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9276" activeTab="3"/>
  </bookViews>
  <sheets>
    <sheet name="Лист2" sheetId="3" r:id="rId1"/>
    <sheet name="1" sheetId="1" r:id="rId2"/>
    <sheet name="Лист1" sheetId="2" r:id="rId3"/>
    <sheet name="Лист3" sheetId="4" r:id="rId4"/>
  </sheets>
  <definedNames>
    <definedName name="_xlnm._FilterDatabase" localSheetId="1" hidden="1">'1'!$A$1:$N$8555</definedName>
  </definedNames>
  <calcPr calcId="145621"/>
  <pivotCaches>
    <pivotCache cacheId="0" r:id="rId5"/>
  </pivotCaches>
  <fileRecoveryPr repairLoad="1"/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G2" i="4"/>
  <c r="F2" i="4"/>
  <c r="H2" i="4"/>
  <c r="E2" i="4"/>
  <c r="C3" i="2" l="1"/>
  <c r="B3" i="2"/>
  <c r="B4" i="2"/>
  <c r="C4" i="2"/>
  <c r="C2" i="2"/>
  <c r="B2" i="2"/>
</calcChain>
</file>

<file path=xl/sharedStrings.xml><?xml version="1.0" encoding="utf-8"?>
<sst xmlns="http://schemas.openxmlformats.org/spreadsheetml/2006/main" count="76756" uniqueCount="10662">
  <si>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</si>
  <si>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</si>
  <si>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</si>
  <si>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</si>
  <si>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</si>
  <si>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</si>
  <si>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</si>
  <si>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</si>
  <si>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</si>
  <si>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</si>
  <si>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</si>
  <si>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name</t>
  </si>
  <si>
    <t>locus_tag</t>
  </si>
  <si>
    <t>feature_interval_length</t>
  </si>
  <si>
    <t>product_length</t>
  </si>
  <si>
    <t>gene</t>
  </si>
  <si>
    <t>protein_coding</t>
  </si>
  <si>
    <t>GCA_000192865.1</t>
  </si>
  <si>
    <t>Primary Assembly</t>
  </si>
  <si>
    <t>CP002583.1</t>
  </si>
  <si>
    <t>+</t>
  </si>
  <si>
    <t>Marme_0001</t>
  </si>
  <si>
    <t>CDS</t>
  </si>
  <si>
    <t>with_protein</t>
  </si>
  <si>
    <t>ADZ89307.1</t>
  </si>
  <si>
    <t>Chromosomal replication initiator protein dnaA</t>
  </si>
  <si>
    <t>Marme_0002</t>
  </si>
  <si>
    <t>ADZ89308.1</t>
  </si>
  <si>
    <t>DNA polymerase III, beta subunit</t>
  </si>
  <si>
    <t>Marme_0003</t>
  </si>
  <si>
    <t>ADZ89309.1</t>
  </si>
  <si>
    <t>DNA replication and repair protein recF</t>
  </si>
  <si>
    <t>Marme_0004</t>
  </si>
  <si>
    <t>ADZ89310.1</t>
  </si>
  <si>
    <t>DNA gyrase, B subunit</t>
  </si>
  <si>
    <t>-</t>
  </si>
  <si>
    <t>Marme_0005</t>
  </si>
  <si>
    <t>ADZ89311.1</t>
  </si>
  <si>
    <t>Saccharopine dehydrogenase</t>
  </si>
  <si>
    <t>Marme_0006</t>
  </si>
  <si>
    <t>ADZ89312.1</t>
  </si>
  <si>
    <t>transcriptional regulator, HxlR family</t>
  </si>
  <si>
    <t>Marme_0007</t>
  </si>
  <si>
    <t>ADZ89313.1</t>
  </si>
  <si>
    <t>major facilitator superfamily MFS_1</t>
  </si>
  <si>
    <t>Marme_0008</t>
  </si>
  <si>
    <t>ADZ89314.1</t>
  </si>
  <si>
    <t>histidinol-phosphate phosphatase family protein</t>
  </si>
  <si>
    <t>Marme_0009</t>
  </si>
  <si>
    <t>ADZ89315.1</t>
  </si>
  <si>
    <t>lipid A biosynthesis acyltransferase</t>
  </si>
  <si>
    <t>Marme_0010</t>
  </si>
  <si>
    <t>ADZ89316.1</t>
  </si>
  <si>
    <t>ybaK/ebsC protein</t>
  </si>
  <si>
    <t>Marme_0011</t>
  </si>
  <si>
    <t>ADZ89317.1</t>
  </si>
  <si>
    <t>potassium uptake protein, TrkH family</t>
  </si>
  <si>
    <t>Marme_0012</t>
  </si>
  <si>
    <t>ADZ89318.1</t>
  </si>
  <si>
    <t>TrkA-N domain protein</t>
  </si>
  <si>
    <t>Marme_0013</t>
  </si>
  <si>
    <t>ADZ89319.1</t>
  </si>
  <si>
    <t>sun protein</t>
  </si>
  <si>
    <t>Marme_0014</t>
  </si>
  <si>
    <t>ADZ89320.1</t>
  </si>
  <si>
    <t>Methionyl-tRNA formyltransferase</t>
  </si>
  <si>
    <t>Marme_0015</t>
  </si>
  <si>
    <t>ADZ89321.1</t>
  </si>
  <si>
    <t>Peptide deformylase</t>
  </si>
  <si>
    <t>Marme_0016</t>
  </si>
  <si>
    <t>ADZ89322.1</t>
  </si>
  <si>
    <t>DNA protecting protein DprA</t>
  </si>
  <si>
    <t>Marme_0017</t>
  </si>
  <si>
    <t>ADZ89323.1</t>
  </si>
  <si>
    <t>RNA-binding S4 domain protein</t>
  </si>
  <si>
    <t>Marme_0018</t>
  </si>
  <si>
    <t>ADZ89324.1</t>
  </si>
  <si>
    <t>3'(2'),5'-bisphosphate nucleotidase</t>
  </si>
  <si>
    <t>Marme_0019</t>
  </si>
  <si>
    <t>ADZ89325.1</t>
  </si>
  <si>
    <t>hypothetical protein</t>
  </si>
  <si>
    <t>Marme_0020</t>
  </si>
  <si>
    <t>ADZ89326.1</t>
  </si>
  <si>
    <t>Marme_0021</t>
  </si>
  <si>
    <t>ADZ89327.1</t>
  </si>
  <si>
    <t>Carboxymuconolactone decarboxylase</t>
  </si>
  <si>
    <t>Marme_0022</t>
  </si>
  <si>
    <t>ADZ89328.1</t>
  </si>
  <si>
    <t>transcriptional regulator, LysR family</t>
  </si>
  <si>
    <t>Marme_0023</t>
  </si>
  <si>
    <t>ADZ89329.1</t>
  </si>
  <si>
    <t>regulatory protein TetR</t>
  </si>
  <si>
    <t>Marme_0024</t>
  </si>
  <si>
    <t>ADZ89330.1</t>
  </si>
  <si>
    <t>3-oxoacyl-(acyl-carrier-protein) synthase 2</t>
  </si>
  <si>
    <t>Marme_0025</t>
  </si>
  <si>
    <t>ADZ89331.1</t>
  </si>
  <si>
    <t>Marme_0026</t>
  </si>
  <si>
    <t>ADZ89332.1</t>
  </si>
  <si>
    <t>addiction module toxin, Txe/YoeB family</t>
  </si>
  <si>
    <t>Marme_0027</t>
  </si>
  <si>
    <t>ADZ89333.1</t>
  </si>
  <si>
    <t>prevent-host-death family protein</t>
  </si>
  <si>
    <t>Marme_0028</t>
  </si>
  <si>
    <t>ADZ89334.1</t>
  </si>
  <si>
    <t>TRAP dicarboxylate transporter, DctM subunit</t>
  </si>
  <si>
    <t>Marme_0029</t>
  </si>
  <si>
    <t>ADZ89335.1</t>
  </si>
  <si>
    <t>Tripartite ATP-independent periplasmic transporter DctQ component</t>
  </si>
  <si>
    <t>Marme_0030</t>
  </si>
  <si>
    <t>ADZ89336.1</t>
  </si>
  <si>
    <t>Extracellular solute-binding protein, family 7</t>
  </si>
  <si>
    <t>Marme_0031</t>
  </si>
  <si>
    <t>ADZ89337.1</t>
  </si>
  <si>
    <t>Marme_0032</t>
  </si>
  <si>
    <t>ADZ89338.1</t>
  </si>
  <si>
    <t>Marme_0033</t>
  </si>
  <si>
    <t>ADZ89339.1</t>
  </si>
  <si>
    <t>Marme_0034</t>
  </si>
  <si>
    <t>ADZ89340.1</t>
  </si>
  <si>
    <t>transcriptional regulator, GntR family</t>
  </si>
  <si>
    <t>Marme_0035</t>
  </si>
  <si>
    <t>ADZ89341.1</t>
  </si>
  <si>
    <t>D-amino-acid dehydrogenase</t>
  </si>
  <si>
    <t>Marme_0036</t>
  </si>
  <si>
    <t>ADZ89342.1</t>
  </si>
  <si>
    <t>Marme_0037</t>
  </si>
  <si>
    <t>ADZ89343.1</t>
  </si>
  <si>
    <t>transcriptional regulator, MarR family</t>
  </si>
  <si>
    <t>Marme_0038</t>
  </si>
  <si>
    <t>ADZ89344.1</t>
  </si>
  <si>
    <t>Marme_0039</t>
  </si>
  <si>
    <t>ADZ89345.1</t>
  </si>
  <si>
    <t>4-hydroxyproline epimerase</t>
  </si>
  <si>
    <t>Marme_0040</t>
  </si>
  <si>
    <t>ADZ89346.1</t>
  </si>
  <si>
    <t>Dihydrodipicolinate synthase</t>
  </si>
  <si>
    <t>Marme_0041</t>
  </si>
  <si>
    <t>ADZ89347.1</t>
  </si>
  <si>
    <t>Sporulation domain-containing protein</t>
  </si>
  <si>
    <t>Marme_0042</t>
  </si>
  <si>
    <t>ADZ89348.1</t>
  </si>
  <si>
    <t>Marme_0043</t>
  </si>
  <si>
    <t>ADZ89349.1</t>
  </si>
  <si>
    <t>Marme_0044</t>
  </si>
  <si>
    <t>ADZ89350.1</t>
  </si>
  <si>
    <t>Marme_0045</t>
  </si>
  <si>
    <t>ADZ89351.1</t>
  </si>
  <si>
    <t>Marme_0046</t>
  </si>
  <si>
    <t>ADZ89352.1</t>
  </si>
  <si>
    <t>4-aminobutyrate aminotransferase</t>
  </si>
  <si>
    <t>Marme_0047</t>
  </si>
  <si>
    <t>ADZ89353.1</t>
  </si>
  <si>
    <t>succinic semialdehyde dehydrogenase</t>
  </si>
  <si>
    <t>Marme_0048</t>
  </si>
  <si>
    <t>ADZ89354.1</t>
  </si>
  <si>
    <t>transglutaminase domain-containing protein</t>
  </si>
  <si>
    <t>Marme_0049</t>
  </si>
  <si>
    <t>ADZ89355.1</t>
  </si>
  <si>
    <t>Marme_0050</t>
  </si>
  <si>
    <t>ADZ89356.1</t>
  </si>
  <si>
    <t>Marme_0051</t>
  </si>
  <si>
    <t>ADZ89357.1</t>
  </si>
  <si>
    <t>protein of unknown function DUF404</t>
  </si>
  <si>
    <t>Marme_0052</t>
  </si>
  <si>
    <t>ADZ89358.1</t>
  </si>
  <si>
    <t>protein of unknown function DUF403</t>
  </si>
  <si>
    <t>Marme_0053</t>
  </si>
  <si>
    <t>ADZ89359.1</t>
  </si>
  <si>
    <t>Protein of unknown function DUF2126</t>
  </si>
  <si>
    <t>Marme_0054</t>
  </si>
  <si>
    <t>ADZ89360.1</t>
  </si>
  <si>
    <t>Marme_0055</t>
  </si>
  <si>
    <t>ADZ89361.1</t>
  </si>
  <si>
    <t>Marme_0056</t>
  </si>
  <si>
    <t>ADZ89362.1</t>
  </si>
  <si>
    <t>multicopper oxidase type 3</t>
  </si>
  <si>
    <t>Marme_0057</t>
  </si>
  <si>
    <t>ADZ89363.1</t>
  </si>
  <si>
    <t>metal dependent phosphohydrolase</t>
  </si>
  <si>
    <t>Marme_0058</t>
  </si>
  <si>
    <t>ADZ89364.1</t>
  </si>
  <si>
    <t>Aldehyde dehydrogenase (NADP(+))</t>
  </si>
  <si>
    <t>Marme_0059</t>
  </si>
  <si>
    <t>ADZ89365.1</t>
  </si>
  <si>
    <t>5-dehydro-4-deoxyglucarate dehydratase</t>
  </si>
  <si>
    <t>Marme_0060</t>
  </si>
  <si>
    <t>ADZ89366.1</t>
  </si>
  <si>
    <t>NAD-dependent epimerase/dehydratase</t>
  </si>
  <si>
    <t>Marme_0061</t>
  </si>
  <si>
    <t>ADZ89367.1</t>
  </si>
  <si>
    <t>Marme_0062</t>
  </si>
  <si>
    <t>ADZ89368.1</t>
  </si>
  <si>
    <t>Marme_0063</t>
  </si>
  <si>
    <t>ADZ89369.1</t>
  </si>
  <si>
    <t>TRAP dicarboxylate transporter, DctP subunit</t>
  </si>
  <si>
    <t>Marme_0064</t>
  </si>
  <si>
    <t>ADZ89370.1</t>
  </si>
  <si>
    <t>GntR domain protein</t>
  </si>
  <si>
    <t>Marme_0065</t>
  </si>
  <si>
    <t>ADZ89371.1</t>
  </si>
  <si>
    <t>L-rhamnonate dehydratase</t>
  </si>
  <si>
    <t>Marme_0066</t>
  </si>
  <si>
    <t>ADZ89372.1</t>
  </si>
  <si>
    <t>amidohydrolase 2</t>
  </si>
  <si>
    <t>Marme_0067</t>
  </si>
  <si>
    <t>ADZ89373.1</t>
  </si>
  <si>
    <t>dihydrolipoamide dehydrogenase</t>
  </si>
  <si>
    <t>Marme_0068</t>
  </si>
  <si>
    <t>ADZ89374.1</t>
  </si>
  <si>
    <t>Marme_0069</t>
  </si>
  <si>
    <t>ADZ89375.1</t>
  </si>
  <si>
    <t>Coproporphyrinogen-III oxidase, aerobic</t>
  </si>
  <si>
    <t>Marme_0070</t>
  </si>
  <si>
    <t>ADZ89376.1</t>
  </si>
  <si>
    <t>Shikimate dehydrogenase</t>
  </si>
  <si>
    <t>Marme_0071</t>
  </si>
  <si>
    <t>ADZ89377.1</t>
  </si>
  <si>
    <t>protein of unknown function DUF482</t>
  </si>
  <si>
    <t>Marme_0072</t>
  </si>
  <si>
    <t>ADZ89378.1</t>
  </si>
  <si>
    <t>Nitric oxide dioxygenase</t>
  </si>
  <si>
    <t>Marme_0073</t>
  </si>
  <si>
    <t>ADZ89379.1</t>
  </si>
  <si>
    <t>transcriptional regulator, NifA subfamily, Fis Family</t>
  </si>
  <si>
    <t>Marme_0074</t>
  </si>
  <si>
    <t>ADZ89380.1</t>
  </si>
  <si>
    <t>globin</t>
  </si>
  <si>
    <t>Marme_0075</t>
  </si>
  <si>
    <t>ADZ89381.1</t>
  </si>
  <si>
    <t>Marme_0076</t>
  </si>
  <si>
    <t>ADZ89382.1</t>
  </si>
  <si>
    <t>MATE efflux family protein</t>
  </si>
  <si>
    <t>Marme_0077</t>
  </si>
  <si>
    <t>ADZ89383.1</t>
  </si>
  <si>
    <t>Marme_0078</t>
  </si>
  <si>
    <t>ADZ89384.1</t>
  </si>
  <si>
    <t>PEGA domain protein</t>
  </si>
  <si>
    <t>Marme_0079</t>
  </si>
  <si>
    <t>ADZ89385.1</t>
  </si>
  <si>
    <t>Marme_0080</t>
  </si>
  <si>
    <t>ADZ89386.1</t>
  </si>
  <si>
    <t>Marme_0081</t>
  </si>
  <si>
    <t>ADZ89387.1</t>
  </si>
  <si>
    <t>amino acid carrier protein</t>
  </si>
  <si>
    <t>Marme_0082</t>
  </si>
  <si>
    <t>ADZ89388.1</t>
  </si>
  <si>
    <t>Marme_0083</t>
  </si>
  <si>
    <t>ADZ89389.1</t>
  </si>
  <si>
    <t>Marme_0084</t>
  </si>
  <si>
    <t>ADZ89390.1</t>
  </si>
  <si>
    <t>Alanine racemase</t>
  </si>
  <si>
    <t>Marme_0085</t>
  </si>
  <si>
    <t>ADZ89391.1</t>
  </si>
  <si>
    <t>Marme_0086</t>
  </si>
  <si>
    <t>ADZ89392.1</t>
  </si>
  <si>
    <t>D-amino-acid transaminase</t>
  </si>
  <si>
    <t>Marme_0087</t>
  </si>
  <si>
    <t>ADZ89393.1</t>
  </si>
  <si>
    <t>Marme_0088</t>
  </si>
  <si>
    <t>ADZ89394.1</t>
  </si>
  <si>
    <t>UPF0317 protein</t>
  </si>
  <si>
    <t>Marme_0089</t>
  </si>
  <si>
    <t>ADZ89395.1</t>
  </si>
  <si>
    <t>Marme_0090</t>
  </si>
  <si>
    <t>ADZ89396.1</t>
  </si>
  <si>
    <t>Marme_0091</t>
  </si>
  <si>
    <t>ADZ89397.1</t>
  </si>
  <si>
    <t>Marme_0092</t>
  </si>
  <si>
    <t>ADZ89398.1</t>
  </si>
  <si>
    <t>LamB/YcsF family protein</t>
  </si>
  <si>
    <t>Marme_0093</t>
  </si>
  <si>
    <t>ADZ89399.1</t>
  </si>
  <si>
    <t>Marme_0094</t>
  </si>
  <si>
    <t>ADZ89400.1</t>
  </si>
  <si>
    <t>Conserved hypothetical protein CHP00370</t>
  </si>
  <si>
    <t>Marme_0095</t>
  </si>
  <si>
    <t>ADZ89401.1</t>
  </si>
  <si>
    <t>urea amidolyase related protein</t>
  </si>
  <si>
    <t>Marme_0096</t>
  </si>
  <si>
    <t>ADZ89402.1</t>
  </si>
  <si>
    <t>LrgA family protein</t>
  </si>
  <si>
    <t>Marme_0097</t>
  </si>
  <si>
    <t>ADZ89403.1</t>
  </si>
  <si>
    <t>LrgB family protein</t>
  </si>
  <si>
    <t>Marme_0098</t>
  </si>
  <si>
    <t>ADZ89404.1</t>
  </si>
  <si>
    <t>UPF0345 protein yaiE</t>
  </si>
  <si>
    <t>Marme_0099</t>
  </si>
  <si>
    <t>ADZ89405.1</t>
  </si>
  <si>
    <t>Marme_0100</t>
  </si>
  <si>
    <t>ADZ89406.1</t>
  </si>
  <si>
    <t>TonB-dependent receptor</t>
  </si>
  <si>
    <t>Marme_0101</t>
  </si>
  <si>
    <t>ADZ89407.1</t>
  </si>
  <si>
    <t>Marme_0102</t>
  </si>
  <si>
    <t>ADZ89408.1</t>
  </si>
  <si>
    <t>Marme_0103</t>
  </si>
  <si>
    <t>ADZ89409.1</t>
  </si>
  <si>
    <t>transcriptional regulator, AraC family</t>
  </si>
  <si>
    <t>Marme_0104</t>
  </si>
  <si>
    <t>ADZ89410.1</t>
  </si>
  <si>
    <t>Marme_0105</t>
  </si>
  <si>
    <t>ADZ89411.1</t>
  </si>
  <si>
    <t>alkylphosphonate utilization operon protein PhnA</t>
  </si>
  <si>
    <t>Marme_0106</t>
  </si>
  <si>
    <t>ADZ89412.1</t>
  </si>
  <si>
    <t>Lysine exporter protein (LYSE/YGGA)</t>
  </si>
  <si>
    <t>Marme_0107</t>
  </si>
  <si>
    <t>ADZ89413.1</t>
  </si>
  <si>
    <t>transcriptional regulator, ArgP, LysR family</t>
  </si>
  <si>
    <t>Marme_0108</t>
  </si>
  <si>
    <t>ADZ89414.1</t>
  </si>
  <si>
    <t>Aqualysin 1</t>
  </si>
  <si>
    <t>Marme_0109</t>
  </si>
  <si>
    <t>ADZ89415.1</t>
  </si>
  <si>
    <t>isochorismatase hydrolase</t>
  </si>
  <si>
    <t>Marme_0110</t>
  </si>
  <si>
    <t>ADZ89416.1</t>
  </si>
  <si>
    <t>Marme_0111</t>
  </si>
  <si>
    <t>ADZ89417.1</t>
  </si>
  <si>
    <t>helix-turn-helix domain protein</t>
  </si>
  <si>
    <t>Marme_0112</t>
  </si>
  <si>
    <t>ADZ89418.1</t>
  </si>
  <si>
    <t>pseudogene</t>
  </si>
  <si>
    <t>Marme_0113</t>
  </si>
  <si>
    <t>Marme_0114</t>
  </si>
  <si>
    <t>ADZ89419.1</t>
  </si>
  <si>
    <t>addiction module antidote protein</t>
  </si>
  <si>
    <t>Marme_0115</t>
  </si>
  <si>
    <t>Marme_0116</t>
  </si>
  <si>
    <t>ADZ89420.1</t>
  </si>
  <si>
    <t>urea ABC transporter, urea binding protein</t>
  </si>
  <si>
    <t>Marme_0117</t>
  </si>
  <si>
    <t>ADZ89421.1</t>
  </si>
  <si>
    <t>urea ABC transporter, permease protein UrtB</t>
  </si>
  <si>
    <t>Marme_0118</t>
  </si>
  <si>
    <t>ADZ89422.1</t>
  </si>
  <si>
    <t>urea ABC transporter, permease protein UrtC</t>
  </si>
  <si>
    <t>Marme_0119</t>
  </si>
  <si>
    <t>ADZ89423.1</t>
  </si>
  <si>
    <t>urea ABC transporter, ATP-binding protein UrtD</t>
  </si>
  <si>
    <t>Marme_0120</t>
  </si>
  <si>
    <t>ADZ89424.1</t>
  </si>
  <si>
    <t>urea ABC transporter, ATP-binding protein UrtE</t>
  </si>
  <si>
    <t>Marme_0121</t>
  </si>
  <si>
    <t>ADZ89425.1</t>
  </si>
  <si>
    <t>Urease accessory protein ureD</t>
  </si>
  <si>
    <t>Marme_0122</t>
  </si>
  <si>
    <t>ADZ89426.1</t>
  </si>
  <si>
    <t>Urease subunit gamma</t>
  </si>
  <si>
    <t>Marme_0123</t>
  </si>
  <si>
    <t>ADZ89427.1</t>
  </si>
  <si>
    <t>Urease subunit beta</t>
  </si>
  <si>
    <t>Marme_0124</t>
  </si>
  <si>
    <t>ADZ89428.1</t>
  </si>
  <si>
    <t>Urease subunit alpha</t>
  </si>
  <si>
    <t>Marme_0125</t>
  </si>
  <si>
    <t>ADZ89429.1</t>
  </si>
  <si>
    <t>Urease accessory protein ureE</t>
  </si>
  <si>
    <t>Marme_0126</t>
  </si>
  <si>
    <t>ADZ89430.1</t>
  </si>
  <si>
    <t>Urease accessory protein ureF</t>
  </si>
  <si>
    <t>Marme_0127</t>
  </si>
  <si>
    <t>ADZ89431.1</t>
  </si>
  <si>
    <t>Urease accessory protein ureG</t>
  </si>
  <si>
    <t>Marme_0128</t>
  </si>
  <si>
    <t>ADZ89432.1</t>
  </si>
  <si>
    <t>HupE/UreJ protein</t>
  </si>
  <si>
    <t>Marme_0129</t>
  </si>
  <si>
    <t>ADZ89433.1</t>
  </si>
  <si>
    <t>integral membrane sensor hybrid histidine kinase</t>
  </si>
  <si>
    <t>Marme_0130</t>
  </si>
  <si>
    <t>ADZ89434.1</t>
  </si>
  <si>
    <t>two component transcriptional regulator, LuxR family</t>
  </si>
  <si>
    <t>Marme_0131</t>
  </si>
  <si>
    <t>ADZ89435.1</t>
  </si>
  <si>
    <t>phosphoribulokinase/uridine kinase family protein</t>
  </si>
  <si>
    <t>Marme_0132</t>
  </si>
  <si>
    <t>ADZ89436.1</t>
  </si>
  <si>
    <t>Marme_0133</t>
  </si>
  <si>
    <t>ADZ89437.1</t>
  </si>
  <si>
    <t>3-oxoacyl-(acyl-carrier-protein) reductase</t>
  </si>
  <si>
    <t>Marme_0134</t>
  </si>
  <si>
    <t>ADZ89438.1</t>
  </si>
  <si>
    <t>Marme_0135</t>
  </si>
  <si>
    <t>ADZ89439.1</t>
  </si>
  <si>
    <t>Marme_0136</t>
  </si>
  <si>
    <t>ADZ89440.1</t>
  </si>
  <si>
    <t>protein of unknown function DUF81</t>
  </si>
  <si>
    <t>Marme_0137</t>
  </si>
  <si>
    <t>ADZ89441.1</t>
  </si>
  <si>
    <t>ribosome biogenesis GTPase RsgA</t>
  </si>
  <si>
    <t>Marme_0138</t>
  </si>
  <si>
    <t>ADZ89442.1</t>
  </si>
  <si>
    <t>transcriptional regulator, MerR family</t>
  </si>
  <si>
    <t>Marme_0139</t>
  </si>
  <si>
    <t>ADZ89443.1</t>
  </si>
  <si>
    <t>Protein of unknown function DUF318, transmembrane</t>
  </si>
  <si>
    <t>Marme_0140</t>
  </si>
  <si>
    <t>ADZ89444.1</t>
  </si>
  <si>
    <t>alpha/beta hydrolase fold protein</t>
  </si>
  <si>
    <t>Marme_0141</t>
  </si>
  <si>
    <t>ADZ89445.1</t>
  </si>
  <si>
    <t>small multidrug resistance protein</t>
  </si>
  <si>
    <t>Marme_0142</t>
  </si>
  <si>
    <t>ADZ89446.1</t>
  </si>
  <si>
    <t>ABC transporter related protein</t>
  </si>
  <si>
    <t>Marme_0143</t>
  </si>
  <si>
    <t>ADZ89447.1</t>
  </si>
  <si>
    <t>ABC-type transporter, integral membrane subunit</t>
  </si>
  <si>
    <t>Marme_0144</t>
  </si>
  <si>
    <t>ADZ89448.1</t>
  </si>
  <si>
    <t>Marme_0145</t>
  </si>
  <si>
    <t>ADZ89449.1</t>
  </si>
  <si>
    <t>ABC-type transporter, periplasmic subunit</t>
  </si>
  <si>
    <t>Marme_0146</t>
  </si>
  <si>
    <t>ADZ89450.1</t>
  </si>
  <si>
    <t>Marme_0147</t>
  </si>
  <si>
    <t>ADZ89451.1</t>
  </si>
  <si>
    <t>ubiquinol oxidase, subunit II</t>
  </si>
  <si>
    <t>Marme_0148</t>
  </si>
  <si>
    <t>ADZ89452.1</t>
  </si>
  <si>
    <t>cytochrome o ubiquinol oxidase, subunit I</t>
  </si>
  <si>
    <t>Marme_0149</t>
  </si>
  <si>
    <t>ADZ89453.1</t>
  </si>
  <si>
    <t>cytochrome o ubiquinol oxidase, subunit III</t>
  </si>
  <si>
    <t>Marme_0150</t>
  </si>
  <si>
    <t>ADZ89454.1</t>
  </si>
  <si>
    <t>cytochrome o ubiquinol oxidase subunit IV</t>
  </si>
  <si>
    <t>Marme_0151</t>
  </si>
  <si>
    <t>ADZ89455.1</t>
  </si>
  <si>
    <t>Protoheme IX farnesyltransferase</t>
  </si>
  <si>
    <t>Marme_0152</t>
  </si>
  <si>
    <t>ADZ89456.1</t>
  </si>
  <si>
    <t>urate catabolism protein</t>
  </si>
  <si>
    <t>Marme_0153</t>
  </si>
  <si>
    <t>ADZ89457.1</t>
  </si>
  <si>
    <t>NADPH-dependent FMN reductase</t>
  </si>
  <si>
    <t>Marme_0154</t>
  </si>
  <si>
    <t>ADZ89458.1</t>
  </si>
  <si>
    <t>protein of unknown function DUF861 cupin_3</t>
  </si>
  <si>
    <t>Marme_0155</t>
  </si>
  <si>
    <t>ADZ89459.1</t>
  </si>
  <si>
    <t>amidase, hydantoinase/carbamoylase family</t>
  </si>
  <si>
    <t>Marme_0156</t>
  </si>
  <si>
    <t>ADZ89460.1</t>
  </si>
  <si>
    <t>Serine--pyruvate transaminase</t>
  </si>
  <si>
    <t>Marme_0157</t>
  </si>
  <si>
    <t>ADZ89461.1</t>
  </si>
  <si>
    <t>Marme_0158</t>
  </si>
  <si>
    <t>ADZ89462.1</t>
  </si>
  <si>
    <t>Gamma-glutamyltransferase</t>
  </si>
  <si>
    <t>Marme_0159</t>
  </si>
  <si>
    <t>ADZ89463.1</t>
  </si>
  <si>
    <t>Amidase</t>
  </si>
  <si>
    <t>Marme_0160</t>
  </si>
  <si>
    <t>ADZ89464.1</t>
  </si>
  <si>
    <t>transcriptional regulator, RpiR family</t>
  </si>
  <si>
    <t>Marme_0161</t>
  </si>
  <si>
    <t>ADZ89465.1</t>
  </si>
  <si>
    <t>ABC-type transporter, periplasmic subunit family 3</t>
  </si>
  <si>
    <t>Marme_0162</t>
  </si>
  <si>
    <t>ADZ89466.1</t>
  </si>
  <si>
    <t>polar amino acid ABC transporter, inner membrane subunit</t>
  </si>
  <si>
    <t>Marme_0163</t>
  </si>
  <si>
    <t>ADZ89467.1</t>
  </si>
  <si>
    <t>Marme_0164</t>
  </si>
  <si>
    <t>ADZ89468.1</t>
  </si>
  <si>
    <t>Fe(3+)-transporting ATPase</t>
  </si>
  <si>
    <t>Marme_0165</t>
  </si>
  <si>
    <t>ADZ89469.1</t>
  </si>
  <si>
    <t>Marme_0166</t>
  </si>
  <si>
    <t>ADZ89470.1</t>
  </si>
  <si>
    <t>GCN5-related N-acetyltransferase</t>
  </si>
  <si>
    <t>Marme_0167</t>
  </si>
  <si>
    <t>ADZ89471.1</t>
  </si>
  <si>
    <t>Marme_0168</t>
  </si>
  <si>
    <t>ADZ89472.1</t>
  </si>
  <si>
    <t>regulatory protein MarR</t>
  </si>
  <si>
    <t>Marme_0169</t>
  </si>
  <si>
    <t>ADZ89473.1</t>
  </si>
  <si>
    <t>secretion protein HlyD family protein</t>
  </si>
  <si>
    <t>Marme_0170</t>
  </si>
  <si>
    <t>ADZ89474.1</t>
  </si>
  <si>
    <t>drug resistance transporter, EmrB/QacA subfamily</t>
  </si>
  <si>
    <t>Marme_0171</t>
  </si>
  <si>
    <t>ADZ89475.1</t>
  </si>
  <si>
    <t>Marme_0172</t>
  </si>
  <si>
    <t>ADZ89476.1</t>
  </si>
  <si>
    <t>protein of unknown function DUF461</t>
  </si>
  <si>
    <t>Marme_0173</t>
  </si>
  <si>
    <t>ADZ89477.1</t>
  </si>
  <si>
    <t>Marme_0174</t>
  </si>
  <si>
    <t>ADZ89478.1</t>
  </si>
  <si>
    <t>Marme_0175</t>
  </si>
  <si>
    <t>ADZ89479.1</t>
  </si>
  <si>
    <t>Ribosomal RNA small subunit methyltransferase C</t>
  </si>
  <si>
    <t>Marme_0176</t>
  </si>
  <si>
    <t>ADZ89480.1</t>
  </si>
  <si>
    <t>Marme_0177</t>
  </si>
  <si>
    <t>ADZ89481.1</t>
  </si>
  <si>
    <t>Conserved hypothetical protein CHP02443</t>
  </si>
  <si>
    <t>Marme_0178</t>
  </si>
  <si>
    <t>ADZ89482.1</t>
  </si>
  <si>
    <t>Oligopeptidase A</t>
  </si>
  <si>
    <t>Marme_0179</t>
  </si>
  <si>
    <t>ADZ89483.1</t>
  </si>
  <si>
    <t>hexapeptide repeat-containing transferase</t>
  </si>
  <si>
    <t>Marme_0180</t>
  </si>
  <si>
    <t>ADZ89484.1</t>
  </si>
  <si>
    <t>RNA polymerase, sigma-24 subunit, ECF subfamily</t>
  </si>
  <si>
    <t>Marme_0181</t>
  </si>
  <si>
    <t>ADZ89485.1</t>
  </si>
  <si>
    <t>Marme_0182</t>
  </si>
  <si>
    <t>ADZ89486.1</t>
  </si>
  <si>
    <t>Marme_0183</t>
  </si>
  <si>
    <t>ADZ89487.1</t>
  </si>
  <si>
    <t>Marme_0184</t>
  </si>
  <si>
    <t>ADZ89488.1</t>
  </si>
  <si>
    <t>Beta-ketoacyl-acyl-carrier-protein synthase III</t>
  </si>
  <si>
    <t>Marme_0185</t>
  </si>
  <si>
    <t>ADZ89489.1</t>
  </si>
  <si>
    <t>Marme_0186</t>
  </si>
  <si>
    <t>ADZ89490.1</t>
  </si>
  <si>
    <t>Protein of unknown function DUF2282, transmembrane</t>
  </si>
  <si>
    <t>Marme_0187</t>
  </si>
  <si>
    <t>ADZ89491.1</t>
  </si>
  <si>
    <t>protein of unknown function DUF692</t>
  </si>
  <si>
    <t>Marme_0188</t>
  </si>
  <si>
    <t>ADZ89492.1</t>
  </si>
  <si>
    <t>Protein of unknown function DUF2063</t>
  </si>
  <si>
    <t>Marme_0189</t>
  </si>
  <si>
    <t>ADZ89493.1</t>
  </si>
  <si>
    <t>DoxX family protein</t>
  </si>
  <si>
    <t>Marme_0190</t>
  </si>
  <si>
    <t>ADZ89494.1</t>
  </si>
  <si>
    <t>methyl-accepting chemotaxis sensory transducer</t>
  </si>
  <si>
    <t>Marme_0191</t>
  </si>
  <si>
    <t>ADZ89495.1</t>
  </si>
  <si>
    <t>Marme_0192</t>
  </si>
  <si>
    <t>ADZ89496.1</t>
  </si>
  <si>
    <t>Marme_0193</t>
  </si>
  <si>
    <t>ADZ89497.1</t>
  </si>
  <si>
    <t>ferric uptake regulator, Fur family</t>
  </si>
  <si>
    <t>Marme_0194</t>
  </si>
  <si>
    <t>ADZ89498.1</t>
  </si>
  <si>
    <t>high-affinity nickel-transporter</t>
  </si>
  <si>
    <t>Marme_0195</t>
  </si>
  <si>
    <t>ADZ89499.1</t>
  </si>
  <si>
    <t>multiple antibiotic resistance (MarC)-related protein</t>
  </si>
  <si>
    <t>Marme_0196</t>
  </si>
  <si>
    <t>ADZ89500.1</t>
  </si>
  <si>
    <t>Marme_0197</t>
  </si>
  <si>
    <t>ADZ89501.1</t>
  </si>
  <si>
    <t>protein of unknown function DUF1007</t>
  </si>
  <si>
    <t>Marme_0198</t>
  </si>
  <si>
    <t>ADZ89502.1</t>
  </si>
  <si>
    <t>homoserine kinase</t>
  </si>
  <si>
    <t>Marme_0199</t>
  </si>
  <si>
    <t>ADZ89503.1</t>
  </si>
  <si>
    <t>diguanylate cyclase</t>
  </si>
  <si>
    <t>Marme_0200</t>
  </si>
  <si>
    <t>ADZ89504.1</t>
  </si>
  <si>
    <t>Marme_0201</t>
  </si>
  <si>
    <t>ADZ89505.1</t>
  </si>
  <si>
    <t>Marme_0202</t>
  </si>
  <si>
    <t>ADZ89506.1</t>
  </si>
  <si>
    <t>DNA polymerase I</t>
  </si>
  <si>
    <t>Marme_0203</t>
  </si>
  <si>
    <t>ADZ89507.1</t>
  </si>
  <si>
    <t>Abi family protein</t>
  </si>
  <si>
    <t>Marme_0204</t>
  </si>
  <si>
    <t>ADZ89508.1</t>
  </si>
  <si>
    <t>Marme_0205</t>
  </si>
  <si>
    <t>ADZ89509.1</t>
  </si>
  <si>
    <t>Marme_0206</t>
  </si>
  <si>
    <t>ADZ89510.1</t>
  </si>
  <si>
    <t>HutD-family protein</t>
  </si>
  <si>
    <t>Marme_0207</t>
  </si>
  <si>
    <t>ADZ89511.1</t>
  </si>
  <si>
    <t>YHS domain-containing protein</t>
  </si>
  <si>
    <t>Marme_0208</t>
  </si>
  <si>
    <t>ADZ89512.1</t>
  </si>
  <si>
    <t>methyl-accepting chemotaxis sensory transducer with Cache sensor</t>
  </si>
  <si>
    <t>Marme_0209</t>
  </si>
  <si>
    <t>ADZ89513.1</t>
  </si>
  <si>
    <t>protein of unknown function DUF6 transmembrane</t>
  </si>
  <si>
    <t>Marme_0210</t>
  </si>
  <si>
    <t>ADZ89514.1</t>
  </si>
  <si>
    <t>transcriptional regulator, AsnC family</t>
  </si>
  <si>
    <t>Marme_0211</t>
  </si>
  <si>
    <t>ADZ89515.1</t>
  </si>
  <si>
    <t>Endonuclease I</t>
  </si>
  <si>
    <t>Marme_0212</t>
  </si>
  <si>
    <t>ADZ89516.1</t>
  </si>
  <si>
    <t>branched-chain amino acid aminotransferase</t>
  </si>
  <si>
    <t>Marme_0213</t>
  </si>
  <si>
    <t>ADZ89517.1</t>
  </si>
  <si>
    <t>Marme_0214</t>
  </si>
  <si>
    <t>ADZ89518.1</t>
  </si>
  <si>
    <t>succinate dehydrogenase, cytochrome b556 subunit</t>
  </si>
  <si>
    <t>Marme_0215</t>
  </si>
  <si>
    <t>ADZ89519.1</t>
  </si>
  <si>
    <t>succinate dehydrogenase, hydrophobic membrane anchor protein</t>
  </si>
  <si>
    <t>Marme_0216</t>
  </si>
  <si>
    <t>ADZ89520.1</t>
  </si>
  <si>
    <t>Catalase-peroxidase</t>
  </si>
  <si>
    <t>Marme_0217</t>
  </si>
  <si>
    <t>ADZ89521.1</t>
  </si>
  <si>
    <t>Marme_0218</t>
  </si>
  <si>
    <t>ADZ89522.1</t>
  </si>
  <si>
    <t>beta-galactosidase</t>
  </si>
  <si>
    <t>Marme_0219</t>
  </si>
  <si>
    <t>ADZ89523.1</t>
  </si>
  <si>
    <t>Marme_0220</t>
  </si>
  <si>
    <t>ADZ89524.1</t>
  </si>
  <si>
    <t>carboxylesterase</t>
  </si>
  <si>
    <t>Marme_0221</t>
  </si>
  <si>
    <t>ADZ89525.1</t>
  </si>
  <si>
    <t>Phytanoyl-CoA dioxygenase</t>
  </si>
  <si>
    <t>Marme_0222</t>
  </si>
  <si>
    <t>ADZ89526.1</t>
  </si>
  <si>
    <t>biotin/acetyl-CoA-carboxylase ligase</t>
  </si>
  <si>
    <t>Marme_0223</t>
  </si>
  <si>
    <t>ADZ89527.1</t>
  </si>
  <si>
    <t>putative transcriptional acitvator, Baf family</t>
  </si>
  <si>
    <t>Marme_0224</t>
  </si>
  <si>
    <t>ADZ89528.1</t>
  </si>
  <si>
    <t>tRNA</t>
  </si>
  <si>
    <t>Marme_R0001</t>
  </si>
  <si>
    <t>tRNA-Tyr</t>
  </si>
  <si>
    <t>Marme_R0002</t>
  </si>
  <si>
    <t>tRNA-Gly</t>
  </si>
  <si>
    <t>Marme_R0003</t>
  </si>
  <si>
    <t>tRNA-Thr</t>
  </si>
  <si>
    <t>Marme_R0004</t>
  </si>
  <si>
    <t>tRNA-Trp</t>
  </si>
  <si>
    <t>Marme_0225</t>
  </si>
  <si>
    <t>ADZ89529.1</t>
  </si>
  <si>
    <t>preprotein translocase, SecE subunit</t>
  </si>
  <si>
    <t>Marme_0226</t>
  </si>
  <si>
    <t>ADZ89530.1</t>
  </si>
  <si>
    <t>NusG antitermination factor</t>
  </si>
  <si>
    <t>Marme_0227</t>
  </si>
  <si>
    <t>ADZ89531.1</t>
  </si>
  <si>
    <t>ribosomal protein L11</t>
  </si>
  <si>
    <t>Marme_0228</t>
  </si>
  <si>
    <t>ADZ89532.1</t>
  </si>
  <si>
    <t>ribosomal protein L1</t>
  </si>
  <si>
    <t>Marme_0229</t>
  </si>
  <si>
    <t>ADZ89533.1</t>
  </si>
  <si>
    <t>50S ribosomal protein L10</t>
  </si>
  <si>
    <t>Marme_0230</t>
  </si>
  <si>
    <t>ADZ89534.1</t>
  </si>
  <si>
    <t>50S ribosomal protein L7/L12</t>
  </si>
  <si>
    <t>Marme_0231</t>
  </si>
  <si>
    <t>ADZ89535.1</t>
  </si>
  <si>
    <t>DNA-directed RNA polymerase subunit beta</t>
  </si>
  <si>
    <t>Marme_0232</t>
  </si>
  <si>
    <t>ADZ89536.1</t>
  </si>
  <si>
    <t>DNA-directed RNA polymerase subunit beta'</t>
  </si>
  <si>
    <t>Marme_0233</t>
  </si>
  <si>
    <t>ADZ89537.1</t>
  </si>
  <si>
    <t>ribosomal protein S12</t>
  </si>
  <si>
    <t>Marme_0234</t>
  </si>
  <si>
    <t>ADZ89538.1</t>
  </si>
  <si>
    <t>ribosomal protein S7</t>
  </si>
  <si>
    <t>Marme_0235</t>
  </si>
  <si>
    <t>ADZ89539.1</t>
  </si>
  <si>
    <t>translation elongation factor G</t>
  </si>
  <si>
    <t>Marme_0236</t>
  </si>
  <si>
    <t>ADZ89540.1</t>
  </si>
  <si>
    <t>translation elongation factor Tu</t>
  </si>
  <si>
    <t>Marme_0237</t>
  </si>
  <si>
    <t>ADZ89541.1</t>
  </si>
  <si>
    <t>ribosomal protein S10</t>
  </si>
  <si>
    <t>Marme_0238</t>
  </si>
  <si>
    <t>ADZ89542.1</t>
  </si>
  <si>
    <t>50S ribosomal protein L3</t>
  </si>
  <si>
    <t>Marme_0239</t>
  </si>
  <si>
    <t>ADZ89543.1</t>
  </si>
  <si>
    <t>ribosomal protein L4/L1e</t>
  </si>
  <si>
    <t>Marme_0240</t>
  </si>
  <si>
    <t>ADZ89544.1</t>
  </si>
  <si>
    <t>Ribosomal protein L25/L23</t>
  </si>
  <si>
    <t>Marme_0241</t>
  </si>
  <si>
    <t>ADZ89545.1</t>
  </si>
  <si>
    <t>ribosomal protein L2</t>
  </si>
  <si>
    <t>Marme_0242</t>
  </si>
  <si>
    <t>ADZ89546.1</t>
  </si>
  <si>
    <t>ribosomal protein S19</t>
  </si>
  <si>
    <t>Marme_0243</t>
  </si>
  <si>
    <t>ADZ89547.1</t>
  </si>
  <si>
    <t>ribosomal protein L22</t>
  </si>
  <si>
    <t>Marme_0244</t>
  </si>
  <si>
    <t>ADZ89548.1</t>
  </si>
  <si>
    <t>ribosomal protein S3</t>
  </si>
  <si>
    <t>Marme_0245</t>
  </si>
  <si>
    <t>ADZ89549.1</t>
  </si>
  <si>
    <t>50S ribosomal protein L16</t>
  </si>
  <si>
    <t>Marme_0246</t>
  </si>
  <si>
    <t>ADZ89550.1</t>
  </si>
  <si>
    <t>ribosomal protein L29</t>
  </si>
  <si>
    <t>Marme_0247</t>
  </si>
  <si>
    <t>ADZ89551.1</t>
  </si>
  <si>
    <t>30S ribosomal protein S17</t>
  </si>
  <si>
    <t>Marme_0248</t>
  </si>
  <si>
    <t>ADZ89552.1</t>
  </si>
  <si>
    <t>ribosomal protein L14</t>
  </si>
  <si>
    <t>Marme_0249</t>
  </si>
  <si>
    <t>ADZ89553.1</t>
  </si>
  <si>
    <t>ribosomal protein L24</t>
  </si>
  <si>
    <t>Marme_0250</t>
  </si>
  <si>
    <t>ADZ89554.1</t>
  </si>
  <si>
    <t>ribosomal protein L5</t>
  </si>
  <si>
    <t>Marme_0251</t>
  </si>
  <si>
    <t>ADZ89555.1</t>
  </si>
  <si>
    <t>30S ribosomal protein S14</t>
  </si>
  <si>
    <t>Marme_0252</t>
  </si>
  <si>
    <t>ADZ89556.1</t>
  </si>
  <si>
    <t>ribosomal protein S8</t>
  </si>
  <si>
    <t>Marme_0253</t>
  </si>
  <si>
    <t>ADZ89557.1</t>
  </si>
  <si>
    <t>ribosomal protein L6</t>
  </si>
  <si>
    <t>Marme_0254</t>
  </si>
  <si>
    <t>ADZ89558.1</t>
  </si>
  <si>
    <t>ribosomal protein L18</t>
  </si>
  <si>
    <t>Marme_0255</t>
  </si>
  <si>
    <t>ADZ89559.1</t>
  </si>
  <si>
    <t>ribosomal protein S5</t>
  </si>
  <si>
    <t>Marme_0256</t>
  </si>
  <si>
    <t>ADZ89560.1</t>
  </si>
  <si>
    <t>ribosomal protein L30</t>
  </si>
  <si>
    <t>Marme_0257</t>
  </si>
  <si>
    <t>ADZ89561.1</t>
  </si>
  <si>
    <t>ribosomal protein L15</t>
  </si>
  <si>
    <t>Marme_0258</t>
  </si>
  <si>
    <t>ADZ89562.1</t>
  </si>
  <si>
    <t>preprotein translocase, SecY subunit</t>
  </si>
  <si>
    <t>Marme_0259</t>
  </si>
  <si>
    <t>ADZ89563.1</t>
  </si>
  <si>
    <t>50S ribosomal protein L36</t>
  </si>
  <si>
    <t>Marme_0260</t>
  </si>
  <si>
    <t>ADZ89564.1</t>
  </si>
  <si>
    <t>30S ribosomal protein S13</t>
  </si>
  <si>
    <t>Marme_0261</t>
  </si>
  <si>
    <t>ADZ89565.1</t>
  </si>
  <si>
    <t>30S ribosomal protein S11</t>
  </si>
  <si>
    <t>Marme_0262</t>
  </si>
  <si>
    <t>ADZ89566.1</t>
  </si>
  <si>
    <t>ribosomal protein S4</t>
  </si>
  <si>
    <t>Marme_0263</t>
  </si>
  <si>
    <t>ADZ89567.1</t>
  </si>
  <si>
    <t>DNA-directed RNA polymerase subunit alpha</t>
  </si>
  <si>
    <t>Marme_0264</t>
  </si>
  <si>
    <t>ADZ89568.1</t>
  </si>
  <si>
    <t>50S ribosomal protein L17</t>
  </si>
  <si>
    <t>Marme_0265</t>
  </si>
  <si>
    <t>ADZ89569.1</t>
  </si>
  <si>
    <t>UvrABC system protein A</t>
  </si>
  <si>
    <t>Marme_0266</t>
  </si>
  <si>
    <t>ADZ89570.1</t>
  </si>
  <si>
    <t>Marme_0267</t>
  </si>
  <si>
    <t>ADZ89571.1</t>
  </si>
  <si>
    <t>single-strand binding protein</t>
  </si>
  <si>
    <t>Marme_0268</t>
  </si>
  <si>
    <t>ADZ89572.1</t>
  </si>
  <si>
    <t>DinB family protein</t>
  </si>
  <si>
    <t>Marme_0269</t>
  </si>
  <si>
    <t>Marme_0270</t>
  </si>
  <si>
    <t>ADZ89573.1</t>
  </si>
  <si>
    <t>pyruvate carboxyltransferase</t>
  </si>
  <si>
    <t>Marme_0271</t>
  </si>
  <si>
    <t>ADZ89574.1</t>
  </si>
  <si>
    <t>Auxin Efflux Carrier</t>
  </si>
  <si>
    <t>Marme_0272</t>
  </si>
  <si>
    <t>ADZ89575.1</t>
  </si>
  <si>
    <t>transposase IS4 family protein</t>
  </si>
  <si>
    <t>Marme_0273</t>
  </si>
  <si>
    <t>ADZ89576.1</t>
  </si>
  <si>
    <t>ATP phosphoribosyltransferase</t>
  </si>
  <si>
    <t>Marme_0274</t>
  </si>
  <si>
    <t>ADZ89577.1</t>
  </si>
  <si>
    <t>major outer membrane protein (MOMP), LipL32 lipoprotein</t>
  </si>
  <si>
    <t>Marme_0275</t>
  </si>
  <si>
    <t>ADZ89578.1</t>
  </si>
  <si>
    <t>Marme_0276</t>
  </si>
  <si>
    <t>ADZ89579.1</t>
  </si>
  <si>
    <t>Marme_0277</t>
  </si>
  <si>
    <t>ADZ89580.1</t>
  </si>
  <si>
    <t>cytochrome P450</t>
  </si>
  <si>
    <t>Marme_0278</t>
  </si>
  <si>
    <t>ADZ89581.1</t>
  </si>
  <si>
    <t>Marme_0279</t>
  </si>
  <si>
    <t>ADZ89582.1</t>
  </si>
  <si>
    <t>Marme_0280</t>
  </si>
  <si>
    <t>ADZ89583.1</t>
  </si>
  <si>
    <t>Smr protein/MutS2</t>
  </si>
  <si>
    <t>Marme_0281</t>
  </si>
  <si>
    <t>ADZ89584.1</t>
  </si>
  <si>
    <t>Peptidase M16C associated domain protein</t>
  </si>
  <si>
    <t>Marme_0282</t>
  </si>
  <si>
    <t>ADZ89585.1</t>
  </si>
  <si>
    <t>phospholipid/glycerol acyltransferase</t>
  </si>
  <si>
    <t>Marme_0283</t>
  </si>
  <si>
    <t>ADZ89586.1</t>
  </si>
  <si>
    <t>Marme_0284</t>
  </si>
  <si>
    <t>ADZ89587.1</t>
  </si>
  <si>
    <t>Marme_0285</t>
  </si>
  <si>
    <t>ADZ89588.1</t>
  </si>
  <si>
    <t>Beta-ketoacyl-acyl-carrier-protein synthase I</t>
  </si>
  <si>
    <t>Marme_0286</t>
  </si>
  <si>
    <t>ADZ89589.1</t>
  </si>
  <si>
    <t>3-hydroxydecanoyl-(acyl-carrier-protein) dehydratase</t>
  </si>
  <si>
    <t>Marme_0287</t>
  </si>
  <si>
    <t>ADZ89590.1</t>
  </si>
  <si>
    <t>Marme_0288</t>
  </si>
  <si>
    <t>ADZ89591.1</t>
  </si>
  <si>
    <t>Trans-hexaprenyltranstransferase</t>
  </si>
  <si>
    <t>Marme_0289</t>
  </si>
  <si>
    <t>ADZ89592.1</t>
  </si>
  <si>
    <t>50S ribosomal protein L21</t>
  </si>
  <si>
    <t>Marme_0290</t>
  </si>
  <si>
    <t>ADZ89593.1</t>
  </si>
  <si>
    <t>50S ribosomal protein L27</t>
  </si>
  <si>
    <t>Marme_0291</t>
  </si>
  <si>
    <t>ADZ89594.1</t>
  </si>
  <si>
    <t>GTPase obg</t>
  </si>
  <si>
    <t>Marme_0292</t>
  </si>
  <si>
    <t>ADZ89595.1</t>
  </si>
  <si>
    <t>Glutamate 5-kinase</t>
  </si>
  <si>
    <t>Marme_0293</t>
  </si>
  <si>
    <t>ADZ89596.1</t>
  </si>
  <si>
    <t>diacylglycerol kinase</t>
  </si>
  <si>
    <t>Marme_0294</t>
  </si>
  <si>
    <t>ADZ89597.1</t>
  </si>
  <si>
    <t>30S ribosomal protein S20</t>
  </si>
  <si>
    <t>Marme_0295</t>
  </si>
  <si>
    <t>ADZ89598.1</t>
  </si>
  <si>
    <t>integral membrane protein MviN</t>
  </si>
  <si>
    <t>Marme_0296</t>
  </si>
  <si>
    <t>ADZ89599.1</t>
  </si>
  <si>
    <t>riboflavin biosynthesis protein RibF</t>
  </si>
  <si>
    <t>Marme_0297</t>
  </si>
  <si>
    <t>ADZ89600.1</t>
  </si>
  <si>
    <t>Isoleucyl-tRNA synthetase</t>
  </si>
  <si>
    <t>Marme_0298</t>
  </si>
  <si>
    <t>ADZ89601.1</t>
  </si>
  <si>
    <t>Lipoprotein signal peptidase</t>
  </si>
  <si>
    <t>Marme_0299</t>
  </si>
  <si>
    <t>ADZ89602.1</t>
  </si>
  <si>
    <t>peptidylprolyl isomerase FKBP-type</t>
  </si>
  <si>
    <t>Marme_0300</t>
  </si>
  <si>
    <t>ADZ89603.1</t>
  </si>
  <si>
    <t>4-hydroxy-3-methylbut-2-enyl diphosphate reductase</t>
  </si>
  <si>
    <t>rRNA</t>
  </si>
  <si>
    <t>Marme_R0005</t>
  </si>
  <si>
    <t>16S ribosomal RNA</t>
  </si>
  <si>
    <t>Marme_R0006</t>
  </si>
  <si>
    <t>23S ribosomal RNA</t>
  </si>
  <si>
    <t>Marme_R0007</t>
  </si>
  <si>
    <t>5S ribosomal RNA</t>
  </si>
  <si>
    <t>Marme_0301</t>
  </si>
  <si>
    <t>ADZ89604.1</t>
  </si>
  <si>
    <t>Marme_0302</t>
  </si>
  <si>
    <t>ADZ89605.1</t>
  </si>
  <si>
    <t>Subtilisin</t>
  </si>
  <si>
    <t>Marme_0303</t>
  </si>
  <si>
    <t>ADZ89606.1</t>
  </si>
  <si>
    <t>Marme_0304</t>
  </si>
  <si>
    <t>ADZ89607.1</t>
  </si>
  <si>
    <t>Monosaccharide-transporting ATPase</t>
  </si>
  <si>
    <t>Marme_0305</t>
  </si>
  <si>
    <t>ADZ89608.1</t>
  </si>
  <si>
    <t>Marme_0306</t>
  </si>
  <si>
    <t>ADZ89609.1</t>
  </si>
  <si>
    <t>periplasmic binding protein/LacI transcriptional regulator</t>
  </si>
  <si>
    <t>Marme_0307</t>
  </si>
  <si>
    <t>ADZ89610.1</t>
  </si>
  <si>
    <t>glutaredoxin 2 domain protein</t>
  </si>
  <si>
    <t>Marme_0308</t>
  </si>
  <si>
    <t>ADZ89611.1</t>
  </si>
  <si>
    <t>Marme_0309</t>
  </si>
  <si>
    <t>ADZ89612.1</t>
  </si>
  <si>
    <t>Marme_0310</t>
  </si>
  <si>
    <t>ADZ89613.1</t>
  </si>
  <si>
    <t>putative lipoprotein</t>
  </si>
  <si>
    <t>Marme_0311</t>
  </si>
  <si>
    <t>ADZ89614.1</t>
  </si>
  <si>
    <t>Threonine aldolase</t>
  </si>
  <si>
    <t>Marme_0312</t>
  </si>
  <si>
    <t>ADZ89615.1</t>
  </si>
  <si>
    <t>Marme_0313</t>
  </si>
  <si>
    <t>ADZ89616.1</t>
  </si>
  <si>
    <t>Marme_0314</t>
  </si>
  <si>
    <t>ADZ89617.1</t>
  </si>
  <si>
    <t>cytochrome d ubiquinol oxidase, subunit II</t>
  </si>
  <si>
    <t>Marme_0315</t>
  </si>
  <si>
    <t>ADZ89618.1</t>
  </si>
  <si>
    <t>cytochrome bd ubiquinol oxidase subunit I</t>
  </si>
  <si>
    <t>Marme_0316</t>
  </si>
  <si>
    <t>ADZ89619.1</t>
  </si>
  <si>
    <t>Marme_0317</t>
  </si>
  <si>
    <t>ADZ89620.1</t>
  </si>
  <si>
    <t>integral membrane sensor signal transduction histidine kinase</t>
  </si>
  <si>
    <t>Marme_0318</t>
  </si>
  <si>
    <t>ADZ89621.1</t>
  </si>
  <si>
    <t>two component, sigma54 specific, transcriptional regulator, Fis family</t>
  </si>
  <si>
    <t>Marme_0319</t>
  </si>
  <si>
    <t>ADZ89622.1</t>
  </si>
  <si>
    <t>Marme_0320</t>
  </si>
  <si>
    <t>ADZ89623.1</t>
  </si>
  <si>
    <t>thioredoxin domain-containing protein</t>
  </si>
  <si>
    <t>Marme_0321</t>
  </si>
  <si>
    <t>ADZ89624.1</t>
  </si>
  <si>
    <t>Marme_0322</t>
  </si>
  <si>
    <t>ADZ89625.1</t>
  </si>
  <si>
    <t>Exodeoxyribonuclease 7 large subunit</t>
  </si>
  <si>
    <t>Marme_0323</t>
  </si>
  <si>
    <t>ADZ89626.1</t>
  </si>
  <si>
    <t>inosine-5'-monophosphate dehydrogenase</t>
  </si>
  <si>
    <t>Marme_0324</t>
  </si>
  <si>
    <t>ADZ89627.1</t>
  </si>
  <si>
    <t>GMP synthase (glutamine-hydrolyzing)</t>
  </si>
  <si>
    <t>Marme_0325</t>
  </si>
  <si>
    <t>ADZ89628.1</t>
  </si>
  <si>
    <t>Marme_0326</t>
  </si>
  <si>
    <t>ADZ89629.1</t>
  </si>
  <si>
    <t>Marme_0327</t>
  </si>
  <si>
    <t>ADZ89630.1</t>
  </si>
  <si>
    <t>Sugar fermentation stimulation protein A</t>
  </si>
  <si>
    <t>Marme_0328</t>
  </si>
  <si>
    <t>ADZ89631.1</t>
  </si>
  <si>
    <t>transcriptional regulator, GntR family with UTRA sensor domain</t>
  </si>
  <si>
    <t>Marme_0329</t>
  </si>
  <si>
    <t>ADZ89632.1</t>
  </si>
  <si>
    <t>2-aminoethylphosphonate ABC transport system, 1-aminoethylphosphonate-binding protein component</t>
  </si>
  <si>
    <t>Marme_0330</t>
  </si>
  <si>
    <t>ADZ89633.1</t>
  </si>
  <si>
    <t>2-aminoethylphosphonate ABC transport system, ATP-binding protein component</t>
  </si>
  <si>
    <t>Marme_0331</t>
  </si>
  <si>
    <t>ADZ89634.1</t>
  </si>
  <si>
    <t>2-aminoethylphosphonate ABC transport system, permease protein</t>
  </si>
  <si>
    <t>Marme_0332</t>
  </si>
  <si>
    <t>ADZ89635.1</t>
  </si>
  <si>
    <t>DMT family permease</t>
  </si>
  <si>
    <t>Marme_0333</t>
  </si>
  <si>
    <t>ADZ89636.1</t>
  </si>
  <si>
    <t>HAD-superfamily subfamily IB hydrolase, TIGR01490</t>
  </si>
  <si>
    <t>Marme_0334</t>
  </si>
  <si>
    <t>ADZ89637.1</t>
  </si>
  <si>
    <t>Marme_0335</t>
  </si>
  <si>
    <t>ADZ89638.1</t>
  </si>
  <si>
    <t>Domain of unknown function DUF1989-containing protein</t>
  </si>
  <si>
    <t>Marme_0336</t>
  </si>
  <si>
    <t>ADZ89639.1</t>
  </si>
  <si>
    <t>glutathione-dependent formaldehyde-activating GFA</t>
  </si>
  <si>
    <t>Marme_0337</t>
  </si>
  <si>
    <t>ADZ89640.1</t>
  </si>
  <si>
    <t>sigma54 specific transcriptional activator, PspF, Fis family</t>
  </si>
  <si>
    <t>Marme_0338</t>
  </si>
  <si>
    <t>ADZ89641.1</t>
  </si>
  <si>
    <t>phage shock protein A, PspA</t>
  </si>
  <si>
    <t>Marme_0339</t>
  </si>
  <si>
    <t>ADZ89642.1</t>
  </si>
  <si>
    <t>phage shock protein B</t>
  </si>
  <si>
    <t>Marme_0340</t>
  </si>
  <si>
    <t>ADZ89643.1</t>
  </si>
  <si>
    <t>phage shock protein C, PspC</t>
  </si>
  <si>
    <t>Marme_0341</t>
  </si>
  <si>
    <t>ADZ89644.1</t>
  </si>
  <si>
    <t>Cytochrome-c peroxidase</t>
  </si>
  <si>
    <t>Marme_0342</t>
  </si>
  <si>
    <t>ADZ89645.1</t>
  </si>
  <si>
    <t>Marme_0343</t>
  </si>
  <si>
    <t>ADZ89646.1</t>
  </si>
  <si>
    <t>Marme_0344</t>
  </si>
  <si>
    <t>ADZ89647.1</t>
  </si>
  <si>
    <t>2OG-Fe(II) oxygenase</t>
  </si>
  <si>
    <t>Marme_0345</t>
  </si>
  <si>
    <t>ADZ89648.1</t>
  </si>
  <si>
    <t>CMP/dCMP deaminase zinc-binding protein</t>
  </si>
  <si>
    <t>Marme_0346</t>
  </si>
  <si>
    <t>ADZ89649.1</t>
  </si>
  <si>
    <t>Marme_0347</t>
  </si>
  <si>
    <t>ADZ89650.1</t>
  </si>
  <si>
    <t>Taurine-transporting ATPase</t>
  </si>
  <si>
    <t>Marme_0348</t>
  </si>
  <si>
    <t>ADZ89651.1</t>
  </si>
  <si>
    <t>NMT1/THI5-like domain-containing protein</t>
  </si>
  <si>
    <t>Marme_0349</t>
  </si>
  <si>
    <t>Marme_0350</t>
  </si>
  <si>
    <t>Marme_0351</t>
  </si>
  <si>
    <t>ADZ89652.1</t>
  </si>
  <si>
    <t>Marme_0352</t>
  </si>
  <si>
    <t>ADZ89653.1</t>
  </si>
  <si>
    <t>protein of unknown function DUF112 transmembrane</t>
  </si>
  <si>
    <t>Marme_0353</t>
  </si>
  <si>
    <t>ADZ89654.1</t>
  </si>
  <si>
    <t>Marme_0354</t>
  </si>
  <si>
    <t>ADZ89655.1</t>
  </si>
  <si>
    <t>hydro-lyase, Fe-S type, tartrate/fumarate subfamily, alpha subunit</t>
  </si>
  <si>
    <t>Marme_0355</t>
  </si>
  <si>
    <t>ADZ89656.1</t>
  </si>
  <si>
    <t>hydro-lyase, Fe-S type, tartrate/fumarate subfamily, beta subunit</t>
  </si>
  <si>
    <t>Marme_0356</t>
  </si>
  <si>
    <t>ADZ89657.1</t>
  </si>
  <si>
    <t>Marme_0357</t>
  </si>
  <si>
    <t>ADZ89658.1</t>
  </si>
  <si>
    <t>Marme_0358</t>
  </si>
  <si>
    <t>ADZ89659.1</t>
  </si>
  <si>
    <t>pterin-4-alpha-carbinolamine dehydratase</t>
  </si>
  <si>
    <t>Marme_0359</t>
  </si>
  <si>
    <t>ADZ89660.1</t>
  </si>
  <si>
    <t>Protein of unknown function DUF2252</t>
  </si>
  <si>
    <t>Marme_0360</t>
  </si>
  <si>
    <t>ADZ89661.1</t>
  </si>
  <si>
    <t>Marme_0361</t>
  </si>
  <si>
    <t>ADZ89662.1</t>
  </si>
  <si>
    <t>Marme_0362</t>
  </si>
  <si>
    <t>ADZ89663.1</t>
  </si>
  <si>
    <t>Marme_0363</t>
  </si>
  <si>
    <t>ADZ89664.1</t>
  </si>
  <si>
    <t>Marme_0364</t>
  </si>
  <si>
    <t>ADZ89665.1</t>
  </si>
  <si>
    <t>Marme_0365</t>
  </si>
  <si>
    <t>ADZ89666.1</t>
  </si>
  <si>
    <t>Glyoxalase/bleomycin resistance protein/dioxygenase</t>
  </si>
  <si>
    <t>Marme_0366</t>
  </si>
  <si>
    <t>ADZ89667.1</t>
  </si>
  <si>
    <t>Marme_0367</t>
  </si>
  <si>
    <t>ADZ89668.1</t>
  </si>
  <si>
    <t>Marme_0368</t>
  </si>
  <si>
    <t>Marme_0369</t>
  </si>
  <si>
    <t>ADZ89669.1</t>
  </si>
  <si>
    <t>two component transcriptional regulator, winged helix family</t>
  </si>
  <si>
    <t>Marme_0370</t>
  </si>
  <si>
    <t>ADZ89670.1</t>
  </si>
  <si>
    <t>extracellular solute-binding protein</t>
  </si>
  <si>
    <t>Marme_0371</t>
  </si>
  <si>
    <t>ADZ89671.1</t>
  </si>
  <si>
    <t>Protein of unknown function DUF2160, transmembrane</t>
  </si>
  <si>
    <t>Marme_0372</t>
  </si>
  <si>
    <t>ADZ89672.1</t>
  </si>
  <si>
    <t>Marme_0373</t>
  </si>
  <si>
    <t>ADZ89673.1</t>
  </si>
  <si>
    <t>Marme_0374</t>
  </si>
  <si>
    <t>ADZ89674.1</t>
  </si>
  <si>
    <t>Glycerol-3-phosphate-transporting ATPase</t>
  </si>
  <si>
    <t>Marme_0375</t>
  </si>
  <si>
    <t>ADZ89675.1</t>
  </si>
  <si>
    <t>Marme_0376</t>
  </si>
  <si>
    <t>ADZ89676.1</t>
  </si>
  <si>
    <t>Marme_0377</t>
  </si>
  <si>
    <t>ADZ89677.1</t>
  </si>
  <si>
    <t>Sigma 54 interacting domain protein</t>
  </si>
  <si>
    <t>Marme_0378</t>
  </si>
  <si>
    <t>ADZ89678.1</t>
  </si>
  <si>
    <t>Marme_0379</t>
  </si>
  <si>
    <t>ADZ89679.1</t>
  </si>
  <si>
    <t>anion transporter</t>
  </si>
  <si>
    <t>Marme_0380</t>
  </si>
  <si>
    <t>ADZ89680.1</t>
  </si>
  <si>
    <t>Marme_0381</t>
  </si>
  <si>
    <t>ADZ89681.1</t>
  </si>
  <si>
    <t>dienelactone hydrolase</t>
  </si>
  <si>
    <t>Marme_0382</t>
  </si>
  <si>
    <t>ADZ89682.1</t>
  </si>
  <si>
    <t>Marme_0383</t>
  </si>
  <si>
    <t>ADZ89683.1</t>
  </si>
  <si>
    <t>Marme_0384</t>
  </si>
  <si>
    <t>ADZ89684.1</t>
  </si>
  <si>
    <t>Marme_0385</t>
  </si>
  <si>
    <t>ADZ89685.1</t>
  </si>
  <si>
    <t>Iron-chelate-transporting ATPase</t>
  </si>
  <si>
    <t>Marme_0386</t>
  </si>
  <si>
    <t>ADZ89686.1</t>
  </si>
  <si>
    <t>Marme_0387</t>
  </si>
  <si>
    <t>ADZ89687.1</t>
  </si>
  <si>
    <t>Marme_0388</t>
  </si>
  <si>
    <t>ADZ89688.1</t>
  </si>
  <si>
    <t>Marme_0389</t>
  </si>
  <si>
    <t>ADZ89689.1</t>
  </si>
  <si>
    <t>Marme_0390</t>
  </si>
  <si>
    <t>ADZ89690.1</t>
  </si>
  <si>
    <t>Marme_0391</t>
  </si>
  <si>
    <t>ADZ89691.1</t>
  </si>
  <si>
    <t>Ethanolamine ammonia-lyase</t>
  </si>
  <si>
    <t>Marme_0392</t>
  </si>
  <si>
    <t>ADZ89692.1</t>
  </si>
  <si>
    <t>Marme_0393</t>
  </si>
  <si>
    <t>ADZ89693.1</t>
  </si>
  <si>
    <t>Marme_0394</t>
  </si>
  <si>
    <t>ADZ89694.1</t>
  </si>
  <si>
    <t>ammonium transporter</t>
  </si>
  <si>
    <t>Marme_0395</t>
  </si>
  <si>
    <t>ADZ89695.1</t>
  </si>
  <si>
    <t>Marme_0396</t>
  </si>
  <si>
    <t>ADZ89696.1</t>
  </si>
  <si>
    <t>Marme_0397</t>
  </si>
  <si>
    <t>ADZ89697.1</t>
  </si>
  <si>
    <t>Marme_0398</t>
  </si>
  <si>
    <t>ADZ89698.1</t>
  </si>
  <si>
    <t>Marme_0399</t>
  </si>
  <si>
    <t>ADZ89699.1</t>
  </si>
  <si>
    <t>Marme_0400</t>
  </si>
  <si>
    <t>ADZ89700.1</t>
  </si>
  <si>
    <t>Marme_0401</t>
  </si>
  <si>
    <t>ADZ89701.1</t>
  </si>
  <si>
    <t>membrane protein</t>
  </si>
  <si>
    <t>Marme_0402</t>
  </si>
  <si>
    <t>ADZ89702.1</t>
  </si>
  <si>
    <t>Marme_0403</t>
  </si>
  <si>
    <t>ADZ89703.1</t>
  </si>
  <si>
    <t>Marme_0404</t>
  </si>
  <si>
    <t>ADZ89704.1</t>
  </si>
  <si>
    <t>Marme_0405</t>
  </si>
  <si>
    <t>ADZ89705.1</t>
  </si>
  <si>
    <t>Marme_0406</t>
  </si>
  <si>
    <t>ADZ89706.1</t>
  </si>
  <si>
    <t>Marme_0407</t>
  </si>
  <si>
    <t>ADZ89707.1</t>
  </si>
  <si>
    <t>Marme_0408</t>
  </si>
  <si>
    <t>ADZ89708.1</t>
  </si>
  <si>
    <t>Marme_0409</t>
  </si>
  <si>
    <t>ADZ89709.1</t>
  </si>
  <si>
    <t>Glutathione S-transferase domain</t>
  </si>
  <si>
    <t>Marme_0410</t>
  </si>
  <si>
    <t>ADZ89710.1</t>
  </si>
  <si>
    <t>Marme_0411</t>
  </si>
  <si>
    <t>ADZ89711.1</t>
  </si>
  <si>
    <t>Marme_0412</t>
  </si>
  <si>
    <t>ADZ89712.1</t>
  </si>
  <si>
    <t>Marme_0413</t>
  </si>
  <si>
    <t>ADZ89713.1</t>
  </si>
  <si>
    <t>Marme_0414</t>
  </si>
  <si>
    <t>ADZ89714.1</t>
  </si>
  <si>
    <t>Marme_0415</t>
  </si>
  <si>
    <t>Marme_0416</t>
  </si>
  <si>
    <t>ADZ89715.1</t>
  </si>
  <si>
    <t>Marme_0417</t>
  </si>
  <si>
    <t>ADZ89716.1</t>
  </si>
  <si>
    <t>Marme_0418</t>
  </si>
  <si>
    <t>ADZ89717.1</t>
  </si>
  <si>
    <t>Antibiotic biosynthesis monooxygenase</t>
  </si>
  <si>
    <t>Marme_0419</t>
  </si>
  <si>
    <t>ADZ89718.1</t>
  </si>
  <si>
    <t>Glutamate synthase (ferredoxin)</t>
  </si>
  <si>
    <t>Marme_0420</t>
  </si>
  <si>
    <t>ADZ89719.1</t>
  </si>
  <si>
    <t>glutamate synthase, small subunit</t>
  </si>
  <si>
    <t>Marme_0421</t>
  </si>
  <si>
    <t>ADZ89720.1</t>
  </si>
  <si>
    <t>type III effector HopT1-1</t>
  </si>
  <si>
    <t>Marme_0422</t>
  </si>
  <si>
    <t>ADZ89721.1</t>
  </si>
  <si>
    <t>type III chaperone ShcO1</t>
  </si>
  <si>
    <t>Marme_0423</t>
  </si>
  <si>
    <t>ADZ89722.1</t>
  </si>
  <si>
    <t>NAD:arginine ADP-ribosyltransferase ART</t>
  </si>
  <si>
    <t>Marme_0424</t>
  </si>
  <si>
    <t>ADZ89723.1</t>
  </si>
  <si>
    <t>Marme_0425</t>
  </si>
  <si>
    <t>ADZ89724.1</t>
  </si>
  <si>
    <t>Marme_0426</t>
  </si>
  <si>
    <t>ADZ89725.1</t>
  </si>
  <si>
    <t>response regulator receiver protein</t>
  </si>
  <si>
    <t>Marme_0427</t>
  </si>
  <si>
    <t>ADZ89726.1</t>
  </si>
  <si>
    <t>porin Gram-negative type</t>
  </si>
  <si>
    <t>Marme_0428</t>
  </si>
  <si>
    <t>ADZ89727.1</t>
  </si>
  <si>
    <t>Marme_0429</t>
  </si>
  <si>
    <t>ADZ89728.1</t>
  </si>
  <si>
    <t>Marme_0430</t>
  </si>
  <si>
    <t>ADZ89729.1</t>
  </si>
  <si>
    <t>Marme_0431</t>
  </si>
  <si>
    <t>ADZ89730.1</t>
  </si>
  <si>
    <t>fumarylacetoacetate (FAA) hydrolase</t>
  </si>
  <si>
    <t>Marme_0432</t>
  </si>
  <si>
    <t>ADZ89731.1</t>
  </si>
  <si>
    <t>cyclase family protein</t>
  </si>
  <si>
    <t>Marme_0433</t>
  </si>
  <si>
    <t>ADZ89732.1</t>
  </si>
  <si>
    <t>acetyl-CoA acetyltransferase</t>
  </si>
  <si>
    <t>Marme_0434</t>
  </si>
  <si>
    <t>ADZ89733.1</t>
  </si>
  <si>
    <t>3-oxoacid CoA-transferase, B subunit</t>
  </si>
  <si>
    <t>Marme_0435</t>
  </si>
  <si>
    <t>ADZ89734.1</t>
  </si>
  <si>
    <t>3-oxoacid CoA-transferase, A subunit</t>
  </si>
  <si>
    <t>Marme_0436</t>
  </si>
  <si>
    <t>ADZ89735.1</t>
  </si>
  <si>
    <t>Marme_0437</t>
  </si>
  <si>
    <t>ADZ89736.1</t>
  </si>
  <si>
    <t>Marme_0438</t>
  </si>
  <si>
    <t>ADZ89737.1</t>
  </si>
  <si>
    <t>DEAD/DEAH box helicase domain protein</t>
  </si>
  <si>
    <t>Marme_0439</t>
  </si>
  <si>
    <t>ADZ89738.1</t>
  </si>
  <si>
    <t>EAL domain protein</t>
  </si>
  <si>
    <t>Marme_0440</t>
  </si>
  <si>
    <t>ADZ89739.1</t>
  </si>
  <si>
    <t>Marme_0441</t>
  </si>
  <si>
    <t>ADZ89740.1</t>
  </si>
  <si>
    <t>Marme_0442</t>
  </si>
  <si>
    <t>ADZ89741.1</t>
  </si>
  <si>
    <t>intradiol ring-cleavage dioxygenase</t>
  </si>
  <si>
    <t>Marme_0443</t>
  </si>
  <si>
    <t>ADZ89742.1</t>
  </si>
  <si>
    <t>sodium/hydrogen exchanger</t>
  </si>
  <si>
    <t>Marme_0444</t>
  </si>
  <si>
    <t>ADZ89743.1</t>
  </si>
  <si>
    <t>drug resistance transporter, Bcr/CflA subfamily</t>
  </si>
  <si>
    <t>Marme_0445</t>
  </si>
  <si>
    <t>ADZ89744.1</t>
  </si>
  <si>
    <t>Marme_0446</t>
  </si>
  <si>
    <t>ADZ89745.1</t>
  </si>
  <si>
    <t>NUDIX hydrolase</t>
  </si>
  <si>
    <t>Marme_0447</t>
  </si>
  <si>
    <t>ADZ89746.1</t>
  </si>
  <si>
    <t>ribose-phosphate pyrophosphokinase</t>
  </si>
  <si>
    <t>Marme_0448</t>
  </si>
  <si>
    <t>ADZ89747.1</t>
  </si>
  <si>
    <t>Nicotinamide phosphoribosyltransferase</t>
  </si>
  <si>
    <t>Marme_0449</t>
  </si>
  <si>
    <t>ADZ89748.1</t>
  </si>
  <si>
    <t>cryptochrome, DASH family</t>
  </si>
  <si>
    <t>Marme_0450</t>
  </si>
  <si>
    <t>ADZ89749.1</t>
  </si>
  <si>
    <t>MotA/TolQ/ExbB proton channel</t>
  </si>
  <si>
    <t>Marme_0451</t>
  </si>
  <si>
    <t>ADZ89750.1</t>
  </si>
  <si>
    <t>Biopolymer transport protein ExbD/TolR</t>
  </si>
  <si>
    <t>Marme_0452</t>
  </si>
  <si>
    <t>ADZ89751.1</t>
  </si>
  <si>
    <t>Marme_0453</t>
  </si>
  <si>
    <t>ADZ89752.1</t>
  </si>
  <si>
    <t>TonB family protein</t>
  </si>
  <si>
    <t>Marme_0454</t>
  </si>
  <si>
    <t>ADZ89753.1</t>
  </si>
  <si>
    <t>Marme_0455</t>
  </si>
  <si>
    <t>ADZ89754.1</t>
  </si>
  <si>
    <t>Marme_0456</t>
  </si>
  <si>
    <t>ADZ89755.1</t>
  </si>
  <si>
    <t>MltA domain protein</t>
  </si>
  <si>
    <t>Marme_0457</t>
  </si>
  <si>
    <t>ADZ89756.1</t>
  </si>
  <si>
    <t>heat shock protein DnaJ domain protein</t>
  </si>
  <si>
    <t>Marme_0458</t>
  </si>
  <si>
    <t>ADZ89757.1</t>
  </si>
  <si>
    <t>2',3'-cyclic-nucleotide 2'-phosphodiesterase</t>
  </si>
  <si>
    <t>Marme_0459</t>
  </si>
  <si>
    <t>ADZ89758.1</t>
  </si>
  <si>
    <t>Marme_0460</t>
  </si>
  <si>
    <t>Marme_0461</t>
  </si>
  <si>
    <t>Marme_0462</t>
  </si>
  <si>
    <t>ADZ89759.1</t>
  </si>
  <si>
    <t>Marme_0463</t>
  </si>
  <si>
    <t>ADZ89760.1</t>
  </si>
  <si>
    <t>Marme_0464</t>
  </si>
  <si>
    <t>Marme_0465</t>
  </si>
  <si>
    <t>ADZ89761.1</t>
  </si>
  <si>
    <t>Endoribonuclease L-PSP</t>
  </si>
  <si>
    <t>Marme_0466</t>
  </si>
  <si>
    <t>ADZ89762.1</t>
  </si>
  <si>
    <t>Marme_0467</t>
  </si>
  <si>
    <t>ADZ89763.1</t>
  </si>
  <si>
    <t>Choline dehydrogenase</t>
  </si>
  <si>
    <t>Marme_0468</t>
  </si>
  <si>
    <t>ADZ89764.1</t>
  </si>
  <si>
    <t>Betaine aldehyde dehydrogenase</t>
  </si>
  <si>
    <t>Marme_0469</t>
  </si>
  <si>
    <t>ADZ89765.1</t>
  </si>
  <si>
    <t>Marme_0470</t>
  </si>
  <si>
    <t>ADZ89766.1</t>
  </si>
  <si>
    <t>glycoside hydrolase family 13 domain protein</t>
  </si>
  <si>
    <t>Marme_0471</t>
  </si>
  <si>
    <t>ADZ89767.1</t>
  </si>
  <si>
    <t>Marme_0472</t>
  </si>
  <si>
    <t>ADZ89768.1</t>
  </si>
  <si>
    <t>anti-ECFsigma factor, ChrR</t>
  </si>
  <si>
    <t>Marme_0473</t>
  </si>
  <si>
    <t>ADZ89769.1</t>
  </si>
  <si>
    <t>Marme_0474</t>
  </si>
  <si>
    <t>ADZ89770.1</t>
  </si>
  <si>
    <t>Marme_0475</t>
  </si>
  <si>
    <t>ADZ89771.1</t>
  </si>
  <si>
    <t>short-chain dehydrogenase/reductase SDR</t>
  </si>
  <si>
    <t>Marme_0476</t>
  </si>
  <si>
    <t>ADZ89772.1</t>
  </si>
  <si>
    <t>amine oxidase</t>
  </si>
  <si>
    <t>Marme_0477</t>
  </si>
  <si>
    <t>ADZ89773.1</t>
  </si>
  <si>
    <t>protein of unknown function DUF1365</t>
  </si>
  <si>
    <t>Marme_0478</t>
  </si>
  <si>
    <t>ADZ89774.1</t>
  </si>
  <si>
    <t>Cyclopropane-fatty-acyl-phospholipid synthase</t>
  </si>
  <si>
    <t>Marme_0479</t>
  </si>
  <si>
    <t>ADZ89775.1</t>
  </si>
  <si>
    <t>Marme_0480</t>
  </si>
  <si>
    <t>ADZ89776.1</t>
  </si>
  <si>
    <t>Marme_0481</t>
  </si>
  <si>
    <t>ADZ89777.1</t>
  </si>
  <si>
    <t>Marme_0482</t>
  </si>
  <si>
    <t>ADZ89778.1</t>
  </si>
  <si>
    <t>diguanylate phosphodiesterase</t>
  </si>
  <si>
    <t>Marme_0483</t>
  </si>
  <si>
    <t>ADZ89779.1</t>
  </si>
  <si>
    <t>Marme_0484</t>
  </si>
  <si>
    <t>ADZ89780.1</t>
  </si>
  <si>
    <t>CBS domain containing membrane protein</t>
  </si>
  <si>
    <t>Marme_0485</t>
  </si>
  <si>
    <t>ADZ89781.1</t>
  </si>
  <si>
    <t>Marme_0486</t>
  </si>
  <si>
    <t>ADZ89782.1</t>
  </si>
  <si>
    <t>Ribosomal RNA large subunit methyltransferase F</t>
  </si>
  <si>
    <t>Marme_0487</t>
  </si>
  <si>
    <t>ADZ89783.1</t>
  </si>
  <si>
    <t>Pseudouridine-5'-phosphate glycosidase</t>
  </si>
  <si>
    <t>Marme_0488</t>
  </si>
  <si>
    <t>ADZ89784.1</t>
  </si>
  <si>
    <t>PfkB domain protein</t>
  </si>
  <si>
    <t>Marme_0489</t>
  </si>
  <si>
    <t>ADZ89785.1</t>
  </si>
  <si>
    <t>diguanylate cyclase/phosphodiesterase with extracellular sensor</t>
  </si>
  <si>
    <t>Marme_0490</t>
  </si>
  <si>
    <t>ADZ89786.1</t>
  </si>
  <si>
    <t>1-acyl-sn-glycerol-3-phosphate acyltransferase</t>
  </si>
  <si>
    <t>Marme_0491</t>
  </si>
  <si>
    <t>ADZ89787.1</t>
  </si>
  <si>
    <t>GTP-binding protein HSR1-related protein</t>
  </si>
  <si>
    <t>Marme_0492</t>
  </si>
  <si>
    <t>ADZ89788.1</t>
  </si>
  <si>
    <t>Marme_0493</t>
  </si>
  <si>
    <t>ADZ89789.1</t>
  </si>
  <si>
    <t>Cytosine deaminase</t>
  </si>
  <si>
    <t>Marme_0494</t>
  </si>
  <si>
    <t>ADZ89790.1</t>
  </si>
  <si>
    <t>Marme_0495</t>
  </si>
  <si>
    <t>ADZ89791.1</t>
  </si>
  <si>
    <t>ATP-binding cassette protein, ChvD family</t>
  </si>
  <si>
    <t>Marme_0496</t>
  </si>
  <si>
    <t>ADZ89792.1</t>
  </si>
  <si>
    <t>Marme_0497</t>
  </si>
  <si>
    <t>ADZ89793.1</t>
  </si>
  <si>
    <t>Transcriptional repressor nrdR</t>
  </si>
  <si>
    <t>Marme_0498</t>
  </si>
  <si>
    <t>ADZ89794.1</t>
  </si>
  <si>
    <t>riboflavin biosynthesis protein RibD</t>
  </si>
  <si>
    <t>Marme_0499</t>
  </si>
  <si>
    <t>ADZ89795.1</t>
  </si>
  <si>
    <t>3,4-dihydroxy-2-butanone 4-phosphate synthase</t>
  </si>
  <si>
    <t>Marme_0500</t>
  </si>
  <si>
    <t>ADZ89796.1</t>
  </si>
  <si>
    <t>6,7-dimethyl-8-ribityllumazine synthase</t>
  </si>
  <si>
    <t>Marme_0501</t>
  </si>
  <si>
    <t>ADZ89797.1</t>
  </si>
  <si>
    <t>NusB antitermination factor</t>
  </si>
  <si>
    <t>Marme_0502</t>
  </si>
  <si>
    <t>ADZ89798.1</t>
  </si>
  <si>
    <t>thiamine-monophosphate kinase</t>
  </si>
  <si>
    <t>Marme_0503</t>
  </si>
  <si>
    <t>ADZ89799.1</t>
  </si>
  <si>
    <t>Phosphatidylglycerophosphatase</t>
  </si>
  <si>
    <t>Marme_0504</t>
  </si>
  <si>
    <t>ADZ89800.1</t>
  </si>
  <si>
    <t>exodeoxyribonuclease III Xth</t>
  </si>
  <si>
    <t>Marme_0505</t>
  </si>
  <si>
    <t>ADZ89801.1</t>
  </si>
  <si>
    <t>orotate phosphoribosyltransferase</t>
  </si>
  <si>
    <t>Marme_0506</t>
  </si>
  <si>
    <t>ADZ89802.1</t>
  </si>
  <si>
    <t>Marme_0507</t>
  </si>
  <si>
    <t>ADZ89803.1</t>
  </si>
  <si>
    <t>acetylglutamate kinase</t>
  </si>
  <si>
    <t>Marme_0508</t>
  </si>
  <si>
    <t>ADZ89804.1</t>
  </si>
  <si>
    <t>Deoxyuridine 5'-triphosphate nucleotidohydrolase</t>
  </si>
  <si>
    <t>Marme_0509</t>
  </si>
  <si>
    <t>ADZ89805.1</t>
  </si>
  <si>
    <t>phosphopantothenoylcysteine decarboxylase/phosphopantothenate/cysteine ligase</t>
  </si>
  <si>
    <t>Marme_0510</t>
  </si>
  <si>
    <t>ADZ89806.1</t>
  </si>
  <si>
    <t>DNA repair protein RadC</t>
  </si>
  <si>
    <t>Marme_0511</t>
  </si>
  <si>
    <t>ADZ89807.1</t>
  </si>
  <si>
    <t>Marme_0512</t>
  </si>
  <si>
    <t>ADZ89808.1</t>
  </si>
  <si>
    <t>50S ribosomal protein L28</t>
  </si>
  <si>
    <t>Marme_0513</t>
  </si>
  <si>
    <t>ADZ89809.1</t>
  </si>
  <si>
    <t>ribosomal protein L33</t>
  </si>
  <si>
    <t>Marme_0514</t>
  </si>
  <si>
    <t>ADZ89810.1</t>
  </si>
  <si>
    <t>Marme_0515</t>
  </si>
  <si>
    <t>ADZ89811.1</t>
  </si>
  <si>
    <t>regulatory protein LuxR</t>
  </si>
  <si>
    <t>Marme_0516</t>
  </si>
  <si>
    <t>ADZ89812.1</t>
  </si>
  <si>
    <t>Marme_0517</t>
  </si>
  <si>
    <t>ADZ89813.1</t>
  </si>
  <si>
    <t>Formamidopyrimidine-DNA glycosylase</t>
  </si>
  <si>
    <t>Marme_0518</t>
  </si>
  <si>
    <t>ADZ89814.1</t>
  </si>
  <si>
    <t>basic membrane lipoprotein</t>
  </si>
  <si>
    <t>Marme_0519</t>
  </si>
  <si>
    <t>ADZ89815.1</t>
  </si>
  <si>
    <t>Marme_0520</t>
  </si>
  <si>
    <t>ADZ89816.1</t>
  </si>
  <si>
    <t>Marme_0521</t>
  </si>
  <si>
    <t>ADZ89817.1</t>
  </si>
  <si>
    <t>Marme_0522</t>
  </si>
  <si>
    <t>ADZ89818.1</t>
  </si>
  <si>
    <t>cytidine deaminase</t>
  </si>
  <si>
    <t>Marme_0523</t>
  </si>
  <si>
    <t>ADZ89819.1</t>
  </si>
  <si>
    <t>Oligogalacturonide lyase</t>
  </si>
  <si>
    <t>Marme_0524</t>
  </si>
  <si>
    <t>ADZ89820.1</t>
  </si>
  <si>
    <t>Marme_0525</t>
  </si>
  <si>
    <t>ADZ89821.1</t>
  </si>
  <si>
    <t>Marme_0526</t>
  </si>
  <si>
    <t>ADZ89822.1</t>
  </si>
  <si>
    <t>Marme_0527</t>
  </si>
  <si>
    <t>ADZ89823.1</t>
  </si>
  <si>
    <t>extracellular solute-binding protein family 1</t>
  </si>
  <si>
    <t>Marme_0528</t>
  </si>
  <si>
    <t>ADZ89824.1</t>
  </si>
  <si>
    <t>2-deoxy-D-gluconate 3-dehydrogenase</t>
  </si>
  <si>
    <t>Marme_0529</t>
  </si>
  <si>
    <t>ADZ89825.1</t>
  </si>
  <si>
    <t>2-dehydro-3-deoxygluconokinase</t>
  </si>
  <si>
    <t>Marme_0530</t>
  </si>
  <si>
    <t>ADZ89826.1</t>
  </si>
  <si>
    <t>transcriptional regulator, IclR family</t>
  </si>
  <si>
    <t>Marme_0531</t>
  </si>
  <si>
    <t>ADZ89827.1</t>
  </si>
  <si>
    <t>Marme_0532</t>
  </si>
  <si>
    <t>ADZ89828.1</t>
  </si>
  <si>
    <t>Marme_0533</t>
  </si>
  <si>
    <t>ADZ89829.1</t>
  </si>
  <si>
    <t>branched-chain amino acid transport</t>
  </si>
  <si>
    <t>Marme_0534</t>
  </si>
  <si>
    <t>ADZ89830.1</t>
  </si>
  <si>
    <t>AzlC family protein</t>
  </si>
  <si>
    <t>Marme_0535</t>
  </si>
  <si>
    <t>ADZ89831.1</t>
  </si>
  <si>
    <t>Marme_0536</t>
  </si>
  <si>
    <t>ADZ89832.1</t>
  </si>
  <si>
    <t>Marme_0537</t>
  </si>
  <si>
    <t>ADZ89833.1</t>
  </si>
  <si>
    <t>Marme_0538</t>
  </si>
  <si>
    <t>ADZ89834.1</t>
  </si>
  <si>
    <t>Marme_0539</t>
  </si>
  <si>
    <t>ADZ89835.1</t>
  </si>
  <si>
    <t>Marme_0540</t>
  </si>
  <si>
    <t>ADZ89836.1</t>
  </si>
  <si>
    <t>Marme_0541</t>
  </si>
  <si>
    <t>ADZ89837.1</t>
  </si>
  <si>
    <t>L-lactate transport</t>
  </si>
  <si>
    <t>Marme_0542</t>
  </si>
  <si>
    <t>ADZ89838.1</t>
  </si>
  <si>
    <t>cobalamin synthesis protein P47K</t>
  </si>
  <si>
    <t>Marme_0543</t>
  </si>
  <si>
    <t>ADZ89839.1</t>
  </si>
  <si>
    <t>protein of unknown function DUF1826</t>
  </si>
  <si>
    <t>Marme_0544</t>
  </si>
  <si>
    <t>ADZ89840.1</t>
  </si>
  <si>
    <t>Marme_0545</t>
  </si>
  <si>
    <t>ADZ89841.1</t>
  </si>
  <si>
    <t>Marme_0546</t>
  </si>
  <si>
    <t>ADZ89842.1</t>
  </si>
  <si>
    <t>Citrate transporter</t>
  </si>
  <si>
    <t>Marme_0547</t>
  </si>
  <si>
    <t>ADZ89843.1</t>
  </si>
  <si>
    <t>monovalent cation/proton antiporter, MnhG/PhaG subunit</t>
  </si>
  <si>
    <t>Marme_0548</t>
  </si>
  <si>
    <t>ADZ89844.1</t>
  </si>
  <si>
    <t>multiple resistance and pH regulation protein F</t>
  </si>
  <si>
    <t>Marme_0549</t>
  </si>
  <si>
    <t>ADZ89845.1</t>
  </si>
  <si>
    <t>cation antiporter</t>
  </si>
  <si>
    <t>Marme_0550</t>
  </si>
  <si>
    <t>ADZ89846.1</t>
  </si>
  <si>
    <t>NADH dehydrogenase (quinone)</t>
  </si>
  <si>
    <t>Marme_0551</t>
  </si>
  <si>
    <t>ADZ89847.1</t>
  </si>
  <si>
    <t>NADH-ubiquinone oxidoreductase chain 4L</t>
  </si>
  <si>
    <t>Marme_0552</t>
  </si>
  <si>
    <t>ADZ89848.1</t>
  </si>
  <si>
    <t>Marme_0553</t>
  </si>
  <si>
    <t>ADZ89849.1</t>
  </si>
  <si>
    <t>protein of unknown function DUF1282</t>
  </si>
  <si>
    <t>Marme_0554</t>
  </si>
  <si>
    <t>ADZ89850.1</t>
  </si>
  <si>
    <t>Marme_0555</t>
  </si>
  <si>
    <t>ADZ89851.1</t>
  </si>
  <si>
    <t>Marme_0556</t>
  </si>
  <si>
    <t>ADZ89852.1</t>
  </si>
  <si>
    <t>Marme_0557</t>
  </si>
  <si>
    <t>Marme_0558</t>
  </si>
  <si>
    <t>Marme_0559</t>
  </si>
  <si>
    <t>ADZ89853.1</t>
  </si>
  <si>
    <t>tmRNA</t>
  </si>
  <si>
    <t>Marme_R0008</t>
  </si>
  <si>
    <t>Marme_0560</t>
  </si>
  <si>
    <t>ADZ89854.1</t>
  </si>
  <si>
    <t>SsrA-binding protein</t>
  </si>
  <si>
    <t>Marme_0561</t>
  </si>
  <si>
    <t>ADZ89855.1</t>
  </si>
  <si>
    <t>sodium:neurotransmitter symporter</t>
  </si>
  <si>
    <t>Marme_0562</t>
  </si>
  <si>
    <t>ADZ89856.1</t>
  </si>
  <si>
    <t>cyclase/dehydrase</t>
  </si>
  <si>
    <t>Marme_0563</t>
  </si>
  <si>
    <t>ADZ89857.1</t>
  </si>
  <si>
    <t>Protein rnfH</t>
  </si>
  <si>
    <t>Marme_0564</t>
  </si>
  <si>
    <t>ADZ89858.1</t>
  </si>
  <si>
    <t>SmpA/OmlA domain-containing protein</t>
  </si>
  <si>
    <t>Marme_0565</t>
  </si>
  <si>
    <t>ADZ89859.1</t>
  </si>
  <si>
    <t>Marme_0566</t>
  </si>
  <si>
    <t>ADZ89860.1</t>
  </si>
  <si>
    <t>DNA repair protein RecN</t>
  </si>
  <si>
    <t>Marme_0567</t>
  </si>
  <si>
    <t>ADZ89861.1</t>
  </si>
  <si>
    <t>Protein grpE</t>
  </si>
  <si>
    <t>Marme_0568</t>
  </si>
  <si>
    <t>ADZ89862.1</t>
  </si>
  <si>
    <t>Chaperone protein dnaK</t>
  </si>
  <si>
    <t>Marme_0569</t>
  </si>
  <si>
    <t>ADZ89863.1</t>
  </si>
  <si>
    <t>Chaperone protein dnaJ</t>
  </si>
  <si>
    <t>Marme_0570</t>
  </si>
  <si>
    <t>ADZ89864.1</t>
  </si>
  <si>
    <t>Uridine kinase</t>
  </si>
  <si>
    <t>Marme_0571</t>
  </si>
  <si>
    <t>ADZ89865.1</t>
  </si>
  <si>
    <t>Marme_0572</t>
  </si>
  <si>
    <t>ADZ89866.1</t>
  </si>
  <si>
    <t>Marme_0573</t>
  </si>
  <si>
    <t>ADZ89867.1</t>
  </si>
  <si>
    <t>glyceraldehyde-3-phosphate dehydrogenase, type I</t>
  </si>
  <si>
    <t>Marme_0574</t>
  </si>
  <si>
    <t>ADZ89868.1</t>
  </si>
  <si>
    <t>Marme_0575</t>
  </si>
  <si>
    <t>ADZ89869.1</t>
  </si>
  <si>
    <t>Marme_0576</t>
  </si>
  <si>
    <t>ADZ89870.1</t>
  </si>
  <si>
    <t>Glycerol-3-phosphate dehydrogenase</t>
  </si>
  <si>
    <t>Marme_0577</t>
  </si>
  <si>
    <t>ADZ89871.1</t>
  </si>
  <si>
    <t>transcriptional regulator, DeoR family</t>
  </si>
  <si>
    <t>Marme_0578</t>
  </si>
  <si>
    <t>ADZ89872.1</t>
  </si>
  <si>
    <t>Glycerol kinase</t>
  </si>
  <si>
    <t>Marme_0579</t>
  </si>
  <si>
    <t>ADZ89873.1</t>
  </si>
  <si>
    <t>Marme_0580</t>
  </si>
  <si>
    <t>ADZ89874.1</t>
  </si>
  <si>
    <t>protein of unknown function DUF501</t>
  </si>
  <si>
    <t>Marme_0581</t>
  </si>
  <si>
    <t>ADZ89875.1</t>
  </si>
  <si>
    <t>TonB-like protein</t>
  </si>
  <si>
    <t>Marme_0582</t>
  </si>
  <si>
    <t>ADZ89876.1</t>
  </si>
  <si>
    <t>transcriptional regulator, GntR family with aminotransferase domain</t>
  </si>
  <si>
    <t>Marme_0583</t>
  </si>
  <si>
    <t>ADZ89877.1</t>
  </si>
  <si>
    <t>Marme_0584</t>
  </si>
  <si>
    <t>ADZ89878.1</t>
  </si>
  <si>
    <t>Redoxin domain protein</t>
  </si>
  <si>
    <t>Marme_0585</t>
  </si>
  <si>
    <t>ADZ89879.1</t>
  </si>
  <si>
    <t>Conserved hypothetical protein CHP00730</t>
  </si>
  <si>
    <t>Marme_0586</t>
  </si>
  <si>
    <t>ADZ89880.1</t>
  </si>
  <si>
    <t>glutamate/cysteine ligase</t>
  </si>
  <si>
    <t>Marme_0587</t>
  </si>
  <si>
    <t>ADZ89881.1</t>
  </si>
  <si>
    <t>electron transport protein SCO1/SenC</t>
  </si>
  <si>
    <t>Marme_0588</t>
  </si>
  <si>
    <t>ADZ89882.1</t>
  </si>
  <si>
    <t>Imidazole glycerol phosphate synthase subunit hisF</t>
  </si>
  <si>
    <t>Marme_0589</t>
  </si>
  <si>
    <t>ADZ89883.1</t>
  </si>
  <si>
    <t>Imidazole glycerol phosphate synthase subunit hisH</t>
  </si>
  <si>
    <t>Marme_0590</t>
  </si>
  <si>
    <t>ADZ89884.1</t>
  </si>
  <si>
    <t>Imidazoleglycerol-phosphate dehydratase</t>
  </si>
  <si>
    <t>Marme_0591</t>
  </si>
  <si>
    <t>ADZ89885.1</t>
  </si>
  <si>
    <t>AsmA family protein</t>
  </si>
  <si>
    <t>Marme_0592</t>
  </si>
  <si>
    <t>ADZ89886.1</t>
  </si>
  <si>
    <t>A/G-specific adenine glycosylase</t>
  </si>
  <si>
    <t>Marme_0593</t>
  </si>
  <si>
    <t>ADZ89887.1</t>
  </si>
  <si>
    <t>chromate transporter, chromate ion transporter (CHR) family</t>
  </si>
  <si>
    <t>Marme_0594</t>
  </si>
  <si>
    <t>ADZ89888.1</t>
  </si>
  <si>
    <t>FMN-dependent NADH-azoreductase</t>
  </si>
  <si>
    <t>Marme_0595</t>
  </si>
  <si>
    <t>ADZ89889.1</t>
  </si>
  <si>
    <t>Marme_R0009</t>
  </si>
  <si>
    <t>tRNA-Lys</t>
  </si>
  <si>
    <t>Marme_R0010</t>
  </si>
  <si>
    <t>tRNA-Pro</t>
  </si>
  <si>
    <t>Marme_R0011</t>
  </si>
  <si>
    <t>tRNA-Asn</t>
  </si>
  <si>
    <t>Marme_R0012</t>
  </si>
  <si>
    <t>Marme_R0013</t>
  </si>
  <si>
    <t>tRNA-His</t>
  </si>
  <si>
    <t>Marme_R0014</t>
  </si>
  <si>
    <t>Marme_R0015</t>
  </si>
  <si>
    <t>Marme_R0016</t>
  </si>
  <si>
    <t>tRNA-Ser</t>
  </si>
  <si>
    <t>Marme_0596</t>
  </si>
  <si>
    <t>ADZ89890.1</t>
  </si>
  <si>
    <t>polysaccharide deacetylase</t>
  </si>
  <si>
    <t>Marme_0597</t>
  </si>
  <si>
    <t>ADZ89891.1</t>
  </si>
  <si>
    <t>L-threonine 3-dehydrogenase</t>
  </si>
  <si>
    <t>Marme_0598</t>
  </si>
  <si>
    <t>ADZ89892.1</t>
  </si>
  <si>
    <t>Tex-like protein</t>
  </si>
  <si>
    <t>Marme_0599</t>
  </si>
  <si>
    <t>ADZ89893.1</t>
  </si>
  <si>
    <t>histone family protein nucleoid-structuring protein H-NS</t>
  </si>
  <si>
    <t>Marme_0600</t>
  </si>
  <si>
    <t>ADZ89894.1</t>
  </si>
  <si>
    <t>lipopolysaccharide biosynthesis protein</t>
  </si>
  <si>
    <t>Marme_0601</t>
  </si>
  <si>
    <t>ADZ89895.1</t>
  </si>
  <si>
    <t>tRNA (guanine-N(7)-)-methyltransferase</t>
  </si>
  <si>
    <t>Marme_0602</t>
  </si>
  <si>
    <t>ADZ89896.1</t>
  </si>
  <si>
    <t>protein of unknown function DUF423</t>
  </si>
  <si>
    <t>Marme_0603</t>
  </si>
  <si>
    <t>ADZ89897.1</t>
  </si>
  <si>
    <t>WD40 repeat-containing protein</t>
  </si>
  <si>
    <t>Marme_0604</t>
  </si>
  <si>
    <t>ADZ89898.1</t>
  </si>
  <si>
    <t>regulator of RpoD, Rsd/AlgQ</t>
  </si>
  <si>
    <t>Marme_0605</t>
  </si>
  <si>
    <t>ADZ89899.1</t>
  </si>
  <si>
    <t>Disulfide bond formation protein B</t>
  </si>
  <si>
    <t>Marme_0606</t>
  </si>
  <si>
    <t>ADZ89900.1</t>
  </si>
  <si>
    <t>flagellar basal body-associated protein FliL</t>
  </si>
  <si>
    <t>Marme_0607</t>
  </si>
  <si>
    <t>ADZ89901.1</t>
  </si>
  <si>
    <t>Fe(2+)-trafficking protein</t>
  </si>
  <si>
    <t>Marme_0608</t>
  </si>
  <si>
    <t>ADZ89902.1</t>
  </si>
  <si>
    <t>Marme_0609</t>
  </si>
  <si>
    <t>ADZ89903.1</t>
  </si>
  <si>
    <t>Bifunctional protein glmU</t>
  </si>
  <si>
    <t>Marme_0610</t>
  </si>
  <si>
    <t>ADZ89904.1</t>
  </si>
  <si>
    <t>Glucosamine--fructose-6-phosphate aminotransferase (isomerizing)</t>
  </si>
  <si>
    <t>Marme_0611</t>
  </si>
  <si>
    <t>ADZ89905.1</t>
  </si>
  <si>
    <t>N-acylneuraminate cytidylyltransferase</t>
  </si>
  <si>
    <t>Marme_0612</t>
  </si>
  <si>
    <t>ADZ89906.1</t>
  </si>
  <si>
    <t>N-acetylneuraminate synthase</t>
  </si>
  <si>
    <t>Marme_0613</t>
  </si>
  <si>
    <t>ADZ89907.1</t>
  </si>
  <si>
    <t>UDP-N-acetylglucosamine 4,6-dehydratase</t>
  </si>
  <si>
    <t>Marme_0614</t>
  </si>
  <si>
    <t>ADZ89908.1</t>
  </si>
  <si>
    <t>UDP-4-keto-6-deoxy-N-acetylglucosamine 4-aminotransferase</t>
  </si>
  <si>
    <t>Marme_0615</t>
  </si>
  <si>
    <t>ADZ89909.1</t>
  </si>
  <si>
    <t>pseudaminic acid CMP-transferase</t>
  </si>
  <si>
    <t>Marme_0616</t>
  </si>
  <si>
    <t>ADZ89910.1</t>
  </si>
  <si>
    <t>pseudaminic acid biosynthesis-associated protein PseG</t>
  </si>
  <si>
    <t>Marme_0617</t>
  </si>
  <si>
    <t>ADZ89911.1</t>
  </si>
  <si>
    <t>Marme_0618</t>
  </si>
  <si>
    <t>ADZ89912.1</t>
  </si>
  <si>
    <t>pseudaminic acid synthase</t>
  </si>
  <si>
    <t>Marme_0619</t>
  </si>
  <si>
    <t>ADZ89913.1</t>
  </si>
  <si>
    <t>CDP-glycerol:poly(glycerophosphate) glycerophosphotransferase</t>
  </si>
  <si>
    <t>Marme_0620</t>
  </si>
  <si>
    <t>ADZ89914.1</t>
  </si>
  <si>
    <t>Marme_0621</t>
  </si>
  <si>
    <t>ADZ89915.1</t>
  </si>
  <si>
    <t>polysaccharide biosynthesis protein</t>
  </si>
  <si>
    <t>Marme_0622</t>
  </si>
  <si>
    <t>ADZ89916.1</t>
  </si>
  <si>
    <t>Capsule polysaccharide biosynthesis protein</t>
  </si>
  <si>
    <t>Marme_0623</t>
  </si>
  <si>
    <t>ADZ89917.1</t>
  </si>
  <si>
    <t>Marme_0624</t>
  </si>
  <si>
    <t>ADZ89918.1</t>
  </si>
  <si>
    <t>glycosyl transferase group 1</t>
  </si>
  <si>
    <t>Marme_0625</t>
  </si>
  <si>
    <t>ADZ89919.1</t>
  </si>
  <si>
    <t>GDP-mannose 4,6-dehydratase</t>
  </si>
  <si>
    <t>Marme_0626</t>
  </si>
  <si>
    <t>Marme_0627</t>
  </si>
  <si>
    <t>ADZ89920.1</t>
  </si>
  <si>
    <t>IS66 Orf2 family protein</t>
  </si>
  <si>
    <t>Marme_0628</t>
  </si>
  <si>
    <t>ADZ89921.1</t>
  </si>
  <si>
    <t>transposase IS66</t>
  </si>
  <si>
    <t>Marme_0629</t>
  </si>
  <si>
    <t>ADZ89922.1</t>
  </si>
  <si>
    <t>RNA-directed DNA polymerase (Reverse transcriptase)</t>
  </si>
  <si>
    <t>Marme_0630</t>
  </si>
  <si>
    <t>Marme_0631</t>
  </si>
  <si>
    <t>Marme_0632</t>
  </si>
  <si>
    <t>Marme_0633</t>
  </si>
  <si>
    <t>Marme_0634</t>
  </si>
  <si>
    <t>Marme_0635</t>
  </si>
  <si>
    <t>ADZ89923.1</t>
  </si>
  <si>
    <t>mannose-1-phosphate guanylyltransferase/mannose-6-phosphate isomerase</t>
  </si>
  <si>
    <t>Marme_0636</t>
  </si>
  <si>
    <t>ADZ89924.1</t>
  </si>
  <si>
    <t>phosphoglucomutase/phosphomannomutase alpha/beta/alpha domain I</t>
  </si>
  <si>
    <t>Marme_0637</t>
  </si>
  <si>
    <t>ADZ89925.1</t>
  </si>
  <si>
    <t>Undecaprenyl-phosphate glucose phosphotransferase</t>
  </si>
  <si>
    <t>Marme_0638</t>
  </si>
  <si>
    <t>ADZ89926.1</t>
  </si>
  <si>
    <t>transposase mutator type</t>
  </si>
  <si>
    <t>Marme_0639</t>
  </si>
  <si>
    <t>ADZ89927.1</t>
  </si>
  <si>
    <t>Marme_0640</t>
  </si>
  <si>
    <t>ADZ89928.1</t>
  </si>
  <si>
    <t>Marme_0641</t>
  </si>
  <si>
    <t>ADZ89929.1</t>
  </si>
  <si>
    <t>putative transposase protein, Y4bF</t>
  </si>
  <si>
    <t>Marme_0642</t>
  </si>
  <si>
    <t>ADZ89930.1</t>
  </si>
  <si>
    <t>Marme_0643</t>
  </si>
  <si>
    <t>ADZ89931.1</t>
  </si>
  <si>
    <t>O-antigen polymerase</t>
  </si>
  <si>
    <t>Marme_0644</t>
  </si>
  <si>
    <t>ADZ89932.1</t>
  </si>
  <si>
    <t>UDP-glucose 4-epimerase</t>
  </si>
  <si>
    <t>Marme_0645</t>
  </si>
  <si>
    <t>Marme_0646</t>
  </si>
  <si>
    <t>Marme_0647</t>
  </si>
  <si>
    <t>Marme_0648</t>
  </si>
  <si>
    <t>Marme_0649</t>
  </si>
  <si>
    <t>ADZ89933.1</t>
  </si>
  <si>
    <t>Peptidylprolyl isomerase</t>
  </si>
  <si>
    <t>Marme_0650</t>
  </si>
  <si>
    <t>ADZ89934.1</t>
  </si>
  <si>
    <t>Marme_0651</t>
  </si>
  <si>
    <t>ADZ89935.1</t>
  </si>
  <si>
    <t>Marme_0652</t>
  </si>
  <si>
    <t>ADZ89936.1</t>
  </si>
  <si>
    <t>malate:quinone oxidoreductase</t>
  </si>
  <si>
    <t>Marme_0653</t>
  </si>
  <si>
    <t>ADZ89937.1</t>
  </si>
  <si>
    <t>Marme_0654</t>
  </si>
  <si>
    <t>ADZ89938.1</t>
  </si>
  <si>
    <t>NAD(+) diphosphatase</t>
  </si>
  <si>
    <t>Marme_R0017</t>
  </si>
  <si>
    <t>Marme_0655</t>
  </si>
  <si>
    <t>ADZ89939.1</t>
  </si>
  <si>
    <t>Fertility inhibition FinO-like protein</t>
  </si>
  <si>
    <t>Marme_0656</t>
  </si>
  <si>
    <t>ADZ89940.1</t>
  </si>
  <si>
    <t>Marme_0657</t>
  </si>
  <si>
    <t>ADZ89941.1</t>
  </si>
  <si>
    <t>Marme_0658</t>
  </si>
  <si>
    <t>ADZ89942.1</t>
  </si>
  <si>
    <t>protein of unknown function DUF904</t>
  </si>
  <si>
    <t>Marme_0659</t>
  </si>
  <si>
    <t>ADZ89943.1</t>
  </si>
  <si>
    <t>Marme_0660</t>
  </si>
  <si>
    <t>ADZ89944.1</t>
  </si>
  <si>
    <t>protein of unknown function DUF400</t>
  </si>
  <si>
    <t>Marme_0661</t>
  </si>
  <si>
    <t>ADZ89945.1</t>
  </si>
  <si>
    <t>DNA polymerase IV</t>
  </si>
  <si>
    <t>Marme_0662</t>
  </si>
  <si>
    <t>ADZ89946.1</t>
  </si>
  <si>
    <t>Marme_0663</t>
  </si>
  <si>
    <t>ADZ89947.1</t>
  </si>
  <si>
    <t>Carboxylesterase</t>
  </si>
  <si>
    <t>Marme_0664</t>
  </si>
  <si>
    <t>ADZ89948.1</t>
  </si>
  <si>
    <t>inositol monophosphatase</t>
  </si>
  <si>
    <t>Marme_0665</t>
  </si>
  <si>
    <t>ADZ89949.1</t>
  </si>
  <si>
    <t>Domain of unknown function DUF2489-containing protein</t>
  </si>
  <si>
    <t>Marme_0666</t>
  </si>
  <si>
    <t>ADZ89950.1</t>
  </si>
  <si>
    <t>Marme_0667</t>
  </si>
  <si>
    <t>ADZ89951.1</t>
  </si>
  <si>
    <t>MscS Mechanosensitive ion channel</t>
  </si>
  <si>
    <t>Marme_0668</t>
  </si>
  <si>
    <t>ADZ89952.1</t>
  </si>
  <si>
    <t>CRISPR-associated protein Cas2</t>
  </si>
  <si>
    <t>Marme_0669</t>
  </si>
  <si>
    <t>ADZ89953.1</t>
  </si>
  <si>
    <t>CRISPR-associated protein Cas1</t>
  </si>
  <si>
    <t>Marme_0670</t>
  </si>
  <si>
    <t>ADZ89954.1</t>
  </si>
  <si>
    <t>Marme_0671</t>
  </si>
  <si>
    <t>ADZ89955.1</t>
  </si>
  <si>
    <t>Marme_0672</t>
  </si>
  <si>
    <t>ADZ89956.1</t>
  </si>
  <si>
    <t>CRISPR-associated RAMP protein, Cmr6 family</t>
  </si>
  <si>
    <t>Marme_0673</t>
  </si>
  <si>
    <t>ADZ89957.1</t>
  </si>
  <si>
    <t>CRISPR-associated protein, Cmr5 family</t>
  </si>
  <si>
    <t>Marme_0674</t>
  </si>
  <si>
    <t>ADZ89958.1</t>
  </si>
  <si>
    <t>CRISPR-associated RAMP protein, Cmr4 family</t>
  </si>
  <si>
    <t>Marme_0675</t>
  </si>
  <si>
    <t>ADZ89959.1</t>
  </si>
  <si>
    <t>CRISPR-associated protein, Cmr3</t>
  </si>
  <si>
    <t>Marme_0676</t>
  </si>
  <si>
    <t>ADZ89960.1</t>
  </si>
  <si>
    <t>CRISPR-associated protein, Crm2 family</t>
  </si>
  <si>
    <t>Marme_0677</t>
  </si>
  <si>
    <t>ADZ89961.1</t>
  </si>
  <si>
    <t>CRISPR-associated protein TM1795 family protein</t>
  </si>
  <si>
    <t>Marme_0678</t>
  </si>
  <si>
    <t>Marme_0679</t>
  </si>
  <si>
    <t>ADZ89962.1</t>
  </si>
  <si>
    <t>transcription elongation factor GreB</t>
  </si>
  <si>
    <t>Marme_0680</t>
  </si>
  <si>
    <t>ADZ89963.1</t>
  </si>
  <si>
    <t>protein of unknown function DUF72</t>
  </si>
  <si>
    <t>Marme_0681</t>
  </si>
  <si>
    <t>ADZ89964.1</t>
  </si>
  <si>
    <t>Marme_0682</t>
  </si>
  <si>
    <t>ADZ89965.1</t>
  </si>
  <si>
    <t>Marme_0683</t>
  </si>
  <si>
    <t>ADZ89966.1</t>
  </si>
  <si>
    <t>protein of unknown function DUF21</t>
  </si>
  <si>
    <t>Marme_0684</t>
  </si>
  <si>
    <t>ADZ89967.1</t>
  </si>
  <si>
    <t>cytochrome c assembly protein</t>
  </si>
  <si>
    <t>Marme_0685</t>
  </si>
  <si>
    <t>ADZ89968.1</t>
  </si>
  <si>
    <t>signal recognition particle protein</t>
  </si>
  <si>
    <t>Marme_0686</t>
  </si>
  <si>
    <t>ADZ89969.1</t>
  </si>
  <si>
    <t>30S ribosomal protein S16</t>
  </si>
  <si>
    <t>Marme_0687</t>
  </si>
  <si>
    <t>ADZ89970.1</t>
  </si>
  <si>
    <t>Ribosome maturation factor rimM</t>
  </si>
  <si>
    <t>Marme_0688</t>
  </si>
  <si>
    <t>ADZ89971.1</t>
  </si>
  <si>
    <t>tRNA (guanine-N(1)-)-methyltransferase</t>
  </si>
  <si>
    <t>Marme_0689</t>
  </si>
  <si>
    <t>ADZ89972.1</t>
  </si>
  <si>
    <t>50S ribosomal protein L19</t>
  </si>
  <si>
    <t>Marme_0690</t>
  </si>
  <si>
    <t>ADZ89973.1</t>
  </si>
  <si>
    <t>disulfide bond isomerase, DsbC/G</t>
  </si>
  <si>
    <t>Marme_0691</t>
  </si>
  <si>
    <t>ADZ89974.1</t>
  </si>
  <si>
    <t>Homoserine dehydrogenase</t>
  </si>
  <si>
    <t>Marme_0692</t>
  </si>
  <si>
    <t>ADZ89975.1</t>
  </si>
  <si>
    <t>threonine synthase</t>
  </si>
  <si>
    <t>Marme_0693</t>
  </si>
  <si>
    <t>ADZ89976.1</t>
  </si>
  <si>
    <t>Ribosomal RNA small subunit methyltransferase E</t>
  </si>
  <si>
    <t>Marme_0694</t>
  </si>
  <si>
    <t>ADZ89977.1</t>
  </si>
  <si>
    <t>Marme_0695</t>
  </si>
  <si>
    <t>ADZ89978.1</t>
  </si>
  <si>
    <t>single-stranded-DNA-specific exonuclease RecJ</t>
  </si>
  <si>
    <t>Marme_0696</t>
  </si>
  <si>
    <t>ADZ89979.1</t>
  </si>
  <si>
    <t>Bifunctional protein folD</t>
  </si>
  <si>
    <t>Marme_0697</t>
  </si>
  <si>
    <t>ADZ89980.1</t>
  </si>
  <si>
    <t>Uncharacterized protein family UPF0149 (YgfB)</t>
  </si>
  <si>
    <t>Marme_0698</t>
  </si>
  <si>
    <t>ADZ89981.1</t>
  </si>
  <si>
    <t>peptidase M24</t>
  </si>
  <si>
    <t>Marme_0699</t>
  </si>
  <si>
    <t>ADZ89982.1</t>
  </si>
  <si>
    <t>Ubiquinone biosynthesis hydroxylase, UbiH/UbiF/VisC/COQ6 family</t>
  </si>
  <si>
    <t>Marme_0700</t>
  </si>
  <si>
    <t>ADZ89983.1</t>
  </si>
  <si>
    <t>Marme_0701</t>
  </si>
  <si>
    <t>ADZ89984.1</t>
  </si>
  <si>
    <t>fatty acid hydroxylase</t>
  </si>
  <si>
    <t>Marme_0702</t>
  </si>
  <si>
    <t>ADZ89985.1</t>
  </si>
  <si>
    <t>Marme_0703</t>
  </si>
  <si>
    <t>ADZ89986.1</t>
  </si>
  <si>
    <t>Marme_0704</t>
  </si>
  <si>
    <t>ADZ89987.1</t>
  </si>
  <si>
    <t>Marme_0705</t>
  </si>
  <si>
    <t>ADZ89988.1</t>
  </si>
  <si>
    <t>putative signal transduction protein</t>
  </si>
  <si>
    <t>Marme_0706</t>
  </si>
  <si>
    <t>ADZ89989.1</t>
  </si>
  <si>
    <t>Marme_0707</t>
  </si>
  <si>
    <t>ADZ89990.1</t>
  </si>
  <si>
    <t>Marme_0708</t>
  </si>
  <si>
    <t>ADZ89991.1</t>
  </si>
  <si>
    <t>RNA pyrophosphohydrolase</t>
  </si>
  <si>
    <t>Marme_0709</t>
  </si>
  <si>
    <t>ADZ89992.1</t>
  </si>
  <si>
    <t>PTSINtr with GAF domain, PtsP</t>
  </si>
  <si>
    <t>Marme_0710</t>
  </si>
  <si>
    <t>ADZ89993.1</t>
  </si>
  <si>
    <t>Prolipoprotein diacylglyceryl transferase</t>
  </si>
  <si>
    <t>Marme_0711</t>
  </si>
  <si>
    <t>ADZ89994.1</t>
  </si>
  <si>
    <t>Thymidylate synthase</t>
  </si>
  <si>
    <t>Marme_0712</t>
  </si>
  <si>
    <t>ADZ89995.1</t>
  </si>
  <si>
    <t>Dihydrofolate reductase</t>
  </si>
  <si>
    <t>Marme_0713</t>
  </si>
  <si>
    <t>ADZ89996.1</t>
  </si>
  <si>
    <t>C-type lectin domain protein</t>
  </si>
  <si>
    <t>Marme_0714</t>
  </si>
  <si>
    <t>ADZ89997.1</t>
  </si>
  <si>
    <t>protein of unknown function UPF0047</t>
  </si>
  <si>
    <t>Marme_0715</t>
  </si>
  <si>
    <t>ADZ89998.1</t>
  </si>
  <si>
    <t>Marme_0716</t>
  </si>
  <si>
    <t>ADZ89999.1</t>
  </si>
  <si>
    <t>protein of unknown function DUF519</t>
  </si>
  <si>
    <t>Marme_0717</t>
  </si>
  <si>
    <t>ADZ90000.1</t>
  </si>
  <si>
    <t>Dihydroxy-acid dehydratase</t>
  </si>
  <si>
    <t>Marme_0718</t>
  </si>
  <si>
    <t>ADZ90001.1</t>
  </si>
  <si>
    <t>diguanylate phosphodiesterase metal dependent hydrolase domain</t>
  </si>
  <si>
    <t>Marme_0719</t>
  </si>
  <si>
    <t>ADZ90002.1</t>
  </si>
  <si>
    <t>4Fe-4S ferredoxin iron-sulfur binding domain-containing protein</t>
  </si>
  <si>
    <t>Marme_0720</t>
  </si>
  <si>
    <t>ADZ90003.1</t>
  </si>
  <si>
    <t>DNA mismatch repair protein mutS</t>
  </si>
  <si>
    <t>Marme_0721</t>
  </si>
  <si>
    <t>ADZ90004.1</t>
  </si>
  <si>
    <t>CinA domain protein</t>
  </si>
  <si>
    <t>Marme_0722</t>
  </si>
  <si>
    <t>ADZ90005.1</t>
  </si>
  <si>
    <t>Protein recA</t>
  </si>
  <si>
    <t>Marme_0723</t>
  </si>
  <si>
    <t>ADZ90006.1</t>
  </si>
  <si>
    <t>Marme_0724</t>
  </si>
  <si>
    <t>ADZ90007.1</t>
  </si>
  <si>
    <t>Marme_0725</t>
  </si>
  <si>
    <t>ADZ90008.1</t>
  </si>
  <si>
    <t>Marme_0726</t>
  </si>
  <si>
    <t>ADZ90009.1</t>
  </si>
  <si>
    <t>response regulator receiver modulated protein serine/threonine phosphatase</t>
  </si>
  <si>
    <t>Marme_0727</t>
  </si>
  <si>
    <t>ADZ90010.1</t>
  </si>
  <si>
    <t>response regulator receiver and Hpt phospho transfer protein</t>
  </si>
  <si>
    <t>Marme_0728</t>
  </si>
  <si>
    <t>ADZ90011.1</t>
  </si>
  <si>
    <t>putative capsular polysaccharide biosynthesis protein</t>
  </si>
  <si>
    <t>Marme_0729</t>
  </si>
  <si>
    <t>ADZ90012.1</t>
  </si>
  <si>
    <t>polysaccharide export protein</t>
  </si>
  <si>
    <t>Marme_0730</t>
  </si>
  <si>
    <t>ADZ90013.1</t>
  </si>
  <si>
    <t>OmpA/MotB domain protein</t>
  </si>
  <si>
    <t>Marme_0731</t>
  </si>
  <si>
    <t>ADZ90014.1</t>
  </si>
  <si>
    <t>Sulfate transporter/antisigma-factor antagonist STAS</t>
  </si>
  <si>
    <t>Marme_0732</t>
  </si>
  <si>
    <t>ADZ90015.1</t>
  </si>
  <si>
    <t>sugar transferase</t>
  </si>
  <si>
    <t>Marme_0733</t>
  </si>
  <si>
    <t>ADZ90016.1</t>
  </si>
  <si>
    <t>glycosyl transferase family 2</t>
  </si>
  <si>
    <t>Marme_0734</t>
  </si>
  <si>
    <t>ADZ90017.1</t>
  </si>
  <si>
    <t>Marme_0735</t>
  </si>
  <si>
    <t>ADZ90018.1</t>
  </si>
  <si>
    <t>Marme_0736</t>
  </si>
  <si>
    <t>ADZ90019.1</t>
  </si>
  <si>
    <t>Marme_0737</t>
  </si>
  <si>
    <t>ADZ90020.1</t>
  </si>
  <si>
    <t>Marme_0738</t>
  </si>
  <si>
    <t>ADZ90021.1</t>
  </si>
  <si>
    <t>acetyltransferase</t>
  </si>
  <si>
    <t>Marme_0739</t>
  </si>
  <si>
    <t>ADZ90022.1</t>
  </si>
  <si>
    <t>Marme_0740</t>
  </si>
  <si>
    <t>ADZ90023.1</t>
  </si>
  <si>
    <t>Marme_0741</t>
  </si>
  <si>
    <t>ADZ90024.1</t>
  </si>
  <si>
    <t>Marme_0742</t>
  </si>
  <si>
    <t>ADZ90025.1</t>
  </si>
  <si>
    <t>Marme_0743</t>
  </si>
  <si>
    <t>ADZ90026.1</t>
  </si>
  <si>
    <t>Marme_0744</t>
  </si>
  <si>
    <t>ADZ90027.1</t>
  </si>
  <si>
    <t>Marme_0745</t>
  </si>
  <si>
    <t>ADZ90028.1</t>
  </si>
  <si>
    <t>multi-sensor hybrid histidine kinase</t>
  </si>
  <si>
    <t>Marme_0746</t>
  </si>
  <si>
    <t>ADZ90029.1</t>
  </si>
  <si>
    <t>Marme_0747</t>
  </si>
  <si>
    <t>ADZ90030.1</t>
  </si>
  <si>
    <t>Marme_0748</t>
  </si>
  <si>
    <t>ADZ90031.1</t>
  </si>
  <si>
    <t>Regulatory protein recX</t>
  </si>
  <si>
    <t>Marme_0749</t>
  </si>
  <si>
    <t>ADZ90032.1</t>
  </si>
  <si>
    <t>Marme_0750</t>
  </si>
  <si>
    <t>ADZ90033.1</t>
  </si>
  <si>
    <t>alanyl-tRNA synthetase</t>
  </si>
  <si>
    <t>Marme_0751</t>
  </si>
  <si>
    <t>ADZ90034.1</t>
  </si>
  <si>
    <t>aspartate kinase</t>
  </si>
  <si>
    <t>Marme_0752</t>
  </si>
  <si>
    <t>ADZ90035.1</t>
  </si>
  <si>
    <t>carbon storage regulator, CsrA</t>
  </si>
  <si>
    <t>Marme_R0018</t>
  </si>
  <si>
    <t>Marme_R0019</t>
  </si>
  <si>
    <t>tRNA-Arg</t>
  </si>
  <si>
    <t>Marme_R0020</t>
  </si>
  <si>
    <t>Marme_R0021</t>
  </si>
  <si>
    <t>Marme_0753</t>
  </si>
  <si>
    <t>ADZ90036.1</t>
  </si>
  <si>
    <t>dihydrouridine synthase DuS</t>
  </si>
  <si>
    <t>Marme_0754</t>
  </si>
  <si>
    <t>ADZ90037.1</t>
  </si>
  <si>
    <t>sodium pump decarboxylase, gamma subunit</t>
  </si>
  <si>
    <t>Marme_0755</t>
  </si>
  <si>
    <t>ADZ90038.1</t>
  </si>
  <si>
    <t>oxaloacetate decarboxylase alpha subunit</t>
  </si>
  <si>
    <t>Marme_0756</t>
  </si>
  <si>
    <t>ADZ90039.1</t>
  </si>
  <si>
    <t>sodium ion-translocating decarboxylase, beta subunit</t>
  </si>
  <si>
    <t>Marme_R0022</t>
  </si>
  <si>
    <t>Marme_R0023</t>
  </si>
  <si>
    <t>Marme_R0024</t>
  </si>
  <si>
    <t>Marme_0757</t>
  </si>
  <si>
    <t>ADZ90040.1</t>
  </si>
  <si>
    <t>FAD dependent oxidoreductase</t>
  </si>
  <si>
    <t>Marme_0758</t>
  </si>
  <si>
    <t>ADZ90041.1</t>
  </si>
  <si>
    <t>Marme_0759</t>
  </si>
  <si>
    <t>ADZ90042.1</t>
  </si>
  <si>
    <t>transcriptional regulator, TetR family</t>
  </si>
  <si>
    <t>Marme_0760</t>
  </si>
  <si>
    <t>ADZ90043.1</t>
  </si>
  <si>
    <t>Marme_0761</t>
  </si>
  <si>
    <t>ADZ90044.1</t>
  </si>
  <si>
    <t>Marme_0762</t>
  </si>
  <si>
    <t>ADZ90045.1</t>
  </si>
  <si>
    <t>Marme_0763</t>
  </si>
  <si>
    <t>ADZ90046.1</t>
  </si>
  <si>
    <t>regulatory protein ArsR</t>
  </si>
  <si>
    <t>Marme_0764</t>
  </si>
  <si>
    <t>ADZ90047.1</t>
  </si>
  <si>
    <t>Marme_0765</t>
  </si>
  <si>
    <t>ADZ90048.1</t>
  </si>
  <si>
    <t>Marme_0766</t>
  </si>
  <si>
    <t>ADZ90049.1</t>
  </si>
  <si>
    <t>protein of unknown function DUF534</t>
  </si>
  <si>
    <t>Marme_0767</t>
  </si>
  <si>
    <t>ADZ90050.1</t>
  </si>
  <si>
    <t>type VI secretion system Vgr family protein</t>
  </si>
  <si>
    <t>Marme_0768</t>
  </si>
  <si>
    <t>ADZ90051.1</t>
  </si>
  <si>
    <t>Marme_0769</t>
  </si>
  <si>
    <t>ADZ90052.1</t>
  </si>
  <si>
    <t>PAAR repeat-containing protein</t>
  </si>
  <si>
    <t>Marme_0770</t>
  </si>
  <si>
    <t>ADZ90053.1</t>
  </si>
  <si>
    <t>Marme_0771</t>
  </si>
  <si>
    <t>ADZ90054.1</t>
  </si>
  <si>
    <t>Marme_0772</t>
  </si>
  <si>
    <t>ADZ90055.1</t>
  </si>
  <si>
    <t>protein of unknown function DUF796</t>
  </si>
  <si>
    <t>Marme_0773</t>
  </si>
  <si>
    <t>ADZ90056.1</t>
  </si>
  <si>
    <t>type VI secretion protein, VC_A0107 family</t>
  </si>
  <si>
    <t>Marme_0774</t>
  </si>
  <si>
    <t>ADZ90057.1</t>
  </si>
  <si>
    <t>type VI secretion protein, EvpB/VC_A0108 family</t>
  </si>
  <si>
    <t>Marme_0775</t>
  </si>
  <si>
    <t>ADZ90058.1</t>
  </si>
  <si>
    <t>protein of unknown function DUF877</t>
  </si>
  <si>
    <t>Marme_0776</t>
  </si>
  <si>
    <t>ADZ90059.1</t>
  </si>
  <si>
    <t>GPW/gp25 family protein</t>
  </si>
  <si>
    <t>Marme_0777</t>
  </si>
  <si>
    <t>ADZ90060.1</t>
  </si>
  <si>
    <t>type VI secretion protein, VC_A0110 family</t>
  </si>
  <si>
    <t>Marme_0778</t>
  </si>
  <si>
    <t>ADZ90061.1</t>
  </si>
  <si>
    <t>protein of unknown function DUF1305</t>
  </si>
  <si>
    <t>Marme_0779</t>
  </si>
  <si>
    <t>ADZ90062.1</t>
  </si>
  <si>
    <t>type VI secretion ATPase, ClpV1 family</t>
  </si>
  <si>
    <t>Marme_0780</t>
  </si>
  <si>
    <t>ADZ90063.1</t>
  </si>
  <si>
    <t>Marme_0781</t>
  </si>
  <si>
    <t>ADZ90064.1</t>
  </si>
  <si>
    <t>FHA domain containing protein</t>
  </si>
  <si>
    <t>Marme_0782</t>
  </si>
  <si>
    <t>ADZ90065.1</t>
  </si>
  <si>
    <t>type VI secretion lipoprotein, VC_A0113 family</t>
  </si>
  <si>
    <t>Marme_0783</t>
  </si>
  <si>
    <t>ADZ90066.1</t>
  </si>
  <si>
    <t>type VI secretion protein, VC_A0114 family</t>
  </si>
  <si>
    <t>Marme_0784</t>
  </si>
  <si>
    <t>ADZ90067.1</t>
  </si>
  <si>
    <t>type IV / VI secretion system protein, DotU family</t>
  </si>
  <si>
    <t>Marme_0785</t>
  </si>
  <si>
    <t>ADZ90068.1</t>
  </si>
  <si>
    <t>ImcF domain protein</t>
  </si>
  <si>
    <t>Marme_0786</t>
  </si>
  <si>
    <t>ADZ90069.1</t>
  </si>
  <si>
    <t>serine/threonine protein kinase</t>
  </si>
  <si>
    <t>Marme_0787</t>
  </si>
  <si>
    <t>ADZ90070.1</t>
  </si>
  <si>
    <t>Marme_0788</t>
  </si>
  <si>
    <t>ADZ90071.1</t>
  </si>
  <si>
    <t>Marme_0789</t>
  </si>
  <si>
    <t>ADZ90072.1</t>
  </si>
  <si>
    <t>Marme_0790</t>
  </si>
  <si>
    <t>ADZ90073.1</t>
  </si>
  <si>
    <t>Marme_0791</t>
  </si>
  <si>
    <t>ADZ90074.1</t>
  </si>
  <si>
    <t>Marme_0792</t>
  </si>
  <si>
    <t>ADZ90075.1</t>
  </si>
  <si>
    <t>phosphoribosylaminoimidazole carboxylase, ATPase subunit</t>
  </si>
  <si>
    <t>Marme_0793</t>
  </si>
  <si>
    <t>ADZ90076.1</t>
  </si>
  <si>
    <t>phosphoribosylaminoimidazole carboxylase, catalytic subunit</t>
  </si>
  <si>
    <t>Marme_0794</t>
  </si>
  <si>
    <t>ADZ90077.1</t>
  </si>
  <si>
    <t>O-acetylhomoserine/O-acetylserine sulfhydrylase</t>
  </si>
  <si>
    <t>Marme_0795</t>
  </si>
  <si>
    <t>ADZ90078.1</t>
  </si>
  <si>
    <t>Uncharacterized protein family UPF0324</t>
  </si>
  <si>
    <t>Marme_0796</t>
  </si>
  <si>
    <t>ADZ90079.1</t>
  </si>
  <si>
    <t>Marme_0797</t>
  </si>
  <si>
    <t>ADZ90080.1</t>
  </si>
  <si>
    <t>Marme_0798</t>
  </si>
  <si>
    <t>ADZ90081.1</t>
  </si>
  <si>
    <t>Marme_0799</t>
  </si>
  <si>
    <t>ADZ90082.1</t>
  </si>
  <si>
    <t>Marme_0800</t>
  </si>
  <si>
    <t>ADZ90083.1</t>
  </si>
  <si>
    <t>oligopeptide/dipeptide ABC transporter, ATPase subunit</t>
  </si>
  <si>
    <t>Marme_0801</t>
  </si>
  <si>
    <t>ADZ90084.1</t>
  </si>
  <si>
    <t>Nickel-transporting ATPase</t>
  </si>
  <si>
    <t>Marme_0802</t>
  </si>
  <si>
    <t>ADZ90085.1</t>
  </si>
  <si>
    <t>peptidase M20</t>
  </si>
  <si>
    <t>Marme_0803</t>
  </si>
  <si>
    <t>ADZ90086.1</t>
  </si>
  <si>
    <t>peptidase dimerization domain protein</t>
  </si>
  <si>
    <t>Marme_0804</t>
  </si>
  <si>
    <t>ADZ90087.1</t>
  </si>
  <si>
    <t>Marme_0805</t>
  </si>
  <si>
    <t>ADZ90088.1</t>
  </si>
  <si>
    <t>Marme_0806</t>
  </si>
  <si>
    <t>ADZ90089.1</t>
  </si>
  <si>
    <t>hemin-degrading family protein</t>
  </si>
  <si>
    <t>Marme_0807</t>
  </si>
  <si>
    <t>ADZ90090.1</t>
  </si>
  <si>
    <t>Marme_0808</t>
  </si>
  <si>
    <t>ADZ90091.1</t>
  </si>
  <si>
    <t>Marme_0809</t>
  </si>
  <si>
    <t>ADZ90092.1</t>
  </si>
  <si>
    <t>Marme_0810</t>
  </si>
  <si>
    <t>ADZ90093.1</t>
  </si>
  <si>
    <t>diguanylate cyclase/phosphodiesterase with PAS/PAC sensor(s)</t>
  </si>
  <si>
    <t>Marme_0811</t>
  </si>
  <si>
    <t>ADZ90094.1</t>
  </si>
  <si>
    <t>Amylosucrase</t>
  </si>
  <si>
    <t>Marme_0812</t>
  </si>
  <si>
    <t>ADZ90095.1</t>
  </si>
  <si>
    <t>Marme_0813</t>
  </si>
  <si>
    <t>Marme_0814</t>
  </si>
  <si>
    <t>ADZ90096.1</t>
  </si>
  <si>
    <t>Myo-inosose-2 dehydratase</t>
  </si>
  <si>
    <t>Marme_0815</t>
  </si>
  <si>
    <t>ADZ90097.1</t>
  </si>
  <si>
    <t>Acetolactate synthase</t>
  </si>
  <si>
    <t>Marme_0816</t>
  </si>
  <si>
    <t>ADZ90098.1</t>
  </si>
  <si>
    <t>5-dehydro-2-deoxygluconokinase</t>
  </si>
  <si>
    <t>Marme_0817</t>
  </si>
  <si>
    <t>ADZ90099.1</t>
  </si>
  <si>
    <t>Marme_0818</t>
  </si>
  <si>
    <t>ADZ90100.1</t>
  </si>
  <si>
    <t>Marme_0819</t>
  </si>
  <si>
    <t>ADZ90101.1</t>
  </si>
  <si>
    <t>myo-inositol catabolism IolB domain-containing protein</t>
  </si>
  <si>
    <t>Marme_0820</t>
  </si>
  <si>
    <t>Marme_0821</t>
  </si>
  <si>
    <t>ADZ90102.1</t>
  </si>
  <si>
    <t>Xylose isomerase domain-containing protein TIM barrel</t>
  </si>
  <si>
    <t>Marme_0822</t>
  </si>
  <si>
    <t>ADZ90103.1</t>
  </si>
  <si>
    <t>sugar ABC transporter periplasmic protein</t>
  </si>
  <si>
    <t>Marme_0823</t>
  </si>
  <si>
    <t>Marme_0824</t>
  </si>
  <si>
    <t>ADZ90104.1</t>
  </si>
  <si>
    <t>Marme_0825</t>
  </si>
  <si>
    <t>Marme_0826</t>
  </si>
  <si>
    <t>Marme_0827</t>
  </si>
  <si>
    <t>ADZ90105.1</t>
  </si>
  <si>
    <t>Marme_R0025</t>
  </si>
  <si>
    <t>Marme_0828</t>
  </si>
  <si>
    <t>ADZ90106.1</t>
  </si>
  <si>
    <t>Marme_0829</t>
  </si>
  <si>
    <t>ADZ90107.1</t>
  </si>
  <si>
    <t>diguanylate cyclase/phosphodiesterase</t>
  </si>
  <si>
    <t>Marme_0830</t>
  </si>
  <si>
    <t>ADZ90108.1</t>
  </si>
  <si>
    <t>methyl-accepting chemotaxis sensory transducer with Pas/Pac sensor</t>
  </si>
  <si>
    <t>Marme_0831</t>
  </si>
  <si>
    <t>ADZ90109.1</t>
  </si>
  <si>
    <t>Marme_0832</t>
  </si>
  <si>
    <t>ADZ90110.1</t>
  </si>
  <si>
    <t>4-carboxy-4-hydroxy-2-oxoadipate aldolase/oxaloacetate decarboxylase</t>
  </si>
  <si>
    <t>Marme_0833</t>
  </si>
  <si>
    <t>ADZ90111.1</t>
  </si>
  <si>
    <t>PrpF protein</t>
  </si>
  <si>
    <t>Marme_0834</t>
  </si>
  <si>
    <t>ADZ90112.1</t>
  </si>
  <si>
    <t>Marme_0835</t>
  </si>
  <si>
    <t>ADZ90113.1</t>
  </si>
  <si>
    <t>Extradiol ring-cleavage dioxygenase LigAB LigA subunit</t>
  </si>
  <si>
    <t>Marme_0836</t>
  </si>
  <si>
    <t>ADZ90114.1</t>
  </si>
  <si>
    <t>Protocatechuate 4,5-dioxygenase</t>
  </si>
  <si>
    <t>Marme_0837</t>
  </si>
  <si>
    <t>ADZ90115.1</t>
  </si>
  <si>
    <t>Marme_0838</t>
  </si>
  <si>
    <t>ADZ90116.1</t>
  </si>
  <si>
    <t>Pyridoxine 4-dehydrogenase</t>
  </si>
  <si>
    <t>Marme_0839</t>
  </si>
  <si>
    <t>ADZ90117.1</t>
  </si>
  <si>
    <t>oxidoreductase domain protein</t>
  </si>
  <si>
    <t>Marme_0840</t>
  </si>
  <si>
    <t>ADZ90118.1</t>
  </si>
  <si>
    <t>Marme_0841</t>
  </si>
  <si>
    <t>ADZ90119.1</t>
  </si>
  <si>
    <t>Marme_0842</t>
  </si>
  <si>
    <t>ADZ90120.1</t>
  </si>
  <si>
    <t>3-dehydroquinate dehydratase</t>
  </si>
  <si>
    <t>Marme_0843</t>
  </si>
  <si>
    <t>ADZ90121.1</t>
  </si>
  <si>
    <t>Marme_0844</t>
  </si>
  <si>
    <t>ADZ90122.1</t>
  </si>
  <si>
    <t>Xaa-Pro dipeptidase</t>
  </si>
  <si>
    <t>Marme_0845</t>
  </si>
  <si>
    <t>ADZ90123.1</t>
  </si>
  <si>
    <t>Marme_0846</t>
  </si>
  <si>
    <t>ADZ90124.1</t>
  </si>
  <si>
    <t>zinc-binding alcohol dehydrogenase family protein</t>
  </si>
  <si>
    <t>Marme_0847</t>
  </si>
  <si>
    <t>ADZ90125.1</t>
  </si>
  <si>
    <t>Marme_0848</t>
  </si>
  <si>
    <t>ADZ90126.1</t>
  </si>
  <si>
    <t>Marme_0849</t>
  </si>
  <si>
    <t>ADZ90127.1</t>
  </si>
  <si>
    <t>Marme_0850</t>
  </si>
  <si>
    <t>ADZ90128.1</t>
  </si>
  <si>
    <t>Marme_0851</t>
  </si>
  <si>
    <t>ADZ90129.1</t>
  </si>
  <si>
    <t>Methyltransferase type 11</t>
  </si>
  <si>
    <t>Marme_0852</t>
  </si>
  <si>
    <t>ADZ90130.1</t>
  </si>
  <si>
    <t>Marme_0853</t>
  </si>
  <si>
    <t>ADZ90131.1</t>
  </si>
  <si>
    <t>DSBA oxidoreductase</t>
  </si>
  <si>
    <t>Marme_0854</t>
  </si>
  <si>
    <t>ADZ90132.1</t>
  </si>
  <si>
    <t>Marme_0855</t>
  </si>
  <si>
    <t>ADZ90133.1</t>
  </si>
  <si>
    <t>aminoglycoside phosphotransferase</t>
  </si>
  <si>
    <t>Marme_0856</t>
  </si>
  <si>
    <t>ADZ90134.1</t>
  </si>
  <si>
    <t>Marme_0857</t>
  </si>
  <si>
    <t>ADZ90135.1</t>
  </si>
  <si>
    <t>Marme_0858</t>
  </si>
  <si>
    <t>Marme_0859</t>
  </si>
  <si>
    <t>Marme_0860</t>
  </si>
  <si>
    <t>ADZ90136.1</t>
  </si>
  <si>
    <t>Stress responsive alpha-beta barrel domain-containing protein</t>
  </si>
  <si>
    <t>Marme_0861</t>
  </si>
  <si>
    <t>ADZ90137.1</t>
  </si>
  <si>
    <t>Marme_0862</t>
  </si>
  <si>
    <t>Marme_0863</t>
  </si>
  <si>
    <t>ADZ90138.1</t>
  </si>
  <si>
    <t>Marme_0864</t>
  </si>
  <si>
    <t>ADZ90139.1</t>
  </si>
  <si>
    <t>Marme_0865</t>
  </si>
  <si>
    <t>ADZ90140.1</t>
  </si>
  <si>
    <t>RHS repeat-associated core domain</t>
  </si>
  <si>
    <t>Marme_0866</t>
  </si>
  <si>
    <t>ADZ90141.1</t>
  </si>
  <si>
    <t>Marme_0867</t>
  </si>
  <si>
    <t>ADZ90142.1</t>
  </si>
  <si>
    <t>folate-binding protein YgfZ</t>
  </si>
  <si>
    <t>Marme_0868</t>
  </si>
  <si>
    <t>ADZ90143.1</t>
  </si>
  <si>
    <t>protein of unknown function DUF339</t>
  </si>
  <si>
    <t>Marme_0869</t>
  </si>
  <si>
    <t>ADZ90144.1</t>
  </si>
  <si>
    <t>Marme_0870</t>
  </si>
  <si>
    <t>ADZ90145.1</t>
  </si>
  <si>
    <t>L-aspartate oxidase</t>
  </si>
  <si>
    <t>Marme_0871</t>
  </si>
  <si>
    <t>ADZ90146.1</t>
  </si>
  <si>
    <t>Marme_0872</t>
  </si>
  <si>
    <t>ADZ90147.1</t>
  </si>
  <si>
    <t>Marme_0873</t>
  </si>
  <si>
    <t>ADZ90148.1</t>
  </si>
  <si>
    <t>sigma E regulatory protein, MucB/RseB</t>
  </si>
  <si>
    <t>Marme_0874</t>
  </si>
  <si>
    <t>ADZ90149.1</t>
  </si>
  <si>
    <t>positive regulator of sigma E, RseC/MucC</t>
  </si>
  <si>
    <t>Marme_0875</t>
  </si>
  <si>
    <t>ADZ90150.1</t>
  </si>
  <si>
    <t>protease Do</t>
  </si>
  <si>
    <t>Marme_0876</t>
  </si>
  <si>
    <t>ADZ90151.1</t>
  </si>
  <si>
    <t>amino-acid N-acetyltransferase</t>
  </si>
  <si>
    <t>Marme_0877</t>
  </si>
  <si>
    <t>ADZ90152.1</t>
  </si>
  <si>
    <t>Acetylornithine deacetylase</t>
  </si>
  <si>
    <t>Marme_0878</t>
  </si>
  <si>
    <t>ADZ90153.1</t>
  </si>
  <si>
    <t>adenylate cyclase</t>
  </si>
  <si>
    <t>Marme_0879</t>
  </si>
  <si>
    <t>ADZ90154.1</t>
  </si>
  <si>
    <t>Glutamate-ammonia-ligase adenylyltransferase</t>
  </si>
  <si>
    <t>Marme_0880</t>
  </si>
  <si>
    <t>ADZ90155.1</t>
  </si>
  <si>
    <t>Marme_0881</t>
  </si>
  <si>
    <t>ADZ90156.1</t>
  </si>
  <si>
    <t>aspartate/ornithine carbamoyltransferase carbamoyl-P binding domain</t>
  </si>
  <si>
    <t>Marme_0882</t>
  </si>
  <si>
    <t>ADZ90157.1</t>
  </si>
  <si>
    <t>integrase family protein</t>
  </si>
  <si>
    <t>Marme_0883</t>
  </si>
  <si>
    <t>ADZ90158.1</t>
  </si>
  <si>
    <t>Marme_0884</t>
  </si>
  <si>
    <t>ADZ90159.1</t>
  </si>
  <si>
    <t>Marme_0885</t>
  </si>
  <si>
    <t>ADZ90160.1</t>
  </si>
  <si>
    <t>beta-lactamase domain protein</t>
  </si>
  <si>
    <t>Marme_0886</t>
  </si>
  <si>
    <t>ADZ90161.1</t>
  </si>
  <si>
    <t>Marme_0887</t>
  </si>
  <si>
    <t>ADZ90162.1</t>
  </si>
  <si>
    <t>Marme_0888</t>
  </si>
  <si>
    <t>ADZ90163.1</t>
  </si>
  <si>
    <t>Marme_0889</t>
  </si>
  <si>
    <t>ADZ90164.1</t>
  </si>
  <si>
    <t>Marme_0890</t>
  </si>
  <si>
    <t>ADZ90165.1</t>
  </si>
  <si>
    <t>Marme_0891</t>
  </si>
  <si>
    <t>ADZ90166.1</t>
  </si>
  <si>
    <t>lysine-2,3-aminomutase-related protein</t>
  </si>
  <si>
    <t>Marme_0892</t>
  </si>
  <si>
    <t>ADZ90167.1</t>
  </si>
  <si>
    <t>Elongation factor P</t>
  </si>
  <si>
    <t>Marme_0893</t>
  </si>
  <si>
    <t>ADZ90168.1</t>
  </si>
  <si>
    <t>Uncharacterized protein YjeA</t>
  </si>
  <si>
    <t>Marme_0894</t>
  </si>
  <si>
    <t>ADZ90169.1</t>
  </si>
  <si>
    <t>Marme_0895</t>
  </si>
  <si>
    <t>ADZ90170.1</t>
  </si>
  <si>
    <t>Marme_0896</t>
  </si>
  <si>
    <t>ADZ90171.1</t>
  </si>
  <si>
    <t>Marme_0897</t>
  </si>
  <si>
    <t>ADZ90172.1</t>
  </si>
  <si>
    <t>multi-sensor signal transduction histidine kinase</t>
  </si>
  <si>
    <t>Marme_0898</t>
  </si>
  <si>
    <t>ADZ90173.1</t>
  </si>
  <si>
    <t>Marme_0899</t>
  </si>
  <si>
    <t>ADZ90174.1</t>
  </si>
  <si>
    <t>Marme_0900</t>
  </si>
  <si>
    <t>ADZ90175.1</t>
  </si>
  <si>
    <t>Marme_0901</t>
  </si>
  <si>
    <t>ADZ90176.1</t>
  </si>
  <si>
    <t>Marme_0902</t>
  </si>
  <si>
    <t>ADZ90177.1</t>
  </si>
  <si>
    <t>Marme_0903</t>
  </si>
  <si>
    <t>ADZ90178.1</t>
  </si>
  <si>
    <t>Marme_0904</t>
  </si>
  <si>
    <t>ADZ90179.1</t>
  </si>
  <si>
    <t>Marme_0905</t>
  </si>
  <si>
    <t>ADZ90180.1</t>
  </si>
  <si>
    <t>Marme_0906</t>
  </si>
  <si>
    <t>ADZ90181.1</t>
  </si>
  <si>
    <t>nucleoside recognition domain-containing protein</t>
  </si>
  <si>
    <t>Marme_0907</t>
  </si>
  <si>
    <t>ADZ90182.1</t>
  </si>
  <si>
    <t>Marme_0908</t>
  </si>
  <si>
    <t>ADZ90183.1</t>
  </si>
  <si>
    <t>Marme_0909</t>
  </si>
  <si>
    <t>ADZ90184.1</t>
  </si>
  <si>
    <t>Marme_0910</t>
  </si>
  <si>
    <t>ADZ90185.1</t>
  </si>
  <si>
    <t>Marme_0911</t>
  </si>
  <si>
    <t>ADZ90186.1</t>
  </si>
  <si>
    <t>Marme_0912</t>
  </si>
  <si>
    <t>ADZ90187.1</t>
  </si>
  <si>
    <t>Marme_0913</t>
  </si>
  <si>
    <t>ADZ90188.1</t>
  </si>
  <si>
    <t>Marme_0914</t>
  </si>
  <si>
    <t>ADZ90189.1</t>
  </si>
  <si>
    <t>Marme_0915</t>
  </si>
  <si>
    <t>ADZ90190.1</t>
  </si>
  <si>
    <t>Marme_0916</t>
  </si>
  <si>
    <t>ADZ90191.1</t>
  </si>
  <si>
    <t>Marme_0917</t>
  </si>
  <si>
    <t>ADZ90192.1</t>
  </si>
  <si>
    <t>protein of unknown function DUF699 ATPase</t>
  </si>
  <si>
    <t>Marme_0918</t>
  </si>
  <si>
    <t>ADZ90193.1</t>
  </si>
  <si>
    <t>Marme_0919</t>
  </si>
  <si>
    <t>ADZ90194.1</t>
  </si>
  <si>
    <t>Marme_0920</t>
  </si>
  <si>
    <t>ADZ90195.1</t>
  </si>
  <si>
    <t>oxidoreductase, short-chain dehydrogenase/reductase family protein</t>
  </si>
  <si>
    <t>Marme_0921</t>
  </si>
  <si>
    <t>ADZ90196.1</t>
  </si>
  <si>
    <t>thiol-disulfide oxidoreductase DCC</t>
  </si>
  <si>
    <t>Marme_0922</t>
  </si>
  <si>
    <t>ADZ90197.1</t>
  </si>
  <si>
    <t>glycyl-tRNA synthetase</t>
  </si>
  <si>
    <t>Marme_0923</t>
  </si>
  <si>
    <t>ADZ90198.1</t>
  </si>
  <si>
    <t>Marme_0924</t>
  </si>
  <si>
    <t>ADZ90199.1</t>
  </si>
  <si>
    <t>Marme_R0026</t>
  </si>
  <si>
    <t>tRNA-Met</t>
  </si>
  <si>
    <t>Marme_0925</t>
  </si>
  <si>
    <t>ADZ90200.1</t>
  </si>
  <si>
    <t>DNA-cytosine methyltransferase</t>
  </si>
  <si>
    <t>Marme_0926</t>
  </si>
  <si>
    <t>ADZ90201.1</t>
  </si>
  <si>
    <t>protein of unknown function DUF262</t>
  </si>
  <si>
    <t>Marme_0927</t>
  </si>
  <si>
    <t>ADZ90202.1</t>
  </si>
  <si>
    <t>conserved hypothetical protein, putative P-loop containing nucleoside triphosphate hydrolase</t>
  </si>
  <si>
    <t>Marme_0928</t>
  </si>
  <si>
    <t>ADZ90203.1</t>
  </si>
  <si>
    <t>Integrase catalytic region</t>
  </si>
  <si>
    <t>Marme_0929</t>
  </si>
  <si>
    <t>ADZ90204.1</t>
  </si>
  <si>
    <t>Marme_0930</t>
  </si>
  <si>
    <t>ADZ90205.1</t>
  </si>
  <si>
    <t>Marme_0931</t>
  </si>
  <si>
    <t>ADZ90206.1</t>
  </si>
  <si>
    <t>Salicylate 1-monooxygenase</t>
  </si>
  <si>
    <t>Marme_0932</t>
  </si>
  <si>
    <t>ADZ90207.1</t>
  </si>
  <si>
    <t>Marme_0933</t>
  </si>
  <si>
    <t>ADZ90208.1</t>
  </si>
  <si>
    <t>Marme_0934</t>
  </si>
  <si>
    <t>ADZ90209.1</t>
  </si>
  <si>
    <t>efflux transporter, RND family, MFP subunit</t>
  </si>
  <si>
    <t>Marme_0935</t>
  </si>
  <si>
    <t>ADZ90210.1</t>
  </si>
  <si>
    <t>transporter, hydrophobe/amphiphile efflux-1 (HAE1) family</t>
  </si>
  <si>
    <t>Marme_0936</t>
  </si>
  <si>
    <t>ADZ90211.1</t>
  </si>
  <si>
    <t>Marme_0937</t>
  </si>
  <si>
    <t>ADZ90212.1</t>
  </si>
  <si>
    <t>Marme_0938</t>
  </si>
  <si>
    <t>ADZ90213.1</t>
  </si>
  <si>
    <t>3-hydroxyisobutyrate dehydrogenase</t>
  </si>
  <si>
    <t>Marme_0939</t>
  </si>
  <si>
    <t>ADZ90214.1</t>
  </si>
  <si>
    <t>Aldehyde Dehydrogenase</t>
  </si>
  <si>
    <t>Marme_0940</t>
  </si>
  <si>
    <t>ADZ90215.1</t>
  </si>
  <si>
    <t>amidohydrolase</t>
  </si>
  <si>
    <t>Marme_0941</t>
  </si>
  <si>
    <t>ADZ90216.1</t>
  </si>
  <si>
    <t>Marme_0942</t>
  </si>
  <si>
    <t>ADZ90217.1</t>
  </si>
  <si>
    <t>Marme_0943</t>
  </si>
  <si>
    <t>ADZ90218.1</t>
  </si>
  <si>
    <t>Marme_0944</t>
  </si>
  <si>
    <t>ADZ90219.1</t>
  </si>
  <si>
    <t>molybdenum ABC transporter, periplasmic molybdate-binding protein</t>
  </si>
  <si>
    <t>Marme_0945</t>
  </si>
  <si>
    <t>ADZ90220.1</t>
  </si>
  <si>
    <t>molybdate ABC transporter, inner membrane subunit</t>
  </si>
  <si>
    <t>Marme_0946</t>
  </si>
  <si>
    <t>ADZ90221.1</t>
  </si>
  <si>
    <t>molybdate ABC transporter, ATPase subunit</t>
  </si>
  <si>
    <t>Marme_0947</t>
  </si>
  <si>
    <t>ADZ90222.1</t>
  </si>
  <si>
    <t>Marme_0948</t>
  </si>
  <si>
    <t>ADZ90223.1</t>
  </si>
  <si>
    <t>Marme_0949</t>
  </si>
  <si>
    <t>ADZ90224.1</t>
  </si>
  <si>
    <t>2-hydroxy-3-oxopropionate reductase</t>
  </si>
  <si>
    <t>Marme_0950</t>
  </si>
  <si>
    <t>ADZ90225.1</t>
  </si>
  <si>
    <t>Marme_0951</t>
  </si>
  <si>
    <t>ADZ90226.1</t>
  </si>
  <si>
    <t>2,4-diaminobutyrate 4-transaminase</t>
  </si>
  <si>
    <t>Marme_0952</t>
  </si>
  <si>
    <t>ADZ90227.1</t>
  </si>
  <si>
    <t>MbtH domain protein</t>
  </si>
  <si>
    <t>Marme_0953</t>
  </si>
  <si>
    <t>ADZ90228.1</t>
  </si>
  <si>
    <t>Taurine catabolism dioxygenase TauD/TfdA</t>
  </si>
  <si>
    <t>Marme_0954</t>
  </si>
  <si>
    <t>ADZ90229.1</t>
  </si>
  <si>
    <t>Long-chain-fatty-acid--(acyl-carrier-protein) ligase</t>
  </si>
  <si>
    <t>Marme_0955</t>
  </si>
  <si>
    <t>ADZ90230.1</t>
  </si>
  <si>
    <t>amino acid adenylation domain protein</t>
  </si>
  <si>
    <t>Marme_0956</t>
  </si>
  <si>
    <t>ADZ90231.1</t>
  </si>
  <si>
    <t>Marme_0957</t>
  </si>
  <si>
    <t>ADZ90232.1</t>
  </si>
  <si>
    <t>Marme_0958</t>
  </si>
  <si>
    <t>ADZ90233.1</t>
  </si>
  <si>
    <t>Marme_0959</t>
  </si>
  <si>
    <t>ADZ90234.1</t>
  </si>
  <si>
    <t>cyclic peptide transporter</t>
  </si>
  <si>
    <t>Marme_0960</t>
  </si>
  <si>
    <t>ADZ90235.1</t>
  </si>
  <si>
    <t>nitroreductase</t>
  </si>
  <si>
    <t>Marme_0961</t>
  </si>
  <si>
    <t>ADZ90236.1</t>
  </si>
  <si>
    <t>Thioesterase</t>
  </si>
  <si>
    <t>Marme_0962</t>
  </si>
  <si>
    <t>ADZ90237.1</t>
  </si>
  <si>
    <t>TonB-dependent siderophore receptor</t>
  </si>
  <si>
    <t>Marme_0963</t>
  </si>
  <si>
    <t>ADZ90238.1</t>
  </si>
  <si>
    <t>Marme_0964</t>
  </si>
  <si>
    <t>ADZ90239.1</t>
  </si>
  <si>
    <t>Marme_0965</t>
  </si>
  <si>
    <t>ADZ90240.1</t>
  </si>
  <si>
    <t>Marme_0966</t>
  </si>
  <si>
    <t>ADZ90241.1</t>
  </si>
  <si>
    <t>Marme_0967</t>
  </si>
  <si>
    <t>ADZ90242.1</t>
  </si>
  <si>
    <t>Peptide chain release factor 3</t>
  </si>
  <si>
    <t>Marme_0968</t>
  </si>
  <si>
    <t>ADZ90243.1</t>
  </si>
  <si>
    <t>Iron--sulfur cluster insertion protein erpA</t>
  </si>
  <si>
    <t>Marme_0969</t>
  </si>
  <si>
    <t>ADZ90244.1</t>
  </si>
  <si>
    <t>Marme_0970</t>
  </si>
  <si>
    <t>ADZ90245.1</t>
  </si>
  <si>
    <t>Marme_0971</t>
  </si>
  <si>
    <t>ADZ90246.1</t>
  </si>
  <si>
    <t>protein of unknown function UPF0044</t>
  </si>
  <si>
    <t>Marme_0972</t>
  </si>
  <si>
    <t>ADZ90247.1</t>
  </si>
  <si>
    <t>ATP-dependent metalloprotease FtsH</t>
  </si>
  <si>
    <t>Marme_0973</t>
  </si>
  <si>
    <t>ADZ90248.1</t>
  </si>
  <si>
    <t>dihydropteroate synthase</t>
  </si>
  <si>
    <t>Marme_0974</t>
  </si>
  <si>
    <t>ADZ90249.1</t>
  </si>
  <si>
    <t>phosphoglucosamine mutase</t>
  </si>
  <si>
    <t>Marme_0975</t>
  </si>
  <si>
    <t>ADZ90250.1</t>
  </si>
  <si>
    <t>triosephosphate isomerase</t>
  </si>
  <si>
    <t>Marme_0976</t>
  </si>
  <si>
    <t>ADZ90251.1</t>
  </si>
  <si>
    <t>preprotein translocase, SecG subunit</t>
  </si>
  <si>
    <t>Marme_R0027</t>
  </si>
  <si>
    <t>tRNA-Leu</t>
  </si>
  <si>
    <t>Marme_R0028</t>
  </si>
  <si>
    <t>Marme_0977</t>
  </si>
  <si>
    <t>ADZ90252.1</t>
  </si>
  <si>
    <t>Ribosome maturation factor rimP</t>
  </si>
  <si>
    <t>Marme_0978</t>
  </si>
  <si>
    <t>ADZ90253.1</t>
  </si>
  <si>
    <t>NusA antitermination factor</t>
  </si>
  <si>
    <t>Marme_0979</t>
  </si>
  <si>
    <t>ADZ90254.1</t>
  </si>
  <si>
    <t>translation initiation factor IF-2</t>
  </si>
  <si>
    <t>Marme_0980</t>
  </si>
  <si>
    <t>ADZ90255.1</t>
  </si>
  <si>
    <t>Ribosome-binding factor A</t>
  </si>
  <si>
    <t>Marme_0981</t>
  </si>
  <si>
    <t>ADZ90256.1</t>
  </si>
  <si>
    <t>tRNA pseudouridine synthase B</t>
  </si>
  <si>
    <t>Marme_0982</t>
  </si>
  <si>
    <t>ADZ90257.1</t>
  </si>
  <si>
    <t>ribosomal protein S15</t>
  </si>
  <si>
    <t>Marme_0983</t>
  </si>
  <si>
    <t>ADZ90258.1</t>
  </si>
  <si>
    <t>Polyribonucleotide nucleotidyltransferase</t>
  </si>
  <si>
    <t>Marme_0984</t>
  </si>
  <si>
    <t>ADZ90259.1</t>
  </si>
  <si>
    <t>ThiS, thiamine-biosynthesis protein</t>
  </si>
  <si>
    <t>Marme_0985</t>
  </si>
  <si>
    <t>ADZ90260.1</t>
  </si>
  <si>
    <t>Marme_0986</t>
  </si>
  <si>
    <t>ADZ90261.1</t>
  </si>
  <si>
    <t>Marme_0987</t>
  </si>
  <si>
    <t>ADZ90262.1</t>
  </si>
  <si>
    <t>general secretory pathway protein E</t>
  </si>
  <si>
    <t>Marme_0988</t>
  </si>
  <si>
    <t>ADZ90263.1</t>
  </si>
  <si>
    <t>general secretion pathway protein F</t>
  </si>
  <si>
    <t>Marme_0989</t>
  </si>
  <si>
    <t>ADZ90264.1</t>
  </si>
  <si>
    <t>general secretion pathway protein G</t>
  </si>
  <si>
    <t>Marme_0990</t>
  </si>
  <si>
    <t>ADZ90265.1</t>
  </si>
  <si>
    <t>Marme_0991</t>
  </si>
  <si>
    <t>ADZ90266.1</t>
  </si>
  <si>
    <t>general secretion pathway protein I</t>
  </si>
  <si>
    <t>Marme_0992</t>
  </si>
  <si>
    <t>ADZ90267.1</t>
  </si>
  <si>
    <t>general secretion pathway protein J</t>
  </si>
  <si>
    <t>Marme_0993</t>
  </si>
  <si>
    <t>ADZ90268.1</t>
  </si>
  <si>
    <t>Marme_0994</t>
  </si>
  <si>
    <t>ADZ90269.1</t>
  </si>
  <si>
    <t>Marme_0995</t>
  </si>
  <si>
    <t>ADZ90270.1</t>
  </si>
  <si>
    <t>General secretion pathway M protein</t>
  </si>
  <si>
    <t>Marme_0996</t>
  </si>
  <si>
    <t>ADZ90271.1</t>
  </si>
  <si>
    <t>5-formyltetrahydrofolate cyclo-ligase</t>
  </si>
  <si>
    <t>ncRNA</t>
  </si>
  <si>
    <t>Marme_R0029</t>
  </si>
  <si>
    <t>other</t>
  </si>
  <si>
    <t>6S RNA</t>
  </si>
  <si>
    <t>Marme_0997</t>
  </si>
  <si>
    <t>ADZ90272.1</t>
  </si>
  <si>
    <t>protein of unknown function DUF710</t>
  </si>
  <si>
    <t>Marme_0998</t>
  </si>
  <si>
    <t>ADZ90273.1</t>
  </si>
  <si>
    <t>Peptide chain release factor 2</t>
  </si>
  <si>
    <t>Marme_0999</t>
  </si>
  <si>
    <t>ADZ90274.1</t>
  </si>
  <si>
    <t>Lysyl-tRNA synthetase</t>
  </si>
  <si>
    <t>Marme_1000</t>
  </si>
  <si>
    <t>ADZ90275.1</t>
  </si>
  <si>
    <t>Histidinol-phosphate aminotransferase</t>
  </si>
  <si>
    <t>Marme_1001</t>
  </si>
  <si>
    <t>ADZ90276.1</t>
  </si>
  <si>
    <t>1-deoxy-D-xylulose-5-phosphate synthase</t>
  </si>
  <si>
    <t>Marme_1002</t>
  </si>
  <si>
    <t>ADZ90277.1</t>
  </si>
  <si>
    <t>Geranyltranstransferase</t>
  </si>
  <si>
    <t>Marme_1003</t>
  </si>
  <si>
    <t>ADZ90278.1</t>
  </si>
  <si>
    <t>Exodeoxyribonuclease 7 small subunit</t>
  </si>
  <si>
    <t>Marme_1004</t>
  </si>
  <si>
    <t>ADZ90279.1</t>
  </si>
  <si>
    <t>Marme_1005</t>
  </si>
  <si>
    <t>ADZ90280.1</t>
  </si>
  <si>
    <t>Marme_1006</t>
  </si>
  <si>
    <t>ADZ90281.1</t>
  </si>
  <si>
    <t>Dihydrodipicolinate reductase</t>
  </si>
  <si>
    <t>Marme_1007</t>
  </si>
  <si>
    <t>ADZ90282.1</t>
  </si>
  <si>
    <t>PhoH family protein</t>
  </si>
  <si>
    <t>Marme_1008</t>
  </si>
  <si>
    <t>ADZ90283.1</t>
  </si>
  <si>
    <t>RNA polymerase, sigma 70 subunit, RpoD</t>
  </si>
  <si>
    <t>Marme_1009</t>
  </si>
  <si>
    <t>ADZ90284.1</t>
  </si>
  <si>
    <t>DNA primase</t>
  </si>
  <si>
    <t>Marme_1010</t>
  </si>
  <si>
    <t>ADZ90285.1</t>
  </si>
  <si>
    <t>GatB/YqeY domain-containing protein</t>
  </si>
  <si>
    <t>Marme_1011</t>
  </si>
  <si>
    <t>ADZ90286.1</t>
  </si>
  <si>
    <t>30S ribosomal protein S21</t>
  </si>
  <si>
    <t>Marme_1012</t>
  </si>
  <si>
    <t>ADZ90287.1</t>
  </si>
  <si>
    <t>O-sialoglycoprotein endopeptidase</t>
  </si>
  <si>
    <t>Marme_1013</t>
  </si>
  <si>
    <t>ADZ90288.1</t>
  </si>
  <si>
    <t>dihydroneopterin aldolase</t>
  </si>
  <si>
    <t>Marme_1014</t>
  </si>
  <si>
    <t>ADZ90289.1</t>
  </si>
  <si>
    <t>tRNA cytidylyltransferase</t>
  </si>
  <si>
    <t>Marme_1015</t>
  </si>
  <si>
    <t>ADZ90290.1</t>
  </si>
  <si>
    <t>Rhodanese-like protein</t>
  </si>
  <si>
    <t>Marme_1016</t>
  </si>
  <si>
    <t>ADZ90291.1</t>
  </si>
  <si>
    <t>Bis(5'-nucleosyl)-tetraphosphatase, symmetrical</t>
  </si>
  <si>
    <t>Marme_1017</t>
  </si>
  <si>
    <t>ADZ90292.1</t>
  </si>
  <si>
    <t>Protein ApaG</t>
  </si>
  <si>
    <t>Marme_1018</t>
  </si>
  <si>
    <t>ADZ90293.1</t>
  </si>
  <si>
    <t>Ribosomal RNA small subunit methyltransferase A</t>
  </si>
  <si>
    <t>Marme_1019</t>
  </si>
  <si>
    <t>ADZ90294.1</t>
  </si>
  <si>
    <t>4-hydroxythreonine-4-phosphate dehydrogenase</t>
  </si>
  <si>
    <t>Marme_1020</t>
  </si>
  <si>
    <t>ADZ90295.1</t>
  </si>
  <si>
    <t>Chaperone surA</t>
  </si>
  <si>
    <t>Marme_1021</t>
  </si>
  <si>
    <t>ADZ90296.1</t>
  </si>
  <si>
    <t>Organic solvent tolerance protein</t>
  </si>
  <si>
    <t>Marme_1022</t>
  </si>
  <si>
    <t>ADZ90297.1</t>
  </si>
  <si>
    <t>Marme_1023</t>
  </si>
  <si>
    <t>ADZ90298.1</t>
  </si>
  <si>
    <t>Marme_1024</t>
  </si>
  <si>
    <t>ADZ90299.1</t>
  </si>
  <si>
    <t>ribulose-phosphate 3-epimerase</t>
  </si>
  <si>
    <t>Marme_1025</t>
  </si>
  <si>
    <t>ADZ90300.1</t>
  </si>
  <si>
    <t>phosphoglycolate phosphatase</t>
  </si>
  <si>
    <t>Marme_1026</t>
  </si>
  <si>
    <t>ADZ90301.1</t>
  </si>
  <si>
    <t>Marme_1027</t>
  </si>
  <si>
    <t>ADZ90302.1</t>
  </si>
  <si>
    <t>glutamine amidotransferase of anthranilate synthase</t>
  </si>
  <si>
    <t>Marme_1028</t>
  </si>
  <si>
    <t>ADZ90303.1</t>
  </si>
  <si>
    <t>Anthranilate phosphoribosyltransferase</t>
  </si>
  <si>
    <t>Marme_1029</t>
  </si>
  <si>
    <t>ADZ90304.1</t>
  </si>
  <si>
    <t>Indole-3-glycerol-phosphate synthase</t>
  </si>
  <si>
    <t>Marme_1030</t>
  </si>
  <si>
    <t>ADZ90305.1</t>
  </si>
  <si>
    <t>OsmC family protein</t>
  </si>
  <si>
    <t>Marme_R0030</t>
  </si>
  <si>
    <t>Marme_1031</t>
  </si>
  <si>
    <t>ADZ90306.1</t>
  </si>
  <si>
    <t>FlgN family protein</t>
  </si>
  <si>
    <t>Marme_1032</t>
  </si>
  <si>
    <t>ADZ90307.1</t>
  </si>
  <si>
    <t>flagellar biosynthesis anti-sigma factor protein FlgM</t>
  </si>
  <si>
    <t>Marme_1033</t>
  </si>
  <si>
    <t>ADZ90308.1</t>
  </si>
  <si>
    <t>flagella basal body P-ring formation protein FlgA</t>
  </si>
  <si>
    <t>Marme_1034</t>
  </si>
  <si>
    <t>ADZ90309.1</t>
  </si>
  <si>
    <t>response regulator receiver modulated CheW protein</t>
  </si>
  <si>
    <t>Marme_1035</t>
  </si>
  <si>
    <t>ADZ90310.1</t>
  </si>
  <si>
    <t>MCP methyltransferase, CheR-type</t>
  </si>
  <si>
    <t>Marme_1036</t>
  </si>
  <si>
    <t>ADZ90311.1</t>
  </si>
  <si>
    <t>thioesterase superfamily protein</t>
  </si>
  <si>
    <t>Marme_1037</t>
  </si>
  <si>
    <t>ADZ90312.1</t>
  </si>
  <si>
    <t>Marme_1038</t>
  </si>
  <si>
    <t>ADZ90313.1</t>
  </si>
  <si>
    <t>Marme_1039</t>
  </si>
  <si>
    <t>ADZ90314.1</t>
  </si>
  <si>
    <t>Marme_1040</t>
  </si>
  <si>
    <t>ADZ90315.1</t>
  </si>
  <si>
    <t>glucokinase</t>
  </si>
  <si>
    <t>Marme_1041</t>
  </si>
  <si>
    <t>ADZ90316.1</t>
  </si>
  <si>
    <t>glucose-6-phosphate 1-dehydrogenase</t>
  </si>
  <si>
    <t>Marme_1042</t>
  </si>
  <si>
    <t>ADZ90317.1</t>
  </si>
  <si>
    <t>2-dehydro-3-deoxyphosphogluconate aldolase/4-hydroxy-2-oxoglutarate aldolase</t>
  </si>
  <si>
    <t>Marme_1043</t>
  </si>
  <si>
    <t>ADZ90318.1</t>
  </si>
  <si>
    <t>Marme_1044</t>
  </si>
  <si>
    <t>ADZ90319.1</t>
  </si>
  <si>
    <t>Domain of unknown function DUF88</t>
  </si>
  <si>
    <t>Marme_1045</t>
  </si>
  <si>
    <t>ADZ90320.1</t>
  </si>
  <si>
    <t>glycine betaine/L-proline ABC transporter, ATPase subunit</t>
  </si>
  <si>
    <t>Marme_1046</t>
  </si>
  <si>
    <t>ADZ90321.1</t>
  </si>
  <si>
    <t>Marme_1047</t>
  </si>
  <si>
    <t>ADZ90322.1</t>
  </si>
  <si>
    <t>ABC-type glycine betaine transport, periplasmic subunit</t>
  </si>
  <si>
    <t>Marme_1048</t>
  </si>
  <si>
    <t>ADZ90323.1</t>
  </si>
  <si>
    <t>Marme_1049</t>
  </si>
  <si>
    <t>ADZ90324.1</t>
  </si>
  <si>
    <t>Marme_1050</t>
  </si>
  <si>
    <t>ADZ90325.1</t>
  </si>
  <si>
    <t>Marme_1051</t>
  </si>
  <si>
    <t>ADZ90326.1</t>
  </si>
  <si>
    <t>Marme_1052</t>
  </si>
  <si>
    <t>ADZ90327.1</t>
  </si>
  <si>
    <t>Deoxyribodipyrimidine photo-lyase</t>
  </si>
  <si>
    <t>Marme_1053</t>
  </si>
  <si>
    <t>ADZ90328.1</t>
  </si>
  <si>
    <t>protein of unknown function DUF523</t>
  </si>
  <si>
    <t>Marme_1054</t>
  </si>
  <si>
    <t>ADZ90329.1</t>
  </si>
  <si>
    <t>Marme_1055</t>
  </si>
  <si>
    <t>ADZ90330.1</t>
  </si>
  <si>
    <t>Marme_1056</t>
  </si>
  <si>
    <t>ADZ90331.1</t>
  </si>
  <si>
    <t>Marme_1057</t>
  </si>
  <si>
    <t>ADZ90332.1</t>
  </si>
  <si>
    <t>Marme_1058</t>
  </si>
  <si>
    <t>ADZ90333.1</t>
  </si>
  <si>
    <t>amino acid-binding ACT domain protein</t>
  </si>
  <si>
    <t>Marme_1059</t>
  </si>
  <si>
    <t>ADZ90334.1</t>
  </si>
  <si>
    <t>Marme_1060</t>
  </si>
  <si>
    <t>ADZ90335.1</t>
  </si>
  <si>
    <t>Pectate lyase</t>
  </si>
  <si>
    <t>Marme_1061</t>
  </si>
  <si>
    <t>ADZ90336.1</t>
  </si>
  <si>
    <t>Marme_1062</t>
  </si>
  <si>
    <t>ADZ90337.1</t>
  </si>
  <si>
    <t>Marme_1063</t>
  </si>
  <si>
    <t>ADZ90338.1</t>
  </si>
  <si>
    <t>type III secretion outer membrane pore, YscC/HrcC family</t>
  </si>
  <si>
    <t>Marme_1064</t>
  </si>
  <si>
    <t>ADZ90339.1</t>
  </si>
  <si>
    <t>Marme_1065</t>
  </si>
  <si>
    <t>ADZ90340.1</t>
  </si>
  <si>
    <t>HrpF family protein</t>
  </si>
  <si>
    <t>Marme_1066</t>
  </si>
  <si>
    <t>ADZ90341.1</t>
  </si>
  <si>
    <t>DspFAvrF family protein</t>
  </si>
  <si>
    <t>Marme_1067</t>
  </si>
  <si>
    <t>ADZ90342.1</t>
  </si>
  <si>
    <t>Marme_1068</t>
  </si>
  <si>
    <t>ADZ90343.1</t>
  </si>
  <si>
    <t>type III secretion protein, YscU/HrpY family</t>
  </si>
  <si>
    <t>Marme_1069</t>
  </si>
  <si>
    <t>ADZ90344.1</t>
  </si>
  <si>
    <t>type III secretion protein SpaR/YscT/HrcT</t>
  </si>
  <si>
    <t>Marme_1070</t>
  </si>
  <si>
    <t>ADZ90345.1</t>
  </si>
  <si>
    <t>type III secretion protein, HrpO family</t>
  </si>
  <si>
    <t>Marme_1071</t>
  </si>
  <si>
    <t>ADZ90346.1</t>
  </si>
  <si>
    <t>Yop virulence translocation R</t>
  </si>
  <si>
    <t>Marme_1072</t>
  </si>
  <si>
    <t>ADZ90347.1</t>
  </si>
  <si>
    <t>surface presentation of antigens (SPOA) protein</t>
  </si>
  <si>
    <t>Marme_1073</t>
  </si>
  <si>
    <t>ADZ90348.1</t>
  </si>
  <si>
    <t>Marme_1074</t>
  </si>
  <si>
    <t>ADZ90349.1</t>
  </si>
  <si>
    <t>Marme_1075</t>
  </si>
  <si>
    <t>ADZ90350.1</t>
  </si>
  <si>
    <t>Marme_1076</t>
  </si>
  <si>
    <t>ADZ90351.1</t>
  </si>
  <si>
    <t>ATPase, FliI/YscN family</t>
  </si>
  <si>
    <t>Marme_1077</t>
  </si>
  <si>
    <t>ADZ90352.1</t>
  </si>
  <si>
    <t>type III secretion apparatus protein, YscD/HrpQ family</t>
  </si>
  <si>
    <t>Marme_1078</t>
  </si>
  <si>
    <t>ADZ90353.1</t>
  </si>
  <si>
    <t>Marme_1079</t>
  </si>
  <si>
    <t>ADZ90354.1</t>
  </si>
  <si>
    <t>type III secretion protein, HrcV family</t>
  </si>
  <si>
    <t>Marme_1080</t>
  </si>
  <si>
    <t>ADZ90355.1</t>
  </si>
  <si>
    <t>type III secretion regulator YopN/LcrE/InvE/MxiC</t>
  </si>
  <si>
    <t>Marme_1081</t>
  </si>
  <si>
    <t>ADZ90356.1</t>
  </si>
  <si>
    <t>Marme_1082</t>
  </si>
  <si>
    <t>ADZ90357.1</t>
  </si>
  <si>
    <t>Marme_1083</t>
  </si>
  <si>
    <t>ADZ90358.1</t>
  </si>
  <si>
    <t>PAS/PAC sensor signal transduction histidine kinase</t>
  </si>
  <si>
    <t>Marme_1084</t>
  </si>
  <si>
    <t>ADZ90359.1</t>
  </si>
  <si>
    <t>Marme_1085</t>
  </si>
  <si>
    <t>ADZ90360.1</t>
  </si>
  <si>
    <t>HrpZ family protein</t>
  </si>
  <si>
    <t>Marme_1086</t>
  </si>
  <si>
    <t>ADZ90361.1</t>
  </si>
  <si>
    <t>type III secretion apparatus protein, YscI/HrpB family</t>
  </si>
  <si>
    <t>Marme_1087</t>
  </si>
  <si>
    <t>ADZ90362.1</t>
  </si>
  <si>
    <t>type III secretion apparatus lipoprotein, YscJ/HrcJ family</t>
  </si>
  <si>
    <t>Marme_1088</t>
  </si>
  <si>
    <t>ADZ90363.1</t>
  </si>
  <si>
    <t>Marme_1089</t>
  </si>
  <si>
    <t>ADZ90364.1</t>
  </si>
  <si>
    <t>Marme_1090</t>
  </si>
  <si>
    <t>ADZ90365.1</t>
  </si>
  <si>
    <t>Marme_1091</t>
  </si>
  <si>
    <t>ADZ90366.1</t>
  </si>
  <si>
    <t>OmpW family protein</t>
  </si>
  <si>
    <t>Marme_1092</t>
  </si>
  <si>
    <t>ADZ90367.1</t>
  </si>
  <si>
    <t>Peptidoglycan glycosyltransferase</t>
  </si>
  <si>
    <t>Marme_1093</t>
  </si>
  <si>
    <t>ADZ90368.1</t>
  </si>
  <si>
    <t>Marme_1094</t>
  </si>
  <si>
    <t>ADZ90369.1</t>
  </si>
  <si>
    <t>Glycogen synthase</t>
  </si>
  <si>
    <t>Marme_1095</t>
  </si>
  <si>
    <t>ADZ90370.1</t>
  </si>
  <si>
    <t>Glucose-1-phosphate adenylyltransferase</t>
  </si>
  <si>
    <t>Marme_1096</t>
  </si>
  <si>
    <t>ADZ90371.1</t>
  </si>
  <si>
    <t>Marme_1097</t>
  </si>
  <si>
    <t>ADZ90372.1</t>
  </si>
  <si>
    <t>anti-sigma-factor antagonist</t>
  </si>
  <si>
    <t>Marme_1098</t>
  </si>
  <si>
    <t>ADZ90373.1</t>
  </si>
  <si>
    <t>Stage II sporulation protein E</t>
  </si>
  <si>
    <t>Marme_1099</t>
  </si>
  <si>
    <t>ADZ90374.1</t>
  </si>
  <si>
    <t>Marme_1100</t>
  </si>
  <si>
    <t>ADZ90375.1</t>
  </si>
  <si>
    <t>CheA signal transduction histidine kinase</t>
  </si>
  <si>
    <t>Marme_1101</t>
  </si>
  <si>
    <t>ADZ90376.1</t>
  </si>
  <si>
    <t>CheW protein</t>
  </si>
  <si>
    <t>Marme_1102</t>
  </si>
  <si>
    <t>ADZ90377.1</t>
  </si>
  <si>
    <t>Marme_1103</t>
  </si>
  <si>
    <t>ADZ90378.1</t>
  </si>
  <si>
    <t>Marme_1104</t>
  </si>
  <si>
    <t>ADZ90379.1</t>
  </si>
  <si>
    <t>CheD</t>
  </si>
  <si>
    <t>Marme_1105</t>
  </si>
  <si>
    <t>ADZ90380.1</t>
  </si>
  <si>
    <t>response regulator receiver modulated CheB methylesterase</t>
  </si>
  <si>
    <t>Marme_1106</t>
  </si>
  <si>
    <t>ADZ90381.1</t>
  </si>
  <si>
    <t>PepSY-associated TM helix domain protein</t>
  </si>
  <si>
    <t>Marme_1107</t>
  </si>
  <si>
    <t>ADZ90382.1</t>
  </si>
  <si>
    <t>Marme_1108</t>
  </si>
  <si>
    <t>ADZ90383.1</t>
  </si>
  <si>
    <t>Marme_1109</t>
  </si>
  <si>
    <t>ADZ90384.1</t>
  </si>
  <si>
    <t>Marme_1110</t>
  </si>
  <si>
    <t>ADZ90385.1</t>
  </si>
  <si>
    <t>GumN family protein</t>
  </si>
  <si>
    <t>Marme_1111</t>
  </si>
  <si>
    <t>ADZ90386.1</t>
  </si>
  <si>
    <t>riboflavin synthase, alpha subunit</t>
  </si>
  <si>
    <t>Marme_1112</t>
  </si>
  <si>
    <t>ADZ90387.1</t>
  </si>
  <si>
    <t>GTP-binding protein lepA</t>
  </si>
  <si>
    <t>Marme_1113</t>
  </si>
  <si>
    <t>ADZ90388.1</t>
  </si>
  <si>
    <t>signal peptidase I</t>
  </si>
  <si>
    <t>Marme_1114</t>
  </si>
  <si>
    <t>ADZ90389.1</t>
  </si>
  <si>
    <t>Ribonuclease 3</t>
  </si>
  <si>
    <t>Marme_1115</t>
  </si>
  <si>
    <t>ADZ90390.1</t>
  </si>
  <si>
    <t>GTP-binding protein Era-like-protein</t>
  </si>
  <si>
    <t>Marme_1116</t>
  </si>
  <si>
    <t>ADZ90391.1</t>
  </si>
  <si>
    <t>DNA repair protein RecO</t>
  </si>
  <si>
    <t>Marme_1117</t>
  </si>
  <si>
    <t>ADZ90392.1</t>
  </si>
  <si>
    <t>Holo-(acyl-carrier-protein) synthase</t>
  </si>
  <si>
    <t>Marme_1118</t>
  </si>
  <si>
    <t>ADZ90393.1</t>
  </si>
  <si>
    <t>Marme_1119</t>
  </si>
  <si>
    <t>ADZ90394.1</t>
  </si>
  <si>
    <t>Marme_1120</t>
  </si>
  <si>
    <t>ADZ90395.1</t>
  </si>
  <si>
    <t>cysteine synthase B</t>
  </si>
  <si>
    <t>Marme_1121</t>
  </si>
  <si>
    <t>ADZ90396.1</t>
  </si>
  <si>
    <t>RNA methyltransferase, TrmA family</t>
  </si>
  <si>
    <t>Marme_1122</t>
  </si>
  <si>
    <t>ADZ90397.1</t>
  </si>
  <si>
    <t>(p)ppGpp synthetase I, SpoT/RelA</t>
  </si>
  <si>
    <t>Marme_1123</t>
  </si>
  <si>
    <t>ADZ90398.1</t>
  </si>
  <si>
    <t>MazG family protein</t>
  </si>
  <si>
    <t>Marme_1124</t>
  </si>
  <si>
    <t>ADZ90399.1</t>
  </si>
  <si>
    <t>Phosphoenolpyruvate carboxylase</t>
  </si>
  <si>
    <t>Marme_1125</t>
  </si>
  <si>
    <t>ADZ90400.1</t>
  </si>
  <si>
    <t>Adenylate kinase</t>
  </si>
  <si>
    <t>Marme_1126</t>
  </si>
  <si>
    <t>ADZ90401.1</t>
  </si>
  <si>
    <t>universal protein YeaZ</t>
  </si>
  <si>
    <t>Marme_1127</t>
  </si>
  <si>
    <t>ADZ90402.1</t>
  </si>
  <si>
    <t>Undecaprenyl-diphosphatase</t>
  </si>
  <si>
    <t>Marme_1128</t>
  </si>
  <si>
    <t>ADZ90403.1</t>
  </si>
  <si>
    <t>Marme_1129</t>
  </si>
  <si>
    <t>ADZ90404.1</t>
  </si>
  <si>
    <t>UPF0341 protein yhiQ</t>
  </si>
  <si>
    <t>Marme_1130</t>
  </si>
  <si>
    <t>ADZ90405.1</t>
  </si>
  <si>
    <t>Protein slyX</t>
  </si>
  <si>
    <t>Marme_1131</t>
  </si>
  <si>
    <t>ADZ90406.1</t>
  </si>
  <si>
    <t>cold-shock DNA-binding domain protein</t>
  </si>
  <si>
    <t>Marme_1132</t>
  </si>
  <si>
    <t>ADZ90407.1</t>
  </si>
  <si>
    <t>thiol peroxidase</t>
  </si>
  <si>
    <t>Marme_1133</t>
  </si>
  <si>
    <t>ADZ90408.1</t>
  </si>
  <si>
    <t>Marme_1134</t>
  </si>
  <si>
    <t>ADZ90409.1</t>
  </si>
  <si>
    <t>Aspartate 1-decarboxylase</t>
  </si>
  <si>
    <t>Marme_1135</t>
  </si>
  <si>
    <t>ADZ90410.1</t>
  </si>
  <si>
    <t>Marme_1136</t>
  </si>
  <si>
    <t>ADZ90411.1</t>
  </si>
  <si>
    <t>Marme_1137</t>
  </si>
  <si>
    <t>ADZ90412.1</t>
  </si>
  <si>
    <t>Succinyl-diaminopimelate desuccinylase</t>
  </si>
  <si>
    <t>Marme_1138</t>
  </si>
  <si>
    <t>ADZ90413.1</t>
  </si>
  <si>
    <t>Marme_1139</t>
  </si>
  <si>
    <t>ADZ90414.1</t>
  </si>
  <si>
    <t>ArsC family protein</t>
  </si>
  <si>
    <t>Marme_1140</t>
  </si>
  <si>
    <t>ADZ90415.1</t>
  </si>
  <si>
    <t>2,3,4,5-tetrahydropyridine-2,6-dicarboxylate N-succinyltransferase</t>
  </si>
  <si>
    <t>Marme_1141</t>
  </si>
  <si>
    <t>ADZ90416.1</t>
  </si>
  <si>
    <t>succinyldiaminopimelate transaminase</t>
  </si>
  <si>
    <t>Marme_1142</t>
  </si>
  <si>
    <t>ADZ90417.1</t>
  </si>
  <si>
    <t>UTP-GlnB uridylyltransferase, GlnD</t>
  </si>
  <si>
    <t>Marme_1143</t>
  </si>
  <si>
    <t>ADZ90418.1</t>
  </si>
  <si>
    <t>methionine aminopeptidase, type I</t>
  </si>
  <si>
    <t>Marme_1144</t>
  </si>
  <si>
    <t>ADZ90419.1</t>
  </si>
  <si>
    <t>ribosomal protein S2</t>
  </si>
  <si>
    <t>Marme_1145</t>
  </si>
  <si>
    <t>ADZ90420.1</t>
  </si>
  <si>
    <t>Elongation factor Ts</t>
  </si>
  <si>
    <t>Marme_1146</t>
  </si>
  <si>
    <t>ADZ90421.1</t>
  </si>
  <si>
    <t>uridylate kinase</t>
  </si>
  <si>
    <t>Marme_1147</t>
  </si>
  <si>
    <t>ADZ90422.1</t>
  </si>
  <si>
    <t>Ribosome-recycling factor</t>
  </si>
  <si>
    <t>Marme_1148</t>
  </si>
  <si>
    <t>ADZ90423.1</t>
  </si>
  <si>
    <t>Undecaprenyl pyrophosphate synthase</t>
  </si>
  <si>
    <t>Marme_1149</t>
  </si>
  <si>
    <t>ADZ90424.1</t>
  </si>
  <si>
    <t>phosphatidate cytidylyltransferase</t>
  </si>
  <si>
    <t>Marme_1150</t>
  </si>
  <si>
    <t>ADZ90425.1</t>
  </si>
  <si>
    <t>1-deoxy-D-xylulose 5-phosphate reductoisomerase</t>
  </si>
  <si>
    <t>Marme_1151</t>
  </si>
  <si>
    <t>ADZ90426.1</t>
  </si>
  <si>
    <t>membrane-associated zinc metalloprotease</t>
  </si>
  <si>
    <t>Marme_1152</t>
  </si>
  <si>
    <t>ADZ90427.1</t>
  </si>
  <si>
    <t>outer membrane protein assembly complex, YaeT protein</t>
  </si>
  <si>
    <t>Marme_1153</t>
  </si>
  <si>
    <t>ADZ90428.1</t>
  </si>
  <si>
    <t>outer membrane chaperone Skp (OmpH)</t>
  </si>
  <si>
    <t>Marme_1154</t>
  </si>
  <si>
    <t>ADZ90429.1</t>
  </si>
  <si>
    <t>UDP-3-O-(3-hydroxymyristoyl) glucosamine N-acyltransferase</t>
  </si>
  <si>
    <t>Marme_1155</t>
  </si>
  <si>
    <t>ADZ90430.1</t>
  </si>
  <si>
    <t>(3R)-hydroxymyristoyl-(acyl-carrier-protein) dehydratase</t>
  </si>
  <si>
    <t>Marme_1156</t>
  </si>
  <si>
    <t>ADZ90431.1</t>
  </si>
  <si>
    <t>Acyl-(acyl-carrier-protein)--UDP-N-acetylglucosamine O-acyltransferase</t>
  </si>
  <si>
    <t>Marme_1157</t>
  </si>
  <si>
    <t>ADZ90432.1</t>
  </si>
  <si>
    <t>Lipid-A-disaccharide synthase</t>
  </si>
  <si>
    <t>Marme_1158</t>
  </si>
  <si>
    <t>ADZ90433.1</t>
  </si>
  <si>
    <t>Ribonuclease H</t>
  </si>
  <si>
    <t>Marme_1159</t>
  </si>
  <si>
    <t>ADZ90434.1</t>
  </si>
  <si>
    <t>DNA polymerase III, alpha subunit</t>
  </si>
  <si>
    <t>Marme_1160</t>
  </si>
  <si>
    <t>ADZ90435.1</t>
  </si>
  <si>
    <t>Acetyl-coenzyme A carboxylase carboxyl transferase subunit alpha</t>
  </si>
  <si>
    <t>Marme_1161</t>
  </si>
  <si>
    <t>ADZ90436.1</t>
  </si>
  <si>
    <t>tRNA(Ile)-lysidine synthase</t>
  </si>
  <si>
    <t>Marme_1162</t>
  </si>
  <si>
    <t>ADZ90437.1</t>
  </si>
  <si>
    <t>Marme_1163</t>
  </si>
  <si>
    <t>ADZ90438.1</t>
  </si>
  <si>
    <t>Marme_1164</t>
  </si>
  <si>
    <t>Marme_1165</t>
  </si>
  <si>
    <t>Marme_1166</t>
  </si>
  <si>
    <t>ADZ90439.1</t>
  </si>
  <si>
    <t>cobalamin synthesis CobW domain protein</t>
  </si>
  <si>
    <t>Marme_1167</t>
  </si>
  <si>
    <t>ADZ90440.1</t>
  </si>
  <si>
    <t>Marme_1168</t>
  </si>
  <si>
    <t>ADZ90441.1</t>
  </si>
  <si>
    <t>Extradiol ring-cleavage dioxygenase class III protein subunit B</t>
  </si>
  <si>
    <t>Marme_1169</t>
  </si>
  <si>
    <t>ADZ90442.1</t>
  </si>
  <si>
    <t>Marme_1170</t>
  </si>
  <si>
    <t>ADZ90443.1</t>
  </si>
  <si>
    <t>Marme_1171</t>
  </si>
  <si>
    <t>ADZ90444.1</t>
  </si>
  <si>
    <t>Marme_1172</t>
  </si>
  <si>
    <t>ADZ90445.1</t>
  </si>
  <si>
    <t>Vanillate monooxygenase</t>
  </si>
  <si>
    <t>Marme_1173</t>
  </si>
  <si>
    <t>ADZ90446.1</t>
  </si>
  <si>
    <t>Phthalate 4,5-dioxygenase</t>
  </si>
  <si>
    <t>Marme_1174</t>
  </si>
  <si>
    <t>ADZ90447.1</t>
  </si>
  <si>
    <t>CTP synthase</t>
  </si>
  <si>
    <t>Marme_1175</t>
  </si>
  <si>
    <t>ADZ90448.1</t>
  </si>
  <si>
    <t>Enolase</t>
  </si>
  <si>
    <t>Marme_1176</t>
  </si>
  <si>
    <t>ADZ90449.1</t>
  </si>
  <si>
    <t>Septum formation initiator</t>
  </si>
  <si>
    <t>Marme_1177</t>
  </si>
  <si>
    <t>ADZ90450.1</t>
  </si>
  <si>
    <t>2-C-methyl-D-erythritol 4-phosphate cytidylyltransferase</t>
  </si>
  <si>
    <t>Marme_1178</t>
  </si>
  <si>
    <t>ADZ90451.1</t>
  </si>
  <si>
    <t>2-C-methyl-D-erythritol 2,4-cyclodiphosphate synthase</t>
  </si>
  <si>
    <t>Marme_1179</t>
  </si>
  <si>
    <t>ADZ90452.1</t>
  </si>
  <si>
    <t>tRNA pseudouridine synthase D</t>
  </si>
  <si>
    <t>Marme_1180</t>
  </si>
  <si>
    <t>ADZ90453.1</t>
  </si>
  <si>
    <t>Multifunctional protein surE</t>
  </si>
  <si>
    <t>Marme_1181</t>
  </si>
  <si>
    <t>ADZ90454.1</t>
  </si>
  <si>
    <t>protein-L-isoaspartate O-methyltransferase</t>
  </si>
  <si>
    <t>Marme_1182</t>
  </si>
  <si>
    <t>ADZ90455.1</t>
  </si>
  <si>
    <t>protein of unknown function DUF368</t>
  </si>
  <si>
    <t>Marme_1183</t>
  </si>
  <si>
    <t>ADZ90456.1</t>
  </si>
  <si>
    <t>Peptidase M23</t>
  </si>
  <si>
    <t>Marme_1184</t>
  </si>
  <si>
    <t>ADZ90457.1</t>
  </si>
  <si>
    <t>RNA polymerase, sigma 70 subunit, RpoD subfamily</t>
  </si>
  <si>
    <t>Marme_1185</t>
  </si>
  <si>
    <t>ADZ90458.1</t>
  </si>
  <si>
    <t>Marme_1186</t>
  </si>
  <si>
    <t>ADZ90459.1</t>
  </si>
  <si>
    <t>phosphoserine phosphatase SerB</t>
  </si>
  <si>
    <t>Marme_1187</t>
  </si>
  <si>
    <t>ADZ90460.1</t>
  </si>
  <si>
    <t>Marme_1188</t>
  </si>
  <si>
    <t>ADZ90461.1</t>
  </si>
  <si>
    <t>Marme_1189</t>
  </si>
  <si>
    <t>ADZ90462.1</t>
  </si>
  <si>
    <t>molybdenum cofactor synthesis domain protein</t>
  </si>
  <si>
    <t>Marme_1190</t>
  </si>
  <si>
    <t>ADZ90463.1</t>
  </si>
  <si>
    <t>molybdenum cofactor biosynthesis protein B</t>
  </si>
  <si>
    <t>Marme_1191</t>
  </si>
  <si>
    <t>ADZ90464.1</t>
  </si>
  <si>
    <t>molybdenum cofactor biosynthesis protein A</t>
  </si>
  <si>
    <t>Marme_1192</t>
  </si>
  <si>
    <t>ADZ90465.1</t>
  </si>
  <si>
    <t>Choloyl-CoA hydrolase</t>
  </si>
  <si>
    <t>Marme_1193</t>
  </si>
  <si>
    <t>ADZ90466.1</t>
  </si>
  <si>
    <t>Marme_1194</t>
  </si>
  <si>
    <t>ADZ90467.1</t>
  </si>
  <si>
    <t>Conserved hypothetical protein CHP02450, tryptophan-rich</t>
  </si>
  <si>
    <t>Marme_1195</t>
  </si>
  <si>
    <t>ADZ90468.1</t>
  </si>
  <si>
    <t>iron-sulfur cluster binding protein</t>
  </si>
  <si>
    <t>Marme_1196</t>
  </si>
  <si>
    <t>ADZ90469.1</t>
  </si>
  <si>
    <t>Marme_1197</t>
  </si>
  <si>
    <t>ADZ90470.1</t>
  </si>
  <si>
    <t>acetolactate synthase, large subunit, biosynthetic type</t>
  </si>
  <si>
    <t>Marme_1198</t>
  </si>
  <si>
    <t>ADZ90471.1</t>
  </si>
  <si>
    <t>acetolactate synthase, small subunit</t>
  </si>
  <si>
    <t>Marme_1199</t>
  </si>
  <si>
    <t>ADZ90472.1</t>
  </si>
  <si>
    <t>peptidase membrane zinc metallopeptidase</t>
  </si>
  <si>
    <t>Marme_1200</t>
  </si>
  <si>
    <t>ADZ90473.1</t>
  </si>
  <si>
    <t>Alcohol dehydrogenase GroES domain protein</t>
  </si>
  <si>
    <t>Marme_1201</t>
  </si>
  <si>
    <t>ADZ90474.1</t>
  </si>
  <si>
    <t>Na+/H+ antiporter NhaC-like protein</t>
  </si>
  <si>
    <t>Marme_1202</t>
  </si>
  <si>
    <t>ADZ90475.1</t>
  </si>
  <si>
    <t>Ethyl tert-butyl ether degradation EthD</t>
  </si>
  <si>
    <t>Marme_1203</t>
  </si>
  <si>
    <t>ADZ90476.1</t>
  </si>
  <si>
    <t>Cupin 2 conserved barrel domain protein</t>
  </si>
  <si>
    <t>Marme_1204</t>
  </si>
  <si>
    <t>ADZ90477.1</t>
  </si>
  <si>
    <t>Ribose/galactose isomerase</t>
  </si>
  <si>
    <t>Marme_1205</t>
  </si>
  <si>
    <t>ADZ90478.1</t>
  </si>
  <si>
    <t>Marme_1206</t>
  </si>
  <si>
    <t>ADZ90479.1</t>
  </si>
  <si>
    <t>Marme_1207</t>
  </si>
  <si>
    <t>ADZ90480.1</t>
  </si>
  <si>
    <t>2,4-dienoyl-CoA reductase (NADPH)</t>
  </si>
  <si>
    <t>Marme_1208</t>
  </si>
  <si>
    <t>ADZ90481.1</t>
  </si>
  <si>
    <t>Marme_1209</t>
  </si>
  <si>
    <t>ADZ90482.1</t>
  </si>
  <si>
    <t>transcriptional regulator, BadM/Rrf2 family</t>
  </si>
  <si>
    <t>Marme_1210</t>
  </si>
  <si>
    <t>ADZ90483.1</t>
  </si>
  <si>
    <t>FeS assembly protein SufB</t>
  </si>
  <si>
    <t>Marme_1211</t>
  </si>
  <si>
    <t>ADZ90484.1</t>
  </si>
  <si>
    <t>FeS assembly ATPase SufC</t>
  </si>
  <si>
    <t>Marme_1212</t>
  </si>
  <si>
    <t>ADZ90485.1</t>
  </si>
  <si>
    <t>FeS assembly protein SufD</t>
  </si>
  <si>
    <t>Marme_1213</t>
  </si>
  <si>
    <t>ADZ90486.1</t>
  </si>
  <si>
    <t>cysteine desulfurase, SufS subfamily</t>
  </si>
  <si>
    <t>Marme_1214</t>
  </si>
  <si>
    <t>ADZ90487.1</t>
  </si>
  <si>
    <t>iron-sulfur cluster assembly accessory protein</t>
  </si>
  <si>
    <t>Marme_1215</t>
  </si>
  <si>
    <t>ADZ90488.1</t>
  </si>
  <si>
    <t>FeS assembly SUF system protein SufT</t>
  </si>
  <si>
    <t>Marme_1216</t>
  </si>
  <si>
    <t>ADZ90489.1</t>
  </si>
  <si>
    <t>Fe-S metabolism associated SufE</t>
  </si>
  <si>
    <t>Marme_1217</t>
  </si>
  <si>
    <t>ADZ90490.1</t>
  </si>
  <si>
    <t>Cysteine desulfurase</t>
  </si>
  <si>
    <t>Marme_1218</t>
  </si>
  <si>
    <t>ADZ90491.1</t>
  </si>
  <si>
    <t>Marme_1219</t>
  </si>
  <si>
    <t>ADZ90492.1</t>
  </si>
  <si>
    <t>Marme_1220</t>
  </si>
  <si>
    <t>ADZ90493.1</t>
  </si>
  <si>
    <t>small GTP-binding protein</t>
  </si>
  <si>
    <t>Marme_1221</t>
  </si>
  <si>
    <t>ADZ90494.1</t>
  </si>
  <si>
    <t>Marme_1222</t>
  </si>
  <si>
    <t>ADZ90495.1</t>
  </si>
  <si>
    <t>Nucleoside diphosphate kinase</t>
  </si>
  <si>
    <t>Marme_1223</t>
  </si>
  <si>
    <t>ADZ90496.1</t>
  </si>
  <si>
    <t>Ribosomal RNA large subunit methyltransferase N</t>
  </si>
  <si>
    <t>Marme_1224</t>
  </si>
  <si>
    <t>ADZ90497.1</t>
  </si>
  <si>
    <t>Marme_1225</t>
  </si>
  <si>
    <t>ADZ90498.1</t>
  </si>
  <si>
    <t>4-hydroxy-3-methylbut-2-en-1-yl diphosphate synthase</t>
  </si>
  <si>
    <t>Marme_1226</t>
  </si>
  <si>
    <t>ADZ90499.1</t>
  </si>
  <si>
    <t>Histidyl-tRNA synthetase</t>
  </si>
  <si>
    <t>Marme_1227</t>
  </si>
  <si>
    <t>ADZ90500.1</t>
  </si>
  <si>
    <t>Protein of unknown function DUF2133</t>
  </si>
  <si>
    <t>Marme_1228</t>
  </si>
  <si>
    <t>ADZ90501.1</t>
  </si>
  <si>
    <t>outer membrane assembly lipoprotein YfgL</t>
  </si>
  <si>
    <t>Marme_1229</t>
  </si>
  <si>
    <t>ADZ90502.1</t>
  </si>
  <si>
    <t>GTP-binding protein engA</t>
  </si>
  <si>
    <t>Marme_1230</t>
  </si>
  <si>
    <t>ADZ90503.1</t>
  </si>
  <si>
    <t>Protein of unknown function DUF2496, YbaM-related protein</t>
  </si>
  <si>
    <t>Marme_1231</t>
  </si>
  <si>
    <t>ADZ90504.1</t>
  </si>
  <si>
    <t>Thiopurine S-methyltransferase</t>
  </si>
  <si>
    <t>Marme_1232</t>
  </si>
  <si>
    <t>ADZ90505.1</t>
  </si>
  <si>
    <t>UPF0313 protein ygiQ</t>
  </si>
  <si>
    <t>Marme_1233</t>
  </si>
  <si>
    <t>ADZ90506.1</t>
  </si>
  <si>
    <t>protein of unknown function DUF161</t>
  </si>
  <si>
    <t>Marme_1234</t>
  </si>
  <si>
    <t>ADZ90507.1</t>
  </si>
  <si>
    <t>histone acetyltransferase HPA2-like acetyltransferase</t>
  </si>
  <si>
    <t>Marme_1235</t>
  </si>
  <si>
    <t>ADZ90508.1</t>
  </si>
  <si>
    <t>Magnesium chelatase</t>
  </si>
  <si>
    <t>Marme_1236</t>
  </si>
  <si>
    <t>ADZ90509.1</t>
  </si>
  <si>
    <t>Cobyrinic acid ac-diamide synthase</t>
  </si>
  <si>
    <t>Marme_1237</t>
  </si>
  <si>
    <t>ADZ90510.1</t>
  </si>
  <si>
    <t>cobalt-precorrin-6A synthase (deacetylating)</t>
  </si>
  <si>
    <t>Marme_1238</t>
  </si>
  <si>
    <t>ADZ90511.1</t>
  </si>
  <si>
    <t>Precorrin-6A reductase</t>
  </si>
  <si>
    <t>Marme_1239</t>
  </si>
  <si>
    <t>ADZ90512.1</t>
  </si>
  <si>
    <t>Precorrin-8X methylmutase</t>
  </si>
  <si>
    <t>Marme_1240</t>
  </si>
  <si>
    <t>ADZ90513.1</t>
  </si>
  <si>
    <t>precorrin-6y C5,15-methyltransferase (decarboxylating), CbiE subunit</t>
  </si>
  <si>
    <t>Marme_1241</t>
  </si>
  <si>
    <t>ADZ90514.1</t>
  </si>
  <si>
    <t>precorrin-2 C20-methyltransferase</t>
  </si>
  <si>
    <t>Marme_1242</t>
  </si>
  <si>
    <t>ADZ90515.1</t>
  </si>
  <si>
    <t>cobalamin (vitamin B12) biosynthesis CbiG protein</t>
  </si>
  <si>
    <t>Marme_1243</t>
  </si>
  <si>
    <t>ADZ90516.1</t>
  </si>
  <si>
    <t>Marme_1244</t>
  </si>
  <si>
    <t>ADZ90517.1</t>
  </si>
  <si>
    <t>Marme_1245</t>
  </si>
  <si>
    <t>ADZ90518.1</t>
  </si>
  <si>
    <t>Marme_1246</t>
  </si>
  <si>
    <t>ADZ90519.1</t>
  </si>
  <si>
    <t>Marme_1247</t>
  </si>
  <si>
    <t>ADZ90520.1</t>
  </si>
  <si>
    <t>Marme_1248</t>
  </si>
  <si>
    <t>ADZ90521.1</t>
  </si>
  <si>
    <t>Marme_1249</t>
  </si>
  <si>
    <t>ADZ90522.1</t>
  </si>
  <si>
    <t>Marme_1250</t>
  </si>
  <si>
    <t>ADZ90523.1</t>
  </si>
  <si>
    <t>Xenobiotic-transporting ATPase</t>
  </si>
  <si>
    <t>Marme_1251</t>
  </si>
  <si>
    <t>ADZ90524.1</t>
  </si>
  <si>
    <t>Marme_1252</t>
  </si>
  <si>
    <t>ADZ90525.1</t>
  </si>
  <si>
    <t>Marme_1253</t>
  </si>
  <si>
    <t>ADZ90526.1</t>
  </si>
  <si>
    <t>sulfotransferase</t>
  </si>
  <si>
    <t>Marme_1254</t>
  </si>
  <si>
    <t>ADZ90527.1</t>
  </si>
  <si>
    <t>HPr serine kinase domain-containing protein</t>
  </si>
  <si>
    <t>Marme_1255</t>
  </si>
  <si>
    <t>ADZ90528.1</t>
  </si>
  <si>
    <t>asparagine synthase</t>
  </si>
  <si>
    <t>Marme_1256</t>
  </si>
  <si>
    <t>ADZ90529.1</t>
  </si>
  <si>
    <t>Marme_1257</t>
  </si>
  <si>
    <t>ADZ90530.1</t>
  </si>
  <si>
    <t>Marme_1258</t>
  </si>
  <si>
    <t>ADZ90531.1</t>
  </si>
  <si>
    <t>Marme_1259</t>
  </si>
  <si>
    <t>ADZ90532.1</t>
  </si>
  <si>
    <t>Marme_1260</t>
  </si>
  <si>
    <t>ADZ90533.1</t>
  </si>
  <si>
    <t>Tail Collar domain protein</t>
  </si>
  <si>
    <t>Marme_1261</t>
  </si>
  <si>
    <t>ADZ90534.1</t>
  </si>
  <si>
    <t>Marme_1262</t>
  </si>
  <si>
    <t>ADZ90535.1</t>
  </si>
  <si>
    <t>Marme_1263</t>
  </si>
  <si>
    <t>ADZ90536.1</t>
  </si>
  <si>
    <t>Marme_1264</t>
  </si>
  <si>
    <t>ADZ90537.1</t>
  </si>
  <si>
    <t>Marme_1265</t>
  </si>
  <si>
    <t>ADZ90538.1</t>
  </si>
  <si>
    <t>Phosphinothricin acetyltransferase</t>
  </si>
  <si>
    <t>Marme_1266</t>
  </si>
  <si>
    <t>ADZ90539.1</t>
  </si>
  <si>
    <t>membrane-associated protein in eicosanoid and glutathione metabolism (MAPEG)</t>
  </si>
  <si>
    <t>Marme_1267</t>
  </si>
  <si>
    <t>ADZ90540.1</t>
  </si>
  <si>
    <t>Marme_1268</t>
  </si>
  <si>
    <t>ADZ90541.1</t>
  </si>
  <si>
    <t>Isocitrate lyase</t>
  </si>
  <si>
    <t>Marme_1269</t>
  </si>
  <si>
    <t>ADZ90542.1</t>
  </si>
  <si>
    <t>malate synthase G</t>
  </si>
  <si>
    <t>Marme_1270</t>
  </si>
  <si>
    <t>ADZ90543.1</t>
  </si>
  <si>
    <t>Marme_1271</t>
  </si>
  <si>
    <t>ADZ90544.1</t>
  </si>
  <si>
    <t>Marme_1272</t>
  </si>
  <si>
    <t>ADZ90545.1</t>
  </si>
  <si>
    <t>Marme_1273</t>
  </si>
  <si>
    <t>ADZ90546.1</t>
  </si>
  <si>
    <t>Marme_1274</t>
  </si>
  <si>
    <t>ADZ90547.1</t>
  </si>
  <si>
    <t>precorrin-3B C17-methyltransferase</t>
  </si>
  <si>
    <t>Marme_1275</t>
  </si>
  <si>
    <t>ADZ90548.1</t>
  </si>
  <si>
    <t>precorrin-4 C11-methyltransferase</t>
  </si>
  <si>
    <t>Marme_1276</t>
  </si>
  <si>
    <t>ADZ90549.1</t>
  </si>
  <si>
    <t>cobalamin biosynthesis protein CobW</t>
  </si>
  <si>
    <t>Marme_1277</t>
  </si>
  <si>
    <t>ADZ90550.1</t>
  </si>
  <si>
    <t>cobaltochelatase, CobN subunit</t>
  </si>
  <si>
    <t>Marme_1278</t>
  </si>
  <si>
    <t>ADZ90551.1</t>
  </si>
  <si>
    <t>Marme_1279</t>
  </si>
  <si>
    <t>ADZ90552.1</t>
  </si>
  <si>
    <t>Sirohydrochlorin ferrochelatase</t>
  </si>
  <si>
    <t>Marme_1280</t>
  </si>
  <si>
    <t>ADZ90553.1</t>
  </si>
  <si>
    <t>Marme_1281</t>
  </si>
  <si>
    <t>ADZ90554.1</t>
  </si>
  <si>
    <t>Marme_1282</t>
  </si>
  <si>
    <t>ADZ90555.1</t>
  </si>
  <si>
    <t>Marme_1283</t>
  </si>
  <si>
    <t>ADZ90556.1</t>
  </si>
  <si>
    <t>permease for cytosine/purines uracil thiamine allantoin</t>
  </si>
  <si>
    <t>Marme_1284</t>
  </si>
  <si>
    <t>ADZ90557.1</t>
  </si>
  <si>
    <t>Marme_1285</t>
  </si>
  <si>
    <t>ADZ90558.1</t>
  </si>
  <si>
    <t>2-amino-3-ketobutyrate coenzyme A ligase</t>
  </si>
  <si>
    <t>Marme_1286</t>
  </si>
  <si>
    <t>ADZ90559.1</t>
  </si>
  <si>
    <t>Marme_1287</t>
  </si>
  <si>
    <t>ADZ90560.1</t>
  </si>
  <si>
    <t>Marme_1288</t>
  </si>
  <si>
    <t>ADZ90561.1</t>
  </si>
  <si>
    <t>histidine kinase</t>
  </si>
  <si>
    <t>Marme_1289</t>
  </si>
  <si>
    <t>ADZ90562.1</t>
  </si>
  <si>
    <t>TRAP transporter solute receptor, TAXI family</t>
  </si>
  <si>
    <t>Marme_1290</t>
  </si>
  <si>
    <t>ADZ90563.1</t>
  </si>
  <si>
    <t>TRAP transporter, 4TM/12TM fusion protein</t>
  </si>
  <si>
    <t>Marme_1291</t>
  </si>
  <si>
    <t>ADZ90564.1</t>
  </si>
  <si>
    <t>Marme_1292</t>
  </si>
  <si>
    <t>ADZ90565.1</t>
  </si>
  <si>
    <t>Marme_1293</t>
  </si>
  <si>
    <t>ADZ90566.1</t>
  </si>
  <si>
    <t>Marme_1294</t>
  </si>
  <si>
    <t>ADZ90567.1</t>
  </si>
  <si>
    <t>Marme_1295</t>
  </si>
  <si>
    <t>ADZ90568.1</t>
  </si>
  <si>
    <t>Marme_1296</t>
  </si>
  <si>
    <t>ADZ90569.1</t>
  </si>
  <si>
    <t>Marme_1297</t>
  </si>
  <si>
    <t>ADZ90570.1</t>
  </si>
  <si>
    <t>Marme_1298</t>
  </si>
  <si>
    <t>ADZ90571.1</t>
  </si>
  <si>
    <t>Phosphonate-transporting ATPase</t>
  </si>
  <si>
    <t>Marme_1299</t>
  </si>
  <si>
    <t>ADZ90572.1</t>
  </si>
  <si>
    <t>pseudoazurin</t>
  </si>
  <si>
    <t>Marme_1300</t>
  </si>
  <si>
    <t>ADZ90573.1</t>
  </si>
  <si>
    <t>Marme_1301</t>
  </si>
  <si>
    <t>ADZ90574.1</t>
  </si>
  <si>
    <t>response regulator receiver modulated metal dependent phosphohydrolase</t>
  </si>
  <si>
    <t>Marme_1302</t>
  </si>
  <si>
    <t>ADZ90575.1</t>
  </si>
  <si>
    <t>Endonuclease/exonuclease/phosphatase</t>
  </si>
  <si>
    <t>Marme_1303</t>
  </si>
  <si>
    <t>ADZ90576.1</t>
  </si>
  <si>
    <t>putative chaperone</t>
  </si>
  <si>
    <t>Marme_1304</t>
  </si>
  <si>
    <t>ADZ90577.1</t>
  </si>
  <si>
    <t>Marme_1305</t>
  </si>
  <si>
    <t>ADZ90578.1</t>
  </si>
  <si>
    <t>protein of unknown function DUF839</t>
  </si>
  <si>
    <t>Marme_1306</t>
  </si>
  <si>
    <t>ADZ90579.1</t>
  </si>
  <si>
    <t>Marme_1307</t>
  </si>
  <si>
    <t>ADZ90580.1</t>
  </si>
  <si>
    <t>Glyoxylate reductase (NADP(+))</t>
  </si>
  <si>
    <t>Marme_1308</t>
  </si>
  <si>
    <t>ADZ90581.1</t>
  </si>
  <si>
    <t>5-carboxymethyl-2-hydroxymuconate isomerase</t>
  </si>
  <si>
    <t>Marme_1309</t>
  </si>
  <si>
    <t>ADZ90582.1</t>
  </si>
  <si>
    <t>Phospholipase A(1)</t>
  </si>
  <si>
    <t>Marme_1310</t>
  </si>
  <si>
    <t>ADZ90583.1</t>
  </si>
  <si>
    <t>Marme_1311</t>
  </si>
  <si>
    <t>ADZ90584.1</t>
  </si>
  <si>
    <t>phosphoesterase PA-phosphatase related protein</t>
  </si>
  <si>
    <t>Marme_1312</t>
  </si>
  <si>
    <t>ADZ90585.1</t>
  </si>
  <si>
    <t>Conserved hypothetical protein CHP00661</t>
  </si>
  <si>
    <t>Marme_1313</t>
  </si>
  <si>
    <t>ADZ90586.1</t>
  </si>
  <si>
    <t>Carboxymethylenebutenolidase</t>
  </si>
  <si>
    <t>Marme_1314</t>
  </si>
  <si>
    <t>ADZ90587.1</t>
  </si>
  <si>
    <t>Marme_1315</t>
  </si>
  <si>
    <t>ADZ90588.1</t>
  </si>
  <si>
    <t>GTP cyclohydrolase 1</t>
  </si>
  <si>
    <t>Marme_1316</t>
  </si>
  <si>
    <t>ADZ90589.1</t>
  </si>
  <si>
    <t>Marme_R0031</t>
  </si>
  <si>
    <t>Marme_1317</t>
  </si>
  <si>
    <t>ADZ90590.1</t>
  </si>
  <si>
    <t>Marme_1318</t>
  </si>
  <si>
    <t>ADZ90591.1</t>
  </si>
  <si>
    <t>Adenosylmethionine decarboxylase</t>
  </si>
  <si>
    <t>Marme_1319</t>
  </si>
  <si>
    <t>ADZ90592.1</t>
  </si>
  <si>
    <t>Marme_1320</t>
  </si>
  <si>
    <t>ADZ90593.1</t>
  </si>
  <si>
    <t>Marme_1321</t>
  </si>
  <si>
    <t>ADZ90594.1</t>
  </si>
  <si>
    <t>Marme_1322</t>
  </si>
  <si>
    <t>ADZ90595.1</t>
  </si>
  <si>
    <t>transposase</t>
  </si>
  <si>
    <t>Marme_1323</t>
  </si>
  <si>
    <t>ADZ90596.1</t>
  </si>
  <si>
    <t>Marme_1324</t>
  </si>
  <si>
    <t>ADZ90597.1</t>
  </si>
  <si>
    <t>UspA domain-containing protein</t>
  </si>
  <si>
    <t>Marme_1325</t>
  </si>
  <si>
    <t>ADZ90598.1</t>
  </si>
  <si>
    <t>phosphate transporter</t>
  </si>
  <si>
    <t>Marme_1326</t>
  </si>
  <si>
    <t>ADZ90599.1</t>
  </si>
  <si>
    <t>Marme_1327</t>
  </si>
  <si>
    <t>ADZ90600.1</t>
  </si>
  <si>
    <t>Marme_1328</t>
  </si>
  <si>
    <t>ADZ90601.1</t>
  </si>
  <si>
    <t>Marme_1329</t>
  </si>
  <si>
    <t>ADZ90602.1</t>
  </si>
  <si>
    <t>DNA topoisomerase III</t>
  </si>
  <si>
    <t>Marme_1330</t>
  </si>
  <si>
    <t>ADZ90603.1</t>
  </si>
  <si>
    <t>Marme_1331</t>
  </si>
  <si>
    <t>ADZ90604.1</t>
  </si>
  <si>
    <t>Marme_1332</t>
  </si>
  <si>
    <t>ADZ90605.1</t>
  </si>
  <si>
    <t>Marme_1333</t>
  </si>
  <si>
    <t>ADZ90606.1</t>
  </si>
  <si>
    <t>Marme_1334</t>
  </si>
  <si>
    <t>ADZ90607.1</t>
  </si>
  <si>
    <t>Cupin, JmjC-type</t>
  </si>
  <si>
    <t>Marme_1335</t>
  </si>
  <si>
    <t>ADZ90608.1</t>
  </si>
  <si>
    <t>adenylosuccinate lyase</t>
  </si>
  <si>
    <t>Marme_1336</t>
  </si>
  <si>
    <t>ADZ90609.1</t>
  </si>
  <si>
    <t>isocitrate dehydrogenase, NADP-dependent</t>
  </si>
  <si>
    <t>Marme_1337</t>
  </si>
  <si>
    <t>ADZ90610.1</t>
  </si>
  <si>
    <t>High frequency lysogenization protein hflD</t>
  </si>
  <si>
    <t>Marme_1338</t>
  </si>
  <si>
    <t>ADZ90611.1</t>
  </si>
  <si>
    <t>tRNA-specific 2-thiouridylase mnmA</t>
  </si>
  <si>
    <t>Marme_1339</t>
  </si>
  <si>
    <t>ADZ90612.1</t>
  </si>
  <si>
    <t>Marme_1340</t>
  </si>
  <si>
    <t>ADZ90613.1</t>
  </si>
  <si>
    <t>pseudouridine synthase Rsu</t>
  </si>
  <si>
    <t>Marme_1341</t>
  </si>
  <si>
    <t>ADZ90614.1</t>
  </si>
  <si>
    <t>Marme_1342</t>
  </si>
  <si>
    <t>ADZ90615.1</t>
  </si>
  <si>
    <t>ATP-dependent Clp protease adapter protein clpS</t>
  </si>
  <si>
    <t>Marme_1343</t>
  </si>
  <si>
    <t>ADZ90616.1</t>
  </si>
  <si>
    <t>ATP-dependent Clp protease, ATP-binding subunit clpA</t>
  </si>
  <si>
    <t>Marme_1344</t>
  </si>
  <si>
    <t>ADZ90617.1</t>
  </si>
  <si>
    <t>Translation initiation factor IF-1</t>
  </si>
  <si>
    <t>Marme_1345</t>
  </si>
  <si>
    <t>ADZ90618.1</t>
  </si>
  <si>
    <t>Leucyl/phenylalanyl-tRNA--protein transferase</t>
  </si>
  <si>
    <t>Marme_1346</t>
  </si>
  <si>
    <t>ADZ90619.1</t>
  </si>
  <si>
    <t>Marme_1347</t>
  </si>
  <si>
    <t>ADZ90620.1</t>
  </si>
  <si>
    <t>cell division protein FtsK/SpoIIIE</t>
  </si>
  <si>
    <t>Marme_1348</t>
  </si>
  <si>
    <t>ADZ90621.1</t>
  </si>
  <si>
    <t>Outer-membrane lipoprotein carrier protein</t>
  </si>
  <si>
    <t>Marme_1349</t>
  </si>
  <si>
    <t>ADZ90622.1</t>
  </si>
  <si>
    <t>AAA ATPase central domain protein</t>
  </si>
  <si>
    <t>Marme_1350</t>
  </si>
  <si>
    <t>ADZ90623.1</t>
  </si>
  <si>
    <t>CrcB-like protein</t>
  </si>
  <si>
    <t>Marme_1351</t>
  </si>
  <si>
    <t>ADZ90624.1</t>
  </si>
  <si>
    <t>Seryl-tRNA synthetase</t>
  </si>
  <si>
    <t>Marme_1352</t>
  </si>
  <si>
    <t>ADZ90625.1</t>
  </si>
  <si>
    <t>uroporphyrin-III C-methyltransferase</t>
  </si>
  <si>
    <t>Marme_1353</t>
  </si>
  <si>
    <t>ADZ90626.1</t>
  </si>
  <si>
    <t>Marme_1354</t>
  </si>
  <si>
    <t>ADZ90627.1</t>
  </si>
  <si>
    <t>esterase</t>
  </si>
  <si>
    <t>Marme_1355</t>
  </si>
  <si>
    <t>ADZ90628.1</t>
  </si>
  <si>
    <t>Marme_1356</t>
  </si>
  <si>
    <t>ADZ90629.1</t>
  </si>
  <si>
    <t>Marme_1357</t>
  </si>
  <si>
    <t>ADZ90630.1</t>
  </si>
  <si>
    <t>Marme_1358</t>
  </si>
  <si>
    <t>ADZ90631.1</t>
  </si>
  <si>
    <t>Na(+)/H(+) antiporter nhaB</t>
  </si>
  <si>
    <t>Marme_1359</t>
  </si>
  <si>
    <t>ADZ90632.1</t>
  </si>
  <si>
    <t>Peptidase S49 domain protein</t>
  </si>
  <si>
    <t>Marme_1360</t>
  </si>
  <si>
    <t>ADZ90633.1</t>
  </si>
  <si>
    <t>Marme_1361</t>
  </si>
  <si>
    <t>ADZ90634.1</t>
  </si>
  <si>
    <t>pyrimidine utilization protein A</t>
  </si>
  <si>
    <t>Marme_1362</t>
  </si>
  <si>
    <t>ADZ90635.1</t>
  </si>
  <si>
    <t>pyrimidine utilization protein B</t>
  </si>
  <si>
    <t>Marme_1363</t>
  </si>
  <si>
    <t>ADZ90636.1</t>
  </si>
  <si>
    <t>pyrimidine utilization protein C</t>
  </si>
  <si>
    <t>Marme_1364</t>
  </si>
  <si>
    <t>ADZ90637.1</t>
  </si>
  <si>
    <t>pyrimidine utilization protein D</t>
  </si>
  <si>
    <t>Marme_1365</t>
  </si>
  <si>
    <t>ADZ90638.1</t>
  </si>
  <si>
    <t>flavin reductase domain protein FMN-binding protein</t>
  </si>
  <si>
    <t>Marme_1366</t>
  </si>
  <si>
    <t>ADZ90639.1</t>
  </si>
  <si>
    <t>Marme_1367</t>
  </si>
  <si>
    <t>ADZ90640.1</t>
  </si>
  <si>
    <t>Marme_1368</t>
  </si>
  <si>
    <t>ADZ90641.1</t>
  </si>
  <si>
    <t>Marme_1369</t>
  </si>
  <si>
    <t>ADZ90642.1</t>
  </si>
  <si>
    <t>Marme_1370</t>
  </si>
  <si>
    <t>ADZ90643.1</t>
  </si>
  <si>
    <t>Elongation factor P-like protein</t>
  </si>
  <si>
    <t>Marme_1371</t>
  </si>
  <si>
    <t>ADZ90644.1</t>
  </si>
  <si>
    <t>transcriptional regulator, LacI family</t>
  </si>
  <si>
    <t>Marme_1372</t>
  </si>
  <si>
    <t>ADZ90645.1</t>
  </si>
  <si>
    <t>dual specificity protein phosphatase</t>
  </si>
  <si>
    <t>Marme_1373</t>
  </si>
  <si>
    <t>ADZ90646.1</t>
  </si>
  <si>
    <t>Marme_1374</t>
  </si>
  <si>
    <t>ADZ90647.1</t>
  </si>
  <si>
    <t>ABC transporter periplasmic solute-binding protein</t>
  </si>
  <si>
    <t>Marme_1375</t>
  </si>
  <si>
    <t>ADZ90648.1</t>
  </si>
  <si>
    <t>Marme_1376</t>
  </si>
  <si>
    <t>ADZ90649.1</t>
  </si>
  <si>
    <t>Marme_1377</t>
  </si>
  <si>
    <t>ADZ90650.1</t>
  </si>
  <si>
    <t>phosphonate ABC transporter, periplasmic phosphonate-binding protein</t>
  </si>
  <si>
    <t>Marme_1378</t>
  </si>
  <si>
    <t>ADZ90651.1</t>
  </si>
  <si>
    <t>Marme_1379</t>
  </si>
  <si>
    <t>ADZ90652.1</t>
  </si>
  <si>
    <t>quinone oxidoreductase, YhdH/YhfP family</t>
  </si>
  <si>
    <t>Marme_1380</t>
  </si>
  <si>
    <t>ADZ90653.1</t>
  </si>
  <si>
    <t>Marme_1381</t>
  </si>
  <si>
    <t>ADZ90654.1</t>
  </si>
  <si>
    <t>putative mobilization protein MobD</t>
  </si>
  <si>
    <t>Marme_1382</t>
  </si>
  <si>
    <t>ADZ90655.1</t>
  </si>
  <si>
    <t>Marme_1383</t>
  </si>
  <si>
    <t>ADZ90656.1</t>
  </si>
  <si>
    <t>Marme_1384</t>
  </si>
  <si>
    <t>ADZ90657.1</t>
  </si>
  <si>
    <t>Marme_1385</t>
  </si>
  <si>
    <t>ADZ90658.1</t>
  </si>
  <si>
    <t>RimK domain protein ATP-grasp</t>
  </si>
  <si>
    <t>Marme_1386</t>
  </si>
  <si>
    <t>ADZ90659.1</t>
  </si>
  <si>
    <t>HPr kinase</t>
  </si>
  <si>
    <t>Marme_1387</t>
  </si>
  <si>
    <t>ADZ90660.1</t>
  </si>
  <si>
    <t>Phosphoglycerate mutase</t>
  </si>
  <si>
    <t>Marme_1388</t>
  </si>
  <si>
    <t>ADZ90661.1</t>
  </si>
  <si>
    <t>metallophosphoesterase</t>
  </si>
  <si>
    <t>Marme_1389</t>
  </si>
  <si>
    <t>ADZ90662.1</t>
  </si>
  <si>
    <t>Marme_1390</t>
  </si>
  <si>
    <t>ADZ90663.1</t>
  </si>
  <si>
    <t>Marme_1391</t>
  </si>
  <si>
    <t>ADZ90664.1</t>
  </si>
  <si>
    <t>RDD domain containing protein</t>
  </si>
  <si>
    <t>Marme_1392</t>
  </si>
  <si>
    <t>Marme_1393</t>
  </si>
  <si>
    <t>ADZ90665.1</t>
  </si>
  <si>
    <t>Marme_1394</t>
  </si>
  <si>
    <t>ADZ90666.1</t>
  </si>
  <si>
    <t>Marme_1395</t>
  </si>
  <si>
    <t>ADZ90667.1</t>
  </si>
  <si>
    <t>Marme_1396</t>
  </si>
  <si>
    <t>ADZ90668.1</t>
  </si>
  <si>
    <t>Marme_1397</t>
  </si>
  <si>
    <t>ADZ90669.1</t>
  </si>
  <si>
    <t>Marme_1398</t>
  </si>
  <si>
    <t>ADZ90670.1</t>
  </si>
  <si>
    <t>Marme_1399</t>
  </si>
  <si>
    <t>ADZ90671.1</t>
  </si>
  <si>
    <t>Marme_1400</t>
  </si>
  <si>
    <t>Marme_1401</t>
  </si>
  <si>
    <t>ADZ90672.1</t>
  </si>
  <si>
    <t>Marme_1402</t>
  </si>
  <si>
    <t>Marme_1403</t>
  </si>
  <si>
    <t>ADZ90673.1</t>
  </si>
  <si>
    <t>Marme_1404</t>
  </si>
  <si>
    <t>ADZ90674.1</t>
  </si>
  <si>
    <t>Marme_1405</t>
  </si>
  <si>
    <t>ADZ90675.1</t>
  </si>
  <si>
    <t>N-hydroxyarylamine O-acetyltransferase</t>
  </si>
  <si>
    <t>Marme_1406</t>
  </si>
  <si>
    <t>Marme_1407</t>
  </si>
  <si>
    <t>ADZ90676.1</t>
  </si>
  <si>
    <t>ISSod11, transposase</t>
  </si>
  <si>
    <t>Marme_1408</t>
  </si>
  <si>
    <t>ADZ90677.1</t>
  </si>
  <si>
    <t>Marme_1409</t>
  </si>
  <si>
    <t>ADZ90678.1</t>
  </si>
  <si>
    <t>Marme_1410</t>
  </si>
  <si>
    <t>ADZ90679.1</t>
  </si>
  <si>
    <t>Marme_1411</t>
  </si>
  <si>
    <t>ADZ90680.1</t>
  </si>
  <si>
    <t>Marme_1412</t>
  </si>
  <si>
    <t>ADZ90681.1</t>
  </si>
  <si>
    <t>Marme_1413</t>
  </si>
  <si>
    <t>ADZ90682.1</t>
  </si>
  <si>
    <t>Methyltransferase type 12</t>
  </si>
  <si>
    <t>Marme_1414</t>
  </si>
  <si>
    <t>ADZ90683.1</t>
  </si>
  <si>
    <t>Marme_1415</t>
  </si>
  <si>
    <t>ADZ90684.1</t>
  </si>
  <si>
    <t>Marme_1416</t>
  </si>
  <si>
    <t>Marme_1417</t>
  </si>
  <si>
    <t>Marme_1418</t>
  </si>
  <si>
    <t>ADZ90685.1</t>
  </si>
  <si>
    <t>Marme_1419</t>
  </si>
  <si>
    <t>ADZ90686.1</t>
  </si>
  <si>
    <t>Marme_1420</t>
  </si>
  <si>
    <t>ADZ90687.1</t>
  </si>
  <si>
    <t>Marme_1421</t>
  </si>
  <si>
    <t>ADZ90688.1</t>
  </si>
  <si>
    <t>Marme_1422</t>
  </si>
  <si>
    <t>ADZ90689.1</t>
  </si>
  <si>
    <t>Marme_1423</t>
  </si>
  <si>
    <t>ADZ90690.1</t>
  </si>
  <si>
    <t>Marme_1424</t>
  </si>
  <si>
    <t>ADZ90691.1</t>
  </si>
  <si>
    <t>Shikimate dehydrogenase substrate binding domain protein</t>
  </si>
  <si>
    <t>Marme_1425</t>
  </si>
  <si>
    <t>ADZ90692.1</t>
  </si>
  <si>
    <t>Marme_1426</t>
  </si>
  <si>
    <t>ADZ90693.1</t>
  </si>
  <si>
    <t>4-hydroxyphenylpyruvate dioxygenase</t>
  </si>
  <si>
    <t>Marme_1427</t>
  </si>
  <si>
    <t>ADZ90694.1</t>
  </si>
  <si>
    <t>Marme_1428</t>
  </si>
  <si>
    <t>ADZ90695.1</t>
  </si>
  <si>
    <t>Marme_1429</t>
  </si>
  <si>
    <t>ADZ90696.1</t>
  </si>
  <si>
    <t>Marme_1430</t>
  </si>
  <si>
    <t>ADZ90697.1</t>
  </si>
  <si>
    <t>glutathione-dependent formaldehyde-activating, GFA</t>
  </si>
  <si>
    <t>Marme_1431</t>
  </si>
  <si>
    <t>ADZ90698.1</t>
  </si>
  <si>
    <t>Marme_1432</t>
  </si>
  <si>
    <t>ADZ90699.1</t>
  </si>
  <si>
    <t>Marme_1433</t>
  </si>
  <si>
    <t>ADZ90700.1</t>
  </si>
  <si>
    <t>Marme_1434</t>
  </si>
  <si>
    <t>ADZ90701.1</t>
  </si>
  <si>
    <t>Marme_1435</t>
  </si>
  <si>
    <t>ADZ90702.1</t>
  </si>
  <si>
    <t>Marme_1436</t>
  </si>
  <si>
    <t>ADZ90703.1</t>
  </si>
  <si>
    <t>Marme_1437</t>
  </si>
  <si>
    <t>ADZ90704.1</t>
  </si>
  <si>
    <t>Marme_1438</t>
  </si>
  <si>
    <t>ADZ90705.1</t>
  </si>
  <si>
    <t>protein of unknown function DUF748</t>
  </si>
  <si>
    <t>Marme_1439</t>
  </si>
  <si>
    <t>ADZ90706.1</t>
  </si>
  <si>
    <t>protein of unknown function DUF454</t>
  </si>
  <si>
    <t>Marme_1440</t>
  </si>
  <si>
    <t>ADZ90707.1</t>
  </si>
  <si>
    <t>Ribonuclease T</t>
  </si>
  <si>
    <t>Marme_1441</t>
  </si>
  <si>
    <t>ADZ90708.1</t>
  </si>
  <si>
    <t>Marme_1442</t>
  </si>
  <si>
    <t>ADZ90709.1</t>
  </si>
  <si>
    <t>type I secretion outer membrane protein, TolC family</t>
  </si>
  <si>
    <t>Marme_1443</t>
  </si>
  <si>
    <t>ADZ90710.1</t>
  </si>
  <si>
    <t>Marme_1444</t>
  </si>
  <si>
    <t>ADZ90711.1</t>
  </si>
  <si>
    <t>5'-3' exonuclease, SAM-fold domain-containing protein</t>
  </si>
  <si>
    <t>Marme_1445</t>
  </si>
  <si>
    <t>ADZ90712.1</t>
  </si>
  <si>
    <t>glutamyl-tRNA synthetase</t>
  </si>
  <si>
    <t>Marme_1446</t>
  </si>
  <si>
    <t>ADZ90713.1</t>
  </si>
  <si>
    <t>Marme_1447</t>
  </si>
  <si>
    <t>ADZ90714.1</t>
  </si>
  <si>
    <t>Marme_1448</t>
  </si>
  <si>
    <t>ADZ90715.1</t>
  </si>
  <si>
    <t>flavodoxin</t>
  </si>
  <si>
    <t>Marme_1449</t>
  </si>
  <si>
    <t>ADZ90716.1</t>
  </si>
  <si>
    <t>Marme_1450</t>
  </si>
  <si>
    <t>ADZ90717.1</t>
  </si>
  <si>
    <t>Marme_1451</t>
  </si>
  <si>
    <t>ADZ90718.1</t>
  </si>
  <si>
    <t>Marme_1452</t>
  </si>
  <si>
    <t>ADZ90719.1</t>
  </si>
  <si>
    <t>Marme_1453</t>
  </si>
  <si>
    <t>ADZ90720.1</t>
  </si>
  <si>
    <t>Marme_1454</t>
  </si>
  <si>
    <t>ADZ90721.1</t>
  </si>
  <si>
    <t>Marme_1455</t>
  </si>
  <si>
    <t>ADZ90722.1</t>
  </si>
  <si>
    <t>putative transcriptional regulator, GntR family</t>
  </si>
  <si>
    <t>Marme_1456</t>
  </si>
  <si>
    <t>ADZ90723.1</t>
  </si>
  <si>
    <t>UPF0082 protein yeeN</t>
  </si>
  <si>
    <t>Marme_1457</t>
  </si>
  <si>
    <t>ADZ90724.1</t>
  </si>
  <si>
    <t>protein of unknown function DUF1289</t>
  </si>
  <si>
    <t>Marme_1458</t>
  </si>
  <si>
    <t>ADZ90725.1</t>
  </si>
  <si>
    <t>group 1 glycosyl transferase</t>
  </si>
  <si>
    <t>Marme_1459</t>
  </si>
  <si>
    <t>ADZ90726.1</t>
  </si>
  <si>
    <t>reductase</t>
  </si>
  <si>
    <t>Marme_1460</t>
  </si>
  <si>
    <t>ADZ90727.1</t>
  </si>
  <si>
    <t>Marme_1461</t>
  </si>
  <si>
    <t>ADZ90728.1</t>
  </si>
  <si>
    <t>Marme_1462</t>
  </si>
  <si>
    <t>ADZ90729.1</t>
  </si>
  <si>
    <t>3-demethylubiquinone-9 3-methyltransferase</t>
  </si>
  <si>
    <t>Marme_1463</t>
  </si>
  <si>
    <t>ADZ90730.1</t>
  </si>
  <si>
    <t>DNA gyrase, A subunit</t>
  </si>
  <si>
    <t>Marme_1464</t>
  </si>
  <si>
    <t>ADZ90731.1</t>
  </si>
  <si>
    <t>Phosphoserine aminotransferase</t>
  </si>
  <si>
    <t>Marme_1465</t>
  </si>
  <si>
    <t>ADZ90732.1</t>
  </si>
  <si>
    <t>chorismate mutase</t>
  </si>
  <si>
    <t>Marme_1466</t>
  </si>
  <si>
    <t>ADZ90733.1</t>
  </si>
  <si>
    <t>Prephenate dehydrogenase., 3-phosphoshikimate 1-carboxyvinyltransferase</t>
  </si>
  <si>
    <t>Marme_1467</t>
  </si>
  <si>
    <t>ADZ90734.1</t>
  </si>
  <si>
    <t>Cytidylate kinase</t>
  </si>
  <si>
    <t>Marme_1468</t>
  </si>
  <si>
    <t>ADZ90735.1</t>
  </si>
  <si>
    <t>ribosomal protein S1</t>
  </si>
  <si>
    <t>Marme_1469</t>
  </si>
  <si>
    <t>ADZ90736.1</t>
  </si>
  <si>
    <t>Marme_1470</t>
  </si>
  <si>
    <t>ADZ90737.1</t>
  </si>
  <si>
    <t>Uncharacterized protein family UPF0066</t>
  </si>
  <si>
    <t>Marme_1471</t>
  </si>
  <si>
    <t>ADZ90738.1</t>
  </si>
  <si>
    <t>Gamma-glutamyl phosphate reductase</t>
  </si>
  <si>
    <t>Marme_1472</t>
  </si>
  <si>
    <t>ADZ90739.1</t>
  </si>
  <si>
    <t>nicotinate-nucleotide adenylyltransferase</t>
  </si>
  <si>
    <t>Marme_1473</t>
  </si>
  <si>
    <t>ADZ90740.1</t>
  </si>
  <si>
    <t>iojap-like protein</t>
  </si>
  <si>
    <t>Marme_1474</t>
  </si>
  <si>
    <t>ADZ90741.1</t>
  </si>
  <si>
    <t>Ribosomal RNA large subunit methyltransferase H</t>
  </si>
  <si>
    <t>Marme_1475</t>
  </si>
  <si>
    <t>ADZ90742.1</t>
  </si>
  <si>
    <t>penicillin-binding protein 2</t>
  </si>
  <si>
    <t>Marme_1476</t>
  </si>
  <si>
    <t>ADZ90743.1</t>
  </si>
  <si>
    <t>rod shape-determining protein RodA</t>
  </si>
  <si>
    <t>Marme_1477</t>
  </si>
  <si>
    <t>ADZ90744.1</t>
  </si>
  <si>
    <t>lytic murein transglycosylase B</t>
  </si>
  <si>
    <t>Marme_1478</t>
  </si>
  <si>
    <t>ADZ90745.1</t>
  </si>
  <si>
    <t>rare lipoprotein A</t>
  </si>
  <si>
    <t>Marme_1479</t>
  </si>
  <si>
    <t>ADZ90746.1</t>
  </si>
  <si>
    <t>Beta-lactamase</t>
  </si>
  <si>
    <t>Marme_1480</t>
  </si>
  <si>
    <t>ADZ90747.1</t>
  </si>
  <si>
    <t>protein of unknown function DUF493</t>
  </si>
  <si>
    <t>Marme_1481</t>
  </si>
  <si>
    <t>ADZ90748.1</t>
  </si>
  <si>
    <t>Octanoyltransferase</t>
  </si>
  <si>
    <t>Marme_1482</t>
  </si>
  <si>
    <t>ADZ90749.1</t>
  </si>
  <si>
    <t>Lipoyl synthase</t>
  </si>
  <si>
    <t>Marme_1483</t>
  </si>
  <si>
    <t>ADZ90750.1</t>
  </si>
  <si>
    <t>Spermidine synthase</t>
  </si>
  <si>
    <t>Marme_1484</t>
  </si>
  <si>
    <t>ADZ90751.1</t>
  </si>
  <si>
    <t>arginine decarboxylase</t>
  </si>
  <si>
    <t>Marme_1485</t>
  </si>
  <si>
    <t>ADZ90752.1</t>
  </si>
  <si>
    <t>Agmatine deiminase</t>
  </si>
  <si>
    <t>Marme_1486</t>
  </si>
  <si>
    <t>ADZ90753.1</t>
  </si>
  <si>
    <t>Ribosomal-protein-alanine N-acetyltransferase</t>
  </si>
  <si>
    <t>Marme_1487</t>
  </si>
  <si>
    <t>ADZ90754.1</t>
  </si>
  <si>
    <t>Marme_1488</t>
  </si>
  <si>
    <t>ADZ90755.1</t>
  </si>
  <si>
    <t>DNA topoisomerase IV, A subunit</t>
  </si>
  <si>
    <t>Marme_1489</t>
  </si>
  <si>
    <t>ADZ90756.1</t>
  </si>
  <si>
    <t>bacterioferritin</t>
  </si>
  <si>
    <t>Marme_1490</t>
  </si>
  <si>
    <t>ADZ90757.1</t>
  </si>
  <si>
    <t>Marme_1491</t>
  </si>
  <si>
    <t>ADZ90758.1</t>
  </si>
  <si>
    <t>BFD domain protein (2Fe-2S)-binding domain protein</t>
  </si>
  <si>
    <t>Marme_1492</t>
  </si>
  <si>
    <t>ADZ90759.1</t>
  </si>
  <si>
    <t>Marme_1493</t>
  </si>
  <si>
    <t>ADZ90760.1</t>
  </si>
  <si>
    <t>methyladenine glycosylase</t>
  </si>
  <si>
    <t>Marme_1494</t>
  </si>
  <si>
    <t>ADZ90761.1</t>
  </si>
  <si>
    <t>pyridoxal phosphate biosynthetic protein PdxJ</t>
  </si>
  <si>
    <t>Marme_1495</t>
  </si>
  <si>
    <t>ADZ90762.1</t>
  </si>
  <si>
    <t>DTW domain containing protein</t>
  </si>
  <si>
    <t>Marme_1496</t>
  </si>
  <si>
    <t>ADZ90763.1</t>
  </si>
  <si>
    <t>protein of unknown function DUF1244</t>
  </si>
  <si>
    <t>Marme_1497</t>
  </si>
  <si>
    <t>ADZ90764.1</t>
  </si>
  <si>
    <t>transglutaminase family protein cysteine peptidase BTLCP</t>
  </si>
  <si>
    <t>Marme_1498</t>
  </si>
  <si>
    <t>ADZ90765.1</t>
  </si>
  <si>
    <t>Marme_1499</t>
  </si>
  <si>
    <t>ADZ90766.1</t>
  </si>
  <si>
    <t>Marme_1500</t>
  </si>
  <si>
    <t>ADZ90767.1</t>
  </si>
  <si>
    <t>type I secretion system ATPase</t>
  </si>
  <si>
    <t>Marme_1501</t>
  </si>
  <si>
    <t>ADZ90768.1</t>
  </si>
  <si>
    <t>type I secretion membrane fusion protein, HlyD family</t>
  </si>
  <si>
    <t>Marme_1502</t>
  </si>
  <si>
    <t>ADZ90769.1</t>
  </si>
  <si>
    <t>transcriptional regulator, LuxR family</t>
  </si>
  <si>
    <t>Marme_1503</t>
  </si>
  <si>
    <t>ADZ90770.1</t>
  </si>
  <si>
    <t>Marme_1504</t>
  </si>
  <si>
    <t>ADZ90771.1</t>
  </si>
  <si>
    <t>phosphoribosylglycinamide formyltransferase</t>
  </si>
  <si>
    <t>Marme_1505</t>
  </si>
  <si>
    <t>ADZ90772.1</t>
  </si>
  <si>
    <t>phosphoribosylformylglycinamidine cyclo-ligase</t>
  </si>
  <si>
    <t>Marme_1506</t>
  </si>
  <si>
    <t>ADZ90773.1</t>
  </si>
  <si>
    <t>Protein of unknown function DUF2066</t>
  </si>
  <si>
    <t>Marme_1507</t>
  </si>
  <si>
    <t>ADZ90774.1</t>
  </si>
  <si>
    <t>Marme_1508</t>
  </si>
  <si>
    <t>ADZ90775.1</t>
  </si>
  <si>
    <t>citrate synthase I</t>
  </si>
  <si>
    <t>Marme_1509</t>
  </si>
  <si>
    <t>Marme_1510</t>
  </si>
  <si>
    <t>ADZ90776.1</t>
  </si>
  <si>
    <t>Marme_1511</t>
  </si>
  <si>
    <t>ADZ90777.1</t>
  </si>
  <si>
    <t>succinate dehydrogenase, flavoprotein subunit</t>
  </si>
  <si>
    <t>Marme_1512</t>
  </si>
  <si>
    <t>ADZ90778.1</t>
  </si>
  <si>
    <t>succinate dehydrogenase and fumarate reductase iron-sulfur protein</t>
  </si>
  <si>
    <t>Marme_1513</t>
  </si>
  <si>
    <t>ADZ90779.1</t>
  </si>
  <si>
    <t>2-oxoglutarate dehydrogenase, E1 subunit</t>
  </si>
  <si>
    <t>Marme_1514</t>
  </si>
  <si>
    <t>ADZ90780.1</t>
  </si>
  <si>
    <t>2-oxoglutarate dehydrogenase, E2 subunit, dihydrolipoamide succinyltransferase</t>
  </si>
  <si>
    <t>Marme_1515</t>
  </si>
  <si>
    <t>ADZ90781.1</t>
  </si>
  <si>
    <t>Marme_1516</t>
  </si>
  <si>
    <t>ADZ90782.1</t>
  </si>
  <si>
    <t>Succinyl-CoA ligase (ADP-forming) subunit beta</t>
  </si>
  <si>
    <t>Marme_1517</t>
  </si>
  <si>
    <t>ADZ90783.1</t>
  </si>
  <si>
    <t>succinyl-CoA synthetase, alpha subunit</t>
  </si>
  <si>
    <t>Marme_1518</t>
  </si>
  <si>
    <t>ADZ90784.1</t>
  </si>
  <si>
    <t>Marme_1519</t>
  </si>
  <si>
    <t>ADZ90785.1</t>
  </si>
  <si>
    <t>Marme_1520</t>
  </si>
  <si>
    <t>ADZ90786.1</t>
  </si>
  <si>
    <t>Marme_1521</t>
  </si>
  <si>
    <t>ADZ90787.1</t>
  </si>
  <si>
    <t>Marme_1522</t>
  </si>
  <si>
    <t>Marme_1523</t>
  </si>
  <si>
    <t>ADZ90788.1</t>
  </si>
  <si>
    <t>response regulator receiver and unknown domain protein</t>
  </si>
  <si>
    <t>Marme_1524</t>
  </si>
  <si>
    <t>ADZ90789.1</t>
  </si>
  <si>
    <t>signal transduction histidine kinase regulating citrate/malate metabolism</t>
  </si>
  <si>
    <t>Marme_1525</t>
  </si>
  <si>
    <t>ADZ90790.1</t>
  </si>
  <si>
    <t>Citrate carrier protein</t>
  </si>
  <si>
    <t>Marme_1526</t>
  </si>
  <si>
    <t>ADZ90791.1</t>
  </si>
  <si>
    <t>glycosyl transferase family 39</t>
  </si>
  <si>
    <t>Marme_1527</t>
  </si>
  <si>
    <t>ADZ90792.1</t>
  </si>
  <si>
    <t>Marme_1528</t>
  </si>
  <si>
    <t>ADZ90793.1</t>
  </si>
  <si>
    <t>Marme_1529</t>
  </si>
  <si>
    <t>ADZ90794.1</t>
  </si>
  <si>
    <t>Marme_1530</t>
  </si>
  <si>
    <t>ADZ90795.1</t>
  </si>
  <si>
    <t>12-oxophytodienoate reductase</t>
  </si>
  <si>
    <t>Marme_1531</t>
  </si>
  <si>
    <t>ADZ90796.1</t>
  </si>
  <si>
    <t>Pirin domain protein</t>
  </si>
  <si>
    <t>Marme_1532</t>
  </si>
  <si>
    <t>ADZ90797.1</t>
  </si>
  <si>
    <t>GtrA family protein</t>
  </si>
  <si>
    <t>Marme_1533</t>
  </si>
  <si>
    <t>ADZ90798.1</t>
  </si>
  <si>
    <t>Marme_1534</t>
  </si>
  <si>
    <t>ADZ90799.1</t>
  </si>
  <si>
    <t>Marme_1535</t>
  </si>
  <si>
    <t>ADZ90800.1</t>
  </si>
  <si>
    <t>monooxygenase FAD-binding protein</t>
  </si>
  <si>
    <t>Marme_1536</t>
  </si>
  <si>
    <t>ADZ90801.1</t>
  </si>
  <si>
    <t>Marme_1537</t>
  </si>
  <si>
    <t>ADZ90802.1</t>
  </si>
  <si>
    <t>Marme_1538</t>
  </si>
  <si>
    <t>ADZ90803.1</t>
  </si>
  <si>
    <t>Siderophore-interacting protein</t>
  </si>
  <si>
    <t>Marme_1539</t>
  </si>
  <si>
    <t>ADZ90804.1</t>
  </si>
  <si>
    <t>cyclic nucleotide-binding protein</t>
  </si>
  <si>
    <t>Marme_1540</t>
  </si>
  <si>
    <t>ADZ90805.1</t>
  </si>
  <si>
    <t>Variant SH3 domain-containing protein</t>
  </si>
  <si>
    <t>Marme_1541</t>
  </si>
  <si>
    <t>ADZ90806.1</t>
  </si>
  <si>
    <t>Marme_1542</t>
  </si>
  <si>
    <t>ADZ90807.1</t>
  </si>
  <si>
    <t>1-alkyl-2-acetylglycerophosphocholine esterase</t>
  </si>
  <si>
    <t>Marme_1543</t>
  </si>
  <si>
    <t>ADZ90808.1</t>
  </si>
  <si>
    <t>Fumarate hydratase class II</t>
  </si>
  <si>
    <t>Marme_1544</t>
  </si>
  <si>
    <t>ADZ90809.1</t>
  </si>
  <si>
    <t>transcriptional regulator</t>
  </si>
  <si>
    <t>Marme_1545</t>
  </si>
  <si>
    <t>ADZ90810.1</t>
  </si>
  <si>
    <t>L-ectoine synthase</t>
  </si>
  <si>
    <t>Marme_1546</t>
  </si>
  <si>
    <t>ADZ90811.1</t>
  </si>
  <si>
    <t>diaminobutyrate/2-oxoglutarate aminotransferase</t>
  </si>
  <si>
    <t>Marme_1547</t>
  </si>
  <si>
    <t>ADZ90812.1</t>
  </si>
  <si>
    <t>L-2,4-diaminobutyric acid acetyltransferase</t>
  </si>
  <si>
    <t>Marme_1548</t>
  </si>
  <si>
    <t>ADZ90813.1</t>
  </si>
  <si>
    <t>Marme_1549</t>
  </si>
  <si>
    <t>ADZ90814.1</t>
  </si>
  <si>
    <t>Marme_R0032</t>
  </si>
  <si>
    <t>Marme_1550</t>
  </si>
  <si>
    <t>ADZ90815.1</t>
  </si>
  <si>
    <t>S-adenosylmethionine:tRNA ribosyltransferase-isomerase</t>
  </si>
  <si>
    <t>Marme_1551</t>
  </si>
  <si>
    <t>ADZ90816.1</t>
  </si>
  <si>
    <t>Queuine tRNA-ribosyltransferase</t>
  </si>
  <si>
    <t>Marme_1552</t>
  </si>
  <si>
    <t>ADZ90817.1</t>
  </si>
  <si>
    <t>preprotein translocase, YajC subunit</t>
  </si>
  <si>
    <t>Marme_1553</t>
  </si>
  <si>
    <t>ADZ90818.1</t>
  </si>
  <si>
    <t>protein-export membrane protein SecD</t>
  </si>
  <si>
    <t>Marme_1554</t>
  </si>
  <si>
    <t>ADZ90819.1</t>
  </si>
  <si>
    <t>protein-export membrane protein SecF</t>
  </si>
  <si>
    <t>Marme_R0033</t>
  </si>
  <si>
    <t>Marme_R0100</t>
  </si>
  <si>
    <t>Marme_R0101</t>
  </si>
  <si>
    <t>Marme_R0102</t>
  </si>
  <si>
    <t>Marme_R0103</t>
  </si>
  <si>
    <t>Marme_R0034</t>
  </si>
  <si>
    <t>tRNA-Val</t>
  </si>
  <si>
    <t>Marme_R0035</t>
  </si>
  <si>
    <t>tRNA-Asp</t>
  </si>
  <si>
    <t>Marme_R0036</t>
  </si>
  <si>
    <t>Marme_R0037</t>
  </si>
  <si>
    <t>Marme_R0038</t>
  </si>
  <si>
    <t>Marme_R0039</t>
  </si>
  <si>
    <t>Marme_R0040</t>
  </si>
  <si>
    <t>Marme_R0041</t>
  </si>
  <si>
    <t>Marme_R0042</t>
  </si>
  <si>
    <t>Marme_R0043</t>
  </si>
  <si>
    <t>Marme_R0044</t>
  </si>
  <si>
    <t>Marme_1555</t>
  </si>
  <si>
    <t>Marme_1556</t>
  </si>
  <si>
    <t>ADZ90820.1</t>
  </si>
  <si>
    <t>benzoate transporter</t>
  </si>
  <si>
    <t>Marme_1557</t>
  </si>
  <si>
    <t>ADZ90821.1</t>
  </si>
  <si>
    <t>Marme_1558</t>
  </si>
  <si>
    <t>ADZ90822.1</t>
  </si>
  <si>
    <t>1,6-dihydroxycyclohexa-2,4-diene-1-carboxylate dehydrogenase</t>
  </si>
  <si>
    <t>Marme_1559</t>
  </si>
  <si>
    <t>ADZ90823.1</t>
  </si>
  <si>
    <t>Ferredoxin--NAD(+) reductase</t>
  </si>
  <si>
    <t>Marme_1560</t>
  </si>
  <si>
    <t>ADZ90824.1</t>
  </si>
  <si>
    <t>benzoate 1,2-dioxygenase, small subunit</t>
  </si>
  <si>
    <t>Marme_1561</t>
  </si>
  <si>
    <t>ADZ90825.1</t>
  </si>
  <si>
    <t>benzoate 1,2-dioxygenase, large subunit</t>
  </si>
  <si>
    <t>Marme_1562</t>
  </si>
  <si>
    <t>ADZ90826.1</t>
  </si>
  <si>
    <t>AraC protein arabinose-binding/dimerization</t>
  </si>
  <si>
    <t>Marme_1563</t>
  </si>
  <si>
    <t>ADZ90827.1</t>
  </si>
  <si>
    <t>Extracellular ligand-binding receptor</t>
  </si>
  <si>
    <t>Marme_1564</t>
  </si>
  <si>
    <t>ADZ90828.1</t>
  </si>
  <si>
    <t>Marme_1565</t>
  </si>
  <si>
    <t>ADZ90829.1</t>
  </si>
  <si>
    <t>Marme_1566</t>
  </si>
  <si>
    <t>ADZ90830.1</t>
  </si>
  <si>
    <t>Marme_1567</t>
  </si>
  <si>
    <t>ADZ90831.1</t>
  </si>
  <si>
    <t>Marme_1568</t>
  </si>
  <si>
    <t>ADZ90832.1</t>
  </si>
  <si>
    <t>Marme_1569</t>
  </si>
  <si>
    <t>ADZ90833.1</t>
  </si>
  <si>
    <t>Marme_1570</t>
  </si>
  <si>
    <t>ADZ90834.1</t>
  </si>
  <si>
    <t>Marme_R0045</t>
  </si>
  <si>
    <t>Marme_1571</t>
  </si>
  <si>
    <t>ADZ90835.1</t>
  </si>
  <si>
    <t>Marme_1572</t>
  </si>
  <si>
    <t>ADZ90836.1</t>
  </si>
  <si>
    <t>membrane protein involved in aromatic hydrocarbon degradation</t>
  </si>
  <si>
    <t>Marme_1573</t>
  </si>
  <si>
    <t>ADZ90837.1</t>
  </si>
  <si>
    <t>extracellular lipase, Pla-1/cef family</t>
  </si>
  <si>
    <t>Marme_1574</t>
  </si>
  <si>
    <t>ADZ90838.1</t>
  </si>
  <si>
    <t>Marme_1575</t>
  </si>
  <si>
    <t>ADZ90839.1</t>
  </si>
  <si>
    <t>Uncharacterized conserved protein UCP028101</t>
  </si>
  <si>
    <t>Marme_1576</t>
  </si>
  <si>
    <t>ADZ90840.1</t>
  </si>
  <si>
    <t>Peptidase M75, Imelysin</t>
  </si>
  <si>
    <t>Marme_1577</t>
  </si>
  <si>
    <t>ADZ90841.1</t>
  </si>
  <si>
    <t>protein of unknown function DUF1111</t>
  </si>
  <si>
    <t>Marme_1578</t>
  </si>
  <si>
    <t>ADZ90842.1</t>
  </si>
  <si>
    <t>Marme_1579</t>
  </si>
  <si>
    <t>ADZ90843.1</t>
  </si>
  <si>
    <t>Marme_1580</t>
  </si>
  <si>
    <t>ADZ90844.1</t>
  </si>
  <si>
    <t>HI0933 family protein</t>
  </si>
  <si>
    <t>Marme_1581</t>
  </si>
  <si>
    <t>ADZ90845.1</t>
  </si>
  <si>
    <t>Marme_1582</t>
  </si>
  <si>
    <t>ADZ90846.1</t>
  </si>
  <si>
    <t>Marme_1583</t>
  </si>
  <si>
    <t>ADZ90847.1</t>
  </si>
  <si>
    <t>ATP-dependent DNA helicase, RecQ family</t>
  </si>
  <si>
    <t>Marme_1584</t>
  </si>
  <si>
    <t>ADZ90848.1</t>
  </si>
  <si>
    <t>SMF family protein</t>
  </si>
  <si>
    <t>Marme_1585</t>
  </si>
  <si>
    <t>ADZ90849.1</t>
  </si>
  <si>
    <t>transposase IS116/IS110/IS902 family protein</t>
  </si>
  <si>
    <t>Marme_1586</t>
  </si>
  <si>
    <t>ADZ90850.1</t>
  </si>
  <si>
    <t>Marme_1587</t>
  </si>
  <si>
    <t>ADZ90851.1</t>
  </si>
  <si>
    <t>glycoside hydrolase family 25</t>
  </si>
  <si>
    <t>Marme_1588</t>
  </si>
  <si>
    <t>ADZ90852.1</t>
  </si>
  <si>
    <t>Marme_1589</t>
  </si>
  <si>
    <t>ADZ90853.1</t>
  </si>
  <si>
    <t>Marme_1590</t>
  </si>
  <si>
    <t>ADZ90854.1</t>
  </si>
  <si>
    <t>Marme_1591</t>
  </si>
  <si>
    <t>ADZ90855.1</t>
  </si>
  <si>
    <t>Marme_1592</t>
  </si>
  <si>
    <t>ADZ90856.1</t>
  </si>
  <si>
    <t>Marme_1593</t>
  </si>
  <si>
    <t>ADZ90857.1</t>
  </si>
  <si>
    <t>Marme_1594</t>
  </si>
  <si>
    <t>ADZ90858.1</t>
  </si>
  <si>
    <t>Marme_1595</t>
  </si>
  <si>
    <t>ADZ90859.1</t>
  </si>
  <si>
    <t>Ribulose-bisphosphate carboxylase</t>
  </si>
  <si>
    <t>Marme_1596</t>
  </si>
  <si>
    <t>ADZ90860.1</t>
  </si>
  <si>
    <t>type III effector Hrp-dependent outer domain protein</t>
  </si>
  <si>
    <t>Marme_1597</t>
  </si>
  <si>
    <t>ADZ90861.1</t>
  </si>
  <si>
    <t>Marme_1598</t>
  </si>
  <si>
    <t>ADZ90862.1</t>
  </si>
  <si>
    <t>sugar-phosphate isomerase, RpiB/LacA/LacB family</t>
  </si>
  <si>
    <t>Marme_1599</t>
  </si>
  <si>
    <t>ADZ90863.1</t>
  </si>
  <si>
    <t>Marme_1600</t>
  </si>
  <si>
    <t>ADZ90864.1</t>
  </si>
  <si>
    <t>Marme_1601</t>
  </si>
  <si>
    <t>ADZ90865.1</t>
  </si>
  <si>
    <t>spermidine/putrescine ABC transporter ATPase subunit</t>
  </si>
  <si>
    <t>Marme_1602</t>
  </si>
  <si>
    <t>ADZ90866.1</t>
  </si>
  <si>
    <t>Marme_1603</t>
  </si>
  <si>
    <t>ADZ90867.1</t>
  </si>
  <si>
    <t>Marme_1604</t>
  </si>
  <si>
    <t>ADZ90868.1</t>
  </si>
  <si>
    <t>peptidase S58 DmpA</t>
  </si>
  <si>
    <t>Marme_1605</t>
  </si>
  <si>
    <t>ADZ90869.1</t>
  </si>
  <si>
    <t>Marme_1606</t>
  </si>
  <si>
    <t>ADZ90870.1</t>
  </si>
  <si>
    <t>Marme_1607</t>
  </si>
  <si>
    <t>ADZ90871.1</t>
  </si>
  <si>
    <t>Marme_1608</t>
  </si>
  <si>
    <t>Marme_1609</t>
  </si>
  <si>
    <t>ADZ90872.1</t>
  </si>
  <si>
    <t>Marme_1610</t>
  </si>
  <si>
    <t>ADZ90873.1</t>
  </si>
  <si>
    <t>NADPH dehydrogenase</t>
  </si>
  <si>
    <t>Marme_1611</t>
  </si>
  <si>
    <t>ADZ90874.1</t>
  </si>
  <si>
    <t>Marme_1612</t>
  </si>
  <si>
    <t>ADZ90875.1</t>
  </si>
  <si>
    <t>Marme_1613</t>
  </si>
  <si>
    <t>ADZ90876.1</t>
  </si>
  <si>
    <t>Marme_1614</t>
  </si>
  <si>
    <t>ADZ90877.1</t>
  </si>
  <si>
    <t>Marme_1615</t>
  </si>
  <si>
    <t>ADZ90878.1</t>
  </si>
  <si>
    <t>Marme_1616</t>
  </si>
  <si>
    <t>ADZ90879.1</t>
  </si>
  <si>
    <t>Transketolase</t>
  </si>
  <si>
    <t>Marme_1617</t>
  </si>
  <si>
    <t>ADZ90880.1</t>
  </si>
  <si>
    <t>Marme_1618</t>
  </si>
  <si>
    <t>ADZ90881.1</t>
  </si>
  <si>
    <t>Marme_1619</t>
  </si>
  <si>
    <t>ADZ90882.1</t>
  </si>
  <si>
    <t>Marme_1620</t>
  </si>
  <si>
    <t>ADZ90883.1</t>
  </si>
  <si>
    <t>Marme_1621</t>
  </si>
  <si>
    <t>ADZ90884.1</t>
  </si>
  <si>
    <t>Marme_1622</t>
  </si>
  <si>
    <t>ADZ90885.1</t>
  </si>
  <si>
    <t>Marme_1623</t>
  </si>
  <si>
    <t>ADZ90886.1</t>
  </si>
  <si>
    <t>Polyamine-transporting ATPase</t>
  </si>
  <si>
    <t>Marme_1624</t>
  </si>
  <si>
    <t>ADZ90887.1</t>
  </si>
  <si>
    <t>Marme_1625</t>
  </si>
  <si>
    <t>ADZ90888.1</t>
  </si>
  <si>
    <t>Marme_1626</t>
  </si>
  <si>
    <t>ADZ90889.1</t>
  </si>
  <si>
    <t>Marme_1627</t>
  </si>
  <si>
    <t>ADZ90890.1</t>
  </si>
  <si>
    <t>Marme_1628</t>
  </si>
  <si>
    <t>ADZ90891.1</t>
  </si>
  <si>
    <t>Marme_1629</t>
  </si>
  <si>
    <t>ADZ90892.1</t>
  </si>
  <si>
    <t>Marme_1630</t>
  </si>
  <si>
    <t>ADZ90893.1</t>
  </si>
  <si>
    <t>Marme_1631</t>
  </si>
  <si>
    <t>ADZ90894.1</t>
  </si>
  <si>
    <t>37kDa nucleoid-associated protein</t>
  </si>
  <si>
    <t>Marme_1632</t>
  </si>
  <si>
    <t>ADZ90895.1</t>
  </si>
  <si>
    <t>HAD-superfamily hydrolase, subfamily IA, variant 3</t>
  </si>
  <si>
    <t>Marme_1633</t>
  </si>
  <si>
    <t>ADZ90896.1</t>
  </si>
  <si>
    <t>Marme_1634</t>
  </si>
  <si>
    <t>ADZ90897.1</t>
  </si>
  <si>
    <t>Marme_1635</t>
  </si>
  <si>
    <t>ADZ90898.1</t>
  </si>
  <si>
    <t>Marme_1636</t>
  </si>
  <si>
    <t>ADZ90899.1</t>
  </si>
  <si>
    <t>Marme_1637</t>
  </si>
  <si>
    <t>ADZ90900.1</t>
  </si>
  <si>
    <t>Marme_1638</t>
  </si>
  <si>
    <t>ADZ90901.1</t>
  </si>
  <si>
    <t>Marme_1639</t>
  </si>
  <si>
    <t>ADZ90902.1</t>
  </si>
  <si>
    <t>type III restriction protein res subunit</t>
  </si>
  <si>
    <t>Marme_1640</t>
  </si>
  <si>
    <t>ADZ90903.1</t>
  </si>
  <si>
    <t>Marme_1641</t>
  </si>
  <si>
    <t>ADZ90904.1</t>
  </si>
  <si>
    <t>UPF0176 protein yceA</t>
  </si>
  <si>
    <t>Marme_1642</t>
  </si>
  <si>
    <t>ADZ90905.1</t>
  </si>
  <si>
    <t>Marme_1643</t>
  </si>
  <si>
    <t>ADZ90906.1</t>
  </si>
  <si>
    <t>Marme_1644</t>
  </si>
  <si>
    <t>ADZ90907.1</t>
  </si>
  <si>
    <t>Marme_1645</t>
  </si>
  <si>
    <t>ADZ90908.1</t>
  </si>
  <si>
    <t>Marme_1646</t>
  </si>
  <si>
    <t>ADZ90909.1</t>
  </si>
  <si>
    <t>Marme_1647</t>
  </si>
  <si>
    <t>ADZ90910.1</t>
  </si>
  <si>
    <t>4-hydroxyacetophenone monooxygenase</t>
  </si>
  <si>
    <t>Marme_1648</t>
  </si>
  <si>
    <t>ADZ90911.1</t>
  </si>
  <si>
    <t>Marme_1649</t>
  </si>
  <si>
    <t>ADZ90912.1</t>
  </si>
  <si>
    <t>Marme_1650</t>
  </si>
  <si>
    <t>ADZ90913.1</t>
  </si>
  <si>
    <t>Marme_1651</t>
  </si>
  <si>
    <t>ADZ90914.1</t>
  </si>
  <si>
    <t>Marme_1652</t>
  </si>
  <si>
    <t>ADZ90915.1</t>
  </si>
  <si>
    <t>Alcohol dehydrogenase zinc-binding domain protein</t>
  </si>
  <si>
    <t>Marme_1653</t>
  </si>
  <si>
    <t>ADZ90916.1</t>
  </si>
  <si>
    <t>Salicylaldehyde dehydrogenase</t>
  </si>
  <si>
    <t>Marme_1654</t>
  </si>
  <si>
    <t>ADZ90917.1</t>
  </si>
  <si>
    <t>Marme_1655</t>
  </si>
  <si>
    <t>ADZ90918.1</t>
  </si>
  <si>
    <t>Marme_1656</t>
  </si>
  <si>
    <t>ADZ90919.1</t>
  </si>
  <si>
    <t>Marme_1657</t>
  </si>
  <si>
    <t>ADZ90920.1</t>
  </si>
  <si>
    <t>Marme_1658</t>
  </si>
  <si>
    <t>ADZ90921.1</t>
  </si>
  <si>
    <t>Marme_1659</t>
  </si>
  <si>
    <t>ADZ90922.1</t>
  </si>
  <si>
    <t>Marme_1660</t>
  </si>
  <si>
    <t>Marme_1661</t>
  </si>
  <si>
    <t>Marme_1662</t>
  </si>
  <si>
    <t>ADZ90923.1</t>
  </si>
  <si>
    <t>Marme_1663</t>
  </si>
  <si>
    <t>ADZ90924.1</t>
  </si>
  <si>
    <t>Marme_1664</t>
  </si>
  <si>
    <t>ADZ90925.1</t>
  </si>
  <si>
    <t>Marme_1665</t>
  </si>
  <si>
    <t>ADZ90926.1</t>
  </si>
  <si>
    <t>Marme_1666</t>
  </si>
  <si>
    <t>ADZ90927.1</t>
  </si>
  <si>
    <t>Marme_1667</t>
  </si>
  <si>
    <t>ADZ90928.1</t>
  </si>
  <si>
    <t>Marme_1668</t>
  </si>
  <si>
    <t>Marme_1669</t>
  </si>
  <si>
    <t>ADZ90929.1</t>
  </si>
  <si>
    <t>addiction module toxin, RelE/StbE family</t>
  </si>
  <si>
    <t>Marme_1670</t>
  </si>
  <si>
    <t>ADZ90930.1</t>
  </si>
  <si>
    <t>protein of unknown function DUF1778</t>
  </si>
  <si>
    <t>Marme_1671</t>
  </si>
  <si>
    <t>Marme_1672</t>
  </si>
  <si>
    <t>ADZ90931.1</t>
  </si>
  <si>
    <t>Marme_1673</t>
  </si>
  <si>
    <t>ADZ90932.1</t>
  </si>
  <si>
    <t>Marme_1674</t>
  </si>
  <si>
    <t>ADZ90933.1</t>
  </si>
  <si>
    <t>Marme_1675</t>
  </si>
  <si>
    <t>Marme_1676</t>
  </si>
  <si>
    <t>ADZ90934.1</t>
  </si>
  <si>
    <t>Diaminopimelate epimerase</t>
  </si>
  <si>
    <t>Marme_1677</t>
  </si>
  <si>
    <t>Marme_1678</t>
  </si>
  <si>
    <t>ADZ90935.1</t>
  </si>
  <si>
    <t>Marme_1679</t>
  </si>
  <si>
    <t>ADZ90936.1</t>
  </si>
  <si>
    <t>Alanine--glyoxylate transaminase</t>
  </si>
  <si>
    <t>Marme_1680</t>
  </si>
  <si>
    <t>ADZ90937.1</t>
  </si>
  <si>
    <t>Marme_1681</t>
  </si>
  <si>
    <t>ADZ90938.1</t>
  </si>
  <si>
    <t>Marme_1682</t>
  </si>
  <si>
    <t>ADZ90939.1</t>
  </si>
  <si>
    <t>Marme_1683</t>
  </si>
  <si>
    <t>ADZ90940.1</t>
  </si>
  <si>
    <t>Marme_1684</t>
  </si>
  <si>
    <t>ADZ90941.1</t>
  </si>
  <si>
    <t>Marme_1685</t>
  </si>
  <si>
    <t>ADZ90942.1</t>
  </si>
  <si>
    <t>Marme_1686</t>
  </si>
  <si>
    <t>ADZ90943.1</t>
  </si>
  <si>
    <t>High potential iron-sulfur protein</t>
  </si>
  <si>
    <t>Marme_1687</t>
  </si>
  <si>
    <t>ADZ90944.1</t>
  </si>
  <si>
    <t>sarcosine oxidase, beta subunit family</t>
  </si>
  <si>
    <t>Marme_1688</t>
  </si>
  <si>
    <t>ADZ90945.1</t>
  </si>
  <si>
    <t>sarcosine oxidase, delta subunit family</t>
  </si>
  <si>
    <t>Marme_1689</t>
  </si>
  <si>
    <t>ADZ90946.1</t>
  </si>
  <si>
    <t>sarcosine oxidase, alpha subunit family</t>
  </si>
  <si>
    <t>Marme_1690</t>
  </si>
  <si>
    <t>ADZ90947.1</t>
  </si>
  <si>
    <t>Sarcosine oxidase gamma subunit</t>
  </si>
  <si>
    <t>Marme_1691</t>
  </si>
  <si>
    <t>ADZ90948.1</t>
  </si>
  <si>
    <t>formyltetrahydrofolate deformylase</t>
  </si>
  <si>
    <t>Marme_1692</t>
  </si>
  <si>
    <t>ADZ90949.1</t>
  </si>
  <si>
    <t>L-serine dehydratase 1</t>
  </si>
  <si>
    <t>Marme_1693</t>
  </si>
  <si>
    <t>ADZ90950.1</t>
  </si>
  <si>
    <t>Protein of unknown function DUF2059</t>
  </si>
  <si>
    <t>Marme_1694</t>
  </si>
  <si>
    <t>ADZ90951.1</t>
  </si>
  <si>
    <t>Membrane dipeptidase</t>
  </si>
  <si>
    <t>Marme_1695</t>
  </si>
  <si>
    <t>ADZ90952.1</t>
  </si>
  <si>
    <t>Marme_1696</t>
  </si>
  <si>
    <t>ADZ90953.1</t>
  </si>
  <si>
    <t>Marme_1697</t>
  </si>
  <si>
    <t>ADZ90954.1</t>
  </si>
  <si>
    <t>protein of unknown function DUF224 cysteine-rich region domain protein</t>
  </si>
  <si>
    <t>Marme_1698</t>
  </si>
  <si>
    <t>ADZ90955.1</t>
  </si>
  <si>
    <t>Electron transfer flavoprotein alpha subunit</t>
  </si>
  <si>
    <t>Marme_1699</t>
  </si>
  <si>
    <t>ADZ90956.1</t>
  </si>
  <si>
    <t>Electron transfer flavoprotein alpha/beta-subunit</t>
  </si>
  <si>
    <t>Marme_1700</t>
  </si>
  <si>
    <t>ADZ90957.1</t>
  </si>
  <si>
    <t>Marme_1701</t>
  </si>
  <si>
    <t>ADZ90958.1</t>
  </si>
  <si>
    <t>flagellar hook-associated 2 domain-containing protein</t>
  </si>
  <si>
    <t>Marme_1702</t>
  </si>
  <si>
    <t>ADZ90959.1</t>
  </si>
  <si>
    <t>Marme_1703</t>
  </si>
  <si>
    <t>ADZ90960.1</t>
  </si>
  <si>
    <t>Phosphoadenylyl-sulfate reductase (thioredoxin)</t>
  </si>
  <si>
    <t>Marme_1704</t>
  </si>
  <si>
    <t>Marme_1705</t>
  </si>
  <si>
    <t>ADZ90961.1</t>
  </si>
  <si>
    <t>Domain of unknown function DUF1906</t>
  </si>
  <si>
    <t>Marme_1706</t>
  </si>
  <si>
    <t>ADZ90962.1</t>
  </si>
  <si>
    <t>protein of unknown function DUF1006</t>
  </si>
  <si>
    <t>Marme_1707</t>
  </si>
  <si>
    <t>ADZ90963.1</t>
  </si>
  <si>
    <t>Marme_1708</t>
  </si>
  <si>
    <t>ADZ90964.1</t>
  </si>
  <si>
    <t>Marme_1709</t>
  </si>
  <si>
    <t>ADZ90965.1</t>
  </si>
  <si>
    <t>L-lactate dehydrogenase (cytochrome)</t>
  </si>
  <si>
    <t>Marme_1710</t>
  </si>
  <si>
    <t>ADZ90966.1</t>
  </si>
  <si>
    <t>Marme_1711</t>
  </si>
  <si>
    <t>ADZ90967.1</t>
  </si>
  <si>
    <t>Marme_1712</t>
  </si>
  <si>
    <t>ADZ90968.1</t>
  </si>
  <si>
    <t>Marme_1713</t>
  </si>
  <si>
    <t>ADZ90969.1</t>
  </si>
  <si>
    <t>Marme_1714</t>
  </si>
  <si>
    <t>ADZ90970.1</t>
  </si>
  <si>
    <t>Marme_1715</t>
  </si>
  <si>
    <t>ADZ90971.1</t>
  </si>
  <si>
    <t>Marme_1716</t>
  </si>
  <si>
    <t>ADZ90972.1</t>
  </si>
  <si>
    <t>Marme_1717</t>
  </si>
  <si>
    <t>ADZ90973.1</t>
  </si>
  <si>
    <t>Marme_1718</t>
  </si>
  <si>
    <t>ADZ90974.1</t>
  </si>
  <si>
    <t>Marme_1719</t>
  </si>
  <si>
    <t>ADZ90975.1</t>
  </si>
  <si>
    <t>Marme_1720</t>
  </si>
  <si>
    <t>ADZ90976.1</t>
  </si>
  <si>
    <t>Marme_1721</t>
  </si>
  <si>
    <t>ADZ90977.1</t>
  </si>
  <si>
    <t>Marme_1722</t>
  </si>
  <si>
    <t>ADZ90978.1</t>
  </si>
  <si>
    <t>Marme_1723</t>
  </si>
  <si>
    <t>ADZ90979.1</t>
  </si>
  <si>
    <t>Marme_1724</t>
  </si>
  <si>
    <t>ADZ90980.1</t>
  </si>
  <si>
    <t>Marme_1725</t>
  </si>
  <si>
    <t>ADZ90981.1</t>
  </si>
  <si>
    <t>Peptide methionine sulfoxide reductase msrA</t>
  </si>
  <si>
    <t>Marme_1726</t>
  </si>
  <si>
    <t>ADZ90982.1</t>
  </si>
  <si>
    <t>Marme_1727</t>
  </si>
  <si>
    <t>ADZ90983.1</t>
  </si>
  <si>
    <t>Marme_1728</t>
  </si>
  <si>
    <t>ADZ90984.1</t>
  </si>
  <si>
    <t>NmrA family protein</t>
  </si>
  <si>
    <t>Marme_1729</t>
  </si>
  <si>
    <t>ADZ90985.1</t>
  </si>
  <si>
    <t>Marme_1730</t>
  </si>
  <si>
    <t>ADZ90986.1</t>
  </si>
  <si>
    <t>Marme_1731</t>
  </si>
  <si>
    <t>ADZ90987.1</t>
  </si>
  <si>
    <t>Isoprenylcysteine carboxyl methyltransferase</t>
  </si>
  <si>
    <t>Marme_1732</t>
  </si>
  <si>
    <t>ADZ90988.1</t>
  </si>
  <si>
    <t>Marme_1733</t>
  </si>
  <si>
    <t>ADZ90989.1</t>
  </si>
  <si>
    <t>Marme_1734</t>
  </si>
  <si>
    <t>ADZ90990.1</t>
  </si>
  <si>
    <t>acriflavin resistance protein</t>
  </si>
  <si>
    <t>Marme_1735</t>
  </si>
  <si>
    <t>ADZ90991.1</t>
  </si>
  <si>
    <t>Marme_1736</t>
  </si>
  <si>
    <t>ADZ90992.1</t>
  </si>
  <si>
    <t>outer membrane efflux protein</t>
  </si>
  <si>
    <t>Marme_1737</t>
  </si>
  <si>
    <t>ADZ90993.1</t>
  </si>
  <si>
    <t>Marme_1738</t>
  </si>
  <si>
    <t>ADZ90994.1</t>
  </si>
  <si>
    <t>Marme_1739</t>
  </si>
  <si>
    <t>ADZ90995.1</t>
  </si>
  <si>
    <t>Marme_1740</t>
  </si>
  <si>
    <t>ADZ90996.1</t>
  </si>
  <si>
    <t>Marme_1741</t>
  </si>
  <si>
    <t>ADZ90997.1</t>
  </si>
  <si>
    <t>Marme_1742</t>
  </si>
  <si>
    <t>ADZ90998.1</t>
  </si>
  <si>
    <t>Marme_1743</t>
  </si>
  <si>
    <t>ADZ90999.1</t>
  </si>
  <si>
    <t>Marme_1744</t>
  </si>
  <si>
    <t>ADZ91000.1</t>
  </si>
  <si>
    <t>Rieske (2Fe-2S) iron-sulfur domain</t>
  </si>
  <si>
    <t>Marme_1745</t>
  </si>
  <si>
    <t>ADZ91001.1</t>
  </si>
  <si>
    <t>Marme_1746</t>
  </si>
  <si>
    <t>ADZ91002.1</t>
  </si>
  <si>
    <t>Marme_1747</t>
  </si>
  <si>
    <t>ADZ91003.1</t>
  </si>
  <si>
    <t>peptidase M48 Ste24p</t>
  </si>
  <si>
    <t>Marme_1748</t>
  </si>
  <si>
    <t>ADZ91004.1</t>
  </si>
  <si>
    <t>Marme_1749</t>
  </si>
  <si>
    <t>ADZ91005.1</t>
  </si>
  <si>
    <t>Adenosine deaminase</t>
  </si>
  <si>
    <t>Marme_1750</t>
  </si>
  <si>
    <t>ADZ91006.1</t>
  </si>
  <si>
    <t>xanthine dehydrogenase accessory protein XdhC</t>
  </si>
  <si>
    <t>Marme_1751</t>
  </si>
  <si>
    <t>ADZ91007.1</t>
  </si>
  <si>
    <t>Marme_1752</t>
  </si>
  <si>
    <t>ADZ91008.1</t>
  </si>
  <si>
    <t>Marme_1753</t>
  </si>
  <si>
    <t>ADZ91009.1</t>
  </si>
  <si>
    <t>Marme_1754</t>
  </si>
  <si>
    <t>ADZ91010.1</t>
  </si>
  <si>
    <t>Marme_1755</t>
  </si>
  <si>
    <t>ADZ91011.1</t>
  </si>
  <si>
    <t>Marme_1756</t>
  </si>
  <si>
    <t>ADZ91012.1</t>
  </si>
  <si>
    <t>pseudouridine synthase</t>
  </si>
  <si>
    <t>Marme_1757</t>
  </si>
  <si>
    <t>ADZ91013.1</t>
  </si>
  <si>
    <t>Ribosomal RNA large subunit methyltransferase M</t>
  </si>
  <si>
    <t>Marme_1758</t>
  </si>
  <si>
    <t>ADZ91014.1</t>
  </si>
  <si>
    <t>ErfK/YbiS/YcfS/YnhG family protein</t>
  </si>
  <si>
    <t>Marme_1759</t>
  </si>
  <si>
    <t>ADZ91015.1</t>
  </si>
  <si>
    <t>protein of unknown function UPF0153</t>
  </si>
  <si>
    <t>Marme_1760</t>
  </si>
  <si>
    <t>ADZ91016.1</t>
  </si>
  <si>
    <t>response regulator receiver modulated diguanylate cyclase</t>
  </si>
  <si>
    <t>Marme_1761</t>
  </si>
  <si>
    <t>ADZ91017.1</t>
  </si>
  <si>
    <t>Aspartyl/glutamyl-tRNA(Asn/Gln) amidotransferase subunit B</t>
  </si>
  <si>
    <t>Marme_1762</t>
  </si>
  <si>
    <t>ADZ91018.1</t>
  </si>
  <si>
    <t>Glutamyl-tRNA(Gln) amidotransferase subunit A</t>
  </si>
  <si>
    <t>Marme_1763</t>
  </si>
  <si>
    <t>ADZ91019.1</t>
  </si>
  <si>
    <t>Aspartyl/glutamyl-tRNA(Asn/Gln) amidotransferase subunit C</t>
  </si>
  <si>
    <t>Marme_1764</t>
  </si>
  <si>
    <t>ADZ91020.1</t>
  </si>
  <si>
    <t>cell shape determining protein, MreB/Mrl family</t>
  </si>
  <si>
    <t>Marme_1765</t>
  </si>
  <si>
    <t>ADZ91021.1</t>
  </si>
  <si>
    <t>rod shape-determining protein MreC</t>
  </si>
  <si>
    <t>Marme_1766</t>
  </si>
  <si>
    <t>ADZ91022.1</t>
  </si>
  <si>
    <t>rod shape-determining protein MreD</t>
  </si>
  <si>
    <t>Marme_1767</t>
  </si>
  <si>
    <t>ADZ91023.1</t>
  </si>
  <si>
    <t>Septum formation protein Maf</t>
  </si>
  <si>
    <t>Marme_1768</t>
  </si>
  <si>
    <t>ADZ91024.1</t>
  </si>
  <si>
    <t>ribonuclease, Rne/Rng family</t>
  </si>
  <si>
    <t>Marme_1769</t>
  </si>
  <si>
    <t>ADZ91025.1</t>
  </si>
  <si>
    <t>membrane protein-like protein</t>
  </si>
  <si>
    <t>Marme_1770</t>
  </si>
  <si>
    <t>ADZ91026.1</t>
  </si>
  <si>
    <t>Nitrilase/cyanide hydratase and apolipoprotein N-acyltransferase</t>
  </si>
  <si>
    <t>Marme_1771</t>
  </si>
  <si>
    <t>ADZ91027.1</t>
  </si>
  <si>
    <t>Uncharacterized protein family UPF0307</t>
  </si>
  <si>
    <t>Marme_1772</t>
  </si>
  <si>
    <t>ADZ91028.1</t>
  </si>
  <si>
    <t>magnesium transporter</t>
  </si>
  <si>
    <t>Marme_1773</t>
  </si>
  <si>
    <t>ADZ91029.1</t>
  </si>
  <si>
    <t>Phosphotransferase system, phosphocarrier protein HPr</t>
  </si>
  <si>
    <t>Marme_1774</t>
  </si>
  <si>
    <t>ADZ91030.1</t>
  </si>
  <si>
    <t>putative PTS IIA-like nitrogen-regulatory protein PtsN</t>
  </si>
  <si>
    <t>Marme_1775</t>
  </si>
  <si>
    <t>ADZ91031.1</t>
  </si>
  <si>
    <t>RNA polymerase, sigma 54 subunit, RpoN</t>
  </si>
  <si>
    <t>Marme_1776</t>
  </si>
  <si>
    <t>ADZ91032.1</t>
  </si>
  <si>
    <t>Sulfate-transporting ATPase</t>
  </si>
  <si>
    <t>Marme_1777</t>
  </si>
  <si>
    <t>ADZ91033.1</t>
  </si>
  <si>
    <t>lipopolysaccharide transport periplasmic protein LptA</t>
  </si>
  <si>
    <t>Marme_1778</t>
  </si>
  <si>
    <t>ADZ91034.1</t>
  </si>
  <si>
    <t>protein of unknown function DUF1239</t>
  </si>
  <si>
    <t>Marme_1779</t>
  </si>
  <si>
    <t>ADZ91035.1</t>
  </si>
  <si>
    <t>Na+/Ca+ antiporter, CaCA family</t>
  </si>
  <si>
    <t>Marme_1780</t>
  </si>
  <si>
    <t>ADZ91036.1</t>
  </si>
  <si>
    <t>Marme_1781</t>
  </si>
  <si>
    <t>ADZ91037.1</t>
  </si>
  <si>
    <t>protein of unknown function DUF140</t>
  </si>
  <si>
    <t>Marme_1782</t>
  </si>
  <si>
    <t>ADZ91038.1</t>
  </si>
  <si>
    <t>Mammalian cell entry related domain protein</t>
  </si>
  <si>
    <t>Marme_1783</t>
  </si>
  <si>
    <t>ADZ91039.1</t>
  </si>
  <si>
    <t>toluene tolerance family protein</t>
  </si>
  <si>
    <t>Marme_1784</t>
  </si>
  <si>
    <t>ADZ91040.1</t>
  </si>
  <si>
    <t>Marme_1785</t>
  </si>
  <si>
    <t>ADZ91041.1</t>
  </si>
  <si>
    <t>BolA family protein</t>
  </si>
  <si>
    <t>Marme_1786</t>
  </si>
  <si>
    <t>ADZ91042.1</t>
  </si>
  <si>
    <t>UDP-N-acetylglucosamine 1-carboxyvinyltransferase</t>
  </si>
  <si>
    <t>Marme_1787</t>
  </si>
  <si>
    <t>ADZ91043.1</t>
  </si>
  <si>
    <t>Marme_1788</t>
  </si>
  <si>
    <t>ADZ91044.1</t>
  </si>
  <si>
    <t>Histidinol dehydrogenase</t>
  </si>
  <si>
    <t>Marme_1789</t>
  </si>
  <si>
    <t>ADZ91045.1</t>
  </si>
  <si>
    <t>Polyketide cyclase/dehydrase</t>
  </si>
  <si>
    <t>Marme_1790</t>
  </si>
  <si>
    <t>ADZ91046.1</t>
  </si>
  <si>
    <t>HtrA2 peptidase</t>
  </si>
  <si>
    <t>Marme_1791</t>
  </si>
  <si>
    <t>ADZ91047.1</t>
  </si>
  <si>
    <t>NGG1p interacting factor 3 protein, NIF3</t>
  </si>
  <si>
    <t>Marme_1792</t>
  </si>
  <si>
    <t>ADZ91048.1</t>
  </si>
  <si>
    <t>protein of unknown function DUF1043</t>
  </si>
  <si>
    <t>Marme_1793</t>
  </si>
  <si>
    <t>ADZ91049.1</t>
  </si>
  <si>
    <t>AFG1-family ATPase</t>
  </si>
  <si>
    <t>Marme_1794</t>
  </si>
  <si>
    <t>ADZ91050.1</t>
  </si>
  <si>
    <t>ribosomal protein L13</t>
  </si>
  <si>
    <t>Marme_1795</t>
  </si>
  <si>
    <t>ADZ91051.1</t>
  </si>
  <si>
    <t>ribosomal protein S9</t>
  </si>
  <si>
    <t>Marme_1796</t>
  </si>
  <si>
    <t>ADZ91052.1</t>
  </si>
  <si>
    <t>ubiquinol-cytochrome c reductase, iron-sulfur subunit</t>
  </si>
  <si>
    <t>Marme_1797</t>
  </si>
  <si>
    <t>ADZ91053.1</t>
  </si>
  <si>
    <t>Cytochrome b/b6 domain</t>
  </si>
  <si>
    <t>Marme_1798</t>
  </si>
  <si>
    <t>ADZ91054.1</t>
  </si>
  <si>
    <t>cytochrome c1</t>
  </si>
  <si>
    <t>Marme_1799</t>
  </si>
  <si>
    <t>ADZ91055.1</t>
  </si>
  <si>
    <t>Marme_1800</t>
  </si>
  <si>
    <t>ADZ91056.1</t>
  </si>
  <si>
    <t>Stringent starvation protein B</t>
  </si>
  <si>
    <t>Marme_1801</t>
  </si>
  <si>
    <t>ADZ91057.1</t>
  </si>
  <si>
    <t>cysteine synthase A</t>
  </si>
  <si>
    <t>Marme_1802</t>
  </si>
  <si>
    <t>ADZ91058.1</t>
  </si>
  <si>
    <t>ATP-dependent helicase HrpA</t>
  </si>
  <si>
    <t>Marme_1803</t>
  </si>
  <si>
    <t>ADZ91059.1</t>
  </si>
  <si>
    <t>VacJ family lipoprotein</t>
  </si>
  <si>
    <t>Marme_1804</t>
  </si>
  <si>
    <t>ADZ91060.1</t>
  </si>
  <si>
    <t>Marme_1805</t>
  </si>
  <si>
    <t>ADZ91061.1</t>
  </si>
  <si>
    <t>glucose sorbosone dehydrogenase</t>
  </si>
  <si>
    <t>Marme_1806</t>
  </si>
  <si>
    <t>ADZ91062.1</t>
  </si>
  <si>
    <t>Transaldolase</t>
  </si>
  <si>
    <t>Marme_1807</t>
  </si>
  <si>
    <t>ADZ91063.1</t>
  </si>
  <si>
    <t>TIM-barrel protein, yjbN family</t>
  </si>
  <si>
    <t>Marme_1808</t>
  </si>
  <si>
    <t>ADZ91064.1</t>
  </si>
  <si>
    <t>Marme_1809</t>
  </si>
  <si>
    <t>ADZ91065.1</t>
  </si>
  <si>
    <t>Marme_1810</t>
  </si>
  <si>
    <t>ADZ91066.1</t>
  </si>
  <si>
    <t>Marme_1811</t>
  </si>
  <si>
    <t>ADZ91067.1</t>
  </si>
  <si>
    <t>Marme_1812</t>
  </si>
  <si>
    <t>ADZ91068.1</t>
  </si>
  <si>
    <t>Marme_1813</t>
  </si>
  <si>
    <t>ADZ91069.1</t>
  </si>
  <si>
    <t>protein of unknown function DUF955</t>
  </si>
  <si>
    <t>Marme_1814</t>
  </si>
  <si>
    <t>ADZ91070.1</t>
  </si>
  <si>
    <t>Marme_1815</t>
  </si>
  <si>
    <t>ADZ91071.1</t>
  </si>
  <si>
    <t>phage repressor like transcriptional regulator, XRE family</t>
  </si>
  <si>
    <t>Marme_1816</t>
  </si>
  <si>
    <t>ADZ91072.1</t>
  </si>
  <si>
    <t>Marme_1817</t>
  </si>
  <si>
    <t>ADZ91073.1</t>
  </si>
  <si>
    <t>putative bacteriophage protein (GP55-like)</t>
  </si>
  <si>
    <t>Marme_1818</t>
  </si>
  <si>
    <t>ADZ91074.1</t>
  </si>
  <si>
    <t>Marme_1819</t>
  </si>
  <si>
    <t>ADZ91075.1</t>
  </si>
  <si>
    <t>Marme_1820</t>
  </si>
  <si>
    <t>ADZ91076.1</t>
  </si>
  <si>
    <t>Marme_1821</t>
  </si>
  <si>
    <t>ADZ91077.1</t>
  </si>
  <si>
    <t>Marme_1822</t>
  </si>
  <si>
    <t>ADZ91078.1</t>
  </si>
  <si>
    <t>Marme_1823</t>
  </si>
  <si>
    <t>ADZ91079.1</t>
  </si>
  <si>
    <t>Marme_1824</t>
  </si>
  <si>
    <t>ADZ91080.1</t>
  </si>
  <si>
    <t>Marme_1825</t>
  </si>
  <si>
    <t>ADZ91081.1</t>
  </si>
  <si>
    <t>Marme_1826</t>
  </si>
  <si>
    <t>ADZ91082.1</t>
  </si>
  <si>
    <t>Marme_1827</t>
  </si>
  <si>
    <t>ADZ91083.1</t>
  </si>
  <si>
    <t>KilA, /APSES-type HTH DNA-binding domain</t>
  </si>
  <si>
    <t>Marme_1828</t>
  </si>
  <si>
    <t>ADZ91084.1</t>
  </si>
  <si>
    <t>Peptidase S24/S26A/S26B, conserved region</t>
  </si>
  <si>
    <t>Marme_1829</t>
  </si>
  <si>
    <t>ADZ91085.1</t>
  </si>
  <si>
    <t>DNA-directed DNA polymerase</t>
  </si>
  <si>
    <t>Marme_1830</t>
  </si>
  <si>
    <t>ADZ91086.1</t>
  </si>
  <si>
    <t>Marme_1831</t>
  </si>
  <si>
    <t>ADZ91087.1</t>
  </si>
  <si>
    <t>Marme_1832</t>
  </si>
  <si>
    <t>ADZ91088.1</t>
  </si>
  <si>
    <t>Marme_1833</t>
  </si>
  <si>
    <t>ADZ91089.1</t>
  </si>
  <si>
    <t>Marme_1834</t>
  </si>
  <si>
    <t>ADZ91090.1</t>
  </si>
  <si>
    <t>protein of unknown function DUF1441</t>
  </si>
  <si>
    <t>Marme_1835</t>
  </si>
  <si>
    <t>ADZ91091.1</t>
  </si>
  <si>
    <t>terminase GpA</t>
  </si>
  <si>
    <t>Marme_1836</t>
  </si>
  <si>
    <t>ADZ91092.1</t>
  </si>
  <si>
    <t>Marme_1837</t>
  </si>
  <si>
    <t>ADZ91093.1</t>
  </si>
  <si>
    <t>phage portal protein, lambda family</t>
  </si>
  <si>
    <t>Marme_1838</t>
  </si>
  <si>
    <t>ADZ91094.1</t>
  </si>
  <si>
    <t>peptidase S14 ClpP</t>
  </si>
  <si>
    <t>Marme_1839</t>
  </si>
  <si>
    <t>ADZ91095.1</t>
  </si>
  <si>
    <t>hypothetical phage-related protein</t>
  </si>
  <si>
    <t>Marme_1840</t>
  </si>
  <si>
    <t>ADZ91096.1</t>
  </si>
  <si>
    <t>phage protein GP20</t>
  </si>
  <si>
    <t>Marme_1841</t>
  </si>
  <si>
    <t>ADZ91097.1</t>
  </si>
  <si>
    <t>Marme_1842</t>
  </si>
  <si>
    <t>ADZ91098.1</t>
  </si>
  <si>
    <t>Marme_1843</t>
  </si>
  <si>
    <t>ADZ91099.1</t>
  </si>
  <si>
    <t>Marme_1844</t>
  </si>
  <si>
    <t>ADZ91100.1</t>
  </si>
  <si>
    <t>phage baseplate assembly protein V</t>
  </si>
  <si>
    <t>Marme_1845</t>
  </si>
  <si>
    <t>ADZ91101.1</t>
  </si>
  <si>
    <t>Marme_1846</t>
  </si>
  <si>
    <t>ADZ91102.1</t>
  </si>
  <si>
    <t>Marme_1847</t>
  </si>
  <si>
    <t>ADZ91103.1</t>
  </si>
  <si>
    <t>Baseplate J family protein</t>
  </si>
  <si>
    <t>Marme_1848</t>
  </si>
  <si>
    <t>ADZ91104.1</t>
  </si>
  <si>
    <t>phage tail protein I</t>
  </si>
  <si>
    <t>Marme_1849</t>
  </si>
  <si>
    <t>ADZ91105.1</t>
  </si>
  <si>
    <t>Marme_1850</t>
  </si>
  <si>
    <t>ADZ91106.1</t>
  </si>
  <si>
    <t>Marme_1851</t>
  </si>
  <si>
    <t>ADZ91107.1</t>
  </si>
  <si>
    <t>Marme_1852</t>
  </si>
  <si>
    <t>ADZ91108.1</t>
  </si>
  <si>
    <t>Marme_1853</t>
  </si>
  <si>
    <t>ADZ91109.1</t>
  </si>
  <si>
    <t>Marme_1854</t>
  </si>
  <si>
    <t>ADZ91110.1</t>
  </si>
  <si>
    <t>major tail tube protein</t>
  </si>
  <si>
    <t>Marme_1855</t>
  </si>
  <si>
    <t>ADZ91111.1</t>
  </si>
  <si>
    <t>Marme_1856</t>
  </si>
  <si>
    <t>ADZ91112.1</t>
  </si>
  <si>
    <t>phage tail tape measure protein, TP901 family</t>
  </si>
  <si>
    <t>Marme_1857</t>
  </si>
  <si>
    <t>ADZ91113.1</t>
  </si>
  <si>
    <t>Marme_1858</t>
  </si>
  <si>
    <t>ADZ91114.1</t>
  </si>
  <si>
    <t>Marme_1859</t>
  </si>
  <si>
    <t>ADZ91115.1</t>
  </si>
  <si>
    <t>Marme_1860</t>
  </si>
  <si>
    <t>ADZ91116.1</t>
  </si>
  <si>
    <t>P2 GpU family protein</t>
  </si>
  <si>
    <t>Marme_1861</t>
  </si>
  <si>
    <t>ADZ91117.1</t>
  </si>
  <si>
    <t>tail X family protein</t>
  </si>
  <si>
    <t>Marme_1862</t>
  </si>
  <si>
    <t>ADZ91118.1</t>
  </si>
  <si>
    <t>late control D family protein</t>
  </si>
  <si>
    <t>Marme_1863</t>
  </si>
  <si>
    <t>ADZ91119.1</t>
  </si>
  <si>
    <t>Marme_1864</t>
  </si>
  <si>
    <t>ADZ91120.1</t>
  </si>
  <si>
    <t>Marme_1865</t>
  </si>
  <si>
    <t>ADZ91121.1</t>
  </si>
  <si>
    <t>Marme_1866</t>
  </si>
  <si>
    <t>ADZ91122.1</t>
  </si>
  <si>
    <t>Marme_1867</t>
  </si>
  <si>
    <t>Marme_1868</t>
  </si>
  <si>
    <t>ADZ91123.1</t>
  </si>
  <si>
    <t>Marme_1869</t>
  </si>
  <si>
    <t>ADZ91124.1</t>
  </si>
  <si>
    <t>Marme_1870</t>
  </si>
  <si>
    <t>ADZ91125.1</t>
  </si>
  <si>
    <t>Marme_1871</t>
  </si>
  <si>
    <t>ADZ91126.1</t>
  </si>
  <si>
    <t>Marme_1872</t>
  </si>
  <si>
    <t>ADZ91127.1</t>
  </si>
  <si>
    <t>Marme_1873</t>
  </si>
  <si>
    <t>ADZ91128.1</t>
  </si>
  <si>
    <t>Marme_1874</t>
  </si>
  <si>
    <t>ADZ91129.1</t>
  </si>
  <si>
    <t>Marme_1875</t>
  </si>
  <si>
    <t>ADZ91130.1</t>
  </si>
  <si>
    <t>Marme_1876</t>
  </si>
  <si>
    <t>Marme_1877</t>
  </si>
  <si>
    <t>ADZ91131.1</t>
  </si>
  <si>
    <t>Marme_1878</t>
  </si>
  <si>
    <t>ADZ91132.1</t>
  </si>
  <si>
    <t>Marme_1879</t>
  </si>
  <si>
    <t>ADZ91133.1</t>
  </si>
  <si>
    <t>Marme_1880</t>
  </si>
  <si>
    <t>ADZ91134.1</t>
  </si>
  <si>
    <t>Marme_1881</t>
  </si>
  <si>
    <t>ADZ91135.1</t>
  </si>
  <si>
    <t>Marme_1882</t>
  </si>
  <si>
    <t>ADZ91136.1</t>
  </si>
  <si>
    <t>YaeQ family protein</t>
  </si>
  <si>
    <t>Marme_1883</t>
  </si>
  <si>
    <t>Marme_1884</t>
  </si>
  <si>
    <t>ADZ91137.1</t>
  </si>
  <si>
    <t>Marme_1885</t>
  </si>
  <si>
    <t>ADZ91138.1</t>
  </si>
  <si>
    <t>ABC transporter fused inner membrane subunits</t>
  </si>
  <si>
    <t>Marme_1886</t>
  </si>
  <si>
    <t>ADZ91139.1</t>
  </si>
  <si>
    <t>Marme_1887</t>
  </si>
  <si>
    <t>ADZ91140.1</t>
  </si>
  <si>
    <t>Succinylglutamate desuccinylase/aspartoacylase</t>
  </si>
  <si>
    <t>Marme_1888</t>
  </si>
  <si>
    <t>ADZ91141.1</t>
  </si>
  <si>
    <t>UvrD/REP helicase</t>
  </si>
  <si>
    <t>Marme_1889</t>
  </si>
  <si>
    <t>ADZ91142.1</t>
  </si>
  <si>
    <t>Flavanone 3-dioxygenase</t>
  </si>
  <si>
    <t>Marme_1890</t>
  </si>
  <si>
    <t>ADZ91143.1</t>
  </si>
  <si>
    <t>glutamine amidotransferase class-II</t>
  </si>
  <si>
    <t>Marme_1891</t>
  </si>
  <si>
    <t>ADZ91144.1</t>
  </si>
  <si>
    <t>Marme_1892</t>
  </si>
  <si>
    <t>ADZ91145.1</t>
  </si>
  <si>
    <t>Phosphoribosyl-AMP cyclohydrolase</t>
  </si>
  <si>
    <t>Marme_1893</t>
  </si>
  <si>
    <t>ADZ91146.1</t>
  </si>
  <si>
    <t>SRP_RNA</t>
  </si>
  <si>
    <t>Marme_R0046</t>
  </si>
  <si>
    <t>SRP RNA; RNA component of signal recognition particle</t>
  </si>
  <si>
    <t>Marme_1894</t>
  </si>
  <si>
    <t>ADZ91147.1</t>
  </si>
  <si>
    <t>Domain of unknown function DUF1852</t>
  </si>
  <si>
    <t>Marme_1895</t>
  </si>
  <si>
    <t>ADZ91148.1</t>
  </si>
  <si>
    <t>2-hydroxypropyl-CoM lyase</t>
  </si>
  <si>
    <t>Marme_1896</t>
  </si>
  <si>
    <t>Marme_1897</t>
  </si>
  <si>
    <t>Marme_1898</t>
  </si>
  <si>
    <t>ADZ91149.1</t>
  </si>
  <si>
    <t>Marme_1899</t>
  </si>
  <si>
    <t>ADZ91150.1</t>
  </si>
  <si>
    <t>Marme_1900</t>
  </si>
  <si>
    <t>ADZ91151.1</t>
  </si>
  <si>
    <t>Marme_1901</t>
  </si>
  <si>
    <t>ADZ91152.1</t>
  </si>
  <si>
    <t>Marme_1902</t>
  </si>
  <si>
    <t>ADZ91153.1</t>
  </si>
  <si>
    <t>Phosphomethylpyrimidine synthase</t>
  </si>
  <si>
    <t>Marme_1903</t>
  </si>
  <si>
    <t>ADZ91154.1</t>
  </si>
  <si>
    <t>thiamine-phosphate pyrophosphorylase</t>
  </si>
  <si>
    <t>Marme_1904</t>
  </si>
  <si>
    <t>ADZ91155.1</t>
  </si>
  <si>
    <t>thiamine biosynthesis protein ThiS</t>
  </si>
  <si>
    <t>Marme_1905</t>
  </si>
  <si>
    <t>ADZ91156.1</t>
  </si>
  <si>
    <t>Thiazole synthase</t>
  </si>
  <si>
    <t>Marme_1906</t>
  </si>
  <si>
    <t>ADZ91157.1</t>
  </si>
  <si>
    <t>thiazole biosynthesis protein ThiH</t>
  </si>
  <si>
    <t>Marme_1907</t>
  </si>
  <si>
    <t>ADZ91158.1</t>
  </si>
  <si>
    <t>Marme_1908</t>
  </si>
  <si>
    <t>ADZ91159.1</t>
  </si>
  <si>
    <t>3-phosphoshikimate 1-carboxyvinyltransferase</t>
  </si>
  <si>
    <t>Marme_1909</t>
  </si>
  <si>
    <t>ADZ91160.1</t>
  </si>
  <si>
    <t>NADP-dependent oxidoreductase domain</t>
  </si>
  <si>
    <t>Marme_1910</t>
  </si>
  <si>
    <t>ADZ91161.1</t>
  </si>
  <si>
    <t>Marme_1911</t>
  </si>
  <si>
    <t>ADZ91162.1</t>
  </si>
  <si>
    <t>Marme_1912</t>
  </si>
  <si>
    <t>ADZ91163.1</t>
  </si>
  <si>
    <t>Marme_1913</t>
  </si>
  <si>
    <t>ADZ91164.1</t>
  </si>
  <si>
    <t>SEC-C motif domain protein</t>
  </si>
  <si>
    <t>Marme_1914</t>
  </si>
  <si>
    <t>ADZ91165.1</t>
  </si>
  <si>
    <t>Exodeoxyribonuclease I</t>
  </si>
  <si>
    <t>Marme_1915</t>
  </si>
  <si>
    <t>ADZ91166.1</t>
  </si>
  <si>
    <t>protein of unknown function UPF0118</t>
  </si>
  <si>
    <t>Marme_1916</t>
  </si>
  <si>
    <t>ADZ91167.1</t>
  </si>
  <si>
    <t>Marme_1917</t>
  </si>
  <si>
    <t>ADZ91168.1</t>
  </si>
  <si>
    <t>Marme_1918</t>
  </si>
  <si>
    <t>ADZ91169.1</t>
  </si>
  <si>
    <t>Dihydroorotase</t>
  </si>
  <si>
    <t>Marme_1919</t>
  </si>
  <si>
    <t>Marme_1920</t>
  </si>
  <si>
    <t>ADZ91170.1</t>
  </si>
  <si>
    <t>formyl transferase domain protein</t>
  </si>
  <si>
    <t>Marme_1921</t>
  </si>
  <si>
    <t>Marme_1922</t>
  </si>
  <si>
    <t>ADZ91171.1</t>
  </si>
  <si>
    <t>Tannase and feruloyl esterase</t>
  </si>
  <si>
    <t>Marme_1923</t>
  </si>
  <si>
    <t>ADZ91172.1</t>
  </si>
  <si>
    <t>Marme_1924</t>
  </si>
  <si>
    <t>ADZ91173.1</t>
  </si>
  <si>
    <t>Marme_1925</t>
  </si>
  <si>
    <t>ADZ91174.1</t>
  </si>
  <si>
    <t>Marme_1926</t>
  </si>
  <si>
    <t>ADZ91175.1</t>
  </si>
  <si>
    <t>Protein of unknown function DUF2164</t>
  </si>
  <si>
    <t>Marme_1927</t>
  </si>
  <si>
    <t>ADZ91176.1</t>
  </si>
  <si>
    <t>protein of unknown function DUF599</t>
  </si>
  <si>
    <t>Marme_1928</t>
  </si>
  <si>
    <t>ADZ91177.1</t>
  </si>
  <si>
    <t>Caffeoyl-CoA O-methyltransferase</t>
  </si>
  <si>
    <t>Marme_1929</t>
  </si>
  <si>
    <t>ADZ91178.1</t>
  </si>
  <si>
    <t>Chaperone protein htpG</t>
  </si>
  <si>
    <t>Marme_1930</t>
  </si>
  <si>
    <t>ADZ91179.1</t>
  </si>
  <si>
    <t>DNA ligase (ATP)</t>
  </si>
  <si>
    <t>Marme_1931</t>
  </si>
  <si>
    <t>ADZ91180.1</t>
  </si>
  <si>
    <t>Marme_1932</t>
  </si>
  <si>
    <t>ADZ91181.1</t>
  </si>
  <si>
    <t>Marme_1933</t>
  </si>
  <si>
    <t>ADZ91182.1</t>
  </si>
  <si>
    <t>exodeoxyribonuclease III</t>
  </si>
  <si>
    <t>Marme_1934</t>
  </si>
  <si>
    <t>ADZ91183.1</t>
  </si>
  <si>
    <t>Glutathione-disulfide reductase</t>
  </si>
  <si>
    <t>Marme_1935</t>
  </si>
  <si>
    <t>ADZ91184.1</t>
  </si>
  <si>
    <t>aminoacyl-histidine dipeptidase</t>
  </si>
  <si>
    <t>Marme_1936</t>
  </si>
  <si>
    <t>ADZ91185.1</t>
  </si>
  <si>
    <t>methionine synthase</t>
  </si>
  <si>
    <t>Marme_1937</t>
  </si>
  <si>
    <t>ADZ91186.1</t>
  </si>
  <si>
    <t>Marme_1938</t>
  </si>
  <si>
    <t>ADZ91187.1</t>
  </si>
  <si>
    <t>cob(I)alamin adenosyltransferase</t>
  </si>
  <si>
    <t>Marme_1939</t>
  </si>
  <si>
    <t>ADZ91188.1</t>
  </si>
  <si>
    <t>Marme_1940</t>
  </si>
  <si>
    <t>ADZ91189.1</t>
  </si>
  <si>
    <t>Marme_1941</t>
  </si>
  <si>
    <t>ADZ91190.1</t>
  </si>
  <si>
    <t>Marme_1942</t>
  </si>
  <si>
    <t>ADZ91191.1</t>
  </si>
  <si>
    <t>Marme_1943</t>
  </si>
  <si>
    <t>ADZ91192.1</t>
  </si>
  <si>
    <t>Marme_1944</t>
  </si>
  <si>
    <t>ADZ91193.1</t>
  </si>
  <si>
    <t>Marme_1945</t>
  </si>
  <si>
    <t>ADZ91194.1</t>
  </si>
  <si>
    <t>Marme_1946</t>
  </si>
  <si>
    <t>Marme_1947</t>
  </si>
  <si>
    <t>ADZ91195.1</t>
  </si>
  <si>
    <t>Marme_1948</t>
  </si>
  <si>
    <t>ADZ91196.1</t>
  </si>
  <si>
    <t>Marme_1949</t>
  </si>
  <si>
    <t>ADZ91197.1</t>
  </si>
  <si>
    <t>Marme_1950</t>
  </si>
  <si>
    <t>ADZ91198.1</t>
  </si>
  <si>
    <t>Marme_1951</t>
  </si>
  <si>
    <t>ADZ91199.1</t>
  </si>
  <si>
    <t>protein of unknown function DUF77</t>
  </si>
  <si>
    <t>Marme_1952</t>
  </si>
  <si>
    <t>ADZ91200.1</t>
  </si>
  <si>
    <t>Marme_1953</t>
  </si>
  <si>
    <t>ADZ91201.1</t>
  </si>
  <si>
    <t>Marme_1954</t>
  </si>
  <si>
    <t>ADZ91202.1</t>
  </si>
  <si>
    <t>Marme_1955</t>
  </si>
  <si>
    <t>ADZ91203.1</t>
  </si>
  <si>
    <t>Marme_1956</t>
  </si>
  <si>
    <t>ADZ91204.1</t>
  </si>
  <si>
    <t>MOSC domain containing protein</t>
  </si>
  <si>
    <t>Marme_1957</t>
  </si>
  <si>
    <t>ADZ91205.1</t>
  </si>
  <si>
    <t>protein of unknown function DUF395 YeeE/YedE</t>
  </si>
  <si>
    <t>Marme_1958</t>
  </si>
  <si>
    <t>ADZ91206.1</t>
  </si>
  <si>
    <t>Marme_1959</t>
  </si>
  <si>
    <t>ADZ91207.1</t>
  </si>
  <si>
    <t>Marme_1960</t>
  </si>
  <si>
    <t>ADZ91208.1</t>
  </si>
  <si>
    <t>Marme_1961</t>
  </si>
  <si>
    <t>ADZ91209.1</t>
  </si>
  <si>
    <t>Superoxide dismutase</t>
  </si>
  <si>
    <t>Marme_1962</t>
  </si>
  <si>
    <t>ADZ91210.1</t>
  </si>
  <si>
    <t>Marme_1963</t>
  </si>
  <si>
    <t>ADZ91211.1</t>
  </si>
  <si>
    <t>peptidase U32</t>
  </si>
  <si>
    <t>Marme_1964</t>
  </si>
  <si>
    <t>ADZ91212.1</t>
  </si>
  <si>
    <t>Sulfate adenylyltransferase subunit 2</t>
  </si>
  <si>
    <t>Marme_1965</t>
  </si>
  <si>
    <t>ADZ91213.1</t>
  </si>
  <si>
    <t>Sulfate adenylyltransferase subunit 1</t>
  </si>
  <si>
    <t>Marme_1966</t>
  </si>
  <si>
    <t>ADZ91214.1</t>
  </si>
  <si>
    <t>pyridoxamine 5'-phosphate oxidase-related FMN-binding protein</t>
  </si>
  <si>
    <t>Marme_1967</t>
  </si>
  <si>
    <t>ADZ91215.1</t>
  </si>
  <si>
    <t>transcription elongation factor GreA/GreB domain-containing protein</t>
  </si>
  <si>
    <t>Marme_1968</t>
  </si>
  <si>
    <t>ADZ91216.1</t>
  </si>
  <si>
    <t>aspartyl-tRNA synthetase</t>
  </si>
  <si>
    <t>Marme_1969</t>
  </si>
  <si>
    <t>ADZ91217.1</t>
  </si>
  <si>
    <t>Crossover junction endodeoxyribonuclease ruvC</t>
  </si>
  <si>
    <t>Marme_1970</t>
  </si>
  <si>
    <t>ADZ91218.1</t>
  </si>
  <si>
    <t>Holliday junction ATP-dependent DNA helicase ruvA</t>
  </si>
  <si>
    <t>Marme_1971</t>
  </si>
  <si>
    <t>ADZ91219.1</t>
  </si>
  <si>
    <t>Holliday junction ATP-dependent DNA helicase ruvB</t>
  </si>
  <si>
    <t>Marme_1972</t>
  </si>
  <si>
    <t>ADZ91220.1</t>
  </si>
  <si>
    <t>protein TolQ</t>
  </si>
  <si>
    <t>Marme_1973</t>
  </si>
  <si>
    <t>ADZ91221.1</t>
  </si>
  <si>
    <t>protein TolR</t>
  </si>
  <si>
    <t>Marme_1974</t>
  </si>
  <si>
    <t>ADZ91222.1</t>
  </si>
  <si>
    <t>protein TolA</t>
  </si>
  <si>
    <t>Marme_1975</t>
  </si>
  <si>
    <t>ADZ91223.1</t>
  </si>
  <si>
    <t>Protein tolB</t>
  </si>
  <si>
    <t>Marme_1976</t>
  </si>
  <si>
    <t>ADZ91224.1</t>
  </si>
  <si>
    <t>peptidoglycan-associated lipoprotein</t>
  </si>
  <si>
    <t>Marme_1977</t>
  </si>
  <si>
    <t>ADZ91225.1</t>
  </si>
  <si>
    <t>tol-pal system protein YbgF</t>
  </si>
  <si>
    <t>Marme_R0047</t>
  </si>
  <si>
    <t>Marme_R0048</t>
  </si>
  <si>
    <t>Marme_1978</t>
  </si>
  <si>
    <t>ADZ91226.1</t>
  </si>
  <si>
    <t>quinolinate synthetase complex, A subunit</t>
  </si>
  <si>
    <t>Marme_1979</t>
  </si>
  <si>
    <t>ADZ91227.1</t>
  </si>
  <si>
    <t>Marme_1980</t>
  </si>
  <si>
    <t>ADZ91228.1</t>
  </si>
  <si>
    <t>SirA-like domain-containing protein</t>
  </si>
  <si>
    <t>Marme_1981</t>
  </si>
  <si>
    <t>ADZ91229.1</t>
  </si>
  <si>
    <t>Marme_1982</t>
  </si>
  <si>
    <t>ADZ91230.1</t>
  </si>
  <si>
    <t>alkyl hydroperoxide reductase/ Thiol specific antioxidant/ Mal allergen</t>
  </si>
  <si>
    <t>Marme_1983</t>
  </si>
  <si>
    <t>ADZ91231.1</t>
  </si>
  <si>
    <t>Marme_1984</t>
  </si>
  <si>
    <t>ADZ91232.1</t>
  </si>
  <si>
    <t>Marme_1985</t>
  </si>
  <si>
    <t>ADZ91233.1</t>
  </si>
  <si>
    <t>Phosphoribosylaminoimidazole-succinocarboxamide synthase</t>
  </si>
  <si>
    <t>Marme_1986</t>
  </si>
  <si>
    <t>ADZ91234.1</t>
  </si>
  <si>
    <t>Marme_1987</t>
  </si>
  <si>
    <t>ADZ91235.1</t>
  </si>
  <si>
    <t>lipoprotein releasing system, transmembrane protein, LolC/E family</t>
  </si>
  <si>
    <t>Marme_1988</t>
  </si>
  <si>
    <t>ADZ91236.1</t>
  </si>
  <si>
    <t>Marme_1989</t>
  </si>
  <si>
    <t>ADZ91237.1</t>
  </si>
  <si>
    <t>Protein of unknown function DUF2062</t>
  </si>
  <si>
    <t>Marme_1990</t>
  </si>
  <si>
    <t>ADZ91238.1</t>
  </si>
  <si>
    <t>ComEC/Rec2-related protein</t>
  </si>
  <si>
    <t>Marme_1991</t>
  </si>
  <si>
    <t>ADZ91239.1</t>
  </si>
  <si>
    <t>Marme_1992</t>
  </si>
  <si>
    <t>ADZ91240.1</t>
  </si>
  <si>
    <t>Marme_1993</t>
  </si>
  <si>
    <t>ADZ91241.1</t>
  </si>
  <si>
    <t>Tetraacyldisaccharide 4'-kinase</t>
  </si>
  <si>
    <t>Marme_1994</t>
  </si>
  <si>
    <t>ADZ91242.1</t>
  </si>
  <si>
    <t>UPF0434 protein ycaR</t>
  </si>
  <si>
    <t>Marme_1995</t>
  </si>
  <si>
    <t>ADZ91243.1</t>
  </si>
  <si>
    <t>protein tyrosine phosphatase</t>
  </si>
  <si>
    <t>Marme_1996</t>
  </si>
  <si>
    <t>ADZ91244.1</t>
  </si>
  <si>
    <t>UDP-N-acetylenolpyruvoylglucosamine reductase</t>
  </si>
  <si>
    <t>Marme_1997</t>
  </si>
  <si>
    <t>ADZ91245.1</t>
  </si>
  <si>
    <t>Glutamate racemase</t>
  </si>
  <si>
    <t>Marme_1998</t>
  </si>
  <si>
    <t>ADZ91246.1</t>
  </si>
  <si>
    <t>sulphate transporter</t>
  </si>
  <si>
    <t>Marme_1999</t>
  </si>
  <si>
    <t>ADZ91247.1</t>
  </si>
  <si>
    <t>Marme_2000</t>
  </si>
  <si>
    <t>ADZ91248.1</t>
  </si>
  <si>
    <t>Marme_2001</t>
  </si>
  <si>
    <t>ADZ91249.1</t>
  </si>
  <si>
    <t>pseudouridine synthase, RluA family</t>
  </si>
  <si>
    <t>Marme_2002</t>
  </si>
  <si>
    <t>ADZ91250.1</t>
  </si>
  <si>
    <t>MaoC domain protein dehydratase</t>
  </si>
  <si>
    <t>Marme_2003</t>
  </si>
  <si>
    <t>ADZ91251.1</t>
  </si>
  <si>
    <t>peptidase S49</t>
  </si>
  <si>
    <t>Marme_2004</t>
  </si>
  <si>
    <t>ADZ91252.1</t>
  </si>
  <si>
    <t>Marme_2005</t>
  </si>
  <si>
    <t>ADZ91253.1</t>
  </si>
  <si>
    <t>protein of unknown function DUF177</t>
  </si>
  <si>
    <t>Marme_2006</t>
  </si>
  <si>
    <t>ADZ91254.1</t>
  </si>
  <si>
    <t>50S ribosomal protein L32</t>
  </si>
  <si>
    <t>Marme_2007</t>
  </si>
  <si>
    <t>ADZ91255.1</t>
  </si>
  <si>
    <t>fatty acid synthesis plsX protein</t>
  </si>
  <si>
    <t>Marme_2008</t>
  </si>
  <si>
    <t>ADZ91256.1</t>
  </si>
  <si>
    <t>malonyl CoA-acyl carrier protein transacylase</t>
  </si>
  <si>
    <t>Marme_2009</t>
  </si>
  <si>
    <t>ADZ91257.1</t>
  </si>
  <si>
    <t>Marme_2010</t>
  </si>
  <si>
    <t>ADZ91258.1</t>
  </si>
  <si>
    <t>Acyl carrier protein</t>
  </si>
  <si>
    <t>Marme_2011</t>
  </si>
  <si>
    <t>ADZ91259.1</t>
  </si>
  <si>
    <t>Marme_2012</t>
  </si>
  <si>
    <t>ADZ91260.1</t>
  </si>
  <si>
    <t>Marme_2013</t>
  </si>
  <si>
    <t>ADZ91261.1</t>
  </si>
  <si>
    <t>Marme_2014</t>
  </si>
  <si>
    <t>ADZ91262.1</t>
  </si>
  <si>
    <t>ABC-2 type transporter</t>
  </si>
  <si>
    <t>Marme_2015</t>
  </si>
  <si>
    <t>ADZ91263.1</t>
  </si>
  <si>
    <t>NADPH-dependent 7-cyano-7-deazaguanine reductase</t>
  </si>
  <si>
    <t>Marme_2016</t>
  </si>
  <si>
    <t>ADZ91264.1</t>
  </si>
  <si>
    <t>Marme_2017</t>
  </si>
  <si>
    <t>ADZ91265.1</t>
  </si>
  <si>
    <t>Marme_2018</t>
  </si>
  <si>
    <t>ADZ91266.1</t>
  </si>
  <si>
    <t>ribose ABC transporter, periplasmic ribose-binding protein</t>
  </si>
  <si>
    <t>Marme_2019</t>
  </si>
  <si>
    <t>ADZ91267.1</t>
  </si>
  <si>
    <t>putative sugar ABC transporter, substrate-binding protein</t>
  </si>
  <si>
    <t>Marme_2020</t>
  </si>
  <si>
    <t>ADZ91268.1</t>
  </si>
  <si>
    <t>Marme_2021</t>
  </si>
  <si>
    <t>ADZ91269.1</t>
  </si>
  <si>
    <t>Marme_2022</t>
  </si>
  <si>
    <t>ADZ91270.1</t>
  </si>
  <si>
    <t>Marme_2023</t>
  </si>
  <si>
    <t>ADZ91271.1</t>
  </si>
  <si>
    <t>Marme_2024</t>
  </si>
  <si>
    <t>ADZ91272.1</t>
  </si>
  <si>
    <t>Marme_2025</t>
  </si>
  <si>
    <t>ADZ91273.1</t>
  </si>
  <si>
    <t>Marme_2026</t>
  </si>
  <si>
    <t>ADZ91274.1</t>
  </si>
  <si>
    <t>response regulator receiver</t>
  </si>
  <si>
    <t>Marme_2027</t>
  </si>
  <si>
    <t>ADZ91275.1</t>
  </si>
  <si>
    <t>Marme_2028</t>
  </si>
  <si>
    <t>ADZ91276.1</t>
  </si>
  <si>
    <t>Marme_2029</t>
  </si>
  <si>
    <t>ADZ91277.1</t>
  </si>
  <si>
    <t>Marme_2030</t>
  </si>
  <si>
    <t>ADZ91278.1</t>
  </si>
  <si>
    <t>UPF0243 zinc-binding protein yacG</t>
  </si>
  <si>
    <t>Marme_2031</t>
  </si>
  <si>
    <t>ADZ91279.1</t>
  </si>
  <si>
    <t>Dephospho-CoA kinase</t>
  </si>
  <si>
    <t>Marme_2032</t>
  </si>
  <si>
    <t>ADZ91280.1</t>
  </si>
  <si>
    <t>Prepilin peptidase</t>
  </si>
  <si>
    <t>Marme_2033</t>
  </si>
  <si>
    <t>ADZ91281.1</t>
  </si>
  <si>
    <t>Marme_2034</t>
  </si>
  <si>
    <t>ADZ91282.1</t>
  </si>
  <si>
    <t>type II secretion system protein E</t>
  </si>
  <si>
    <t>Marme_2035</t>
  </si>
  <si>
    <t>ADZ91283.1</t>
  </si>
  <si>
    <t>Marme_2036</t>
  </si>
  <si>
    <t>ADZ91284.1</t>
  </si>
  <si>
    <t>Marme_2037</t>
  </si>
  <si>
    <t>ADZ91285.1</t>
  </si>
  <si>
    <t>phosphate acetyltransferase</t>
  </si>
  <si>
    <t>Marme_2038</t>
  </si>
  <si>
    <t>ADZ91286.1</t>
  </si>
  <si>
    <t>Acetate kinase</t>
  </si>
  <si>
    <t>Marme_2039</t>
  </si>
  <si>
    <t>ADZ91287.1</t>
  </si>
  <si>
    <t>nicotinate-nucleotide pyrophosphorylase</t>
  </si>
  <si>
    <t>Marme_2040</t>
  </si>
  <si>
    <t>ADZ91288.1</t>
  </si>
  <si>
    <t>Marme_2041</t>
  </si>
  <si>
    <t>ADZ91289.1</t>
  </si>
  <si>
    <t>2-oxo-acid dehydrogenase E1 subunit, homodimeric type</t>
  </si>
  <si>
    <t>Marme_2042</t>
  </si>
  <si>
    <t>ADZ91290.1</t>
  </si>
  <si>
    <t>pyruvate dehydrogenase complex dihydrolipoamide acetyltransferase</t>
  </si>
  <si>
    <t>Marme_2043</t>
  </si>
  <si>
    <t>ADZ91291.1</t>
  </si>
  <si>
    <t>Patatin</t>
  </si>
  <si>
    <t>Marme_2044</t>
  </si>
  <si>
    <t>ADZ91292.1</t>
  </si>
  <si>
    <t>Marme_2045</t>
  </si>
  <si>
    <t>ADZ91293.1</t>
  </si>
  <si>
    <t>phosphoglucomutase, alpha-D-glucose phosphate-specific</t>
  </si>
  <si>
    <t>Marme_2046</t>
  </si>
  <si>
    <t>ADZ91294.1</t>
  </si>
  <si>
    <t>methyltransferase</t>
  </si>
  <si>
    <t>Marme_2047</t>
  </si>
  <si>
    <t>ADZ91295.1</t>
  </si>
  <si>
    <t>D-lactate dehydrogenase (cytochrome)</t>
  </si>
  <si>
    <t>Marme_2048</t>
  </si>
  <si>
    <t>ADZ91296.1</t>
  </si>
  <si>
    <t>D-cysteine desulfhydrase, PLP-dependent enzyme</t>
  </si>
  <si>
    <t>Marme_2049</t>
  </si>
  <si>
    <t>ADZ91297.1</t>
  </si>
  <si>
    <t>inorganic polyphosphate/ATP-NAD kinase</t>
  </si>
  <si>
    <t>Marme_2050</t>
  </si>
  <si>
    <t>ADZ91298.1</t>
  </si>
  <si>
    <t>Peptidase S54, rhomboid domain</t>
  </si>
  <si>
    <t>Marme_2051</t>
  </si>
  <si>
    <t>ADZ91299.1</t>
  </si>
  <si>
    <t>protein of unknown function DUF1315</t>
  </si>
  <si>
    <t>Marme_2052</t>
  </si>
  <si>
    <t>ADZ91300.1</t>
  </si>
  <si>
    <t>Marme_2053</t>
  </si>
  <si>
    <t>ADZ91301.1</t>
  </si>
  <si>
    <t>aminopeptidase N</t>
  </si>
  <si>
    <t>Marme_2054</t>
  </si>
  <si>
    <t>ADZ91302.1</t>
  </si>
  <si>
    <t>Marme_2055</t>
  </si>
  <si>
    <t>ADZ91303.1</t>
  </si>
  <si>
    <t>Marme_2056</t>
  </si>
  <si>
    <t>ADZ91304.1</t>
  </si>
  <si>
    <t>Marme_2057</t>
  </si>
  <si>
    <t>ADZ91305.1</t>
  </si>
  <si>
    <t>2-isopropylmalate synthase</t>
  </si>
  <si>
    <t>Marme_2058</t>
  </si>
  <si>
    <t>ADZ91306.1</t>
  </si>
  <si>
    <t>Marme_2059</t>
  </si>
  <si>
    <t>ADZ91307.1</t>
  </si>
  <si>
    <t>GTP cyclohydrolase-2</t>
  </si>
  <si>
    <t>Marme_2060</t>
  </si>
  <si>
    <t>ADZ91308.1</t>
  </si>
  <si>
    <t>Marme_2061</t>
  </si>
  <si>
    <t>ADZ91309.1</t>
  </si>
  <si>
    <t>protein of unknown function DUF1415</t>
  </si>
  <si>
    <t>Marme_2062</t>
  </si>
  <si>
    <t>ADZ91310.1</t>
  </si>
  <si>
    <t>RNA-binding S1 domain-containing protein</t>
  </si>
  <si>
    <t>Marme_2063</t>
  </si>
  <si>
    <t>ADZ91311.1</t>
  </si>
  <si>
    <t>2-dehydropantoate 2-reductase</t>
  </si>
  <si>
    <t>Marme_2064</t>
  </si>
  <si>
    <t>ADZ91312.1</t>
  </si>
  <si>
    <t>UPF0234 protein yajQ</t>
  </si>
  <si>
    <t>Marme_2065</t>
  </si>
  <si>
    <t>ADZ91313.1</t>
  </si>
  <si>
    <t>Methylated-DNA-(protein)-cysteine S-methyltransferase DNA binding protein</t>
  </si>
  <si>
    <t>Marme_2066</t>
  </si>
  <si>
    <t>ADZ91314.1</t>
  </si>
  <si>
    <t>FxsA cytoplasmic membrane protein</t>
  </si>
  <si>
    <t>Marme_2067</t>
  </si>
  <si>
    <t>ADZ91315.1</t>
  </si>
  <si>
    <t>10 kDa chaperonin</t>
  </si>
  <si>
    <t>Marme_2068</t>
  </si>
  <si>
    <t>ADZ91316.1</t>
  </si>
  <si>
    <t>60 kDa chaperonin</t>
  </si>
  <si>
    <t>Marme_2069</t>
  </si>
  <si>
    <t>ADZ91317.1</t>
  </si>
  <si>
    <t>Marme_2070</t>
  </si>
  <si>
    <t>ADZ91318.1</t>
  </si>
  <si>
    <t>FimV N-terminal domain</t>
  </si>
  <si>
    <t>Marme_2071</t>
  </si>
  <si>
    <t>ADZ91319.1</t>
  </si>
  <si>
    <t>tRNA pseudouridine synthase A</t>
  </si>
  <si>
    <t>Marme_2072</t>
  </si>
  <si>
    <t>ADZ91320.1</t>
  </si>
  <si>
    <t>Phosphoribosylanthranilate isomerase</t>
  </si>
  <si>
    <t>Marme_2073</t>
  </si>
  <si>
    <t>ADZ91321.1</t>
  </si>
  <si>
    <t>Tryptophan synthase beta chain</t>
  </si>
  <si>
    <t>Marme_2074</t>
  </si>
  <si>
    <t>ADZ91322.1</t>
  </si>
  <si>
    <t>Tryptophan synthase alpha chain</t>
  </si>
  <si>
    <t>Marme_2075</t>
  </si>
  <si>
    <t>ADZ91323.1</t>
  </si>
  <si>
    <t>Acetyl-coenzyme A carboxylase carboxyl transferase subunit beta</t>
  </si>
  <si>
    <t>Marme_2076</t>
  </si>
  <si>
    <t>ADZ91324.1</t>
  </si>
  <si>
    <t>FolC bifunctional protein</t>
  </si>
  <si>
    <t>Marme_2077</t>
  </si>
  <si>
    <t>ADZ91325.1</t>
  </si>
  <si>
    <t>Marme_2078</t>
  </si>
  <si>
    <t>ADZ91326.1</t>
  </si>
  <si>
    <t>Colicin V production protein</t>
  </si>
  <si>
    <t>Marme_2079</t>
  </si>
  <si>
    <t>ADZ91327.1</t>
  </si>
  <si>
    <t>amidophosphoribosyltransferase</t>
  </si>
  <si>
    <t>Marme_2080</t>
  </si>
  <si>
    <t>ADZ91328.1</t>
  </si>
  <si>
    <t>O-succinylhomoserine sulfhydrylase</t>
  </si>
  <si>
    <t>Marme_2081</t>
  </si>
  <si>
    <t>ADZ91329.1</t>
  </si>
  <si>
    <t>Marme_2082</t>
  </si>
  <si>
    <t>ADZ91330.1</t>
  </si>
  <si>
    <t>Marme_2083</t>
  </si>
  <si>
    <t>ADZ91331.1</t>
  </si>
  <si>
    <t>Marme_2084</t>
  </si>
  <si>
    <t>ADZ91332.1</t>
  </si>
  <si>
    <t>Marme_2085</t>
  </si>
  <si>
    <t>ADZ91333.1</t>
  </si>
  <si>
    <t>Marme_2086</t>
  </si>
  <si>
    <t>ADZ91334.1</t>
  </si>
  <si>
    <t>Marme_2087</t>
  </si>
  <si>
    <t>ADZ91335.1</t>
  </si>
  <si>
    <t>Marme_2088</t>
  </si>
  <si>
    <t>ADZ91336.1</t>
  </si>
  <si>
    <t>heat shock protein 70</t>
  </si>
  <si>
    <t>Marme_2089</t>
  </si>
  <si>
    <t>ADZ91337.1</t>
  </si>
  <si>
    <t>molecular chaperone</t>
  </si>
  <si>
    <t>Marme_2090</t>
  </si>
  <si>
    <t>ADZ91338.1</t>
  </si>
  <si>
    <t>Marme_2091</t>
  </si>
  <si>
    <t>ADZ91339.1</t>
  </si>
  <si>
    <t>homocysteine S-methyltransferase</t>
  </si>
  <si>
    <t>Marme_2092</t>
  </si>
  <si>
    <t>ADZ91340.1</t>
  </si>
  <si>
    <t>Regulator of ribonuclease activity A</t>
  </si>
  <si>
    <t>Marme_2093</t>
  </si>
  <si>
    <t>ADZ91341.1</t>
  </si>
  <si>
    <t>Marme_2094</t>
  </si>
  <si>
    <t>ADZ91342.1</t>
  </si>
  <si>
    <t>peptidase M14 carboxypeptidase A</t>
  </si>
  <si>
    <t>Marme_2095</t>
  </si>
  <si>
    <t>ADZ91343.1</t>
  </si>
  <si>
    <t>Marme_2096</t>
  </si>
  <si>
    <t>ADZ91344.1</t>
  </si>
  <si>
    <t>Marme_2097</t>
  </si>
  <si>
    <t>ADZ91345.1</t>
  </si>
  <si>
    <t>Marme_2098</t>
  </si>
  <si>
    <t>ADZ91346.1</t>
  </si>
  <si>
    <t>Marme_2099</t>
  </si>
  <si>
    <t>ADZ91347.1</t>
  </si>
  <si>
    <t>Marme_2100</t>
  </si>
  <si>
    <t>ADZ91348.1</t>
  </si>
  <si>
    <t>Marme_2101</t>
  </si>
  <si>
    <t>ADZ91349.1</t>
  </si>
  <si>
    <t>Marme_R0049</t>
  </si>
  <si>
    <t>Marme_2102</t>
  </si>
  <si>
    <t>ADZ91350.1</t>
  </si>
  <si>
    <t>Marme_2103</t>
  </si>
  <si>
    <t>ADZ91351.1</t>
  </si>
  <si>
    <t>Marme_2104</t>
  </si>
  <si>
    <t>ADZ91352.1</t>
  </si>
  <si>
    <t>helicase domain protein</t>
  </si>
  <si>
    <t>Marme_2105</t>
  </si>
  <si>
    <t>ADZ91353.1</t>
  </si>
  <si>
    <t>phage transcriptional regulator, AlpA</t>
  </si>
  <si>
    <t>Marme_2106</t>
  </si>
  <si>
    <t>ADZ91354.1</t>
  </si>
  <si>
    <t>GAF modulated sigma54 specific transcriptional regulator, Fis family</t>
  </si>
  <si>
    <t>Marme_2107</t>
  </si>
  <si>
    <t>ADZ91355.1</t>
  </si>
  <si>
    <t>FAD-dependent pyridine nucleotide-disulfide oxidoreductase</t>
  </si>
  <si>
    <t>Marme_2108</t>
  </si>
  <si>
    <t>ADZ91356.1</t>
  </si>
  <si>
    <t>Marme_2109</t>
  </si>
  <si>
    <t>Marme_2110</t>
  </si>
  <si>
    <t>ADZ91357.1</t>
  </si>
  <si>
    <t>Marme_2111</t>
  </si>
  <si>
    <t>ADZ91358.1</t>
  </si>
  <si>
    <t>dTDP-glucose 4,6-dehydratase</t>
  </si>
  <si>
    <t>Marme_2112</t>
  </si>
  <si>
    <t>Marme_2113</t>
  </si>
  <si>
    <t>Marme_2114</t>
  </si>
  <si>
    <t>Marme_2115</t>
  </si>
  <si>
    <t>ADZ91359.1</t>
  </si>
  <si>
    <t>Marme_2116</t>
  </si>
  <si>
    <t>ADZ91360.1</t>
  </si>
  <si>
    <t>protein of unknown function DUF1486</t>
  </si>
  <si>
    <t>Marme_2117</t>
  </si>
  <si>
    <t>ADZ91361.1</t>
  </si>
  <si>
    <t>Marme_2118</t>
  </si>
  <si>
    <t>ADZ91362.1</t>
  </si>
  <si>
    <t>Marme_2119</t>
  </si>
  <si>
    <t>ADZ91363.1</t>
  </si>
  <si>
    <t>Marme_2120</t>
  </si>
  <si>
    <t>ADZ91364.1</t>
  </si>
  <si>
    <t>Tyrosine decarboxylase</t>
  </si>
  <si>
    <t>Marme_2121</t>
  </si>
  <si>
    <t>ADZ91365.1</t>
  </si>
  <si>
    <t>Marme_2122</t>
  </si>
  <si>
    <t>ADZ91366.1</t>
  </si>
  <si>
    <t>Marme_2123</t>
  </si>
  <si>
    <t>ADZ91367.1</t>
  </si>
  <si>
    <t>ThiJ/PfpI domain-containing protein</t>
  </si>
  <si>
    <t>Marme_2124</t>
  </si>
  <si>
    <t>ADZ91368.1</t>
  </si>
  <si>
    <t>Marme_2125</t>
  </si>
  <si>
    <t>ADZ91369.1</t>
  </si>
  <si>
    <t>Marme_2126</t>
  </si>
  <si>
    <t>ADZ91370.1</t>
  </si>
  <si>
    <t>Marme_2127</t>
  </si>
  <si>
    <t>ADZ91371.1</t>
  </si>
  <si>
    <t>deoxyguanosinetriphosphate triphosphohydrolase</t>
  </si>
  <si>
    <t>Marme_2128</t>
  </si>
  <si>
    <t>ADZ91372.1</t>
  </si>
  <si>
    <t>Marme_2129</t>
  </si>
  <si>
    <t>ADZ91373.1</t>
  </si>
  <si>
    <t>Marme_2130</t>
  </si>
  <si>
    <t>ADZ91374.1</t>
  </si>
  <si>
    <t>Marme_2131</t>
  </si>
  <si>
    <t>ADZ91375.1</t>
  </si>
  <si>
    <t>Marme_2132</t>
  </si>
  <si>
    <t>ADZ91376.1</t>
  </si>
  <si>
    <t>Marme_2133</t>
  </si>
  <si>
    <t>Marme_2134</t>
  </si>
  <si>
    <t>ADZ91377.1</t>
  </si>
  <si>
    <t>Tagatose-bisphosphate aldolase</t>
  </si>
  <si>
    <t>Marme_2135</t>
  </si>
  <si>
    <t>ADZ91378.1</t>
  </si>
  <si>
    <t>Marme_2136</t>
  </si>
  <si>
    <t>ADZ91379.1</t>
  </si>
  <si>
    <t>Marme_2137</t>
  </si>
  <si>
    <t>ADZ91380.1</t>
  </si>
  <si>
    <t>translation initiation factor SUI1</t>
  </si>
  <si>
    <t>Marme_2138</t>
  </si>
  <si>
    <t>ADZ91381.1</t>
  </si>
  <si>
    <t>Marme_2139</t>
  </si>
  <si>
    <t>ADZ91382.1</t>
  </si>
  <si>
    <t>Glycerate dehydrogenase</t>
  </si>
  <si>
    <t>Marme_2140</t>
  </si>
  <si>
    <t>ADZ91383.1</t>
  </si>
  <si>
    <t>Arylesterase</t>
  </si>
  <si>
    <t>Marme_2141</t>
  </si>
  <si>
    <t>ADZ91384.1</t>
  </si>
  <si>
    <t>Marme_2142</t>
  </si>
  <si>
    <t>ADZ91385.1</t>
  </si>
  <si>
    <t>protein of unknown function DUF214</t>
  </si>
  <si>
    <t>Marme_2143</t>
  </si>
  <si>
    <t>ADZ91386.1</t>
  </si>
  <si>
    <t>DNA polymerase B region</t>
  </si>
  <si>
    <t>Marme_2144</t>
  </si>
  <si>
    <t>ADZ91387.1</t>
  </si>
  <si>
    <t>Marme_2145</t>
  </si>
  <si>
    <t>ADZ91388.1</t>
  </si>
  <si>
    <t>Marme_2146</t>
  </si>
  <si>
    <t>ADZ91389.1</t>
  </si>
  <si>
    <t>TatD-related deoxyribonuclease</t>
  </si>
  <si>
    <t>Marme_2147</t>
  </si>
  <si>
    <t>ADZ91390.1</t>
  </si>
  <si>
    <t>Marme_2148</t>
  </si>
  <si>
    <t>ADZ91391.1</t>
  </si>
  <si>
    <t>Marme_2149</t>
  </si>
  <si>
    <t>ADZ91392.1</t>
  </si>
  <si>
    <t>Marme_2150</t>
  </si>
  <si>
    <t>ADZ91393.1</t>
  </si>
  <si>
    <t>Marme_2151</t>
  </si>
  <si>
    <t>ADZ91394.1</t>
  </si>
  <si>
    <t>Ferrochelatase</t>
  </si>
  <si>
    <t>Marme_2152</t>
  </si>
  <si>
    <t>ADZ91395.1</t>
  </si>
  <si>
    <t>Haloacid dehalogenase domain protein hydrolase</t>
  </si>
  <si>
    <t>Marme_2153</t>
  </si>
  <si>
    <t>ADZ91396.1</t>
  </si>
  <si>
    <t>Marme_2154</t>
  </si>
  <si>
    <t>ADZ91397.1</t>
  </si>
  <si>
    <t>DNA topoisomerase type IA zn finger domain protein</t>
  </si>
  <si>
    <t>Marme_2155</t>
  </si>
  <si>
    <t>ADZ91398.1</t>
  </si>
  <si>
    <t>domain of unknown function DUF1731</t>
  </si>
  <si>
    <t>Marme_2156</t>
  </si>
  <si>
    <t>ADZ91399.1</t>
  </si>
  <si>
    <t>cobalamin (vitamin B12) biosynthesis CbiX protein</t>
  </si>
  <si>
    <t>Marme_2157</t>
  </si>
  <si>
    <t>ADZ91400.1</t>
  </si>
  <si>
    <t>Marme_2158</t>
  </si>
  <si>
    <t>ADZ91401.1</t>
  </si>
  <si>
    <t>Marme_2159</t>
  </si>
  <si>
    <t>ADZ91402.1</t>
  </si>
  <si>
    <t>Marme_2160</t>
  </si>
  <si>
    <t>ADZ91403.1</t>
  </si>
  <si>
    <t>Marme_2161</t>
  </si>
  <si>
    <t>ADZ91404.1</t>
  </si>
  <si>
    <t>Marme_2162</t>
  </si>
  <si>
    <t>ADZ91405.1</t>
  </si>
  <si>
    <t>response regulator receiver modulated serine phosphatase</t>
  </si>
  <si>
    <t>Marme_2163</t>
  </si>
  <si>
    <t>ADZ91406.1</t>
  </si>
  <si>
    <t>yecA family protein</t>
  </si>
  <si>
    <t>Marme_2164</t>
  </si>
  <si>
    <t>ADZ91407.1</t>
  </si>
  <si>
    <t>Marme_2165</t>
  </si>
  <si>
    <t>ADZ91408.1</t>
  </si>
  <si>
    <t>protein of unknown function SprT</t>
  </si>
  <si>
    <t>Marme_2166</t>
  </si>
  <si>
    <t>ADZ91409.1</t>
  </si>
  <si>
    <t>tRNA 2-thiocytidine biosynthesis protein TtcA</t>
  </si>
  <si>
    <t>Marme_2167</t>
  </si>
  <si>
    <t>ADZ91410.1</t>
  </si>
  <si>
    <t>YfaZ family protein</t>
  </si>
  <si>
    <t>Marme_2168</t>
  </si>
  <si>
    <t>ADZ91411.1</t>
  </si>
  <si>
    <t>Adenine phosphoribosyltransferase</t>
  </si>
  <si>
    <t>Marme_2169</t>
  </si>
  <si>
    <t>ADZ91412.1</t>
  </si>
  <si>
    <t>transcriptional regulator, Crp/Fnr family</t>
  </si>
  <si>
    <t>Marme_2170</t>
  </si>
  <si>
    <t>ADZ91413.1</t>
  </si>
  <si>
    <t>oxygen-independent coproporphyrinogen III oxidase</t>
  </si>
  <si>
    <t>Marme_2171</t>
  </si>
  <si>
    <t>ADZ91414.1</t>
  </si>
  <si>
    <t>putative hydrolase protein</t>
  </si>
  <si>
    <t>Marme_2172</t>
  </si>
  <si>
    <t>ADZ91415.1</t>
  </si>
  <si>
    <t>Marme_2173</t>
  </si>
  <si>
    <t>ADZ91416.1</t>
  </si>
  <si>
    <t>CBS domain containing protein</t>
  </si>
  <si>
    <t>Marme_2174</t>
  </si>
  <si>
    <t>ADZ91417.1</t>
  </si>
  <si>
    <t>Marme_2175</t>
  </si>
  <si>
    <t>ADZ91418.1</t>
  </si>
  <si>
    <t>Glycine dehydrogenase (decarboxylating)</t>
  </si>
  <si>
    <t>Marme_2176</t>
  </si>
  <si>
    <t>ADZ91419.1</t>
  </si>
  <si>
    <t>Glycine cleavage system H protein</t>
  </si>
  <si>
    <t>Marme_2177</t>
  </si>
  <si>
    <t>ADZ91420.1</t>
  </si>
  <si>
    <t>Glycine hydroxymethyltransferase</t>
  </si>
  <si>
    <t>Marme_2178</t>
  </si>
  <si>
    <t>ADZ91421.1</t>
  </si>
  <si>
    <t>glycine cleavage system T protein</t>
  </si>
  <si>
    <t>Marme_2179</t>
  </si>
  <si>
    <t>ADZ91422.1</t>
  </si>
  <si>
    <t>protein of unknown function DUF462</t>
  </si>
  <si>
    <t>Marme_2180</t>
  </si>
  <si>
    <t>ADZ91423.1</t>
  </si>
  <si>
    <t>Erythronate-4-phosphate dehydrogenase</t>
  </si>
  <si>
    <t>Marme_2181</t>
  </si>
  <si>
    <t>ADZ91424.1</t>
  </si>
  <si>
    <t>Marme_2182</t>
  </si>
  <si>
    <t>ADZ91425.1</t>
  </si>
  <si>
    <t>Marme_2183</t>
  </si>
  <si>
    <t>ADZ91426.1</t>
  </si>
  <si>
    <t>Marme_2184</t>
  </si>
  <si>
    <t>ADZ91427.1</t>
  </si>
  <si>
    <t>Error-prone DNA polymerase</t>
  </si>
  <si>
    <t>Marme_2185</t>
  </si>
  <si>
    <t>ADZ91428.1</t>
  </si>
  <si>
    <t>Marme_2186</t>
  </si>
  <si>
    <t>ADZ91429.1</t>
  </si>
  <si>
    <t>Marme_2187</t>
  </si>
  <si>
    <t>ADZ91430.1</t>
  </si>
  <si>
    <t>Marme_2188</t>
  </si>
  <si>
    <t>ADZ91431.1</t>
  </si>
  <si>
    <t>YCII-related protein</t>
  </si>
  <si>
    <t>Marme_2189</t>
  </si>
  <si>
    <t>ADZ91432.1</t>
  </si>
  <si>
    <t>putative RNA polymerase, sigma-24 subunit, ECF subfamily</t>
  </si>
  <si>
    <t>Marme_2190</t>
  </si>
  <si>
    <t>ADZ91433.1</t>
  </si>
  <si>
    <t>Marme_2191</t>
  </si>
  <si>
    <t>Marme_2192</t>
  </si>
  <si>
    <t>ADZ91434.1</t>
  </si>
  <si>
    <t>maleylacetoacetate isomerase</t>
  </si>
  <si>
    <t>Marme_2193</t>
  </si>
  <si>
    <t>ADZ91435.1</t>
  </si>
  <si>
    <t>Marme_2194</t>
  </si>
  <si>
    <t>ADZ91436.1</t>
  </si>
  <si>
    <t>Marme_2195</t>
  </si>
  <si>
    <t>ADZ91437.1</t>
  </si>
  <si>
    <t>Marme_2196</t>
  </si>
  <si>
    <t>ADZ91438.1</t>
  </si>
  <si>
    <t>Marme_2197</t>
  </si>
  <si>
    <t>ADZ91439.1</t>
  </si>
  <si>
    <t>Marme_2198</t>
  </si>
  <si>
    <t>ADZ91440.1</t>
  </si>
  <si>
    <t>Marme_2199</t>
  </si>
  <si>
    <t>ADZ91441.1</t>
  </si>
  <si>
    <t>Marme_2200</t>
  </si>
  <si>
    <t>ADZ91442.1</t>
  </si>
  <si>
    <t>FAD linked oxidase domain protein</t>
  </si>
  <si>
    <t>Marme_2201</t>
  </si>
  <si>
    <t>ADZ91443.1</t>
  </si>
  <si>
    <t>Marme_2202</t>
  </si>
  <si>
    <t>ADZ91444.1</t>
  </si>
  <si>
    <t>Marme_2203</t>
  </si>
  <si>
    <t>ADZ91445.1</t>
  </si>
  <si>
    <t>Long-chain-fatty-acid--CoA ligase</t>
  </si>
  <si>
    <t>Marme_2204</t>
  </si>
  <si>
    <t>ADZ91446.1</t>
  </si>
  <si>
    <t>Marme_2205</t>
  </si>
  <si>
    <t>ADZ91447.1</t>
  </si>
  <si>
    <t>Marme_2206</t>
  </si>
  <si>
    <t>ADZ91448.1</t>
  </si>
  <si>
    <t>Marme_2207</t>
  </si>
  <si>
    <t>ADZ91449.1</t>
  </si>
  <si>
    <t>Marme_2208</t>
  </si>
  <si>
    <t>ADZ91450.1</t>
  </si>
  <si>
    <t>Marme_2209</t>
  </si>
  <si>
    <t>ADZ91451.1</t>
  </si>
  <si>
    <t>Methylcrotonoyl-CoA carboxylase</t>
  </si>
  <si>
    <t>Marme_2210</t>
  </si>
  <si>
    <t>ADZ91452.1</t>
  </si>
  <si>
    <t>Enoyl-CoA hydratase/isomerase</t>
  </si>
  <si>
    <t>Marme_2211</t>
  </si>
  <si>
    <t>ADZ91453.1</t>
  </si>
  <si>
    <t>Marme_2212</t>
  </si>
  <si>
    <t>ADZ91454.1</t>
  </si>
  <si>
    <t>Hydroxymethylglutaryl-CoA lyase</t>
  </si>
  <si>
    <t>Marme_2213</t>
  </si>
  <si>
    <t>ADZ91455.1</t>
  </si>
  <si>
    <t>Marme_2214</t>
  </si>
  <si>
    <t>ADZ91456.1</t>
  </si>
  <si>
    <t>protein of unknown function DUF1302</t>
  </si>
  <si>
    <t>Marme_2215</t>
  </si>
  <si>
    <t>ADZ91457.1</t>
  </si>
  <si>
    <t>protein of unknown function DUF1329</t>
  </si>
  <si>
    <t>Marme_2216</t>
  </si>
  <si>
    <t>ADZ91458.1</t>
  </si>
  <si>
    <t>Marme_2217</t>
  </si>
  <si>
    <t>ADZ91459.1</t>
  </si>
  <si>
    <t>Marme_2218</t>
  </si>
  <si>
    <t>ADZ91460.1</t>
  </si>
  <si>
    <t>Marme_2219</t>
  </si>
  <si>
    <t>ADZ91461.1</t>
  </si>
  <si>
    <t>BNR domain-containing protein</t>
  </si>
  <si>
    <t>Marme_2220</t>
  </si>
  <si>
    <t>ADZ91462.1</t>
  </si>
  <si>
    <t>transporter, putative</t>
  </si>
  <si>
    <t>Marme_2221</t>
  </si>
  <si>
    <t>ADZ91463.1</t>
  </si>
  <si>
    <t>Marme_2222</t>
  </si>
  <si>
    <t>ADZ91464.1</t>
  </si>
  <si>
    <t>Marme_2223</t>
  </si>
  <si>
    <t>ADZ91465.1</t>
  </si>
  <si>
    <t>Marme_2224</t>
  </si>
  <si>
    <t>ADZ91466.1</t>
  </si>
  <si>
    <t>Marme_2225</t>
  </si>
  <si>
    <t>ADZ91467.1</t>
  </si>
  <si>
    <t>fumarate reductase/succinate dehydrogenase flavoprotein domain protein</t>
  </si>
  <si>
    <t>Marme_2226</t>
  </si>
  <si>
    <t>ADZ91468.1</t>
  </si>
  <si>
    <t>Marme_2227</t>
  </si>
  <si>
    <t>Marme_2228</t>
  </si>
  <si>
    <t>ADZ91469.1</t>
  </si>
  <si>
    <t>Domain of unknown function DUF1863</t>
  </si>
  <si>
    <t>Marme_2229</t>
  </si>
  <si>
    <t>ADZ91470.1</t>
  </si>
  <si>
    <t>Marme_2230</t>
  </si>
  <si>
    <t>ADZ91471.1</t>
  </si>
  <si>
    <t>heavy metal translocating P-type ATPase</t>
  </si>
  <si>
    <t>Marme_2231</t>
  </si>
  <si>
    <t>ADZ91472.1</t>
  </si>
  <si>
    <t>Marme_2232</t>
  </si>
  <si>
    <t>ADZ91473.1</t>
  </si>
  <si>
    <t>Marme_2233</t>
  </si>
  <si>
    <t>ADZ91474.1</t>
  </si>
  <si>
    <t>Uncharacterized conserved protein UCP028477</t>
  </si>
  <si>
    <t>Marme_2234</t>
  </si>
  <si>
    <t>ADZ91475.1</t>
  </si>
  <si>
    <t>Marme_2235</t>
  </si>
  <si>
    <t>ADZ91476.1</t>
  </si>
  <si>
    <t>Marme_2236</t>
  </si>
  <si>
    <t>ADZ91477.1</t>
  </si>
  <si>
    <t>GPR1/FUN34/yaaH family protein</t>
  </si>
  <si>
    <t>Marme_2237</t>
  </si>
  <si>
    <t>ADZ91478.1</t>
  </si>
  <si>
    <t>HAD superfamily (subfamily IA) hydrolase, TIGR02254</t>
  </si>
  <si>
    <t>Marme_2238</t>
  </si>
  <si>
    <t>ADZ91479.1</t>
  </si>
  <si>
    <t>protein of unknown function DUF84</t>
  </si>
  <si>
    <t>Marme_2239</t>
  </si>
  <si>
    <t>ADZ91480.1</t>
  </si>
  <si>
    <t>chorismate synthase</t>
  </si>
  <si>
    <t>Marme_2240</t>
  </si>
  <si>
    <t>ADZ91481.1</t>
  </si>
  <si>
    <t>protein-(glutamine-N5) methyltransferase, ribosomal protein L3-specific</t>
  </si>
  <si>
    <t>Marme_2241</t>
  </si>
  <si>
    <t>ADZ91482.1</t>
  </si>
  <si>
    <t>Marme_2242</t>
  </si>
  <si>
    <t>ADZ91483.1</t>
  </si>
  <si>
    <t>Marme_2243</t>
  </si>
  <si>
    <t>ADZ91484.1</t>
  </si>
  <si>
    <t>Marme_2244</t>
  </si>
  <si>
    <t>ADZ91485.1</t>
  </si>
  <si>
    <t>putative phosphohistidine phosphatase, SixA</t>
  </si>
  <si>
    <t>Marme_2245</t>
  </si>
  <si>
    <t>ADZ91486.1</t>
  </si>
  <si>
    <t>Marme_2246</t>
  </si>
  <si>
    <t>ADZ91487.1</t>
  </si>
  <si>
    <t>Glycerol-3-phosphate dehydrogenase (NAD(P)+)</t>
  </si>
  <si>
    <t>Marme_2247</t>
  </si>
  <si>
    <t>ADZ91488.1</t>
  </si>
  <si>
    <t>UPF0061 protein ydiU</t>
  </si>
  <si>
    <t>Marme_2248</t>
  </si>
  <si>
    <t>ADZ91489.1</t>
  </si>
  <si>
    <t>Marme_2249</t>
  </si>
  <si>
    <t>ADZ91490.1</t>
  </si>
  <si>
    <t>helicase c2</t>
  </si>
  <si>
    <t>Marme_2250</t>
  </si>
  <si>
    <t>ADZ91491.1</t>
  </si>
  <si>
    <t>SOS-response transcriptional repressor, LexA</t>
  </si>
  <si>
    <t>Marme_2251</t>
  </si>
  <si>
    <t>ADZ91492.1</t>
  </si>
  <si>
    <t>Marme_2252</t>
  </si>
  <si>
    <t>ADZ91493.1</t>
  </si>
  <si>
    <t>Marme_2253</t>
  </si>
  <si>
    <t>ADZ91494.1</t>
  </si>
  <si>
    <t>DNA topoisomerase I</t>
  </si>
  <si>
    <t>Marme_2254</t>
  </si>
  <si>
    <t>ADZ91495.1</t>
  </si>
  <si>
    <t>Marme_2255</t>
  </si>
  <si>
    <t>ADZ91496.1</t>
  </si>
  <si>
    <t>Marme_2256</t>
  </si>
  <si>
    <t>ADZ91497.1</t>
  </si>
  <si>
    <t>Marme_2257</t>
  </si>
  <si>
    <t>ADZ91498.1</t>
  </si>
  <si>
    <t>cysteinyl-tRNA synthetase</t>
  </si>
  <si>
    <t>Marme_2258</t>
  </si>
  <si>
    <t>ADZ91499.1</t>
  </si>
  <si>
    <t>Glutaminyl-tRNA synthetase</t>
  </si>
  <si>
    <t>Marme_2259</t>
  </si>
  <si>
    <t>ADZ91500.1</t>
  </si>
  <si>
    <t>Marme_2260</t>
  </si>
  <si>
    <t>ADZ91501.1</t>
  </si>
  <si>
    <t>Marme_2261</t>
  </si>
  <si>
    <t>ADZ91502.1</t>
  </si>
  <si>
    <t>Marme_2262</t>
  </si>
  <si>
    <t>ADZ91503.1</t>
  </si>
  <si>
    <t>exsB protein</t>
  </si>
  <si>
    <t>Marme_2263</t>
  </si>
  <si>
    <t>ADZ91504.1</t>
  </si>
  <si>
    <t>Radical SAM domain protein</t>
  </si>
  <si>
    <t>Marme_2264</t>
  </si>
  <si>
    <t>ADZ91505.1</t>
  </si>
  <si>
    <t>Marme_2265</t>
  </si>
  <si>
    <t>ADZ91506.1</t>
  </si>
  <si>
    <t>UDP-2,3-diacylglucosamine hydrolase</t>
  </si>
  <si>
    <t>Marme_2266</t>
  </si>
  <si>
    <t>ADZ91507.1</t>
  </si>
  <si>
    <t>Marme_2267</t>
  </si>
  <si>
    <t>ADZ91508.1</t>
  </si>
  <si>
    <t>tRNA-hydroxylase</t>
  </si>
  <si>
    <t>Marme_2268</t>
  </si>
  <si>
    <t>ADZ91509.1</t>
  </si>
  <si>
    <t>Sulphatase-modifying factor protein</t>
  </si>
  <si>
    <t>Marme_2269</t>
  </si>
  <si>
    <t>ADZ91510.1</t>
  </si>
  <si>
    <t>Aconitate hydratase</t>
  </si>
  <si>
    <t>Marme_2270</t>
  </si>
  <si>
    <t>ADZ91511.1</t>
  </si>
  <si>
    <t>Marme_2271</t>
  </si>
  <si>
    <t>ADZ91512.1</t>
  </si>
  <si>
    <t>Marme_2272</t>
  </si>
  <si>
    <t>ADZ91513.1</t>
  </si>
  <si>
    <t>ribosomal subunit interface protein</t>
  </si>
  <si>
    <t>Marme_2273</t>
  </si>
  <si>
    <t>ADZ91514.1</t>
  </si>
  <si>
    <t>aspartate-semialdehyde dehydrogenase</t>
  </si>
  <si>
    <t>Marme_2274</t>
  </si>
  <si>
    <t>ADZ91515.1</t>
  </si>
  <si>
    <t>3-isopropylmalate dehydrogenase</t>
  </si>
  <si>
    <t>Marme_2275</t>
  </si>
  <si>
    <t>ADZ91516.1</t>
  </si>
  <si>
    <t>3-isopropylmalate dehydratase small subunit</t>
  </si>
  <si>
    <t>Marme_2276</t>
  </si>
  <si>
    <t>ADZ91517.1</t>
  </si>
  <si>
    <t>3-isopropylmalate dehydratase large subunit</t>
  </si>
  <si>
    <t>Marme_2277</t>
  </si>
  <si>
    <t>ADZ91518.1</t>
  </si>
  <si>
    <t>Marme_2278</t>
  </si>
  <si>
    <t>ADZ91519.1</t>
  </si>
  <si>
    <t>Marme_2279</t>
  </si>
  <si>
    <t>ADZ91520.1</t>
  </si>
  <si>
    <t>alpha amylase catalytic region</t>
  </si>
  <si>
    <t>Marme_2280</t>
  </si>
  <si>
    <t>ADZ91521.1</t>
  </si>
  <si>
    <t>NADH dehydrogenase</t>
  </si>
  <si>
    <t>Marme_2281</t>
  </si>
  <si>
    <t>ADZ91522.1</t>
  </si>
  <si>
    <t>UPF0178 protein yaiI</t>
  </si>
  <si>
    <t>Marme_2282</t>
  </si>
  <si>
    <t>ADZ91523.1</t>
  </si>
  <si>
    <t>Electron-transferring-flavoprotein dehydrogenase</t>
  </si>
  <si>
    <t>Marme_2283</t>
  </si>
  <si>
    <t>ADZ91524.1</t>
  </si>
  <si>
    <t>Butyryl-CoA dehydrogenase</t>
  </si>
  <si>
    <t>Marme_2284</t>
  </si>
  <si>
    <t>ADZ91525.1</t>
  </si>
  <si>
    <t>Marme_2285</t>
  </si>
  <si>
    <t>ADZ91526.1</t>
  </si>
  <si>
    <t>Marme_2286</t>
  </si>
  <si>
    <t>ADZ91527.1</t>
  </si>
  <si>
    <t>Marme_2287</t>
  </si>
  <si>
    <t>ADZ91528.1</t>
  </si>
  <si>
    <t>Marme_2288</t>
  </si>
  <si>
    <t>ADZ91529.1</t>
  </si>
  <si>
    <t>Marme_2289</t>
  </si>
  <si>
    <t>ADZ91530.1</t>
  </si>
  <si>
    <t>putative ATP-dependent protease</t>
  </si>
  <si>
    <t>Marme_2290</t>
  </si>
  <si>
    <t>ADZ91531.1</t>
  </si>
  <si>
    <t>hydrolase, TatD family</t>
  </si>
  <si>
    <t>Marme_2291</t>
  </si>
  <si>
    <t>ADZ91532.1</t>
  </si>
  <si>
    <t>DNA polymerase III, delta prime subunit</t>
  </si>
  <si>
    <t>Marme_2292</t>
  </si>
  <si>
    <t>ADZ91533.1</t>
  </si>
  <si>
    <t>Thymidylate kinase</t>
  </si>
  <si>
    <t>Marme_2293</t>
  </si>
  <si>
    <t>ADZ91534.1</t>
  </si>
  <si>
    <t>aminodeoxychorismate lyase</t>
  </si>
  <si>
    <t>Marme_2294</t>
  </si>
  <si>
    <t>ADZ91535.1</t>
  </si>
  <si>
    <t>Marme_R0050</t>
  </si>
  <si>
    <t>tRNA-Glu</t>
  </si>
  <si>
    <t>Marme_R0051</t>
  </si>
  <si>
    <t>Marme_R0052</t>
  </si>
  <si>
    <t>Marme_R0053</t>
  </si>
  <si>
    <t>Marme_R0054</t>
  </si>
  <si>
    <t>Marme_2295</t>
  </si>
  <si>
    <t>ADZ91536.1</t>
  </si>
  <si>
    <t>Uncharacterized lipoprotein</t>
  </si>
  <si>
    <t>Marme_2296</t>
  </si>
  <si>
    <t>ADZ91537.1</t>
  </si>
  <si>
    <t>methionine-R-sulfoxide reductase</t>
  </si>
  <si>
    <t>Marme_2297</t>
  </si>
  <si>
    <t>ADZ91538.1</t>
  </si>
  <si>
    <t>Aspartate transaminase</t>
  </si>
  <si>
    <t>Marme_2298</t>
  </si>
  <si>
    <t>ADZ91539.1</t>
  </si>
  <si>
    <t>protease htpX</t>
  </si>
  <si>
    <t>Marme_2299</t>
  </si>
  <si>
    <t>ADZ91540.1</t>
  </si>
  <si>
    <t>Marme_2300</t>
  </si>
  <si>
    <t>ADZ91541.1</t>
  </si>
  <si>
    <t>molybdopterin biosynthesis MoaE protein</t>
  </si>
  <si>
    <t>Marme_2301</t>
  </si>
  <si>
    <t>ADZ91542.1</t>
  </si>
  <si>
    <t>thiamineS protein</t>
  </si>
  <si>
    <t>Marme_2302</t>
  </si>
  <si>
    <t>ADZ91543.1</t>
  </si>
  <si>
    <t>molybdenum cofactor biosynthesis protein C</t>
  </si>
  <si>
    <t>Marme_2303</t>
  </si>
  <si>
    <t>ADZ91544.1</t>
  </si>
  <si>
    <t>Marme_2304</t>
  </si>
  <si>
    <t>ADZ91545.1</t>
  </si>
  <si>
    <t>RNA methyltransferase, TrmH family, group 1</t>
  </si>
  <si>
    <t>Marme_2305</t>
  </si>
  <si>
    <t>ADZ91546.1</t>
  </si>
  <si>
    <t>2-alkenal reductase</t>
  </si>
  <si>
    <t>Marme_2306</t>
  </si>
  <si>
    <t>ADZ91547.1</t>
  </si>
  <si>
    <t>Marme_2307</t>
  </si>
  <si>
    <t>ADZ91548.1</t>
  </si>
  <si>
    <t>Marme_2308</t>
  </si>
  <si>
    <t>ADZ91549.1</t>
  </si>
  <si>
    <t>Marme_2309</t>
  </si>
  <si>
    <t>ADZ91550.1</t>
  </si>
  <si>
    <t>Marme_2310</t>
  </si>
  <si>
    <t>ADZ91551.1</t>
  </si>
  <si>
    <t>Marme_2311</t>
  </si>
  <si>
    <t>ADZ91552.1</t>
  </si>
  <si>
    <t>Marme_2312</t>
  </si>
  <si>
    <t>ADZ91553.1</t>
  </si>
  <si>
    <t>Marme_2313</t>
  </si>
  <si>
    <t>ADZ91554.1</t>
  </si>
  <si>
    <t>phospho-2-dehydro-3-deoxyheptonate aldolase</t>
  </si>
  <si>
    <t>Marme_2314</t>
  </si>
  <si>
    <t>ADZ91555.1</t>
  </si>
  <si>
    <t>Fe/S biogenesis protein nfuA</t>
  </si>
  <si>
    <t>Marme_2315</t>
  </si>
  <si>
    <t>ADZ91556.1</t>
  </si>
  <si>
    <t>Ferredoxin--nitrite reductase</t>
  </si>
  <si>
    <t>Marme_2316</t>
  </si>
  <si>
    <t>ADZ91557.1</t>
  </si>
  <si>
    <t>Uncharacterized conserved protein UCP030820</t>
  </si>
  <si>
    <t>Marme_2317</t>
  </si>
  <si>
    <t>ADZ91558.1</t>
  </si>
  <si>
    <t>SH3 domain protein</t>
  </si>
  <si>
    <t>Marme_2318</t>
  </si>
  <si>
    <t>ADZ91559.1</t>
  </si>
  <si>
    <t>Marme_2319</t>
  </si>
  <si>
    <t>ADZ91560.1</t>
  </si>
  <si>
    <t>Marme_2320</t>
  </si>
  <si>
    <t>ADZ91561.1</t>
  </si>
  <si>
    <t>Marme_2321</t>
  </si>
  <si>
    <t>ADZ91562.1</t>
  </si>
  <si>
    <t>Marme_2322</t>
  </si>
  <si>
    <t>ADZ91563.1</t>
  </si>
  <si>
    <t>Cell division topological specificity factor</t>
  </si>
  <si>
    <t>Marme_2323</t>
  </si>
  <si>
    <t>ADZ91564.1</t>
  </si>
  <si>
    <t>septum site-determining protein MinD</t>
  </si>
  <si>
    <t>Marme_2324</t>
  </si>
  <si>
    <t>ADZ91565.1</t>
  </si>
  <si>
    <t>septum site-determining protein minC</t>
  </si>
  <si>
    <t>Marme_2325</t>
  </si>
  <si>
    <t>ADZ91566.1</t>
  </si>
  <si>
    <t>SMC domain protein</t>
  </si>
  <si>
    <t>Marme_2326</t>
  </si>
  <si>
    <t>ADZ91567.1</t>
  </si>
  <si>
    <t>nuclease SbcCD, D subunit</t>
  </si>
  <si>
    <t>Marme_2327</t>
  </si>
  <si>
    <t>ADZ91568.1</t>
  </si>
  <si>
    <t>ferredoxin</t>
  </si>
  <si>
    <t>Marme_2328</t>
  </si>
  <si>
    <t>ADZ91569.1</t>
  </si>
  <si>
    <t>PAS fold domain protein</t>
  </si>
  <si>
    <t>Marme_2329</t>
  </si>
  <si>
    <t>ADZ91570.1</t>
  </si>
  <si>
    <t>Forkhead-associated protein</t>
  </si>
  <si>
    <t>Marme_2330</t>
  </si>
  <si>
    <t>ADZ91571.1</t>
  </si>
  <si>
    <t>Marme_2331</t>
  </si>
  <si>
    <t>ADZ91572.1</t>
  </si>
  <si>
    <t>Marme_2332</t>
  </si>
  <si>
    <t>ADZ91573.1</t>
  </si>
  <si>
    <t>protein of unknown function DUF1330</t>
  </si>
  <si>
    <t>Marme_2333</t>
  </si>
  <si>
    <t>ADZ91574.1</t>
  </si>
  <si>
    <t>peptidase S53 propeptide</t>
  </si>
  <si>
    <t>Marme_2334</t>
  </si>
  <si>
    <t>ADZ91575.1</t>
  </si>
  <si>
    <t>Marme_2335</t>
  </si>
  <si>
    <t>ADZ91576.1</t>
  </si>
  <si>
    <t>Marme_2336</t>
  </si>
  <si>
    <t>ADZ91577.1</t>
  </si>
  <si>
    <t>YcaO-domain protein</t>
  </si>
  <si>
    <t>Marme_2337</t>
  </si>
  <si>
    <t>ADZ91578.1</t>
  </si>
  <si>
    <t>TfuA-like core domain-containing protein</t>
  </si>
  <si>
    <t>Marme_2338</t>
  </si>
  <si>
    <t>ADZ91579.1</t>
  </si>
  <si>
    <t>protein of unknown function UPF0011</t>
  </si>
  <si>
    <t>Marme_2339</t>
  </si>
  <si>
    <t>ADZ91580.1</t>
  </si>
  <si>
    <t>LppC family lipoprotein</t>
  </si>
  <si>
    <t>Marme_2340</t>
  </si>
  <si>
    <t>ADZ91581.1</t>
  </si>
  <si>
    <t>UPF0102 protein yraN</t>
  </si>
  <si>
    <t>Marme_2341</t>
  </si>
  <si>
    <t>ADZ91582.1</t>
  </si>
  <si>
    <t>sugar isomerase (SIS)</t>
  </si>
  <si>
    <t>Marme_2342</t>
  </si>
  <si>
    <t>ADZ91583.1</t>
  </si>
  <si>
    <t>Marme_2343</t>
  </si>
  <si>
    <t>ADZ91584.1</t>
  </si>
  <si>
    <t>von Willebrand factor type A</t>
  </si>
  <si>
    <t>Marme_2344</t>
  </si>
  <si>
    <t>ADZ91585.1</t>
  </si>
  <si>
    <t>Marme_2345</t>
  </si>
  <si>
    <t>ADZ91586.1</t>
  </si>
  <si>
    <t>UPF0745 protein ycgL</t>
  </si>
  <si>
    <t>Marme_2346</t>
  </si>
  <si>
    <t>ADZ91587.1</t>
  </si>
  <si>
    <t>ribonuclease D</t>
  </si>
  <si>
    <t>Marme_2347</t>
  </si>
  <si>
    <t>ADZ91588.1</t>
  </si>
  <si>
    <t>Recombination protein recR</t>
  </si>
  <si>
    <t>Marme_2348</t>
  </si>
  <si>
    <t>ADZ91589.1</t>
  </si>
  <si>
    <t>UPF0133 protein ybaB</t>
  </si>
  <si>
    <t>Marme_2349</t>
  </si>
  <si>
    <t>ADZ91590.1</t>
  </si>
  <si>
    <t>DNA polymerase III, subunits gamma and tau</t>
  </si>
  <si>
    <t>Marme_2350</t>
  </si>
  <si>
    <t>ADZ91591.1</t>
  </si>
  <si>
    <t>Marme_2351</t>
  </si>
  <si>
    <t>ADZ91592.1</t>
  </si>
  <si>
    <t>methylmalonate-semialdehyde dehydrogenase</t>
  </si>
  <si>
    <t>Marme_2352</t>
  </si>
  <si>
    <t>ADZ91593.1</t>
  </si>
  <si>
    <t>Alcohol dehydrogenase</t>
  </si>
  <si>
    <t>Marme_2353</t>
  </si>
  <si>
    <t>ADZ91594.1</t>
  </si>
  <si>
    <t>choline/carnitine/betaine transporter</t>
  </si>
  <si>
    <t>Marme_2354</t>
  </si>
  <si>
    <t>ADZ91595.1</t>
  </si>
  <si>
    <t>L-carnitine dehydratase/bile acid-inducible protein F</t>
  </si>
  <si>
    <t>Marme_2355</t>
  </si>
  <si>
    <t>ADZ91596.1</t>
  </si>
  <si>
    <t>Marme_2356</t>
  </si>
  <si>
    <t>Marme_2357</t>
  </si>
  <si>
    <t>ADZ91597.1</t>
  </si>
  <si>
    <t>Marme_2358</t>
  </si>
  <si>
    <t>ADZ91598.1</t>
  </si>
  <si>
    <t>Marme_2359</t>
  </si>
  <si>
    <t>ADZ91599.1</t>
  </si>
  <si>
    <t>Marme_2360</t>
  </si>
  <si>
    <t>ADZ91600.1</t>
  </si>
  <si>
    <t>Marme_2361</t>
  </si>
  <si>
    <t>ADZ91601.1</t>
  </si>
  <si>
    <t>Marme_2362</t>
  </si>
  <si>
    <t>ADZ91602.1</t>
  </si>
  <si>
    <t>Marme_2363</t>
  </si>
  <si>
    <t>ADZ91603.1</t>
  </si>
  <si>
    <t>Marme_2364</t>
  </si>
  <si>
    <t>ADZ91604.1</t>
  </si>
  <si>
    <t>helix-turn-helix type 11 domain-containing protein</t>
  </si>
  <si>
    <t>Marme_2365</t>
  </si>
  <si>
    <t>Marme_2366</t>
  </si>
  <si>
    <t>ADZ91605.1</t>
  </si>
  <si>
    <t>Marme_2367</t>
  </si>
  <si>
    <t>ADZ91606.1</t>
  </si>
  <si>
    <t>Marme_2368</t>
  </si>
  <si>
    <t>ADZ91607.1</t>
  </si>
  <si>
    <t>Marme_2369</t>
  </si>
  <si>
    <t>ADZ91608.1</t>
  </si>
  <si>
    <t>Marme_2370</t>
  </si>
  <si>
    <t>Marme_2371</t>
  </si>
  <si>
    <t>ADZ91609.1</t>
  </si>
  <si>
    <t>Marme_2372</t>
  </si>
  <si>
    <t>ADZ91610.1</t>
  </si>
  <si>
    <t>Marme_2373</t>
  </si>
  <si>
    <t>ADZ91611.1</t>
  </si>
  <si>
    <t>Marme_2374</t>
  </si>
  <si>
    <t>ADZ91612.1</t>
  </si>
  <si>
    <t>Marme_2375</t>
  </si>
  <si>
    <t>ADZ91613.1</t>
  </si>
  <si>
    <t>ATPase</t>
  </si>
  <si>
    <t>Marme_2376</t>
  </si>
  <si>
    <t>ADZ91614.1</t>
  </si>
  <si>
    <t>Glutathione transferase</t>
  </si>
  <si>
    <t>Marme_2377</t>
  </si>
  <si>
    <t>ADZ91615.1</t>
  </si>
  <si>
    <t>Marme_2378</t>
  </si>
  <si>
    <t>ADZ91616.1</t>
  </si>
  <si>
    <t>Marme_2379</t>
  </si>
  <si>
    <t>ADZ91617.1</t>
  </si>
  <si>
    <t>Marme_2380</t>
  </si>
  <si>
    <t>ADZ91618.1</t>
  </si>
  <si>
    <t>Marme_2381</t>
  </si>
  <si>
    <t>ADZ91619.1</t>
  </si>
  <si>
    <t>Marme_2382</t>
  </si>
  <si>
    <t>ADZ91620.1</t>
  </si>
  <si>
    <t>peroxiredoxin, Ohr subfamily</t>
  </si>
  <si>
    <t>Marme_2383</t>
  </si>
  <si>
    <t>ADZ91621.1</t>
  </si>
  <si>
    <t>Marme_2384</t>
  </si>
  <si>
    <t>ADZ91622.1</t>
  </si>
  <si>
    <t>Marme_2385</t>
  </si>
  <si>
    <t>ADZ91623.1</t>
  </si>
  <si>
    <t>50S ribosomal protein L31 type B</t>
  </si>
  <si>
    <t>Marme_2386</t>
  </si>
  <si>
    <t>ADZ91624.1</t>
  </si>
  <si>
    <t>Marme_2387</t>
  </si>
  <si>
    <t>ADZ91625.1</t>
  </si>
  <si>
    <t>Phosphoglycerate dehydrogenase</t>
  </si>
  <si>
    <t>Marme_2388</t>
  </si>
  <si>
    <t>ADZ91626.1</t>
  </si>
  <si>
    <t>KAP P-loop domain protein</t>
  </si>
  <si>
    <t>Marme_2389</t>
  </si>
  <si>
    <t>ADZ91627.1</t>
  </si>
  <si>
    <t>Marme_2390</t>
  </si>
  <si>
    <t>ADZ91628.1</t>
  </si>
  <si>
    <t>Marme_2391</t>
  </si>
  <si>
    <t>Marme_2392</t>
  </si>
  <si>
    <t>ADZ91629.1</t>
  </si>
  <si>
    <t>Marme_2393</t>
  </si>
  <si>
    <t>ADZ91630.1</t>
  </si>
  <si>
    <t>Ketol-acid reductoisomerase</t>
  </si>
  <si>
    <t>Marme_2394</t>
  </si>
  <si>
    <t>ADZ91631.1</t>
  </si>
  <si>
    <t>Marme_2395</t>
  </si>
  <si>
    <t>ADZ91632.1</t>
  </si>
  <si>
    <t>Marme_2396</t>
  </si>
  <si>
    <t>ADZ91633.1</t>
  </si>
  <si>
    <t>valyl-tRNA synthetase</t>
  </si>
  <si>
    <t>Marme_2397</t>
  </si>
  <si>
    <t>ADZ91634.1</t>
  </si>
  <si>
    <t>Marme_2398</t>
  </si>
  <si>
    <t>ADZ91635.1</t>
  </si>
  <si>
    <t>Marme_2399</t>
  </si>
  <si>
    <t>ADZ91636.1</t>
  </si>
  <si>
    <t>Marme_2400</t>
  </si>
  <si>
    <t>ADZ91637.1</t>
  </si>
  <si>
    <t>Marme_2401</t>
  </si>
  <si>
    <t>ADZ91638.1</t>
  </si>
  <si>
    <t>Marme_2402</t>
  </si>
  <si>
    <t>ADZ91639.1</t>
  </si>
  <si>
    <t>Marme_2403</t>
  </si>
  <si>
    <t>ADZ91640.1</t>
  </si>
  <si>
    <t>Marme_2404</t>
  </si>
  <si>
    <t>ADZ91641.1</t>
  </si>
  <si>
    <t>Biphenyl 2,3-dioxygenase</t>
  </si>
  <si>
    <t>Marme_2405</t>
  </si>
  <si>
    <t>ADZ91642.1</t>
  </si>
  <si>
    <t>aromatic-ring-hydroxylating dioxygenase beta subunit</t>
  </si>
  <si>
    <t>Marme_2406</t>
  </si>
  <si>
    <t>ADZ91643.1</t>
  </si>
  <si>
    <t>Marme_2407</t>
  </si>
  <si>
    <t>ADZ91644.1</t>
  </si>
  <si>
    <t>Marme_2408</t>
  </si>
  <si>
    <t>ADZ91645.1</t>
  </si>
  <si>
    <t>Marme_2409</t>
  </si>
  <si>
    <t>ADZ91646.1</t>
  </si>
  <si>
    <t>Marme_2410</t>
  </si>
  <si>
    <t>Marme_2411</t>
  </si>
  <si>
    <t>ADZ91647.1</t>
  </si>
  <si>
    <t>3-alpha-(or 20-beta)-hydroxysteroid dehydrogenase</t>
  </si>
  <si>
    <t>Marme_2412</t>
  </si>
  <si>
    <t>Marme_2413</t>
  </si>
  <si>
    <t>Marme_2414</t>
  </si>
  <si>
    <t>ADZ91648.1</t>
  </si>
  <si>
    <t>Marme_2415</t>
  </si>
  <si>
    <t>ADZ91649.1</t>
  </si>
  <si>
    <t>Marme_2416</t>
  </si>
  <si>
    <t>ADZ91650.1</t>
  </si>
  <si>
    <t>Marme_2417</t>
  </si>
  <si>
    <t>ADZ91651.1</t>
  </si>
  <si>
    <t>Protein of unknown function DUF2235</t>
  </si>
  <si>
    <t>Marme_2418</t>
  </si>
  <si>
    <t>ADZ91652.1</t>
  </si>
  <si>
    <t>Zeaxanthin epoxidase</t>
  </si>
  <si>
    <t>Marme_2419</t>
  </si>
  <si>
    <t>Marme_2420</t>
  </si>
  <si>
    <t>ADZ91653.1</t>
  </si>
  <si>
    <t>Marme_2421</t>
  </si>
  <si>
    <t>ADZ91654.1</t>
  </si>
  <si>
    <t>Marme_2422</t>
  </si>
  <si>
    <t>Marme_2423</t>
  </si>
  <si>
    <t>ADZ91655.1</t>
  </si>
  <si>
    <t>cell surface receptor IPT/TIG domain protein</t>
  </si>
  <si>
    <t>Marme_2424</t>
  </si>
  <si>
    <t>ADZ91656.1</t>
  </si>
  <si>
    <t>Marme_2425</t>
  </si>
  <si>
    <t>ADZ91657.1</t>
  </si>
  <si>
    <t>sarcosine oxidase, gamma subunit</t>
  </si>
  <si>
    <t>Marme_2426</t>
  </si>
  <si>
    <t>ADZ91658.1</t>
  </si>
  <si>
    <t>glycine cleavage T protein (aminomethyl transferase)</t>
  </si>
  <si>
    <t>Marme_2427</t>
  </si>
  <si>
    <t>ADZ91659.1</t>
  </si>
  <si>
    <t>Sarcosine oxidase delta subunit heterotetrameric</t>
  </si>
  <si>
    <t>Marme_2428</t>
  </si>
  <si>
    <t>ADZ91660.1</t>
  </si>
  <si>
    <t>Sarcosine oxidase</t>
  </si>
  <si>
    <t>Marme_2429</t>
  </si>
  <si>
    <t>ADZ91661.1</t>
  </si>
  <si>
    <t>Marme_2430</t>
  </si>
  <si>
    <t>ADZ91662.1</t>
  </si>
  <si>
    <t>Marme_2431</t>
  </si>
  <si>
    <t>ADZ91663.1</t>
  </si>
  <si>
    <t>Marme_2432</t>
  </si>
  <si>
    <t>ADZ91664.1</t>
  </si>
  <si>
    <t>Marme_2433</t>
  </si>
  <si>
    <t>ADZ91665.1</t>
  </si>
  <si>
    <t>Betaine-aldehyde dehydrogenase</t>
  </si>
  <si>
    <t>Marme_2434</t>
  </si>
  <si>
    <t>ADZ91666.1</t>
  </si>
  <si>
    <t>Luciferase-like, subgroup</t>
  </si>
  <si>
    <t>Marme_2435</t>
  </si>
  <si>
    <t>ADZ91667.1</t>
  </si>
  <si>
    <t>Marme_2436</t>
  </si>
  <si>
    <t>ADZ91668.1</t>
  </si>
  <si>
    <t>Marme_2437</t>
  </si>
  <si>
    <t>ADZ91669.1</t>
  </si>
  <si>
    <t>protein of unknown function DUF1185</t>
  </si>
  <si>
    <t>Marme_2438</t>
  </si>
  <si>
    <t>ADZ91670.1</t>
  </si>
  <si>
    <t>Marme_2439</t>
  </si>
  <si>
    <t>ADZ91671.1</t>
  </si>
  <si>
    <t>Marme_2440</t>
  </si>
  <si>
    <t>ADZ91672.1</t>
  </si>
  <si>
    <t>Marme_2441</t>
  </si>
  <si>
    <t>ADZ91673.1</t>
  </si>
  <si>
    <t>Marme_2442</t>
  </si>
  <si>
    <t>ADZ91674.1</t>
  </si>
  <si>
    <t>Marme_2443</t>
  </si>
  <si>
    <t>ADZ91675.1</t>
  </si>
  <si>
    <t>Marme_2444</t>
  </si>
  <si>
    <t>ADZ91676.1</t>
  </si>
  <si>
    <t>Marme_2445</t>
  </si>
  <si>
    <t>ADZ91677.1</t>
  </si>
  <si>
    <t>protein of unknown function DUF1706</t>
  </si>
  <si>
    <t>Marme_2446</t>
  </si>
  <si>
    <t>ADZ91678.1</t>
  </si>
  <si>
    <t>Glutamate synthase (NADPH)</t>
  </si>
  <si>
    <t>Marme_2447</t>
  </si>
  <si>
    <t>ADZ91679.1</t>
  </si>
  <si>
    <t>glutamate synthase alpha subunit domain protein</t>
  </si>
  <si>
    <t>Marme_2448</t>
  </si>
  <si>
    <t>ADZ91680.1</t>
  </si>
  <si>
    <t>Marme_2449</t>
  </si>
  <si>
    <t>ADZ91681.1</t>
  </si>
  <si>
    <t>glutamine synthetase, type III</t>
  </si>
  <si>
    <t>Marme_2450</t>
  </si>
  <si>
    <t>ADZ91682.1</t>
  </si>
  <si>
    <t>Marme_2451</t>
  </si>
  <si>
    <t>ADZ91683.1</t>
  </si>
  <si>
    <t>Adenosylmethionine--8-amino-7-oxononanoate transaminase</t>
  </si>
  <si>
    <t>Marme_2452</t>
  </si>
  <si>
    <t>ADZ91684.1</t>
  </si>
  <si>
    <t>Marme_2453</t>
  </si>
  <si>
    <t>ADZ91685.1</t>
  </si>
  <si>
    <t>Marme_2454</t>
  </si>
  <si>
    <t>ADZ91686.1</t>
  </si>
  <si>
    <t>Marme_2455</t>
  </si>
  <si>
    <t>ADZ91687.1</t>
  </si>
  <si>
    <t>succinylglutamate desuccinylase/aspartoacylase</t>
  </si>
  <si>
    <t>Marme_2456</t>
  </si>
  <si>
    <t>ADZ91688.1</t>
  </si>
  <si>
    <t>Marme_2457</t>
  </si>
  <si>
    <t>ADZ91689.1</t>
  </si>
  <si>
    <t>Marme_2458</t>
  </si>
  <si>
    <t>ADZ91690.1</t>
  </si>
  <si>
    <t>Marme_2459</t>
  </si>
  <si>
    <t>ADZ91691.1</t>
  </si>
  <si>
    <t>Nickel-transporting ATPase., Fe(3+)-transporting ATPase</t>
  </si>
  <si>
    <t>Marme_2460</t>
  </si>
  <si>
    <t>ADZ91692.1</t>
  </si>
  <si>
    <t>Marme_2461</t>
  </si>
  <si>
    <t>ADZ91693.1</t>
  </si>
  <si>
    <t>Marme_2462</t>
  </si>
  <si>
    <t>ADZ91694.1</t>
  </si>
  <si>
    <t>Marme_2463</t>
  </si>
  <si>
    <t>ADZ91695.1</t>
  </si>
  <si>
    <t>Marme_2464</t>
  </si>
  <si>
    <t>ADZ91696.1</t>
  </si>
  <si>
    <t>haloacid dehalogenase, type II</t>
  </si>
  <si>
    <t>Marme_2465</t>
  </si>
  <si>
    <t>ADZ91697.1</t>
  </si>
  <si>
    <t>Marme_2466</t>
  </si>
  <si>
    <t>ADZ91698.1</t>
  </si>
  <si>
    <t>Marme_2467</t>
  </si>
  <si>
    <t>ADZ91699.1</t>
  </si>
  <si>
    <t>Marme_2468</t>
  </si>
  <si>
    <t>ADZ91700.1</t>
  </si>
  <si>
    <t>N-acetyl-gamma-glutamyl-phosphate reductase</t>
  </si>
  <si>
    <t>Marme_2469</t>
  </si>
  <si>
    <t>ADZ91701.1</t>
  </si>
  <si>
    <t>Marme_2470</t>
  </si>
  <si>
    <t>ADZ91702.1</t>
  </si>
  <si>
    <t>Marme_R0055</t>
  </si>
  <si>
    <t>Marme_R0056</t>
  </si>
  <si>
    <t>Marme_R0057</t>
  </si>
  <si>
    <t>Marme_R0058</t>
  </si>
  <si>
    <t>Marme_2471</t>
  </si>
  <si>
    <t>ADZ91703.1</t>
  </si>
  <si>
    <t>Marme_2472</t>
  </si>
  <si>
    <t>ADZ91704.1</t>
  </si>
  <si>
    <t>Marme_2473</t>
  </si>
  <si>
    <t>ADZ91705.1</t>
  </si>
  <si>
    <t>outer membrane adhesin like proteiin</t>
  </si>
  <si>
    <t>Marme_2474</t>
  </si>
  <si>
    <t>ADZ91706.1</t>
  </si>
  <si>
    <t>Na-Ca exchanger/integrin-beta4</t>
  </si>
  <si>
    <t>Marme_2475</t>
  </si>
  <si>
    <t>ADZ91707.1</t>
  </si>
  <si>
    <t>Marme_2476</t>
  </si>
  <si>
    <t>ADZ91708.1</t>
  </si>
  <si>
    <t>Marme_2477</t>
  </si>
  <si>
    <t>ADZ91709.1</t>
  </si>
  <si>
    <t>Marme_2478</t>
  </si>
  <si>
    <t>ADZ91710.1</t>
  </si>
  <si>
    <t>helix-turn-helix domain-containing protein AraC type</t>
  </si>
  <si>
    <t>Marme_2479</t>
  </si>
  <si>
    <t>ADZ91711.1</t>
  </si>
  <si>
    <t>Marme_2480</t>
  </si>
  <si>
    <t>ADZ91712.1</t>
  </si>
  <si>
    <t>Marme_2481</t>
  </si>
  <si>
    <t>ADZ91713.1</t>
  </si>
  <si>
    <t>mannosyl-3-phosphoglycerate phosphatase family</t>
  </si>
  <si>
    <t>Marme_2482</t>
  </si>
  <si>
    <t>ADZ91714.1</t>
  </si>
  <si>
    <t>cell wall biogenesis glycosyltransferase</t>
  </si>
  <si>
    <t>Marme_2483</t>
  </si>
  <si>
    <t>ADZ91715.1</t>
  </si>
  <si>
    <t>Sucrose phosphorylase</t>
  </si>
  <si>
    <t>Marme_2484</t>
  </si>
  <si>
    <t>ADZ91716.1</t>
  </si>
  <si>
    <t>Marme_2485</t>
  </si>
  <si>
    <t>ADZ91717.1</t>
  </si>
  <si>
    <t>HopJ type III effector protein</t>
  </si>
  <si>
    <t>Marme_2486</t>
  </si>
  <si>
    <t>ADZ91718.1</t>
  </si>
  <si>
    <t>HAD-superfamily hydrolase, subfamily IIB</t>
  </si>
  <si>
    <t>Marme_2487</t>
  </si>
  <si>
    <t>ADZ91719.1</t>
  </si>
  <si>
    <t>Marme_2488</t>
  </si>
  <si>
    <t>ADZ91720.1</t>
  </si>
  <si>
    <t>transcriptional regulator, TyrR</t>
  </si>
  <si>
    <t>Marme_2489</t>
  </si>
  <si>
    <t>ADZ91721.1</t>
  </si>
  <si>
    <t>Marme_2490</t>
  </si>
  <si>
    <t>ADZ91722.1</t>
  </si>
  <si>
    <t>N-acylglucosamine 2-epimerase</t>
  </si>
  <si>
    <t>Marme_2491</t>
  </si>
  <si>
    <t>ADZ91723.1</t>
  </si>
  <si>
    <t>Marme_2492</t>
  </si>
  <si>
    <t>ADZ91724.1</t>
  </si>
  <si>
    <t>Carbonate dehydratase</t>
  </si>
  <si>
    <t>Marme_2493</t>
  </si>
  <si>
    <t>ADZ91725.1</t>
  </si>
  <si>
    <t>rRNA (guanine-N(1)-)-methyltransferase</t>
  </si>
  <si>
    <t>Marme_2494</t>
  </si>
  <si>
    <t>ADZ91726.1</t>
  </si>
  <si>
    <t>Marme_2495</t>
  </si>
  <si>
    <t>ADZ91727.1</t>
  </si>
  <si>
    <t>Domain of unknown function DUF1853</t>
  </si>
  <si>
    <t>Marme_2496</t>
  </si>
  <si>
    <t>ADZ91728.1</t>
  </si>
  <si>
    <t>protein of unknown function DUF446</t>
  </si>
  <si>
    <t>Marme_2497</t>
  </si>
  <si>
    <t>ADZ91729.1</t>
  </si>
  <si>
    <t>Marme_2498</t>
  </si>
  <si>
    <t>ADZ91730.1</t>
  </si>
  <si>
    <t>Integration host factor subunit alpha</t>
  </si>
  <si>
    <t>Marme_2499</t>
  </si>
  <si>
    <t>ADZ91731.1</t>
  </si>
  <si>
    <t>Phenylalanyl-tRNA synthetase beta chain</t>
  </si>
  <si>
    <t>Marme_2500</t>
  </si>
  <si>
    <t>ADZ91732.1</t>
  </si>
  <si>
    <t>Phenylalanyl-tRNA synthetase alpha chain</t>
  </si>
  <si>
    <t>Marme_2501</t>
  </si>
  <si>
    <t>ADZ91733.1</t>
  </si>
  <si>
    <t>50S ribosomal protein L20</t>
  </si>
  <si>
    <t>Marme_2502</t>
  </si>
  <si>
    <t>ADZ91734.1</t>
  </si>
  <si>
    <t>50S ribosomal protein L35</t>
  </si>
  <si>
    <t>Marme_2503</t>
  </si>
  <si>
    <t>ADZ91735.1</t>
  </si>
  <si>
    <t>Translation initiation factor IF-3</t>
  </si>
  <si>
    <t>Marme_2504</t>
  </si>
  <si>
    <t>ADZ91736.1</t>
  </si>
  <si>
    <t>threonyl-tRNA synthetase</t>
  </si>
  <si>
    <t>Marme_2505</t>
  </si>
  <si>
    <t>ADZ91737.1</t>
  </si>
  <si>
    <t>Marme_2506</t>
  </si>
  <si>
    <t>ADZ91738.1</t>
  </si>
  <si>
    <t>Marme_2507</t>
  </si>
  <si>
    <t>ADZ91739.1</t>
  </si>
  <si>
    <t>Marme_2508</t>
  </si>
  <si>
    <t>ADZ91740.1</t>
  </si>
  <si>
    <t>Marme_2509</t>
  </si>
  <si>
    <t>ADZ91741.1</t>
  </si>
  <si>
    <t>Beta-lactamase hydrolase-family protein</t>
  </si>
  <si>
    <t>Marme_2510</t>
  </si>
  <si>
    <t>ADZ91742.1</t>
  </si>
  <si>
    <t>Marme_2511</t>
  </si>
  <si>
    <t>ADZ91743.1</t>
  </si>
  <si>
    <t>PpiC-type peptidyl-prolyl cis-trans isomerase</t>
  </si>
  <si>
    <t>Marme_2512</t>
  </si>
  <si>
    <t>ADZ91744.1</t>
  </si>
  <si>
    <t>Marme_2513</t>
  </si>
  <si>
    <t>ADZ91745.1</t>
  </si>
  <si>
    <t>Marme_2514</t>
  </si>
  <si>
    <t>ADZ91746.1</t>
  </si>
  <si>
    <t>Arginine biosynthesis bifunctional protein ArgJ</t>
  </si>
  <si>
    <t>Marme_2515</t>
  </si>
  <si>
    <t>ADZ91747.1</t>
  </si>
  <si>
    <t>Protein translocase subunit secA</t>
  </si>
  <si>
    <t>Marme_2516</t>
  </si>
  <si>
    <t>ADZ91748.1</t>
  </si>
  <si>
    <t>UDP-3-O-(3-hydroxymyristoyl) N-acetylglucosamine deacetylase</t>
  </si>
  <si>
    <t>Marme_2517</t>
  </si>
  <si>
    <t>ADZ91749.1</t>
  </si>
  <si>
    <t>cell division protein FtsZ</t>
  </si>
  <si>
    <t>Marme_2518</t>
  </si>
  <si>
    <t>ADZ91750.1</t>
  </si>
  <si>
    <t>cell division protein FtsA</t>
  </si>
  <si>
    <t>Marme_2519</t>
  </si>
  <si>
    <t>ADZ91751.1</t>
  </si>
  <si>
    <t>cell division protein FtsQ</t>
  </si>
  <si>
    <t>Marme_2520</t>
  </si>
  <si>
    <t>ADZ91752.1</t>
  </si>
  <si>
    <t>D-alanine--D-alanine ligase</t>
  </si>
  <si>
    <t>Marme_2521</t>
  </si>
  <si>
    <t>ADZ91753.1</t>
  </si>
  <si>
    <t>UDP-N-acetylmuramate--L-alanine ligase</t>
  </si>
  <si>
    <t>Marme_2522</t>
  </si>
  <si>
    <t>ADZ91754.1</t>
  </si>
  <si>
    <t>UDP-N-acetylglucosamine--N-acetylmuramyl-(pentapeptide) pyrophosphoryl-undecaprenol N-acetylglucosamine transferase</t>
  </si>
  <si>
    <t>Marme_2523</t>
  </si>
  <si>
    <t>ADZ91755.1</t>
  </si>
  <si>
    <t>cell division protein FtsW</t>
  </si>
  <si>
    <t>Marme_2524</t>
  </si>
  <si>
    <t>ADZ91756.1</t>
  </si>
  <si>
    <t>UDP-N-acetylmuramoylalanine--D-glutamate ligase</t>
  </si>
  <si>
    <t>Marme_2525</t>
  </si>
  <si>
    <t>ADZ91757.1</t>
  </si>
  <si>
    <t>Phospho-N-acetylmuramoyl-pentapeptide-transferase</t>
  </si>
  <si>
    <t>Marme_2526</t>
  </si>
  <si>
    <t>ADZ91758.1</t>
  </si>
  <si>
    <t>UDP-N-acetylmuramoylalanyl-D-glutamyl-2,6-diaminopimelate/D-alanyl-D-alanyl ligase</t>
  </si>
  <si>
    <t>Marme_2527</t>
  </si>
  <si>
    <t>ADZ91759.1</t>
  </si>
  <si>
    <t>UDP-N-acetylmuramoyl-L-alanyl-D-glutamate--2,6-diaminopimelate ligase</t>
  </si>
  <si>
    <t>Marme_2528</t>
  </si>
  <si>
    <t>ADZ91760.1</t>
  </si>
  <si>
    <t>penicillin-binding protein transpeptidase</t>
  </si>
  <si>
    <t>Marme_2529</t>
  </si>
  <si>
    <t>ADZ91761.1</t>
  </si>
  <si>
    <t>cell division protein FtsL</t>
  </si>
  <si>
    <t>Marme_2530</t>
  </si>
  <si>
    <t>ADZ91762.1</t>
  </si>
  <si>
    <t>Ribosomal RNA small subunit methyltransferase H</t>
  </si>
  <si>
    <t>Marme_2531</t>
  </si>
  <si>
    <t>ADZ91763.1</t>
  </si>
  <si>
    <t>Protein mraZ</t>
  </si>
  <si>
    <t>RNase_P_RNA</t>
  </si>
  <si>
    <t>Marme_R0059</t>
  </si>
  <si>
    <t>RNA component of RNaseP</t>
  </si>
  <si>
    <t>Marme_2532</t>
  </si>
  <si>
    <t>ADZ91764.1</t>
  </si>
  <si>
    <t>Marme_2533</t>
  </si>
  <si>
    <t>ADZ91765.1</t>
  </si>
  <si>
    <t>Marme_2534</t>
  </si>
  <si>
    <t>ADZ91766.1</t>
  </si>
  <si>
    <t>Marme_2535</t>
  </si>
  <si>
    <t>ADZ91767.1</t>
  </si>
  <si>
    <t>Marme_2536</t>
  </si>
  <si>
    <t>ADZ91768.1</t>
  </si>
  <si>
    <t>histidine triad (HIT) protein</t>
  </si>
  <si>
    <t>Marme_2537</t>
  </si>
  <si>
    <t>ADZ91769.1</t>
  </si>
  <si>
    <t>SMP-30/Gluconolaconase/LRE-like region-containing protein</t>
  </si>
  <si>
    <t>Marme_2538</t>
  </si>
  <si>
    <t>ADZ91770.1</t>
  </si>
  <si>
    <t>Prolyl-tRNA synthetase</t>
  </si>
  <si>
    <t>Marme_2539</t>
  </si>
  <si>
    <t>ADZ91771.1</t>
  </si>
  <si>
    <t>Lipid A 3-O-deacylase-related protein</t>
  </si>
  <si>
    <t>Marme_2540</t>
  </si>
  <si>
    <t>ADZ91772.1</t>
  </si>
  <si>
    <t>arsenate reductase</t>
  </si>
  <si>
    <t>Marme_2541</t>
  </si>
  <si>
    <t>ADZ91773.1</t>
  </si>
  <si>
    <t>flavodoxin/nitric oxide synthase</t>
  </si>
  <si>
    <t>Marme_2542</t>
  </si>
  <si>
    <t>ADZ91774.1</t>
  </si>
  <si>
    <t>Adenylosuccinate synthetase</t>
  </si>
  <si>
    <t>Marme_2543</t>
  </si>
  <si>
    <t>ADZ91775.1</t>
  </si>
  <si>
    <t>ATP phosphoribosyltransferase regulatory subunit</t>
  </si>
  <si>
    <t>Marme_2544</t>
  </si>
  <si>
    <t>ADZ91776.1</t>
  </si>
  <si>
    <t>Protein of unknown function DUF2065</t>
  </si>
  <si>
    <t>Marme_2545</t>
  </si>
  <si>
    <t>ADZ91777.1</t>
  </si>
  <si>
    <t>HflC protein</t>
  </si>
  <si>
    <t>Marme_2546</t>
  </si>
  <si>
    <t>ADZ91778.1</t>
  </si>
  <si>
    <t>HflK protein</t>
  </si>
  <si>
    <t>Marme_2547</t>
  </si>
  <si>
    <t>ADZ91779.1</t>
  </si>
  <si>
    <t>GTP-binding proten HflX</t>
  </si>
  <si>
    <t>Marme_2548</t>
  </si>
  <si>
    <t>ADZ91780.1</t>
  </si>
  <si>
    <t>Protein hfq</t>
  </si>
  <si>
    <t>Marme_2549</t>
  </si>
  <si>
    <t>ADZ91781.1</t>
  </si>
  <si>
    <t>tRNA dimethylallyltransferase</t>
  </si>
  <si>
    <t>Marme_2550</t>
  </si>
  <si>
    <t>ADZ91782.1</t>
  </si>
  <si>
    <t>DNA mismatch repair protein mutL</t>
  </si>
  <si>
    <t>Marme_2551</t>
  </si>
  <si>
    <t>ADZ91783.1</t>
  </si>
  <si>
    <t>cell wall hydrolase/autolysin</t>
  </si>
  <si>
    <t>Marme_2552</t>
  </si>
  <si>
    <t>ADZ91784.1</t>
  </si>
  <si>
    <t>Uncharacterized protein family UPF0079, ATPase</t>
  </si>
  <si>
    <t>Marme_2553</t>
  </si>
  <si>
    <t>ADZ91785.1</t>
  </si>
  <si>
    <t>YjeF-related protein</t>
  </si>
  <si>
    <t>Marme_2554</t>
  </si>
  <si>
    <t>ADZ91786.1</t>
  </si>
  <si>
    <t>Oligoribonuclease</t>
  </si>
  <si>
    <t>Marme_2555</t>
  </si>
  <si>
    <t>ADZ91787.1</t>
  </si>
  <si>
    <t>Marme_2556</t>
  </si>
  <si>
    <t>ADZ91788.1</t>
  </si>
  <si>
    <t>Marme_2557</t>
  </si>
  <si>
    <t>ADZ91789.1</t>
  </si>
  <si>
    <t>flagellar motor stator protein MotA</t>
  </si>
  <si>
    <t>Marme_2558</t>
  </si>
  <si>
    <t>ADZ91790.1</t>
  </si>
  <si>
    <t>Metal-dependent hydrolase HDOD</t>
  </si>
  <si>
    <t>Marme_2559</t>
  </si>
  <si>
    <t>ADZ91791.1</t>
  </si>
  <si>
    <t>Phosphatidylserine decarboxylase proenzyme</t>
  </si>
  <si>
    <t>Marme_2560</t>
  </si>
  <si>
    <t>ADZ91792.1</t>
  </si>
  <si>
    <t>Marme_2561</t>
  </si>
  <si>
    <t>ADZ91793.1</t>
  </si>
  <si>
    <t>Marme_2562</t>
  </si>
  <si>
    <t>ADZ91794.1</t>
  </si>
  <si>
    <t>Ribosomal RNA large subunit methyltransferase L</t>
  </si>
  <si>
    <t>Marme_2563</t>
  </si>
  <si>
    <t>ADZ91795.1</t>
  </si>
  <si>
    <t>ribosome modulation factor</t>
  </si>
  <si>
    <t>Marme_2564</t>
  </si>
  <si>
    <t>ADZ91796.1</t>
  </si>
  <si>
    <t>Dihydroorotate dehydrogenase</t>
  </si>
  <si>
    <t>Marme_2565</t>
  </si>
  <si>
    <t>ADZ91797.1</t>
  </si>
  <si>
    <t>Marme_2566</t>
  </si>
  <si>
    <t>ADZ91798.1</t>
  </si>
  <si>
    <t>ATPase associated with various cellular activities AAA_3</t>
  </si>
  <si>
    <t>Marme_2567</t>
  </si>
  <si>
    <t>ADZ91799.1</t>
  </si>
  <si>
    <t>protein of unknown function DUF58</t>
  </si>
  <si>
    <t>Marme_2568</t>
  </si>
  <si>
    <t>ADZ91800.1</t>
  </si>
  <si>
    <t>Marme_2569</t>
  </si>
  <si>
    <t>ADZ91801.1</t>
  </si>
  <si>
    <t>Marme_2570</t>
  </si>
  <si>
    <t>ADZ91802.1</t>
  </si>
  <si>
    <t>Tetratricopeptide TPR_2 repeat-containing protein</t>
  </si>
  <si>
    <t>Marme_2571</t>
  </si>
  <si>
    <t>ADZ91803.1</t>
  </si>
  <si>
    <t>Marme_2572</t>
  </si>
  <si>
    <t>ADZ91804.1</t>
  </si>
  <si>
    <t>Dyp-type peroxidase family</t>
  </si>
  <si>
    <t>Marme_2573</t>
  </si>
  <si>
    <t>ADZ91805.1</t>
  </si>
  <si>
    <t>Marme_R0060</t>
  </si>
  <si>
    <t>Marme_2574</t>
  </si>
  <si>
    <t>ADZ91806.1</t>
  </si>
  <si>
    <t>histone family protein DNA-binding protein</t>
  </si>
  <si>
    <t>Marme_2575</t>
  </si>
  <si>
    <t>ADZ91807.1</t>
  </si>
  <si>
    <t>anti-sigma H sporulation factor, LonB</t>
  </si>
  <si>
    <t>Marme_2576</t>
  </si>
  <si>
    <t>ADZ91808.1</t>
  </si>
  <si>
    <t>ATP-dependent Clp protease ATP-binding subunit clpX</t>
  </si>
  <si>
    <t>Marme_2577</t>
  </si>
  <si>
    <t>ADZ91809.1</t>
  </si>
  <si>
    <t>ATP-dependent Clp protease proteolytic subunit</t>
  </si>
  <si>
    <t>Marme_2578</t>
  </si>
  <si>
    <t>ADZ91810.1</t>
  </si>
  <si>
    <t>Trigger factor</t>
  </si>
  <si>
    <t>Marme_R0061</t>
  </si>
  <si>
    <t>Marme_2579</t>
  </si>
  <si>
    <t>ADZ91811.1</t>
  </si>
  <si>
    <t>ribonuclease BN</t>
  </si>
  <si>
    <t>Marme_2580</t>
  </si>
  <si>
    <t>ADZ91812.1</t>
  </si>
  <si>
    <t>phosphoribosyltransferase</t>
  </si>
  <si>
    <t>Marme_2581</t>
  </si>
  <si>
    <t>ADZ91813.1</t>
  </si>
  <si>
    <t>Marme_2582</t>
  </si>
  <si>
    <t>ADZ91814.1</t>
  </si>
  <si>
    <t>Soluble pyridine nucleotide transhydrogenase</t>
  </si>
  <si>
    <t>Marme_2583</t>
  </si>
  <si>
    <t>ADZ91815.1</t>
  </si>
  <si>
    <t>protein of unknown function DUF539</t>
  </si>
  <si>
    <t>Marme_2584</t>
  </si>
  <si>
    <t>ADZ91816.1</t>
  </si>
  <si>
    <t>ApbE family lipoprotein</t>
  </si>
  <si>
    <t>Marme_2585</t>
  </si>
  <si>
    <t>ADZ91817.1</t>
  </si>
  <si>
    <t>Na(+)-translocating NADH-quinone reductase subunit F</t>
  </si>
  <si>
    <t>Marme_2586</t>
  </si>
  <si>
    <t>ADZ91818.1</t>
  </si>
  <si>
    <t>Na(+)-translocating NADH-quinone reductase subunit E</t>
  </si>
  <si>
    <t>Marme_2587</t>
  </si>
  <si>
    <t>ADZ91819.1</t>
  </si>
  <si>
    <t>NADH:ubiquinone oxidoreductase, subunit D</t>
  </si>
  <si>
    <t>Marme_2588</t>
  </si>
  <si>
    <t>ADZ91820.1</t>
  </si>
  <si>
    <t>NADH:ubiquinone oxidoreductase, subunit C</t>
  </si>
  <si>
    <t>Marme_2589</t>
  </si>
  <si>
    <t>ADZ91821.1</t>
  </si>
  <si>
    <t>Na(+)-translocating NADH-quinone reductase subunit B</t>
  </si>
  <si>
    <t>Marme_2590</t>
  </si>
  <si>
    <t>ADZ91822.1</t>
  </si>
  <si>
    <t>Na(+)-translocating NADH-quinone reductase subunit A</t>
  </si>
  <si>
    <t>Marme_2591</t>
  </si>
  <si>
    <t>ADZ91823.1</t>
  </si>
  <si>
    <t>Marme_2592</t>
  </si>
  <si>
    <t>ADZ91824.1</t>
  </si>
  <si>
    <t>transcription-repair coupling factor</t>
  </si>
  <si>
    <t>Marme_2593</t>
  </si>
  <si>
    <t>ADZ91825.1</t>
  </si>
  <si>
    <t>Marme_2594</t>
  </si>
  <si>
    <t>ADZ91826.1</t>
  </si>
  <si>
    <t>Marme_2595</t>
  </si>
  <si>
    <t>ADZ91827.1</t>
  </si>
  <si>
    <t>BLUF domain protein</t>
  </si>
  <si>
    <t>Marme_2596</t>
  </si>
  <si>
    <t>ADZ91828.1</t>
  </si>
  <si>
    <t>phosphoribosylformimino-5-aminoimidazole carboxamide ribotide isomerase</t>
  </si>
  <si>
    <t>Marme_2597</t>
  </si>
  <si>
    <t>ADZ91829.1</t>
  </si>
  <si>
    <t>Marme_2598</t>
  </si>
  <si>
    <t>ADZ91830.1</t>
  </si>
  <si>
    <t>formate dehydrogenase subunit FdhD</t>
  </si>
  <si>
    <t>Marme_2599</t>
  </si>
  <si>
    <t>ADZ91831.1</t>
  </si>
  <si>
    <t>oxidoreductase alpha (molybdopterin) subunit</t>
  </si>
  <si>
    <t>Marme_2600</t>
  </si>
  <si>
    <t>ADZ91832.1</t>
  </si>
  <si>
    <t>Marme_2601</t>
  </si>
  <si>
    <t>ADZ91833.1</t>
  </si>
  <si>
    <t>Marme_2602</t>
  </si>
  <si>
    <t>ADZ91834.1</t>
  </si>
  <si>
    <t>3-hydroxy-2-methylbutyryl-CoA dehydrogenase</t>
  </si>
  <si>
    <t>Marme_2603</t>
  </si>
  <si>
    <t>ADZ91835.1</t>
  </si>
  <si>
    <t>Marme_2604</t>
  </si>
  <si>
    <t>ADZ91836.1</t>
  </si>
  <si>
    <t>Acetyl-CoA C-acetyltransferase</t>
  </si>
  <si>
    <t>Marme_2605</t>
  </si>
  <si>
    <t>ADZ91837.1</t>
  </si>
  <si>
    <t>coenzyme A transferase</t>
  </si>
  <si>
    <t>Marme_2606</t>
  </si>
  <si>
    <t>ADZ91838.1</t>
  </si>
  <si>
    <t>Marme_2607</t>
  </si>
  <si>
    <t>ADZ91839.1</t>
  </si>
  <si>
    <t>Marme_2608</t>
  </si>
  <si>
    <t>ADZ91840.1</t>
  </si>
  <si>
    <t>TRAP C4-dicarboxylate transport system permease DctM subunit</t>
  </si>
  <si>
    <t>Marme_2609</t>
  </si>
  <si>
    <t>ADZ91841.1</t>
  </si>
  <si>
    <t>Marme_2610</t>
  </si>
  <si>
    <t>ADZ91842.1</t>
  </si>
  <si>
    <t>Coniferyl-aldehyde dehydrogenase</t>
  </si>
  <si>
    <t>Marme_2611</t>
  </si>
  <si>
    <t>ADZ91843.1</t>
  </si>
  <si>
    <t>Marme_2612</t>
  </si>
  <si>
    <t>ADZ91844.1</t>
  </si>
  <si>
    <t>Marme_2613</t>
  </si>
  <si>
    <t>ADZ91845.1</t>
  </si>
  <si>
    <t>Marme_2614</t>
  </si>
  <si>
    <t>ADZ91846.1</t>
  </si>
  <si>
    <t>Marme_2615</t>
  </si>
  <si>
    <t>ADZ91847.1</t>
  </si>
  <si>
    <t>diguanylate cyclase with extracellular sensor</t>
  </si>
  <si>
    <t>Marme_2616</t>
  </si>
  <si>
    <t>ADZ91848.1</t>
  </si>
  <si>
    <t>protein of unknown function DUF1460</t>
  </si>
  <si>
    <t>Marme_2617</t>
  </si>
  <si>
    <t>ADZ91849.1</t>
  </si>
  <si>
    <t>Marme_2618</t>
  </si>
  <si>
    <t>ADZ91850.1</t>
  </si>
  <si>
    <t>Marme_2619</t>
  </si>
  <si>
    <t>ADZ91851.1</t>
  </si>
  <si>
    <t>Marme_2620</t>
  </si>
  <si>
    <t>ADZ91852.1</t>
  </si>
  <si>
    <t>Marme_2621</t>
  </si>
  <si>
    <t>ADZ91853.1</t>
  </si>
  <si>
    <t>Marme_2622</t>
  </si>
  <si>
    <t>ADZ91854.1</t>
  </si>
  <si>
    <t>Marme_2623</t>
  </si>
  <si>
    <t>Marme_2624</t>
  </si>
  <si>
    <t>ADZ91855.1</t>
  </si>
  <si>
    <t>Marme_2625</t>
  </si>
  <si>
    <t>ADZ91856.1</t>
  </si>
  <si>
    <t>Marme_2626</t>
  </si>
  <si>
    <t>ADZ91857.1</t>
  </si>
  <si>
    <t>ABC transporter, CydDC cysteine exporter (CydDC-E) family, permease/ATP-binding protein CydD</t>
  </si>
  <si>
    <t>Marme_2627</t>
  </si>
  <si>
    <t>ADZ91858.1</t>
  </si>
  <si>
    <t>cyd operon protein YbgT</t>
  </si>
  <si>
    <t>Marme_2628</t>
  </si>
  <si>
    <t>ADZ91859.1</t>
  </si>
  <si>
    <t>Marme_2629</t>
  </si>
  <si>
    <t>ADZ91860.1</t>
  </si>
  <si>
    <t>Marme_2630</t>
  </si>
  <si>
    <t>ADZ91861.1</t>
  </si>
  <si>
    <t>Marme_2631</t>
  </si>
  <si>
    <t>ADZ91862.1</t>
  </si>
  <si>
    <t>Marme_2632</t>
  </si>
  <si>
    <t>ADZ91863.1</t>
  </si>
  <si>
    <t>protein of unknown function DUF107</t>
  </si>
  <si>
    <t>Marme_2633</t>
  </si>
  <si>
    <t>ADZ91864.1</t>
  </si>
  <si>
    <t>band 7 protein</t>
  </si>
  <si>
    <t>Marme_2634</t>
  </si>
  <si>
    <t>ADZ91865.1</t>
  </si>
  <si>
    <t>Taurine dioxygenase</t>
  </si>
  <si>
    <t>Marme_2635</t>
  </si>
  <si>
    <t>ADZ91866.1</t>
  </si>
  <si>
    <t>Hydantoin racemase</t>
  </si>
  <si>
    <t>Marme_2636</t>
  </si>
  <si>
    <t>ADZ91867.1</t>
  </si>
  <si>
    <t>Marme_2637</t>
  </si>
  <si>
    <t>ADZ91868.1</t>
  </si>
  <si>
    <t>Marme_2638</t>
  </si>
  <si>
    <t>ADZ91869.1</t>
  </si>
  <si>
    <t>spermidine/putrescine transport system substrate-binding protein</t>
  </si>
  <si>
    <t>Marme_2639</t>
  </si>
  <si>
    <t>ADZ91870.1</t>
  </si>
  <si>
    <t>Marme_2640</t>
  </si>
  <si>
    <t>ADZ91871.1</t>
  </si>
  <si>
    <t>Marme_2641</t>
  </si>
  <si>
    <t>ADZ91872.1</t>
  </si>
  <si>
    <t>Marme_2642</t>
  </si>
  <si>
    <t>ADZ91873.1</t>
  </si>
  <si>
    <t>Marme_2643</t>
  </si>
  <si>
    <t>ADZ91874.1</t>
  </si>
  <si>
    <t>Marme_2644</t>
  </si>
  <si>
    <t>ADZ91875.1</t>
  </si>
  <si>
    <t>Marme_2645</t>
  </si>
  <si>
    <t>ADZ91876.1</t>
  </si>
  <si>
    <t>Marme_2646</t>
  </si>
  <si>
    <t>ADZ91877.1</t>
  </si>
  <si>
    <t>Marme_2647</t>
  </si>
  <si>
    <t>ADZ91878.1</t>
  </si>
  <si>
    <t>Marme_2648</t>
  </si>
  <si>
    <t>ADZ91879.1</t>
  </si>
  <si>
    <t>Marme_2649</t>
  </si>
  <si>
    <t>ADZ91880.1</t>
  </si>
  <si>
    <t>Marme_2650</t>
  </si>
  <si>
    <t>ADZ91881.1</t>
  </si>
  <si>
    <t>Marme_2651</t>
  </si>
  <si>
    <t>ADZ91882.1</t>
  </si>
  <si>
    <t>Marme_2652</t>
  </si>
  <si>
    <t>ADZ91883.1</t>
  </si>
  <si>
    <t>Marme_2653</t>
  </si>
  <si>
    <t>ADZ91884.1</t>
  </si>
  <si>
    <t>Marme_2654</t>
  </si>
  <si>
    <t>ADZ91885.1</t>
  </si>
  <si>
    <t>sodium/sulphate symporter</t>
  </si>
  <si>
    <t>Marme_2655</t>
  </si>
  <si>
    <t>ADZ91886.1</t>
  </si>
  <si>
    <t>Marme_2656</t>
  </si>
  <si>
    <t>ADZ91887.1</t>
  </si>
  <si>
    <t>Marme_2657</t>
  </si>
  <si>
    <t>ADZ91888.1</t>
  </si>
  <si>
    <t>Marme_2658</t>
  </si>
  <si>
    <t>ADZ91889.1</t>
  </si>
  <si>
    <t>Marme_2659</t>
  </si>
  <si>
    <t>ADZ91890.1</t>
  </si>
  <si>
    <t>Marme_2660</t>
  </si>
  <si>
    <t>ADZ91891.1</t>
  </si>
  <si>
    <t>Marme_2661</t>
  </si>
  <si>
    <t>ADZ91892.1</t>
  </si>
  <si>
    <t>tryptophan halogenase</t>
  </si>
  <si>
    <t>Marme_2662</t>
  </si>
  <si>
    <t>ADZ91893.1</t>
  </si>
  <si>
    <t>Marme_2663</t>
  </si>
  <si>
    <t>ADZ91894.1</t>
  </si>
  <si>
    <t>Marme_2664</t>
  </si>
  <si>
    <t>ADZ91895.1</t>
  </si>
  <si>
    <t>Marme_2665</t>
  </si>
  <si>
    <t>ADZ91896.1</t>
  </si>
  <si>
    <t>Marme_2666</t>
  </si>
  <si>
    <t>ADZ91897.1</t>
  </si>
  <si>
    <t>Choloylglycine hydrolase</t>
  </si>
  <si>
    <t>Marme_2667</t>
  </si>
  <si>
    <t>ADZ91898.1</t>
  </si>
  <si>
    <t>Marme_2668</t>
  </si>
  <si>
    <t>ADZ91899.1</t>
  </si>
  <si>
    <t>Marme_2669</t>
  </si>
  <si>
    <t>ADZ91900.1</t>
  </si>
  <si>
    <t>Marme_2670</t>
  </si>
  <si>
    <t>ADZ91901.1</t>
  </si>
  <si>
    <t>anaerobic glycerol-3-phosphate dehydrogenase subunit C</t>
  </si>
  <si>
    <t>Marme_2671</t>
  </si>
  <si>
    <t>ADZ91902.1</t>
  </si>
  <si>
    <t>Marme_2672</t>
  </si>
  <si>
    <t>ADZ91903.1</t>
  </si>
  <si>
    <t>Marme_2673</t>
  </si>
  <si>
    <t>ADZ91904.1</t>
  </si>
  <si>
    <t>Marme_2674</t>
  </si>
  <si>
    <t>ADZ91905.1</t>
  </si>
  <si>
    <t>Marme_2675</t>
  </si>
  <si>
    <t>ADZ91906.1</t>
  </si>
  <si>
    <t>Marme_2676</t>
  </si>
  <si>
    <t>ADZ91907.1</t>
  </si>
  <si>
    <t>Marme_2677</t>
  </si>
  <si>
    <t>ADZ91908.1</t>
  </si>
  <si>
    <t>Marme_2678</t>
  </si>
  <si>
    <t>ADZ91909.1</t>
  </si>
  <si>
    <t>Marme_2679</t>
  </si>
  <si>
    <t>ADZ91910.1</t>
  </si>
  <si>
    <t>Marme_2680</t>
  </si>
  <si>
    <t>ADZ91911.1</t>
  </si>
  <si>
    <t>Marme_2681</t>
  </si>
  <si>
    <t>ADZ91912.1</t>
  </si>
  <si>
    <t>Aminobutyraldehyde dehydrogenase</t>
  </si>
  <si>
    <t>Marme_2682</t>
  </si>
  <si>
    <t>ADZ91913.1</t>
  </si>
  <si>
    <t>Marme_2683</t>
  </si>
  <si>
    <t>ADZ91914.1</t>
  </si>
  <si>
    <t>Marme_2684</t>
  </si>
  <si>
    <t>ADZ91915.1</t>
  </si>
  <si>
    <t>Marme_2685</t>
  </si>
  <si>
    <t>ADZ91916.1</t>
  </si>
  <si>
    <t>Marme_2686</t>
  </si>
  <si>
    <t>ADZ91917.1</t>
  </si>
  <si>
    <t>Marme_2687</t>
  </si>
  <si>
    <t>ADZ91918.1</t>
  </si>
  <si>
    <t>Marme_2688</t>
  </si>
  <si>
    <t>ADZ91919.1</t>
  </si>
  <si>
    <t>Marme_2689</t>
  </si>
  <si>
    <t>ADZ91920.1</t>
  </si>
  <si>
    <t>Marme_2690</t>
  </si>
  <si>
    <t>ADZ91921.1</t>
  </si>
  <si>
    <t>Hydroxypyruvate reductase</t>
  </si>
  <si>
    <t>Marme_2691</t>
  </si>
  <si>
    <t>ADZ91922.1</t>
  </si>
  <si>
    <t>class II aldolase/adducin family protein</t>
  </si>
  <si>
    <t>Marme_2692</t>
  </si>
  <si>
    <t>ADZ91923.1</t>
  </si>
  <si>
    <t>Marme_2693</t>
  </si>
  <si>
    <t>ADZ91924.1</t>
  </si>
  <si>
    <t>Marme_2694</t>
  </si>
  <si>
    <t>ADZ91925.1</t>
  </si>
  <si>
    <t>Marme_2695</t>
  </si>
  <si>
    <t>ADZ91926.1</t>
  </si>
  <si>
    <t>Marme_2696</t>
  </si>
  <si>
    <t>ADZ91927.1</t>
  </si>
  <si>
    <t>agmatinase</t>
  </si>
  <si>
    <t>Marme_2697</t>
  </si>
  <si>
    <t>ADZ91928.1</t>
  </si>
  <si>
    <t>Marme_2698</t>
  </si>
  <si>
    <t>ADZ91929.1</t>
  </si>
  <si>
    <t>Marme_2699</t>
  </si>
  <si>
    <t>ADZ91930.1</t>
  </si>
  <si>
    <t>CreA family protein</t>
  </si>
  <si>
    <t>Marme_2700</t>
  </si>
  <si>
    <t>ADZ91931.1</t>
  </si>
  <si>
    <t>Marme_2701</t>
  </si>
  <si>
    <t>ADZ91932.1</t>
  </si>
  <si>
    <t>Marme_2702</t>
  </si>
  <si>
    <t>ADZ91933.1</t>
  </si>
  <si>
    <t>Marme_2703</t>
  </si>
  <si>
    <t>ADZ91934.1</t>
  </si>
  <si>
    <t>Marme_2704</t>
  </si>
  <si>
    <t>ADZ91935.1</t>
  </si>
  <si>
    <t>Marme_2705</t>
  </si>
  <si>
    <t>ADZ91936.1</t>
  </si>
  <si>
    <t>Marme_2706</t>
  </si>
  <si>
    <t>ADZ91937.1</t>
  </si>
  <si>
    <t>Marme_2707</t>
  </si>
  <si>
    <t>ADZ91938.1</t>
  </si>
  <si>
    <t>Marme_2708</t>
  </si>
  <si>
    <t>ADZ91939.1</t>
  </si>
  <si>
    <t>Marme_2709</t>
  </si>
  <si>
    <t>Marme_2710</t>
  </si>
  <si>
    <t>ADZ91940.1</t>
  </si>
  <si>
    <t>Marme_2711</t>
  </si>
  <si>
    <t>ADZ91941.1</t>
  </si>
  <si>
    <t>Marme_2712</t>
  </si>
  <si>
    <t>ADZ91942.1</t>
  </si>
  <si>
    <t>Peptidoglycan-binding lysin domain</t>
  </si>
  <si>
    <t>Marme_2713</t>
  </si>
  <si>
    <t>ADZ91943.1</t>
  </si>
  <si>
    <t>Marme_2714</t>
  </si>
  <si>
    <t>ADZ91944.1</t>
  </si>
  <si>
    <t>Marme_2715</t>
  </si>
  <si>
    <t>ADZ91945.1</t>
  </si>
  <si>
    <t>Marme_2716</t>
  </si>
  <si>
    <t>ADZ91946.1</t>
  </si>
  <si>
    <t>Marme_2717</t>
  </si>
  <si>
    <t>ADZ91947.1</t>
  </si>
  <si>
    <t>Marme_2718</t>
  </si>
  <si>
    <t>ADZ91948.1</t>
  </si>
  <si>
    <t>Marme_2719</t>
  </si>
  <si>
    <t>ADZ91949.1</t>
  </si>
  <si>
    <t>Marme_2720</t>
  </si>
  <si>
    <t>ADZ91950.1</t>
  </si>
  <si>
    <t>Marme_2721</t>
  </si>
  <si>
    <t>ADZ91951.1</t>
  </si>
  <si>
    <t>Marme_2722</t>
  </si>
  <si>
    <t>ADZ91952.1</t>
  </si>
  <si>
    <t>Marme_2723</t>
  </si>
  <si>
    <t>ADZ91953.1</t>
  </si>
  <si>
    <t>RebB protein</t>
  </si>
  <si>
    <t>Marme_2724</t>
  </si>
  <si>
    <t>ADZ91954.1</t>
  </si>
  <si>
    <t>Marme_2725</t>
  </si>
  <si>
    <t>ADZ91955.1</t>
  </si>
  <si>
    <t>Marme_2726</t>
  </si>
  <si>
    <t>ADZ91956.1</t>
  </si>
  <si>
    <t>Marme_2727</t>
  </si>
  <si>
    <t>ADZ91957.1</t>
  </si>
  <si>
    <t>Marme_2728</t>
  </si>
  <si>
    <t>ADZ91958.1</t>
  </si>
  <si>
    <t>Marme_2729</t>
  </si>
  <si>
    <t>ADZ91959.1</t>
  </si>
  <si>
    <t>Marme_2730</t>
  </si>
  <si>
    <t>Marme_2731</t>
  </si>
  <si>
    <t>ADZ91960.1</t>
  </si>
  <si>
    <t>Marme_2732</t>
  </si>
  <si>
    <t>Marme_2733</t>
  </si>
  <si>
    <t>ADZ91961.1</t>
  </si>
  <si>
    <t>Marme_2734</t>
  </si>
  <si>
    <t>ADZ91962.1</t>
  </si>
  <si>
    <t>Marme_2735</t>
  </si>
  <si>
    <t>ADZ91963.1</t>
  </si>
  <si>
    <t>Marme_2736</t>
  </si>
  <si>
    <t>ADZ91964.1</t>
  </si>
  <si>
    <t>Marme_2737</t>
  </si>
  <si>
    <t>ADZ91965.1</t>
  </si>
  <si>
    <t>protein of unknown function DUF1275</t>
  </si>
  <si>
    <t>Marme_2738</t>
  </si>
  <si>
    <t>ADZ91966.1</t>
  </si>
  <si>
    <t>Phenylalanine racemase (ATP-hydrolyzing)</t>
  </si>
  <si>
    <t>Marme_2739</t>
  </si>
  <si>
    <t>ADZ91967.1</t>
  </si>
  <si>
    <t>Histidine decarboxylase</t>
  </si>
  <si>
    <t>Marme_2740</t>
  </si>
  <si>
    <t>ADZ91968.1</t>
  </si>
  <si>
    <t>Marme_2741</t>
  </si>
  <si>
    <t>ADZ91969.1</t>
  </si>
  <si>
    <t>Marme_2742</t>
  </si>
  <si>
    <t>ADZ91970.1</t>
  </si>
  <si>
    <t>Marme_2743</t>
  </si>
  <si>
    <t>ADZ91971.1</t>
  </si>
  <si>
    <t>Marme_2744</t>
  </si>
  <si>
    <t>ADZ91972.1</t>
  </si>
  <si>
    <t>L-lysine 6-monooxygenase (NADPH)</t>
  </si>
  <si>
    <t>Marme_2745</t>
  </si>
  <si>
    <t>ADZ91973.1</t>
  </si>
  <si>
    <t>Marme_2746</t>
  </si>
  <si>
    <t>ADZ91974.1</t>
  </si>
  <si>
    <t>Marme_2747</t>
  </si>
  <si>
    <t>ADZ91975.1</t>
  </si>
  <si>
    <t>Marme_2748</t>
  </si>
  <si>
    <t>ADZ91976.1</t>
  </si>
  <si>
    <t>Marme_2749</t>
  </si>
  <si>
    <t>ADZ91977.1</t>
  </si>
  <si>
    <t>Marme_2750</t>
  </si>
  <si>
    <t>Marme_2751</t>
  </si>
  <si>
    <t>ADZ91978.1</t>
  </si>
  <si>
    <t>Chloramphenicol phosphotransferase family protein</t>
  </si>
  <si>
    <t>Marme_2752</t>
  </si>
  <si>
    <t>ADZ91979.1</t>
  </si>
  <si>
    <t>Marme_2753</t>
  </si>
  <si>
    <t>ADZ91980.1</t>
  </si>
  <si>
    <t>Marme_2754</t>
  </si>
  <si>
    <t>ADZ91981.1</t>
  </si>
  <si>
    <t>Marme_2755</t>
  </si>
  <si>
    <t>ADZ91982.1</t>
  </si>
  <si>
    <t>Marme_2756</t>
  </si>
  <si>
    <t>ADZ91983.1</t>
  </si>
  <si>
    <t>Marme_2757</t>
  </si>
  <si>
    <t>ADZ91984.1</t>
  </si>
  <si>
    <t>protein of unknown function DUF37</t>
  </si>
  <si>
    <t>Marme_2758</t>
  </si>
  <si>
    <t>ADZ91985.1</t>
  </si>
  <si>
    <t>Marme_R0062</t>
  </si>
  <si>
    <t>Marme_2759</t>
  </si>
  <si>
    <t>ADZ91986.1</t>
  </si>
  <si>
    <t>Marme_2760</t>
  </si>
  <si>
    <t>ADZ91987.1</t>
  </si>
  <si>
    <t>Marme_2761</t>
  </si>
  <si>
    <t>ADZ91988.1</t>
  </si>
  <si>
    <t>UvrABC system protein B</t>
  </si>
  <si>
    <t>Marme_2762</t>
  </si>
  <si>
    <t>ADZ91989.1</t>
  </si>
  <si>
    <t>Marme_2763</t>
  </si>
  <si>
    <t>ADZ91990.1</t>
  </si>
  <si>
    <t>sulfate transporter</t>
  </si>
  <si>
    <t>Marme_2764</t>
  </si>
  <si>
    <t>ADZ91991.1</t>
  </si>
  <si>
    <t>competence protein ComEA helix-hairpin-helix repeat protein</t>
  </si>
  <si>
    <t>Marme_2765</t>
  </si>
  <si>
    <t>ADZ91992.1</t>
  </si>
  <si>
    <t>orotidine 5'-phosphate decarboxylase</t>
  </si>
  <si>
    <t>Marme_2766</t>
  </si>
  <si>
    <t>ADZ91993.1</t>
  </si>
  <si>
    <t>Tetratricopeptide TPR_1 repeat-containing protein</t>
  </si>
  <si>
    <t>Marme_2767</t>
  </si>
  <si>
    <t>ADZ91994.1</t>
  </si>
  <si>
    <t>protein of unknown function DUF1049</t>
  </si>
  <si>
    <t>Marme_2768</t>
  </si>
  <si>
    <t>ADZ91995.1</t>
  </si>
  <si>
    <t>Integration host factor subunit beta</t>
  </si>
  <si>
    <t>Marme_2769</t>
  </si>
  <si>
    <t>ADZ91996.1</t>
  </si>
  <si>
    <t>Inorganic pyrophosphatase</t>
  </si>
  <si>
    <t>Marme_2770</t>
  </si>
  <si>
    <t>ADZ91997.1</t>
  </si>
  <si>
    <t>thioredoxin reductase</t>
  </si>
  <si>
    <t>Marme_2771</t>
  </si>
  <si>
    <t>ADZ91998.1</t>
  </si>
  <si>
    <t>UBA/THIF-type NAD/FAD binding protein</t>
  </si>
  <si>
    <t>Marme_2772</t>
  </si>
  <si>
    <t>ADZ91999.1</t>
  </si>
  <si>
    <t>Inosine kinase</t>
  </si>
  <si>
    <t>Marme_2773</t>
  </si>
  <si>
    <t>ADZ92000.1</t>
  </si>
  <si>
    <t>Marme_2774</t>
  </si>
  <si>
    <t>ADZ92001.1</t>
  </si>
  <si>
    <t>Conserved hypothetical protein CHP03643</t>
  </si>
  <si>
    <t>Marme_2775</t>
  </si>
  <si>
    <t>ADZ92002.1</t>
  </si>
  <si>
    <t>ferrichrome-binding protein</t>
  </si>
  <si>
    <t>Marme_2776</t>
  </si>
  <si>
    <t>ADZ92003.1</t>
  </si>
  <si>
    <t>Marme_2777</t>
  </si>
  <si>
    <t>ADZ92004.1</t>
  </si>
  <si>
    <t>peptidase C55</t>
  </si>
  <si>
    <t>Marme_2778</t>
  </si>
  <si>
    <t>ADZ92005.1</t>
  </si>
  <si>
    <t>Marme_2779</t>
  </si>
  <si>
    <t>ADZ92006.1</t>
  </si>
  <si>
    <t>Marme_2780</t>
  </si>
  <si>
    <t>ADZ92007.1</t>
  </si>
  <si>
    <t>Marme_2781</t>
  </si>
  <si>
    <t>ADZ92008.1</t>
  </si>
  <si>
    <t>Marme_2782</t>
  </si>
  <si>
    <t>ADZ92009.1</t>
  </si>
  <si>
    <t>Marme_2783</t>
  </si>
  <si>
    <t>Marme_2784</t>
  </si>
  <si>
    <t>ADZ92010.1</t>
  </si>
  <si>
    <t>Marme_2785</t>
  </si>
  <si>
    <t>Marme_2786</t>
  </si>
  <si>
    <t>ADZ92011.1</t>
  </si>
  <si>
    <t>Marme_2787</t>
  </si>
  <si>
    <t>ADZ92012.1</t>
  </si>
  <si>
    <t>Cell wall assembly/cell proliferation coordinating protein, KNR4-like protein</t>
  </si>
  <si>
    <t>Marme_2788</t>
  </si>
  <si>
    <t>ADZ92013.1</t>
  </si>
  <si>
    <t>Marme_2789</t>
  </si>
  <si>
    <t>ADZ92014.1</t>
  </si>
  <si>
    <t>Marme_2790</t>
  </si>
  <si>
    <t>ADZ92015.1</t>
  </si>
  <si>
    <t>Marme_2791</t>
  </si>
  <si>
    <t>Marme_2792</t>
  </si>
  <si>
    <t>Marme_2793</t>
  </si>
  <si>
    <t>ADZ92016.1</t>
  </si>
  <si>
    <t>Marme_2794</t>
  </si>
  <si>
    <t>ADZ92017.1</t>
  </si>
  <si>
    <t>Marme_2795</t>
  </si>
  <si>
    <t>ADZ92018.1</t>
  </si>
  <si>
    <t>Marme_2796</t>
  </si>
  <si>
    <t>ADZ92019.1</t>
  </si>
  <si>
    <t>Marme_2797</t>
  </si>
  <si>
    <t>ADZ92020.1</t>
  </si>
  <si>
    <t>import inner membrane translocase subunit Tim44</t>
  </si>
  <si>
    <t>Marme_2798</t>
  </si>
  <si>
    <t>ADZ92021.1</t>
  </si>
  <si>
    <t>tryptophanyl-tRNA synthetase</t>
  </si>
  <si>
    <t>Marme_2799</t>
  </si>
  <si>
    <t>ADZ92022.1</t>
  </si>
  <si>
    <t>exodeoxyribonuclease V, alpha subunit</t>
  </si>
  <si>
    <t>Marme_2800</t>
  </si>
  <si>
    <t>ADZ92023.1</t>
  </si>
  <si>
    <t>exodeoxyribonuclease V, beta subunit</t>
  </si>
  <si>
    <t>Marme_2801</t>
  </si>
  <si>
    <t>ADZ92024.1</t>
  </si>
  <si>
    <t>exodeoxyribonuclease V, gamma subunit</t>
  </si>
  <si>
    <t>Marme_2802</t>
  </si>
  <si>
    <t>ADZ92025.1</t>
  </si>
  <si>
    <t>plasmid stabilization system</t>
  </si>
  <si>
    <t>Marme_2803</t>
  </si>
  <si>
    <t>ADZ92026.1</t>
  </si>
  <si>
    <t>addiction module antidote protein, CC2985 family</t>
  </si>
  <si>
    <t>Marme_2804</t>
  </si>
  <si>
    <t>ADZ92027.1</t>
  </si>
  <si>
    <t>Marme_R0063</t>
  </si>
  <si>
    <t>tRNA-Ala</t>
  </si>
  <si>
    <t>Marme_2805</t>
  </si>
  <si>
    <t>ADZ92028.1</t>
  </si>
  <si>
    <t>Marme_R0064</t>
  </si>
  <si>
    <t>Marme_2806</t>
  </si>
  <si>
    <t>ADZ92029.1</t>
  </si>
  <si>
    <t>Marme_2807</t>
  </si>
  <si>
    <t>ADZ92030.1</t>
  </si>
  <si>
    <t>Marme_2808</t>
  </si>
  <si>
    <t>ADZ92031.1</t>
  </si>
  <si>
    <t>regulatory protein from bacteriophage origin</t>
  </si>
  <si>
    <t>Marme_2809</t>
  </si>
  <si>
    <t>ADZ92032.1</t>
  </si>
  <si>
    <t>putative phage repressor</t>
  </si>
  <si>
    <t>Marme_2810</t>
  </si>
  <si>
    <t>ADZ92033.1</t>
  </si>
  <si>
    <t>NAD pyrophosphatase/5'-nucleotidase NadN</t>
  </si>
  <si>
    <t>Marme_2811</t>
  </si>
  <si>
    <t>ADZ92034.1</t>
  </si>
  <si>
    <t>Marme_2812</t>
  </si>
  <si>
    <t>ADZ92035.1</t>
  </si>
  <si>
    <t>Marme_2813</t>
  </si>
  <si>
    <t>ADZ92036.1</t>
  </si>
  <si>
    <t>Marme_2814</t>
  </si>
  <si>
    <t>ADZ92037.1</t>
  </si>
  <si>
    <t>helicase A859L</t>
  </si>
  <si>
    <t>Marme_R0065</t>
  </si>
  <si>
    <t>Marme_R0066</t>
  </si>
  <si>
    <t>tRNA-Cys</t>
  </si>
  <si>
    <t>Marme_R0067</t>
  </si>
  <si>
    <t>Marme_R0068</t>
  </si>
  <si>
    <t>Marme_R0069</t>
  </si>
  <si>
    <t>Marme_R0070</t>
  </si>
  <si>
    <t>Marme_2815</t>
  </si>
  <si>
    <t>ADZ92038.1</t>
  </si>
  <si>
    <t>CDP-diacylglycerol/glycerol-3-phosphate 3-phosphatidyltransferase</t>
  </si>
  <si>
    <t>Marme_2816</t>
  </si>
  <si>
    <t>ADZ92039.1</t>
  </si>
  <si>
    <t>UvrABC system protein C</t>
  </si>
  <si>
    <t>Marme_2817</t>
  </si>
  <si>
    <t>ADZ92040.1</t>
  </si>
  <si>
    <t>Marme_2818</t>
  </si>
  <si>
    <t>ADZ92041.1</t>
  </si>
  <si>
    <t>Marme_2819</t>
  </si>
  <si>
    <t>ADZ92042.1</t>
  </si>
  <si>
    <t>Marme_2820</t>
  </si>
  <si>
    <t>ADZ92043.1</t>
  </si>
  <si>
    <t>sigma 54 modulation protein/ribosomal protein S30EA</t>
  </si>
  <si>
    <t>Marme_2821</t>
  </si>
  <si>
    <t>ADZ92044.1</t>
  </si>
  <si>
    <t>protein of unknown function UPF0005</t>
  </si>
  <si>
    <t>Marme_2822</t>
  </si>
  <si>
    <t>ADZ92045.1</t>
  </si>
  <si>
    <t>sulfur relay protein TusD/DsrE</t>
  </si>
  <si>
    <t>Marme_2823</t>
  </si>
  <si>
    <t>ADZ92046.1</t>
  </si>
  <si>
    <t>DsrE family protein</t>
  </si>
  <si>
    <t>Marme_2824</t>
  </si>
  <si>
    <t>ADZ92047.1</t>
  </si>
  <si>
    <t>Marme_2825</t>
  </si>
  <si>
    <t>ADZ92048.1</t>
  </si>
  <si>
    <t>sulfur relay protein, TusE/DsrC/DsvC family</t>
  </si>
  <si>
    <t>Marme_2826</t>
  </si>
  <si>
    <t>ADZ92049.1</t>
  </si>
  <si>
    <t>4'-phosphopantetheinyl transferase</t>
  </si>
  <si>
    <t>Marme_2827</t>
  </si>
  <si>
    <t>ADZ92050.1</t>
  </si>
  <si>
    <t>2,3-dihydro-2,3-dihydroxybenzoate dehydrogenase</t>
  </si>
  <si>
    <t>Marme_2828</t>
  </si>
  <si>
    <t>ADZ92051.1</t>
  </si>
  <si>
    <t>Isochorismatase</t>
  </si>
  <si>
    <t>Marme_2829</t>
  </si>
  <si>
    <t>ADZ92052.1</t>
  </si>
  <si>
    <t>2,3-dihydroxybenzoate-AMP ligase</t>
  </si>
  <si>
    <t>Marme_2830</t>
  </si>
  <si>
    <t>ADZ92053.1</t>
  </si>
  <si>
    <t>isochorismate synthase</t>
  </si>
  <si>
    <t>Marme_2831</t>
  </si>
  <si>
    <t>ADZ92054.1</t>
  </si>
  <si>
    <t>Marme_2832</t>
  </si>
  <si>
    <t>ADZ92055.1</t>
  </si>
  <si>
    <t>Marme_2833</t>
  </si>
  <si>
    <t>ADZ92056.1</t>
  </si>
  <si>
    <t>Marme_2834</t>
  </si>
  <si>
    <t>ADZ92057.1</t>
  </si>
  <si>
    <t>Marme_2835</t>
  </si>
  <si>
    <t>ADZ92058.1</t>
  </si>
  <si>
    <t>Marme_2836</t>
  </si>
  <si>
    <t>ADZ92059.1</t>
  </si>
  <si>
    <t>DNA polymerase III, epsilon subunit</t>
  </si>
  <si>
    <t>Marme_2837</t>
  </si>
  <si>
    <t>ADZ92060.1</t>
  </si>
  <si>
    <t>Marme_2838</t>
  </si>
  <si>
    <t>ADZ92061.1</t>
  </si>
  <si>
    <t>SAM-dependent methyltransferase</t>
  </si>
  <si>
    <t>Marme_2839</t>
  </si>
  <si>
    <t>ADZ92062.1</t>
  </si>
  <si>
    <t>Hydroxyacylglutathione hydrolase</t>
  </si>
  <si>
    <t>Marme_2840</t>
  </si>
  <si>
    <t>ADZ92063.1</t>
  </si>
  <si>
    <t>Lytic transglycosylase catalytic</t>
  </si>
  <si>
    <t>Marme_2841</t>
  </si>
  <si>
    <t>ADZ92064.1</t>
  </si>
  <si>
    <t>Marme_2842</t>
  </si>
  <si>
    <t>ADZ92065.1</t>
  </si>
  <si>
    <t>Marme_2843</t>
  </si>
  <si>
    <t>ADZ92066.1</t>
  </si>
  <si>
    <t>protein of unknown function DUF1285</t>
  </si>
  <si>
    <t>Marme_2844</t>
  </si>
  <si>
    <t>ADZ92067.1</t>
  </si>
  <si>
    <t>Marme_2845</t>
  </si>
  <si>
    <t>ADZ92068.1</t>
  </si>
  <si>
    <t>glycosyl transferase family 9</t>
  </si>
  <si>
    <t>Marme_2846</t>
  </si>
  <si>
    <t>ADZ92069.1</t>
  </si>
  <si>
    <t>3-deoxy-D-manno-octulosonic acid kinase</t>
  </si>
  <si>
    <t>Marme_2847</t>
  </si>
  <si>
    <t>ADZ92070.1</t>
  </si>
  <si>
    <t>Marme_2848</t>
  </si>
  <si>
    <t>ADZ92071.1</t>
  </si>
  <si>
    <t>luciferase family oxidoreductase, group 1</t>
  </si>
  <si>
    <t>Marme_2849</t>
  </si>
  <si>
    <t>ADZ92072.1</t>
  </si>
  <si>
    <t>fatty acid cistrans isomerase</t>
  </si>
  <si>
    <t>Marme_2850</t>
  </si>
  <si>
    <t>ADZ92073.1</t>
  </si>
  <si>
    <t>Marme_2851</t>
  </si>
  <si>
    <t>ADZ92074.1</t>
  </si>
  <si>
    <t>Marme_2852</t>
  </si>
  <si>
    <t>ADZ92075.1</t>
  </si>
  <si>
    <t>ribosome biogenesis GTP-binding protein YlqF</t>
  </si>
  <si>
    <t>Marme_2853</t>
  </si>
  <si>
    <t>ADZ92076.1</t>
  </si>
  <si>
    <t>Marme_2854</t>
  </si>
  <si>
    <t>ADZ92077.1</t>
  </si>
  <si>
    <t>Marme_2855</t>
  </si>
  <si>
    <t>ADZ92078.1</t>
  </si>
  <si>
    <t>Marme_2856</t>
  </si>
  <si>
    <t>Marme_2857</t>
  </si>
  <si>
    <t>ADZ92079.1</t>
  </si>
  <si>
    <t>Marme_2858</t>
  </si>
  <si>
    <t>ADZ92080.1</t>
  </si>
  <si>
    <t>dienelactone hydrolase domain protein</t>
  </si>
  <si>
    <t>Marme_2859</t>
  </si>
  <si>
    <t>ADZ92081.1</t>
  </si>
  <si>
    <t>Marme_2860</t>
  </si>
  <si>
    <t>ADZ92082.1</t>
  </si>
  <si>
    <t>Pseudolysin</t>
  </si>
  <si>
    <t>Marme_2861</t>
  </si>
  <si>
    <t>ADZ92083.1</t>
  </si>
  <si>
    <t>Acyl carrier protein phosphodiesterase</t>
  </si>
  <si>
    <t>Marme_2862</t>
  </si>
  <si>
    <t>ADZ92084.1</t>
  </si>
  <si>
    <t>Marme_2863</t>
  </si>
  <si>
    <t>ADZ92085.1</t>
  </si>
  <si>
    <t>Marme_2864</t>
  </si>
  <si>
    <t>ADZ92086.1</t>
  </si>
  <si>
    <t>Marme_2865</t>
  </si>
  <si>
    <t>ADZ92087.1</t>
  </si>
  <si>
    <t>Marme_2866</t>
  </si>
  <si>
    <t>ADZ92088.1</t>
  </si>
  <si>
    <t>Marme_2867</t>
  </si>
  <si>
    <t>ADZ92089.1</t>
  </si>
  <si>
    <t>Marme_2868</t>
  </si>
  <si>
    <t>ADZ92090.1</t>
  </si>
  <si>
    <t>Marme_2869</t>
  </si>
  <si>
    <t>ADZ92091.1</t>
  </si>
  <si>
    <t>Marme_2870</t>
  </si>
  <si>
    <t>ADZ92092.1</t>
  </si>
  <si>
    <t>Marme_2871</t>
  </si>
  <si>
    <t>ADZ92093.1</t>
  </si>
  <si>
    <t>Marme_2872</t>
  </si>
  <si>
    <t>ADZ92094.1</t>
  </si>
  <si>
    <t>Marme_2873</t>
  </si>
  <si>
    <t>ADZ92095.1</t>
  </si>
  <si>
    <t>xanthine dehydrogenase, small subunit</t>
  </si>
  <si>
    <t>Marme_2874</t>
  </si>
  <si>
    <t>ADZ92096.1</t>
  </si>
  <si>
    <t>xanthine dehydrogenase, molybdopterin binding subunit</t>
  </si>
  <si>
    <t>Marme_2875</t>
  </si>
  <si>
    <t>ADZ92097.1</t>
  </si>
  <si>
    <t>guanine deaminase</t>
  </si>
  <si>
    <t>Marme_2876</t>
  </si>
  <si>
    <t>ADZ92098.1</t>
  </si>
  <si>
    <t>Marme_2877</t>
  </si>
  <si>
    <t>ADZ92099.1</t>
  </si>
  <si>
    <t>methylated-DNA/protein-cysteine methyltransferase</t>
  </si>
  <si>
    <t>Marme_2878</t>
  </si>
  <si>
    <t>ADZ92100.1</t>
  </si>
  <si>
    <t>Marme_2879</t>
  </si>
  <si>
    <t>ADZ92101.1</t>
  </si>
  <si>
    <t>Marme_2880</t>
  </si>
  <si>
    <t>ADZ92102.1</t>
  </si>
  <si>
    <t>ANTAR domain protein with unknown sensor</t>
  </si>
  <si>
    <t>Marme_2881</t>
  </si>
  <si>
    <t>ADZ92103.1</t>
  </si>
  <si>
    <t>Marme_2882</t>
  </si>
  <si>
    <t>ADZ92104.1</t>
  </si>
  <si>
    <t>Marme_2883</t>
  </si>
  <si>
    <t>ADZ92105.1</t>
  </si>
  <si>
    <t>Oxaloacetate decarboxylase</t>
  </si>
  <si>
    <t>Marme_2884</t>
  </si>
  <si>
    <t>ADZ92106.1</t>
  </si>
  <si>
    <t>Marme_2885</t>
  </si>
  <si>
    <t>ADZ92107.1</t>
  </si>
  <si>
    <t>Marme_2886</t>
  </si>
  <si>
    <t>ADZ92108.1</t>
  </si>
  <si>
    <t>Marme_2887</t>
  </si>
  <si>
    <t>ADZ92109.1</t>
  </si>
  <si>
    <t>Marme_2888</t>
  </si>
  <si>
    <t>ADZ92110.1</t>
  </si>
  <si>
    <t>Marme_2889</t>
  </si>
  <si>
    <t>ADZ92111.1</t>
  </si>
  <si>
    <t>Marme_2890</t>
  </si>
  <si>
    <t>ADZ92112.1</t>
  </si>
  <si>
    <t>Anti-sigma-K factor RskA</t>
  </si>
  <si>
    <t>Marme_2891</t>
  </si>
  <si>
    <t>ADZ92113.1</t>
  </si>
  <si>
    <t>Marme_2892</t>
  </si>
  <si>
    <t>ADZ92114.1</t>
  </si>
  <si>
    <t>Glycoside hydrolase family 79</t>
  </si>
  <si>
    <t>Marme_2893</t>
  </si>
  <si>
    <t>ADZ92115.1</t>
  </si>
  <si>
    <t>Marme_2894</t>
  </si>
  <si>
    <t>ADZ92116.1</t>
  </si>
  <si>
    <t>Marme_2895</t>
  </si>
  <si>
    <t>ADZ92117.1</t>
  </si>
  <si>
    <t>Marme_2896</t>
  </si>
  <si>
    <t>ADZ92118.1</t>
  </si>
  <si>
    <t>Marme_2897</t>
  </si>
  <si>
    <t>ADZ92119.1</t>
  </si>
  <si>
    <t>Marme_2898</t>
  </si>
  <si>
    <t>ADZ92120.1</t>
  </si>
  <si>
    <t>3-ketoacyl-CoA thiolase</t>
  </si>
  <si>
    <t>Marme_2899</t>
  </si>
  <si>
    <t>ADZ92121.1</t>
  </si>
  <si>
    <t>fatty oxidation complex, alpha subunit FadB</t>
  </si>
  <si>
    <t>Marme_2900</t>
  </si>
  <si>
    <t>ADZ92122.1</t>
  </si>
  <si>
    <t>Marme_2901</t>
  </si>
  <si>
    <t>ADZ92123.1</t>
  </si>
  <si>
    <t>Marme_2902</t>
  </si>
  <si>
    <t>ADZ92124.1</t>
  </si>
  <si>
    <t>Marme_2903</t>
  </si>
  <si>
    <t>ADZ92125.1</t>
  </si>
  <si>
    <t>Marme_2904</t>
  </si>
  <si>
    <t>ADZ92126.1</t>
  </si>
  <si>
    <t>Marme_2905</t>
  </si>
  <si>
    <t>ADZ92127.1</t>
  </si>
  <si>
    <t>Marme_2906</t>
  </si>
  <si>
    <t>ADZ92128.1</t>
  </si>
  <si>
    <t>Sterol-binding domain protein</t>
  </si>
  <si>
    <t>Marme_2907</t>
  </si>
  <si>
    <t>ADZ92129.1</t>
  </si>
  <si>
    <t>Marme_2908</t>
  </si>
  <si>
    <t>ADZ92130.1</t>
  </si>
  <si>
    <t>Marme_2909</t>
  </si>
  <si>
    <t>ADZ92131.1</t>
  </si>
  <si>
    <t>Deoxycytidine triphosphate deaminase</t>
  </si>
  <si>
    <t>Marme_2910</t>
  </si>
  <si>
    <t>ADZ92132.1</t>
  </si>
  <si>
    <t>ATPase-like, ParA/MinD</t>
  </si>
  <si>
    <t>Marme_2911</t>
  </si>
  <si>
    <t>ADZ92133.1</t>
  </si>
  <si>
    <t>Methionyl-tRNA synthetase</t>
  </si>
  <si>
    <t>Marme_2912</t>
  </si>
  <si>
    <t>ADZ92134.1</t>
  </si>
  <si>
    <t>Electron transport complex protein rnfA</t>
  </si>
  <si>
    <t>Marme_2913</t>
  </si>
  <si>
    <t>ADZ92135.1</t>
  </si>
  <si>
    <t>Electron transport complex protein rnfB</t>
  </si>
  <si>
    <t>Marme_2914</t>
  </si>
  <si>
    <t>ADZ92136.1</t>
  </si>
  <si>
    <t>electron transport complex, RnfABCDGE type, C subunit</t>
  </si>
  <si>
    <t>Marme_2915</t>
  </si>
  <si>
    <t>ADZ92137.1</t>
  </si>
  <si>
    <t>Electron transport complex protein rnfD</t>
  </si>
  <si>
    <t>Marme_2916</t>
  </si>
  <si>
    <t>ADZ92138.1</t>
  </si>
  <si>
    <t>electron transport complex, RnfABCDGE type, G subunit</t>
  </si>
  <si>
    <t>Marme_2917</t>
  </si>
  <si>
    <t>ADZ92139.1</t>
  </si>
  <si>
    <t>Electron transport complex protein rnfE</t>
  </si>
  <si>
    <t>Marme_2918</t>
  </si>
  <si>
    <t>ADZ92140.1</t>
  </si>
  <si>
    <t>endonuclease III</t>
  </si>
  <si>
    <t>Marme_2919</t>
  </si>
  <si>
    <t>ADZ92141.1</t>
  </si>
  <si>
    <t>Marme_2920</t>
  </si>
  <si>
    <t>ADZ92142.1</t>
  </si>
  <si>
    <t>diguanylate phosphodiesterase with integral membrane sensor</t>
  </si>
  <si>
    <t>Marme_2921</t>
  </si>
  <si>
    <t>ADZ92143.1</t>
  </si>
  <si>
    <t>Marme_2922</t>
  </si>
  <si>
    <t>ADZ92144.1</t>
  </si>
  <si>
    <t>Marme_2923</t>
  </si>
  <si>
    <t>ADZ92145.1</t>
  </si>
  <si>
    <t>Marme_2924</t>
  </si>
  <si>
    <t>ADZ92146.1</t>
  </si>
  <si>
    <t>Marme_2925</t>
  </si>
  <si>
    <t>ADZ92147.1</t>
  </si>
  <si>
    <t>putative tricarboxylic transport TctB</t>
  </si>
  <si>
    <t>Marme_2926</t>
  </si>
  <si>
    <t>ADZ92148.1</t>
  </si>
  <si>
    <t>Marme_2927</t>
  </si>
  <si>
    <t>ADZ92149.1</t>
  </si>
  <si>
    <t>Beta-alanine--pyruvate transaminase</t>
  </si>
  <si>
    <t>Marme_2928</t>
  </si>
  <si>
    <t>ADZ92150.1</t>
  </si>
  <si>
    <t>Marme_2929</t>
  </si>
  <si>
    <t>ADZ92151.1</t>
  </si>
  <si>
    <t>Inosine/uridine-preferring nucleoside hydrolase</t>
  </si>
  <si>
    <t>Marme_2930</t>
  </si>
  <si>
    <t>ADZ92152.1</t>
  </si>
  <si>
    <t>Ribokinase</t>
  </si>
  <si>
    <t>Marme_2931</t>
  </si>
  <si>
    <t>ADZ92153.1</t>
  </si>
  <si>
    <t>Argininosuccinate synthase</t>
  </si>
  <si>
    <t>Marme_2932</t>
  </si>
  <si>
    <t>ADZ92154.1</t>
  </si>
  <si>
    <t>alkylhydroperoxidase like protein, AhpD family</t>
  </si>
  <si>
    <t>Marme_2933</t>
  </si>
  <si>
    <t>ADZ92155.1</t>
  </si>
  <si>
    <t>Marme_2934</t>
  </si>
  <si>
    <t>ADZ92156.1</t>
  </si>
  <si>
    <t>Marme_2935</t>
  </si>
  <si>
    <t>ADZ92157.1</t>
  </si>
  <si>
    <t>Protein-disulfide reductase</t>
  </si>
  <si>
    <t>Marme_2936</t>
  </si>
  <si>
    <t>ADZ92158.1</t>
  </si>
  <si>
    <t>Marme_2937</t>
  </si>
  <si>
    <t>ADZ92159.1</t>
  </si>
  <si>
    <t>Marme_2938</t>
  </si>
  <si>
    <t>ADZ92160.1</t>
  </si>
  <si>
    <t>Marme_2939</t>
  </si>
  <si>
    <t>ADZ92161.1</t>
  </si>
  <si>
    <t>Marme_2940</t>
  </si>
  <si>
    <t>ADZ92162.1</t>
  </si>
  <si>
    <t>zinc/iron permease</t>
  </si>
  <si>
    <t>Marme_2941</t>
  </si>
  <si>
    <t>Marme_R0071</t>
  </si>
  <si>
    <t>Marme_R0072</t>
  </si>
  <si>
    <t>Marme_R0073</t>
  </si>
  <si>
    <t>Marme_2942</t>
  </si>
  <si>
    <t>ADZ92163.1</t>
  </si>
  <si>
    <t>acyl-CoA dehydrogenase domain-containing protein</t>
  </si>
  <si>
    <t>Marme_2943</t>
  </si>
  <si>
    <t>ADZ92164.1</t>
  </si>
  <si>
    <t>Marme_2944</t>
  </si>
  <si>
    <t>ADZ92165.1</t>
  </si>
  <si>
    <t>Tyrosyl-tRNA synthetase</t>
  </si>
  <si>
    <t>Marme_2945</t>
  </si>
  <si>
    <t>ADZ92166.1</t>
  </si>
  <si>
    <t>Marme_2946</t>
  </si>
  <si>
    <t>ADZ92167.1</t>
  </si>
  <si>
    <t>thioredoxin</t>
  </si>
  <si>
    <t>Marme_2947</t>
  </si>
  <si>
    <t>ADZ92168.1</t>
  </si>
  <si>
    <t>HAD-superfamily hydrolase, subfamily IA, variant 1</t>
  </si>
  <si>
    <t>Marme_2948</t>
  </si>
  <si>
    <t>ADZ92169.1</t>
  </si>
  <si>
    <t>protein of unknown function DUF484</t>
  </si>
  <si>
    <t>Marme_2949</t>
  </si>
  <si>
    <t>ADZ92170.1</t>
  </si>
  <si>
    <t>Marme_2950</t>
  </si>
  <si>
    <t>ADZ92171.1</t>
  </si>
  <si>
    <t>diaminopimelate decarboxylase</t>
  </si>
  <si>
    <t>Marme_2951</t>
  </si>
  <si>
    <t>ADZ92172.1</t>
  </si>
  <si>
    <t>Marme_2952</t>
  </si>
  <si>
    <t>ADZ92173.1</t>
  </si>
  <si>
    <t>Marme_2953</t>
  </si>
  <si>
    <t>ADZ92174.1</t>
  </si>
  <si>
    <t>Argininosuccinate lyase</t>
  </si>
  <si>
    <t>Marme_2954</t>
  </si>
  <si>
    <t>ADZ92175.1</t>
  </si>
  <si>
    <t>Porphobilinogen deaminase</t>
  </si>
  <si>
    <t>Marme_2955</t>
  </si>
  <si>
    <t>ADZ92176.1</t>
  </si>
  <si>
    <t>Uroporphyrinogen III synthase HEM4</t>
  </si>
  <si>
    <t>Marme_2956</t>
  </si>
  <si>
    <t>ADZ92177.1</t>
  </si>
  <si>
    <t>hemX domain protein</t>
  </si>
  <si>
    <t>Marme_2957</t>
  </si>
  <si>
    <t>ADZ92178.1</t>
  </si>
  <si>
    <t>HemY domain protein</t>
  </si>
  <si>
    <t>Marme_2958</t>
  </si>
  <si>
    <t>ADZ92179.1</t>
  </si>
  <si>
    <t>Marme_2959</t>
  </si>
  <si>
    <t>ADZ92180.1</t>
  </si>
  <si>
    <t>Marme_2960</t>
  </si>
  <si>
    <t>ADZ92181.1</t>
  </si>
  <si>
    <t>Marme_2961</t>
  </si>
  <si>
    <t>ADZ92182.1</t>
  </si>
  <si>
    <t>UPF0246 protein yaaA</t>
  </si>
  <si>
    <t>Marme_2962</t>
  </si>
  <si>
    <t>ADZ92183.1</t>
  </si>
  <si>
    <t>protein-(glutamine-N5) methyltransferase, release factor-specific</t>
  </si>
  <si>
    <t>Marme_2963</t>
  </si>
  <si>
    <t>ADZ92184.1</t>
  </si>
  <si>
    <t>Peptide chain release factor 1</t>
  </si>
  <si>
    <t>Marme_2964</t>
  </si>
  <si>
    <t>ADZ92185.1</t>
  </si>
  <si>
    <t>Glutamyl-tRNA reductase</t>
  </si>
  <si>
    <t>Marme_2965</t>
  </si>
  <si>
    <t>ADZ92186.1</t>
  </si>
  <si>
    <t>TPR repeat-containing protein</t>
  </si>
  <si>
    <t>Marme_2966</t>
  </si>
  <si>
    <t>ADZ92187.1</t>
  </si>
  <si>
    <t>Outer-membrane lipoprotein lolB</t>
  </si>
  <si>
    <t>Marme_2967</t>
  </si>
  <si>
    <t>ADZ92188.1</t>
  </si>
  <si>
    <t>4-diphosphocytidyl-2-C-methyl-D-erythritol kinase</t>
  </si>
  <si>
    <t>Marme_2968</t>
  </si>
  <si>
    <t>ADZ92189.1</t>
  </si>
  <si>
    <t>Marme_2969</t>
  </si>
  <si>
    <t>ADZ92190.1</t>
  </si>
  <si>
    <t>50S ribosomal protein L25</t>
  </si>
  <si>
    <t>Marme_2970</t>
  </si>
  <si>
    <t>ADZ92191.1</t>
  </si>
  <si>
    <t>Peptidyl-tRNA hydrolase</t>
  </si>
  <si>
    <t>Marme_2971</t>
  </si>
  <si>
    <t>ADZ92192.1</t>
  </si>
  <si>
    <t>GTP-binding protein YchF</t>
  </si>
  <si>
    <t>Marme_R0074</t>
  </si>
  <si>
    <t>tRNA-Gln</t>
  </si>
  <si>
    <t>Marme_R0075</t>
  </si>
  <si>
    <t>Marme_R0076</t>
  </si>
  <si>
    <t>Marme_R0077</t>
  </si>
  <si>
    <t>Marme_R0078</t>
  </si>
  <si>
    <t>Marme_2972</t>
  </si>
  <si>
    <t>ADZ92193.1</t>
  </si>
  <si>
    <t>Marme_2973</t>
  </si>
  <si>
    <t>ADZ92194.1</t>
  </si>
  <si>
    <t>Inositol 2-dehydrogenase</t>
  </si>
  <si>
    <t>Marme_2974</t>
  </si>
  <si>
    <t>ADZ92195.1</t>
  </si>
  <si>
    <t>ATP-dependent chaperone ClpB</t>
  </si>
  <si>
    <t>Marme_2975</t>
  </si>
  <si>
    <t>ADZ92196.1</t>
  </si>
  <si>
    <t>Multi-copper polyphenol oxidoreductase, laccase</t>
  </si>
  <si>
    <t>Marme_2976</t>
  </si>
  <si>
    <t>ADZ92197.1</t>
  </si>
  <si>
    <t>Marme_2977</t>
  </si>
  <si>
    <t>ADZ92198.1</t>
  </si>
  <si>
    <t>outer membrane assembly lipoprotein YfiO</t>
  </si>
  <si>
    <t>Marme_2978</t>
  </si>
  <si>
    <t>ADZ92199.1</t>
  </si>
  <si>
    <t>glutaredoxin</t>
  </si>
  <si>
    <t>Marme_2979</t>
  </si>
  <si>
    <t>ADZ92200.1</t>
  </si>
  <si>
    <t>Marme_2980</t>
  </si>
  <si>
    <t>ADZ92201.1</t>
  </si>
  <si>
    <t>Marme_2981</t>
  </si>
  <si>
    <t>ADZ92202.1</t>
  </si>
  <si>
    <t>Marme_2982</t>
  </si>
  <si>
    <t>ADZ92203.1</t>
  </si>
  <si>
    <t>Marme_2983</t>
  </si>
  <si>
    <t>ADZ92204.1</t>
  </si>
  <si>
    <t>Marme_2984</t>
  </si>
  <si>
    <t>ADZ92205.1</t>
  </si>
  <si>
    <t>Marme_2985</t>
  </si>
  <si>
    <t>ADZ92206.1</t>
  </si>
  <si>
    <t>Protein of unknown function DUF2058</t>
  </si>
  <si>
    <t>Marme_2986</t>
  </si>
  <si>
    <t>ADZ92207.1</t>
  </si>
  <si>
    <t>Marme_2987</t>
  </si>
  <si>
    <t>ADZ92208.1</t>
  </si>
  <si>
    <t>D-lactate dehydrogenase</t>
  </si>
  <si>
    <t>Marme_2988</t>
  </si>
  <si>
    <t>ADZ92209.1</t>
  </si>
  <si>
    <t>Marme_2989</t>
  </si>
  <si>
    <t>ADZ92210.1</t>
  </si>
  <si>
    <t>Marme_2990</t>
  </si>
  <si>
    <t>ADZ92211.1</t>
  </si>
  <si>
    <t>Peroxiredoxin</t>
  </si>
  <si>
    <t>Marme_2991</t>
  </si>
  <si>
    <t>ADZ92212.1</t>
  </si>
  <si>
    <t>glutaredoxin-like protein</t>
  </si>
  <si>
    <t>Marme_2992</t>
  </si>
  <si>
    <t>ADZ92213.1</t>
  </si>
  <si>
    <t>Ornithine carbamoyltransferase</t>
  </si>
  <si>
    <t>Marme_2993</t>
  </si>
  <si>
    <t>ADZ92214.1</t>
  </si>
  <si>
    <t>Marme_2994</t>
  </si>
  <si>
    <t>ADZ92215.1</t>
  </si>
  <si>
    <t>Marme_2995</t>
  </si>
  <si>
    <t>ADZ92216.1</t>
  </si>
  <si>
    <t>Marme_2996</t>
  </si>
  <si>
    <t>ADZ92217.1</t>
  </si>
  <si>
    <t>Marme_2997</t>
  </si>
  <si>
    <t>ADZ92218.1</t>
  </si>
  <si>
    <t>Marme_2998</t>
  </si>
  <si>
    <t>ADZ92219.1</t>
  </si>
  <si>
    <t>Sua5/YciO/YrdC/YwlC family protein</t>
  </si>
  <si>
    <t>Marme_2999</t>
  </si>
  <si>
    <t>ADZ92220.1</t>
  </si>
  <si>
    <t>PHP domain protein</t>
  </si>
  <si>
    <t>Marme_3000</t>
  </si>
  <si>
    <t>ADZ92221.1</t>
  </si>
  <si>
    <t>intracellular septation protein</t>
  </si>
  <si>
    <t>Marme_3001</t>
  </si>
  <si>
    <t>ADZ92222.1</t>
  </si>
  <si>
    <t>Marme_3002</t>
  </si>
  <si>
    <t>ADZ92223.1</t>
  </si>
  <si>
    <t>selT/selW/selH selenoprotein domain-containing protein</t>
  </si>
  <si>
    <t>Marme_3003</t>
  </si>
  <si>
    <t>ADZ92224.1</t>
  </si>
  <si>
    <t>peptidyl-prolyl cis-trans isomerase cyclophilin type</t>
  </si>
  <si>
    <t>Marme_3004</t>
  </si>
  <si>
    <t>ADZ92225.1</t>
  </si>
  <si>
    <t>tRNA 5-methylaminomethyl-2-thiouridine biosynthesis bifunctional protein mnmC</t>
  </si>
  <si>
    <t>Marme_3005</t>
  </si>
  <si>
    <t>ADZ92226.1</t>
  </si>
  <si>
    <t>Marme_3006</t>
  </si>
  <si>
    <t>ADZ92227.1</t>
  </si>
  <si>
    <t>serine O-acetyltransferase</t>
  </si>
  <si>
    <t>Marme_3007</t>
  </si>
  <si>
    <t>ADZ92228.1</t>
  </si>
  <si>
    <t>Marme_3008</t>
  </si>
  <si>
    <t>ADZ92229.1</t>
  </si>
  <si>
    <t>Marme_3009</t>
  </si>
  <si>
    <t>ADZ92230.1</t>
  </si>
  <si>
    <t>Marme_3010</t>
  </si>
  <si>
    <t>ADZ92231.1</t>
  </si>
  <si>
    <t>Aspartyl aminopeptidase</t>
  </si>
  <si>
    <t>Marme_3011</t>
  </si>
  <si>
    <t>ADZ92232.1</t>
  </si>
  <si>
    <t>carboxyl-terminal protease</t>
  </si>
  <si>
    <t>Marme_3012</t>
  </si>
  <si>
    <t>ADZ92233.1</t>
  </si>
  <si>
    <t>LexA regulated protein</t>
  </si>
  <si>
    <t>Marme_3013</t>
  </si>
  <si>
    <t>ADZ92234.1</t>
  </si>
  <si>
    <t>Thymidine kinase</t>
  </si>
  <si>
    <t>Marme_3014</t>
  </si>
  <si>
    <t>ADZ92235.1</t>
  </si>
  <si>
    <t>exonuclease RdgC</t>
  </si>
  <si>
    <t>Marme_3015</t>
  </si>
  <si>
    <t>ADZ92236.1</t>
  </si>
  <si>
    <t>cation diffusion facilitator family transporter</t>
  </si>
  <si>
    <t>Marme_3016</t>
  </si>
  <si>
    <t>ADZ92237.1</t>
  </si>
  <si>
    <t>phytanoyl-CoA dioxygenase (PhyH) family</t>
  </si>
  <si>
    <t>Marme_3017</t>
  </si>
  <si>
    <t>ADZ92238.1</t>
  </si>
  <si>
    <t>RmuC-domain protein</t>
  </si>
  <si>
    <t>Marme_3018</t>
  </si>
  <si>
    <t>ADZ92239.1</t>
  </si>
  <si>
    <t>protein of unknown function UPF0029</t>
  </si>
  <si>
    <t>Marme_3019</t>
  </si>
  <si>
    <t>ADZ92240.1</t>
  </si>
  <si>
    <t>SNF2-related protein</t>
  </si>
  <si>
    <t>Marme_3020</t>
  </si>
  <si>
    <t>ADZ92241.1</t>
  </si>
  <si>
    <t>Marme_3021</t>
  </si>
  <si>
    <t>ADZ92242.1</t>
  </si>
  <si>
    <t>histone deacetylase superfamily</t>
  </si>
  <si>
    <t>Marme_3022</t>
  </si>
  <si>
    <t>ADZ92243.1</t>
  </si>
  <si>
    <t>Hpt protein</t>
  </si>
  <si>
    <t>Marme_3023</t>
  </si>
  <si>
    <t>ADZ92244.1</t>
  </si>
  <si>
    <t>Uncharacterized protein family UPF0310</t>
  </si>
  <si>
    <t>Marme_3024</t>
  </si>
  <si>
    <t>ADZ92245.1</t>
  </si>
  <si>
    <t>Marme_3025</t>
  </si>
  <si>
    <t>ADZ92246.1</t>
  </si>
  <si>
    <t>Marme_3026</t>
  </si>
  <si>
    <t>ADZ92247.1</t>
  </si>
  <si>
    <t>(Dimethylallyl)adenosine tRNA methylthiotransferase miaB</t>
  </si>
  <si>
    <t>Marme_3027</t>
  </si>
  <si>
    <t>ADZ92248.1</t>
  </si>
  <si>
    <t>Marme_3028</t>
  </si>
  <si>
    <t>ADZ92249.1</t>
  </si>
  <si>
    <t>metalloprotease ybeY</t>
  </si>
  <si>
    <t>Marme_3029</t>
  </si>
  <si>
    <t>ADZ92250.1</t>
  </si>
  <si>
    <t>transporter-associated region</t>
  </si>
  <si>
    <t>Marme_3030</t>
  </si>
  <si>
    <t>ADZ92251.1</t>
  </si>
  <si>
    <t>Apolipoprotein N-acyltransferase</t>
  </si>
  <si>
    <t>Marme_3031</t>
  </si>
  <si>
    <t>ADZ92252.1</t>
  </si>
  <si>
    <t>Marme_3032</t>
  </si>
  <si>
    <t>ADZ92253.1</t>
  </si>
  <si>
    <t>Ankyrin</t>
  </si>
  <si>
    <t>Marme_3033</t>
  </si>
  <si>
    <t>ADZ92254.1</t>
  </si>
  <si>
    <t>Marme_3034</t>
  </si>
  <si>
    <t>ADZ92255.1</t>
  </si>
  <si>
    <t>Marme_3035</t>
  </si>
  <si>
    <t>ADZ92256.1</t>
  </si>
  <si>
    <t>Marme_3036</t>
  </si>
  <si>
    <t>ADZ92257.1</t>
  </si>
  <si>
    <t>Marme_3037</t>
  </si>
  <si>
    <t>ADZ92258.1</t>
  </si>
  <si>
    <t>Marme_3038</t>
  </si>
  <si>
    <t>ADZ92259.1</t>
  </si>
  <si>
    <t>Sel1 domain protein repeat-containing protein</t>
  </si>
  <si>
    <t>Marme_3039</t>
  </si>
  <si>
    <t>ADZ92260.1</t>
  </si>
  <si>
    <t>Marme_3040</t>
  </si>
  <si>
    <t>ADZ92261.1</t>
  </si>
  <si>
    <t>Marme_3041</t>
  </si>
  <si>
    <t>Marme_3043</t>
  </si>
  <si>
    <t>ADZ92262.1</t>
  </si>
  <si>
    <t>Marme_3044</t>
  </si>
  <si>
    <t>ADZ92263.1</t>
  </si>
  <si>
    <t>Marme_3045</t>
  </si>
  <si>
    <t>ADZ92264.1</t>
  </si>
  <si>
    <t>leucyl-tRNA synthetase</t>
  </si>
  <si>
    <t>Marme_3046</t>
  </si>
  <si>
    <t>ADZ92265.1</t>
  </si>
  <si>
    <t>Rare lipoprotein B</t>
  </si>
  <si>
    <t>Marme_3047</t>
  </si>
  <si>
    <t>ADZ92266.1</t>
  </si>
  <si>
    <t>DNA polymerase III, delta subunit</t>
  </si>
  <si>
    <t>Marme_3048</t>
  </si>
  <si>
    <t>ADZ92267.1</t>
  </si>
  <si>
    <t>Marme_3049</t>
  </si>
  <si>
    <t>ADZ92268.1</t>
  </si>
  <si>
    <t>Marme_3050</t>
  </si>
  <si>
    <t>ADZ92269.1</t>
  </si>
  <si>
    <t>Marme_3051</t>
  </si>
  <si>
    <t>ADZ92270.1</t>
  </si>
  <si>
    <t>Marme_3052</t>
  </si>
  <si>
    <t>ADZ92271.1</t>
  </si>
  <si>
    <t>Marme_3053</t>
  </si>
  <si>
    <t>ADZ92272.1</t>
  </si>
  <si>
    <t>Marme_3054</t>
  </si>
  <si>
    <t>ADZ92273.1</t>
  </si>
  <si>
    <t>Marme_3055</t>
  </si>
  <si>
    <t>ADZ92274.1</t>
  </si>
  <si>
    <t>Marme_3056</t>
  </si>
  <si>
    <t>ADZ92275.1</t>
  </si>
  <si>
    <t>Marme_3057</t>
  </si>
  <si>
    <t>ADZ92276.1</t>
  </si>
  <si>
    <t>Protein of unknown function DUF2169</t>
  </si>
  <si>
    <t>Marme_3058</t>
  </si>
  <si>
    <t>ADZ92277.1</t>
  </si>
  <si>
    <t>Marme_3059</t>
  </si>
  <si>
    <t>ADZ92278.1</t>
  </si>
  <si>
    <t>Marme_3060</t>
  </si>
  <si>
    <t>ADZ92279.1</t>
  </si>
  <si>
    <t>Marme_3061</t>
  </si>
  <si>
    <t>ADZ92280.1</t>
  </si>
  <si>
    <t>Marme_3062</t>
  </si>
  <si>
    <t>ADZ92281.1</t>
  </si>
  <si>
    <t>Marme_3063</t>
  </si>
  <si>
    <t>ADZ92282.1</t>
  </si>
  <si>
    <t>SpoVR family protein</t>
  </si>
  <si>
    <t>Marme_3064</t>
  </si>
  <si>
    <t>ADZ92283.1</t>
  </si>
  <si>
    <t>UPF0229 protein yeaH</t>
  </si>
  <si>
    <t>Marme_3065</t>
  </si>
  <si>
    <t>ADZ92284.1</t>
  </si>
  <si>
    <t>putative serine protein kinase, PrkA</t>
  </si>
  <si>
    <t>Marme_3066</t>
  </si>
  <si>
    <t>ADZ92285.1</t>
  </si>
  <si>
    <t>Marme_3067</t>
  </si>
  <si>
    <t>ADZ92286.1</t>
  </si>
  <si>
    <t>Marme_3068</t>
  </si>
  <si>
    <t>ADZ92287.1</t>
  </si>
  <si>
    <t>exopolyphosphatase-related protein</t>
  </si>
  <si>
    <t>Marme_3069</t>
  </si>
  <si>
    <t>ADZ92288.1</t>
  </si>
  <si>
    <t>Marme_3070</t>
  </si>
  <si>
    <t>ADZ92289.1</t>
  </si>
  <si>
    <t>Marme_3071</t>
  </si>
  <si>
    <t>ADZ92290.1</t>
  </si>
  <si>
    <t>Marme_3072</t>
  </si>
  <si>
    <t>ADZ92291.1</t>
  </si>
  <si>
    <t>NAD+ synthetase</t>
  </si>
  <si>
    <t>Marme_3073</t>
  </si>
  <si>
    <t>ADZ92292.1</t>
  </si>
  <si>
    <t>Marme_3074</t>
  </si>
  <si>
    <t>ADZ92293.1</t>
  </si>
  <si>
    <t>Marme_3075</t>
  </si>
  <si>
    <t>ADZ92294.1</t>
  </si>
  <si>
    <t>Marme_3076</t>
  </si>
  <si>
    <t>ADZ92295.1</t>
  </si>
  <si>
    <t>Tfp pilus assembly protein FimT</t>
  </si>
  <si>
    <t>Marme_3077</t>
  </si>
  <si>
    <t>ADZ92296.1</t>
  </si>
  <si>
    <t>Marme_3078</t>
  </si>
  <si>
    <t>ADZ92297.1</t>
  </si>
  <si>
    <t>alpha/beta hydrolase</t>
  </si>
  <si>
    <t>Marme_3079</t>
  </si>
  <si>
    <t>ADZ92298.1</t>
  </si>
  <si>
    <t>para-aminobenzoate synthase, subunit I</t>
  </si>
  <si>
    <t>Marme_3080</t>
  </si>
  <si>
    <t>ADZ92299.1</t>
  </si>
  <si>
    <t>Marme_3081</t>
  </si>
  <si>
    <t>ADZ92300.1</t>
  </si>
  <si>
    <t>Marme_3082</t>
  </si>
  <si>
    <t>ADZ92301.1</t>
  </si>
  <si>
    <t>Deoxyguanosinetriphosphate triphosphohydrolase-like protein</t>
  </si>
  <si>
    <t>Marme_3083</t>
  </si>
  <si>
    <t>ADZ92302.1</t>
  </si>
  <si>
    <t>Marme_3084</t>
  </si>
  <si>
    <t>ADZ92303.1</t>
  </si>
  <si>
    <t>Uncharacterized conserved protein UCP029693</t>
  </si>
  <si>
    <t>Marme_3085</t>
  </si>
  <si>
    <t>ADZ92304.1</t>
  </si>
  <si>
    <t>Marme_3086</t>
  </si>
  <si>
    <t>ADZ92305.1</t>
  </si>
  <si>
    <t>Marme_3087</t>
  </si>
  <si>
    <t>ADZ92306.1</t>
  </si>
  <si>
    <t>acetyl-CoA carboxylase, biotin carboxyl carrier protein</t>
  </si>
  <si>
    <t>Marme_3088</t>
  </si>
  <si>
    <t>ADZ92307.1</t>
  </si>
  <si>
    <t>acetyl-CoA carboxylase, biotin carboxylase</t>
  </si>
  <si>
    <t>Marme_3089</t>
  </si>
  <si>
    <t>ADZ92308.1</t>
  </si>
  <si>
    <t>Ribosomal protein L11 methyltransferase</t>
  </si>
  <si>
    <t>Marme_3090</t>
  </si>
  <si>
    <t>ADZ92309.1</t>
  </si>
  <si>
    <t>MJ0042 family finger-like protein</t>
  </si>
  <si>
    <t>Marme_3091</t>
  </si>
  <si>
    <t>ADZ92310.1</t>
  </si>
  <si>
    <t>TIM-barrel protein, nifR3 family</t>
  </si>
  <si>
    <t>Marme_3092</t>
  </si>
  <si>
    <t>ADZ92311.1</t>
  </si>
  <si>
    <t>transcriptional regulator, Fis family</t>
  </si>
  <si>
    <t>Marme_3093</t>
  </si>
  <si>
    <t>ADZ92312.1</t>
  </si>
  <si>
    <t>Bifunctional purine biosynthesis protein purH</t>
  </si>
  <si>
    <t>Marme_3094</t>
  </si>
  <si>
    <t>ADZ92313.1</t>
  </si>
  <si>
    <t>Phosphoribosylamine--glycine ligase</t>
  </si>
  <si>
    <t>Marme_3095</t>
  </si>
  <si>
    <t>ADZ92314.1</t>
  </si>
  <si>
    <t>Marme_3096</t>
  </si>
  <si>
    <t>ADZ92315.1</t>
  </si>
  <si>
    <t>Diverse 7TM receptor extracellular region 2</t>
  </si>
  <si>
    <t>Marme_3097</t>
  </si>
  <si>
    <t>ADZ92316.1</t>
  </si>
  <si>
    <t>Marme_3098</t>
  </si>
  <si>
    <t>ADZ92317.1</t>
  </si>
  <si>
    <t>2-nonaprenyl-3-methyl-6-methoxy-1,4-benzoquinol hydroxylase</t>
  </si>
  <si>
    <t>Marme_3099</t>
  </si>
  <si>
    <t>ADZ92318.1</t>
  </si>
  <si>
    <t>Pyridoxine/pyridoxamine 5'-phosphate oxidase</t>
  </si>
  <si>
    <t>Marme_3100</t>
  </si>
  <si>
    <t>ADZ92319.1</t>
  </si>
  <si>
    <t>Marme_3101</t>
  </si>
  <si>
    <t>ADZ92320.1</t>
  </si>
  <si>
    <t>Marme_3102</t>
  </si>
  <si>
    <t>ADZ92321.1</t>
  </si>
  <si>
    <t>Marme_3103</t>
  </si>
  <si>
    <t>ADZ92322.1</t>
  </si>
  <si>
    <t>Marme_3104</t>
  </si>
  <si>
    <t>ADZ92323.1</t>
  </si>
  <si>
    <t>Marme_3105</t>
  </si>
  <si>
    <t>ADZ92324.1</t>
  </si>
  <si>
    <t>Marme_3106</t>
  </si>
  <si>
    <t>ADZ92325.1</t>
  </si>
  <si>
    <t>Marme_3107</t>
  </si>
  <si>
    <t>ADZ92326.1</t>
  </si>
  <si>
    <t>Marme_3108</t>
  </si>
  <si>
    <t>ADZ92327.1</t>
  </si>
  <si>
    <t>putative alkylated DNA repair protein</t>
  </si>
  <si>
    <t>Marme_3109</t>
  </si>
  <si>
    <t>ADZ92328.1</t>
  </si>
  <si>
    <t>protein of unknown function DUF1624</t>
  </si>
  <si>
    <t>Marme_3110</t>
  </si>
  <si>
    <t>ADZ92329.1</t>
  </si>
  <si>
    <t>ribonucleoside-diphosphate reductase, alpha subunit</t>
  </si>
  <si>
    <t>Marme_3111</t>
  </si>
  <si>
    <t>ADZ92330.1</t>
  </si>
  <si>
    <t>Ribonucleoside-diphosphate reductase</t>
  </si>
  <si>
    <t>Marme_3112</t>
  </si>
  <si>
    <t>ADZ92331.1</t>
  </si>
  <si>
    <t>Marme_3113</t>
  </si>
  <si>
    <t>ADZ92332.1</t>
  </si>
  <si>
    <t>CDP-alcohol phosphatidyltransferase</t>
  </si>
  <si>
    <t>Marme_3114</t>
  </si>
  <si>
    <t>ADZ92333.1</t>
  </si>
  <si>
    <t>Marme_3115</t>
  </si>
  <si>
    <t>ADZ92334.1</t>
  </si>
  <si>
    <t>Prephenate dehydratase</t>
  </si>
  <si>
    <t>Marme_3116</t>
  </si>
  <si>
    <t>ADZ92335.1</t>
  </si>
  <si>
    <t>UPF0161 protein yidD</t>
  </si>
  <si>
    <t>Marme_3117</t>
  </si>
  <si>
    <t>ADZ92336.1</t>
  </si>
  <si>
    <t>Marme_3118</t>
  </si>
  <si>
    <t>ADZ92337.1</t>
  </si>
  <si>
    <t>acetate/CoA ligase</t>
  </si>
  <si>
    <t>Marme_3119</t>
  </si>
  <si>
    <t>ADZ92338.1</t>
  </si>
  <si>
    <t>Marme_3120</t>
  </si>
  <si>
    <t>ADZ92339.1</t>
  </si>
  <si>
    <t>Marme_3121</t>
  </si>
  <si>
    <t>ADZ92340.1</t>
  </si>
  <si>
    <t>Marme_3122</t>
  </si>
  <si>
    <t>ADZ92341.1</t>
  </si>
  <si>
    <t>Pectinesterase</t>
  </si>
  <si>
    <t>Marme_3123</t>
  </si>
  <si>
    <t>ADZ92342.1</t>
  </si>
  <si>
    <t>Marme_3124</t>
  </si>
  <si>
    <t>Marme_3125</t>
  </si>
  <si>
    <t>ADZ92343.1</t>
  </si>
  <si>
    <t>Marme_3126</t>
  </si>
  <si>
    <t>ADZ92344.1</t>
  </si>
  <si>
    <t>Marme_3127</t>
  </si>
  <si>
    <t>ADZ92345.1</t>
  </si>
  <si>
    <t>phosphorylase kinase alphabeta</t>
  </si>
  <si>
    <t>Marme_3128</t>
  </si>
  <si>
    <t>ADZ92346.1</t>
  </si>
  <si>
    <t>1,4-alpha-glucan-branching enzyme</t>
  </si>
  <si>
    <t>Marme_3129</t>
  </si>
  <si>
    <t>ADZ92347.1</t>
  </si>
  <si>
    <t>glycogen debranching enzyme GlgX</t>
  </si>
  <si>
    <t>Marme_3130</t>
  </si>
  <si>
    <t>ADZ92348.1</t>
  </si>
  <si>
    <t>Protein of unknown function DUF2257</t>
  </si>
  <si>
    <t>Marme_3131</t>
  </si>
  <si>
    <t>ADZ92349.1</t>
  </si>
  <si>
    <t>Marme_3132</t>
  </si>
  <si>
    <t>ADZ92350.1</t>
  </si>
  <si>
    <t>Marme_3133</t>
  </si>
  <si>
    <t>ADZ92351.1</t>
  </si>
  <si>
    <t>Marme_3134</t>
  </si>
  <si>
    <t>ADZ92352.1</t>
  </si>
  <si>
    <t>Excinuclease ABC C subunit domain protein</t>
  </si>
  <si>
    <t>Marme_3135</t>
  </si>
  <si>
    <t>ADZ92353.1</t>
  </si>
  <si>
    <t>Marme_3136</t>
  </si>
  <si>
    <t>ADZ92354.1</t>
  </si>
  <si>
    <t>Marme_3137</t>
  </si>
  <si>
    <t>ADZ92355.1</t>
  </si>
  <si>
    <t>Marme_3138</t>
  </si>
  <si>
    <t>ADZ92356.1</t>
  </si>
  <si>
    <t>flagellin domain protein</t>
  </si>
  <si>
    <t>Marme_3139</t>
  </si>
  <si>
    <t>ADZ92357.1</t>
  </si>
  <si>
    <t>MltA-interacting MipA family protein</t>
  </si>
  <si>
    <t>Marme_3140</t>
  </si>
  <si>
    <t>ADZ92358.1</t>
  </si>
  <si>
    <t>putative solute symporter protein</t>
  </si>
  <si>
    <t>Marme_3141</t>
  </si>
  <si>
    <t>ADZ92359.1</t>
  </si>
  <si>
    <t>putative sodium symporter protein</t>
  </si>
  <si>
    <t>Marme_3142</t>
  </si>
  <si>
    <t>ADZ92360.1</t>
  </si>
  <si>
    <t>Marme_3143</t>
  </si>
  <si>
    <t>ADZ92361.1</t>
  </si>
  <si>
    <t>cob(II)yrinic acid a,c-diamide reductase</t>
  </si>
  <si>
    <t>Marme_3144</t>
  </si>
  <si>
    <t>ADZ92362.1</t>
  </si>
  <si>
    <t>Marme_3145</t>
  </si>
  <si>
    <t>ADZ92363.1</t>
  </si>
  <si>
    <t>Marme_3146</t>
  </si>
  <si>
    <t>ADZ92364.1</t>
  </si>
  <si>
    <t>Marme_3147</t>
  </si>
  <si>
    <t>ADZ92365.1</t>
  </si>
  <si>
    <t>Dopa 45-dioxygenase</t>
  </si>
  <si>
    <t>Marme_3148</t>
  </si>
  <si>
    <t>ADZ92366.1</t>
  </si>
  <si>
    <t>Marme_3149</t>
  </si>
  <si>
    <t>ADZ92367.1</t>
  </si>
  <si>
    <t>Marme_3150</t>
  </si>
  <si>
    <t>ADZ92368.1</t>
  </si>
  <si>
    <t>Marme_3151</t>
  </si>
  <si>
    <t>ADZ92369.1</t>
  </si>
  <si>
    <t>Marme_3152</t>
  </si>
  <si>
    <t>ADZ92370.1</t>
  </si>
  <si>
    <t>Marme_3153</t>
  </si>
  <si>
    <t>ADZ92371.1</t>
  </si>
  <si>
    <t>Marme_3154</t>
  </si>
  <si>
    <t>ADZ92372.1</t>
  </si>
  <si>
    <t>Marme_3155</t>
  </si>
  <si>
    <t>ADZ92373.1</t>
  </si>
  <si>
    <t>superoxide dismutase, Ni</t>
  </si>
  <si>
    <t>Marme_3156</t>
  </si>
  <si>
    <t>ADZ92374.1</t>
  </si>
  <si>
    <t>Marme_3157</t>
  </si>
  <si>
    <t>ADZ92375.1</t>
  </si>
  <si>
    <t>Marme_3158</t>
  </si>
  <si>
    <t>ADZ92376.1</t>
  </si>
  <si>
    <t>Marme_3159</t>
  </si>
  <si>
    <t>ADZ92377.1</t>
  </si>
  <si>
    <t>Marme_3160</t>
  </si>
  <si>
    <t>ADZ92378.1</t>
  </si>
  <si>
    <t>Uncharacterized protein family UPF0126</t>
  </si>
  <si>
    <t>Marme_3161</t>
  </si>
  <si>
    <t>ADZ92379.1</t>
  </si>
  <si>
    <t>Marme_3162</t>
  </si>
  <si>
    <t>ADZ92380.1</t>
  </si>
  <si>
    <t>Cobalamin synthase</t>
  </si>
  <si>
    <t>Marme_3163</t>
  </si>
  <si>
    <t>ADZ92381.1</t>
  </si>
  <si>
    <t>Nicotinate-nucleotide--dimethylbenzimidazole phosphoribosyltransferase</t>
  </si>
  <si>
    <t>Marme_3164</t>
  </si>
  <si>
    <t>ADZ92382.1</t>
  </si>
  <si>
    <t>RNA methyltransferase, TrmH family, group 3</t>
  </si>
  <si>
    <t>Marme_3165</t>
  </si>
  <si>
    <t>ADZ92383.1</t>
  </si>
  <si>
    <t>ribonuclease R</t>
  </si>
  <si>
    <t>Marme_3166</t>
  </si>
  <si>
    <t>ADZ92384.1</t>
  </si>
  <si>
    <t>phosphotransferase ydiA</t>
  </si>
  <si>
    <t>Marme_3167</t>
  </si>
  <si>
    <t>ADZ92385.1</t>
  </si>
  <si>
    <t>phosphoenolpyruvate synthase</t>
  </si>
  <si>
    <t>Marme_3168</t>
  </si>
  <si>
    <t>ADZ92386.1</t>
  </si>
  <si>
    <t>Marme_3169</t>
  </si>
  <si>
    <t>Marme_3170</t>
  </si>
  <si>
    <t>ADZ92387.1</t>
  </si>
  <si>
    <t>protein of unknown function DUF1272</t>
  </si>
  <si>
    <t>Marme_3171</t>
  </si>
  <si>
    <t>ADZ92388.1</t>
  </si>
  <si>
    <t>Marme_3172</t>
  </si>
  <si>
    <t>ADZ92389.1</t>
  </si>
  <si>
    <t>protein of unknown function Spy-related protein</t>
  </si>
  <si>
    <t>Marme_3173</t>
  </si>
  <si>
    <t>ADZ92390.1</t>
  </si>
  <si>
    <t>Marme_3174</t>
  </si>
  <si>
    <t>ADZ92391.1</t>
  </si>
  <si>
    <t>Marme_3175</t>
  </si>
  <si>
    <t>ADZ92392.1</t>
  </si>
  <si>
    <t>Marme_3176</t>
  </si>
  <si>
    <t>ADZ92393.1</t>
  </si>
  <si>
    <t>Diamine N-acetyltransferase</t>
  </si>
  <si>
    <t>Marme_3177</t>
  </si>
  <si>
    <t>ADZ92394.1</t>
  </si>
  <si>
    <t>Marme_3178</t>
  </si>
  <si>
    <t>ADZ92395.1</t>
  </si>
  <si>
    <t>Marme_3179</t>
  </si>
  <si>
    <t>ADZ92396.1</t>
  </si>
  <si>
    <t>two component transcriptional regulator, LytTR family</t>
  </si>
  <si>
    <t>Marme_3180</t>
  </si>
  <si>
    <t>ADZ92397.1</t>
  </si>
  <si>
    <t>signal transduction histidine kinase, LytS</t>
  </si>
  <si>
    <t>Marme_3181</t>
  </si>
  <si>
    <t>ADZ92398.1</t>
  </si>
  <si>
    <t>Marme_3182</t>
  </si>
  <si>
    <t>ADZ92399.1</t>
  </si>
  <si>
    <t>beta-lactamase</t>
  </si>
  <si>
    <t>Marme_3183</t>
  </si>
  <si>
    <t>ADZ92400.1</t>
  </si>
  <si>
    <t>Marme_3184</t>
  </si>
  <si>
    <t>ADZ92401.1</t>
  </si>
  <si>
    <t>Marme_R0079</t>
  </si>
  <si>
    <t>Marme_R0080</t>
  </si>
  <si>
    <t>Marme_R0081</t>
  </si>
  <si>
    <t>Marme_R0082</t>
  </si>
  <si>
    <t>tRNA-Ile</t>
  </si>
  <si>
    <t>Marme_R0083</t>
  </si>
  <si>
    <t>Marme_3185</t>
  </si>
  <si>
    <t>ADZ92402.1</t>
  </si>
  <si>
    <t>Ferric reductase domain protein transmembrane component domain</t>
  </si>
  <si>
    <t>Marme_3186</t>
  </si>
  <si>
    <t>ADZ92403.1</t>
  </si>
  <si>
    <t>Sulfoxide reductase catalytic subunit yedY</t>
  </si>
  <si>
    <t>Marme_3187</t>
  </si>
  <si>
    <t>ADZ92404.1</t>
  </si>
  <si>
    <t>CDP-diacylglycerol/serine O-phosphatidyltransferase</t>
  </si>
  <si>
    <t>Marme_3188</t>
  </si>
  <si>
    <t>ADZ92405.1</t>
  </si>
  <si>
    <t>Glutamate-1-semialdehyde 2,1-aminomutase</t>
  </si>
  <si>
    <t>Marme_3189</t>
  </si>
  <si>
    <t>ADZ92406.1</t>
  </si>
  <si>
    <t>Conserved hypothetical protein CHP00701</t>
  </si>
  <si>
    <t>Marme_3190</t>
  </si>
  <si>
    <t>ADZ92407.1</t>
  </si>
  <si>
    <t>Cl- channel voltage-gated family protein</t>
  </si>
  <si>
    <t>Marme_3191</t>
  </si>
  <si>
    <t>ADZ92408.1</t>
  </si>
  <si>
    <t>Marme_3192</t>
  </si>
  <si>
    <t>ADZ92409.1</t>
  </si>
  <si>
    <t>amino acid permease-associated region</t>
  </si>
  <si>
    <t>Marme_3193</t>
  </si>
  <si>
    <t>ADZ92410.1</t>
  </si>
  <si>
    <t>quorum-sensing autoinducer 2 (AI-2), LuxS</t>
  </si>
  <si>
    <t>Marme_3194</t>
  </si>
  <si>
    <t>ADZ92411.1</t>
  </si>
  <si>
    <t>protein of unknown function UPF0270</t>
  </si>
  <si>
    <t>Marme_3195</t>
  </si>
  <si>
    <t>ADZ92412.1</t>
  </si>
  <si>
    <t>DNA ligase</t>
  </si>
  <si>
    <t>Marme_3196</t>
  </si>
  <si>
    <t>ADZ92413.1</t>
  </si>
  <si>
    <t>Cell division protein zipA-like protein</t>
  </si>
  <si>
    <t>Marme_3197</t>
  </si>
  <si>
    <t>ADZ92414.1</t>
  </si>
  <si>
    <t>Marme_3198</t>
  </si>
  <si>
    <t>ADZ92415.1</t>
  </si>
  <si>
    <t>cytochrome C biogenesis protein</t>
  </si>
  <si>
    <t>Marme_3199</t>
  </si>
  <si>
    <t>ADZ92416.1</t>
  </si>
  <si>
    <t>periplasmic protein thiol/disulfide oxidoreductase DsbE</t>
  </si>
  <si>
    <t>Marme_3200</t>
  </si>
  <si>
    <t>ADZ92417.1</t>
  </si>
  <si>
    <t>cytochrome c-type biogenesis protein CcmF</t>
  </si>
  <si>
    <t>Marme_3201</t>
  </si>
  <si>
    <t>Marme_3202</t>
  </si>
  <si>
    <t>ADZ92418.1</t>
  </si>
  <si>
    <t>heme exporter protein CcmC</t>
  </si>
  <si>
    <t>Marme_3203</t>
  </si>
  <si>
    <t>ADZ92419.1</t>
  </si>
  <si>
    <t>heme exporter protein CcmB</t>
  </si>
  <si>
    <t>Marme_3204</t>
  </si>
  <si>
    <t>ADZ92420.1</t>
  </si>
  <si>
    <t>heme exporter protein CcmA</t>
  </si>
  <si>
    <t>Marme_3205</t>
  </si>
  <si>
    <t>ADZ92421.1</t>
  </si>
  <si>
    <t>Marme_3206</t>
  </si>
  <si>
    <t>ADZ92422.1</t>
  </si>
  <si>
    <t>type III secretion exporter</t>
  </si>
  <si>
    <t>Marme_3207</t>
  </si>
  <si>
    <t>ADZ92423.1</t>
  </si>
  <si>
    <t>Marme_3208</t>
  </si>
  <si>
    <t>ADZ92424.1</t>
  </si>
  <si>
    <t>Marme_3209</t>
  </si>
  <si>
    <t>ADZ92425.1</t>
  </si>
  <si>
    <t>CheW domain protein</t>
  </si>
  <si>
    <t>Marme_3210</t>
  </si>
  <si>
    <t>ADZ92426.1</t>
  </si>
  <si>
    <t>Marme_3211</t>
  </si>
  <si>
    <t>ADZ92427.1</t>
  </si>
  <si>
    <t>Marme_3212</t>
  </si>
  <si>
    <t>ADZ92428.1</t>
  </si>
  <si>
    <t>Marme_3213</t>
  </si>
  <si>
    <t>ADZ92429.1</t>
  </si>
  <si>
    <t>Marme_3214</t>
  </si>
  <si>
    <t>ADZ92430.1</t>
  </si>
  <si>
    <t>Marme_3215</t>
  </si>
  <si>
    <t>ADZ92431.1</t>
  </si>
  <si>
    <t>chemotaxis phosphatase, CheZ</t>
  </si>
  <si>
    <t>Marme_3216</t>
  </si>
  <si>
    <t>ADZ92432.1</t>
  </si>
  <si>
    <t>Marme_3217</t>
  </si>
  <si>
    <t>ADZ92433.1</t>
  </si>
  <si>
    <t>RNA polymerase, sigma 28 subunit, FliA/WhiG</t>
  </si>
  <si>
    <t>Marme_3218</t>
  </si>
  <si>
    <t>ADZ92434.1</t>
  </si>
  <si>
    <t>flagellar biosynthetic protein FlhF</t>
  </si>
  <si>
    <t>Marme_3219</t>
  </si>
  <si>
    <t>ADZ92435.1</t>
  </si>
  <si>
    <t>flagellar biosynthesis protein FlhA</t>
  </si>
  <si>
    <t>Marme_3220</t>
  </si>
  <si>
    <t>ADZ92436.1</t>
  </si>
  <si>
    <t>flagellar biosynthetic protein FlhB</t>
  </si>
  <si>
    <t>Marme_3221</t>
  </si>
  <si>
    <t>ADZ92437.1</t>
  </si>
  <si>
    <t>flagellar biosynthetic protein FliR</t>
  </si>
  <si>
    <t>Marme_3222</t>
  </si>
  <si>
    <t>ADZ92438.1</t>
  </si>
  <si>
    <t>flagellar biosynthetic protein FliQ</t>
  </si>
  <si>
    <t>Marme_3223</t>
  </si>
  <si>
    <t>ADZ92439.1</t>
  </si>
  <si>
    <t>flagellar biosynthetic protein FliP</t>
  </si>
  <si>
    <t>Marme_3224</t>
  </si>
  <si>
    <t>ADZ92440.1</t>
  </si>
  <si>
    <t>flagellar biosynthetic protein FliO</t>
  </si>
  <si>
    <t>Marme_3225</t>
  </si>
  <si>
    <t>ADZ92441.1</t>
  </si>
  <si>
    <t>flagellar motor switch protein FliN</t>
  </si>
  <si>
    <t>Marme_3226</t>
  </si>
  <si>
    <t>ADZ92442.1</t>
  </si>
  <si>
    <t>flagellar motor switch protein FliM</t>
  </si>
  <si>
    <t>Marme_3227</t>
  </si>
  <si>
    <t>ADZ92443.1</t>
  </si>
  <si>
    <t>Marme_3228</t>
  </si>
  <si>
    <t>ADZ92444.1</t>
  </si>
  <si>
    <t>Marme_3229</t>
  </si>
  <si>
    <t>ADZ92445.1</t>
  </si>
  <si>
    <t>Flagellar hook-length control protein-like protein</t>
  </si>
  <si>
    <t>Marme_3230</t>
  </si>
  <si>
    <t>ADZ92446.1</t>
  </si>
  <si>
    <t>Marme_3231</t>
  </si>
  <si>
    <t>ADZ92447.1</t>
  </si>
  <si>
    <t>Marme_3232</t>
  </si>
  <si>
    <t>ADZ92448.1</t>
  </si>
  <si>
    <t>Marme_3233</t>
  </si>
  <si>
    <t>ADZ92449.1</t>
  </si>
  <si>
    <t>Marme_3234</t>
  </si>
  <si>
    <t>ADZ92450.1</t>
  </si>
  <si>
    <t>flagellar export protein FliJ</t>
  </si>
  <si>
    <t>Marme_3235</t>
  </si>
  <si>
    <t>ADZ92451.1</t>
  </si>
  <si>
    <t>flagellar protein export ATPase FliI</t>
  </si>
  <si>
    <t>Marme_3236</t>
  </si>
  <si>
    <t>ADZ92452.1</t>
  </si>
  <si>
    <t>Flagellar assembly protein FliH/Type III secretion system HrpE</t>
  </si>
  <si>
    <t>Marme_3237</t>
  </si>
  <si>
    <t>ADZ92453.1</t>
  </si>
  <si>
    <t>flagellar motor switch protein FliG</t>
  </si>
  <si>
    <t>Marme_3238</t>
  </si>
  <si>
    <t>ADZ92454.1</t>
  </si>
  <si>
    <t>flagellar M-ring protein FliF</t>
  </si>
  <si>
    <t>Marme_3239</t>
  </si>
  <si>
    <t>ADZ92455.1</t>
  </si>
  <si>
    <t>Flagellar hook-basal body complex protein fliE</t>
  </si>
  <si>
    <t>Marme_3240</t>
  </si>
  <si>
    <t>ADZ92456.1</t>
  </si>
  <si>
    <t>Marme_3241</t>
  </si>
  <si>
    <t>ADZ92457.1</t>
  </si>
  <si>
    <t>Marme_3242</t>
  </si>
  <si>
    <t>ADZ92458.1</t>
  </si>
  <si>
    <t>helix-turn-helix Fis-type</t>
  </si>
  <si>
    <t>Marme_3243</t>
  </si>
  <si>
    <t>ADZ92459.1</t>
  </si>
  <si>
    <t>response regulator receiver modulated diguanylate cyclase/phosphodiesterase</t>
  </si>
  <si>
    <t>Marme_3244</t>
  </si>
  <si>
    <t>ADZ92460.1</t>
  </si>
  <si>
    <t>Marme_3245</t>
  </si>
  <si>
    <t>ADZ92461.1</t>
  </si>
  <si>
    <t>Marme_3246</t>
  </si>
  <si>
    <t>ADZ92462.1</t>
  </si>
  <si>
    <t>Marme_3247</t>
  </si>
  <si>
    <t>ADZ92463.1</t>
  </si>
  <si>
    <t>Dethiobiotin synthetase</t>
  </si>
  <si>
    <t>Marme_3248</t>
  </si>
  <si>
    <t>ADZ92464.1</t>
  </si>
  <si>
    <t>Marme_3249</t>
  </si>
  <si>
    <t>ADZ92465.1</t>
  </si>
  <si>
    <t>Marme_3250</t>
  </si>
  <si>
    <t>ADZ92466.1</t>
  </si>
  <si>
    <t>8-amino-7-oxononanoate synthase</t>
  </si>
  <si>
    <t>Marme_3251</t>
  </si>
  <si>
    <t>ADZ92467.1</t>
  </si>
  <si>
    <t>Biotin synthase</t>
  </si>
  <si>
    <t>Marme_3252</t>
  </si>
  <si>
    <t>ADZ92468.1</t>
  </si>
  <si>
    <t>Marme_3253</t>
  </si>
  <si>
    <t>ADZ92469.1</t>
  </si>
  <si>
    <t>adenosylmethionine-8-amino-7-oxononanoate aminotransferase</t>
  </si>
  <si>
    <t>Marme_3254</t>
  </si>
  <si>
    <t>ADZ92470.1</t>
  </si>
  <si>
    <t>protein of unknown function DUF1456</t>
  </si>
  <si>
    <t>Marme_3255</t>
  </si>
  <si>
    <t>ADZ92471.1</t>
  </si>
  <si>
    <t>Marme_3256</t>
  </si>
  <si>
    <t>ADZ92472.1</t>
  </si>
  <si>
    <t>replicative DNA helicase</t>
  </si>
  <si>
    <t>Marme_3257</t>
  </si>
  <si>
    <t>ADZ92473.1</t>
  </si>
  <si>
    <t>50S ribosomal protein L9</t>
  </si>
  <si>
    <t>Marme_3258</t>
  </si>
  <si>
    <t>ADZ92474.1</t>
  </si>
  <si>
    <t>Marme_3259</t>
  </si>
  <si>
    <t>ADZ92475.1</t>
  </si>
  <si>
    <t>30S ribosomal protein S18</t>
  </si>
  <si>
    <t>Marme_3260</t>
  </si>
  <si>
    <t>ADZ92476.1</t>
  </si>
  <si>
    <t>30S ribosomal protein S6</t>
  </si>
  <si>
    <t>Marme_3261</t>
  </si>
  <si>
    <t>ADZ92477.1</t>
  </si>
  <si>
    <t>Marme_3262</t>
  </si>
  <si>
    <t>ADZ92478.1</t>
  </si>
  <si>
    <t>Marme_3263</t>
  </si>
  <si>
    <t>ADZ92479.1</t>
  </si>
  <si>
    <t>Marme_3264</t>
  </si>
  <si>
    <t>ADZ92480.1</t>
  </si>
  <si>
    <t>Marme_3265</t>
  </si>
  <si>
    <t>ADZ92481.1</t>
  </si>
  <si>
    <t>thiamine ABC transporter, inner membrane subunit</t>
  </si>
  <si>
    <t>Marme_3266</t>
  </si>
  <si>
    <t>ADZ92482.1</t>
  </si>
  <si>
    <t>thiamine ABC transporter, periplasmic binding protein</t>
  </si>
  <si>
    <t>Marme_3267</t>
  </si>
  <si>
    <t>ADZ92483.1</t>
  </si>
  <si>
    <t>Glutathionylspermidine synthase</t>
  </si>
  <si>
    <t>Marme_3268</t>
  </si>
  <si>
    <t>ADZ92484.1</t>
  </si>
  <si>
    <t>protein of unknown function DUF1190</t>
  </si>
  <si>
    <t>Marme_3269</t>
  </si>
  <si>
    <t>ADZ92485.1</t>
  </si>
  <si>
    <t>protein of unknown function DUF350</t>
  </si>
  <si>
    <t>Marme_3270</t>
  </si>
  <si>
    <t>ADZ92486.1</t>
  </si>
  <si>
    <t>Protein of unknown function DUF2491</t>
  </si>
  <si>
    <t>Marme_3271</t>
  </si>
  <si>
    <t>ADZ92487.1</t>
  </si>
  <si>
    <t>Marme_3272</t>
  </si>
  <si>
    <t>ADZ92488.1</t>
  </si>
  <si>
    <t>Protein of unknown function DUF2170</t>
  </si>
  <si>
    <t>Marme_3273</t>
  </si>
  <si>
    <t>ADZ92489.1</t>
  </si>
  <si>
    <t>Marme_3274</t>
  </si>
  <si>
    <t>ADZ92490.1</t>
  </si>
  <si>
    <t>Marme_3275</t>
  </si>
  <si>
    <t>ADZ92491.1</t>
  </si>
  <si>
    <t>Three-deoxy-D-manno-octulosonic-acid transferase domain-containing protein</t>
  </si>
  <si>
    <t>Marme_3276</t>
  </si>
  <si>
    <t>ADZ92492.1</t>
  </si>
  <si>
    <t>lipid A ABC exporter, fused ATPase and inner membrane subunits MsbA</t>
  </si>
  <si>
    <t>Marme_3277</t>
  </si>
  <si>
    <t>ADZ92493.1</t>
  </si>
  <si>
    <t>Bifunctional protein hldE</t>
  </si>
  <si>
    <t>Marme_3278</t>
  </si>
  <si>
    <t>ADZ92494.1</t>
  </si>
  <si>
    <t>Marme_3279</t>
  </si>
  <si>
    <t>ADZ92495.1</t>
  </si>
  <si>
    <t>ADP-L-glycero-D-manno-heptose-6-epimerase</t>
  </si>
  <si>
    <t>Marme_3280</t>
  </si>
  <si>
    <t>ADZ92496.1</t>
  </si>
  <si>
    <t>lipopolysaccharide heptosyltransferase II</t>
  </si>
  <si>
    <t>Marme_3281</t>
  </si>
  <si>
    <t>ADZ92497.1</t>
  </si>
  <si>
    <t>Marme_3282</t>
  </si>
  <si>
    <t>ADZ92498.1</t>
  </si>
  <si>
    <t>Marme_3283</t>
  </si>
  <si>
    <t>ADZ92499.1</t>
  </si>
  <si>
    <t>Marme_3284</t>
  </si>
  <si>
    <t>ADZ92500.1</t>
  </si>
  <si>
    <t>Marme_3285</t>
  </si>
  <si>
    <t>ADZ92501.1</t>
  </si>
  <si>
    <t>nucleotide sugar dehydrogenase</t>
  </si>
  <si>
    <t>Marme_3286</t>
  </si>
  <si>
    <t>ADZ92502.1</t>
  </si>
  <si>
    <t>Marme_3287</t>
  </si>
  <si>
    <t>ADZ92503.1</t>
  </si>
  <si>
    <t>3-mercaptopyruvate sulfurtransferase</t>
  </si>
  <si>
    <t>Marme_3288</t>
  </si>
  <si>
    <t>ADZ92504.1</t>
  </si>
  <si>
    <t>ribosomal RNA methyltransferase RrmJ/FtsJ</t>
  </si>
  <si>
    <t>Marme_3289</t>
  </si>
  <si>
    <t>ADZ92505.1</t>
  </si>
  <si>
    <t>Marme_3290</t>
  </si>
  <si>
    <t>ADZ92506.1</t>
  </si>
  <si>
    <t>Marme_3291</t>
  </si>
  <si>
    <t>ADZ92507.1</t>
  </si>
  <si>
    <t>uracil phosphoribosyltransferase</t>
  </si>
  <si>
    <t>Marme_3292</t>
  </si>
  <si>
    <t>ADZ92508.1</t>
  </si>
  <si>
    <t>Marme_3293</t>
  </si>
  <si>
    <t>ADZ92509.1</t>
  </si>
  <si>
    <t>Tetracycline transcriptional regulator YcdC domain-containing protein</t>
  </si>
  <si>
    <t>Marme_3294</t>
  </si>
  <si>
    <t>ADZ92510.1</t>
  </si>
  <si>
    <t>Marme_3295</t>
  </si>
  <si>
    <t>ADZ92511.1</t>
  </si>
  <si>
    <t>Marme_3296</t>
  </si>
  <si>
    <t>ADZ92512.1</t>
  </si>
  <si>
    <t>lysozyme subfamily protein</t>
  </si>
  <si>
    <t>Marme_3297</t>
  </si>
  <si>
    <t>ADZ92513.1</t>
  </si>
  <si>
    <t>Beta-ketoacyl synthase</t>
  </si>
  <si>
    <t>Marme_3298</t>
  </si>
  <si>
    <t>ADZ92514.1</t>
  </si>
  <si>
    <t>Marme_3299</t>
  </si>
  <si>
    <t>ADZ92515.1</t>
  </si>
  <si>
    <t>YceI family protein</t>
  </si>
  <si>
    <t>Marme_3300</t>
  </si>
  <si>
    <t>ADZ92516.1</t>
  </si>
  <si>
    <t>Marme_3301</t>
  </si>
  <si>
    <t>ADZ92517.1</t>
  </si>
  <si>
    <t>Marme_3302</t>
  </si>
  <si>
    <t>ADZ92518.1</t>
  </si>
  <si>
    <t>dTDP-4-dehydrorhamnose reductase</t>
  </si>
  <si>
    <t>Marme_3303</t>
  </si>
  <si>
    <t>ADZ92519.1</t>
  </si>
  <si>
    <t>Marme_3304</t>
  </si>
  <si>
    <t>ADZ92520.1</t>
  </si>
  <si>
    <t>Phosphoenolpyruvate carboxykinase (ATP)</t>
  </si>
  <si>
    <t>Marme_3305</t>
  </si>
  <si>
    <t>ADZ92521.1</t>
  </si>
  <si>
    <t>6-phosphogluconate dehydrogenase, decarboxylating</t>
  </si>
  <si>
    <t>Marme_3306</t>
  </si>
  <si>
    <t>ADZ92522.1</t>
  </si>
  <si>
    <t>Marme_3307</t>
  </si>
  <si>
    <t>ADZ92523.1</t>
  </si>
  <si>
    <t>Marme_3308</t>
  </si>
  <si>
    <t>ADZ92524.1</t>
  </si>
  <si>
    <t>UTP-glucose-1-phosphate uridylyltransferase</t>
  </si>
  <si>
    <t>Marme_3309</t>
  </si>
  <si>
    <t>ADZ92525.1</t>
  </si>
  <si>
    <t>Marme_3310</t>
  </si>
  <si>
    <t>ADZ92526.1</t>
  </si>
  <si>
    <t>choline ABC transporter, ATP-binding protein</t>
  </si>
  <si>
    <t>Marme_3311</t>
  </si>
  <si>
    <t>ADZ92527.1</t>
  </si>
  <si>
    <t>choline ABC transporter, permease protein</t>
  </si>
  <si>
    <t>Marme_3312</t>
  </si>
  <si>
    <t>ADZ92528.1</t>
  </si>
  <si>
    <t>choline ABC transporter, periplasmic binding protein</t>
  </si>
  <si>
    <t>Marme_3313</t>
  </si>
  <si>
    <t>ADZ92529.1</t>
  </si>
  <si>
    <t>Marme_3314</t>
  </si>
  <si>
    <t>ADZ92530.1</t>
  </si>
  <si>
    <t>Cystathionine beta-lyase</t>
  </si>
  <si>
    <t>Marme_3315</t>
  </si>
  <si>
    <t>ADZ92531.1</t>
  </si>
  <si>
    <t>Marme_3316</t>
  </si>
  <si>
    <t>ADZ92532.1</t>
  </si>
  <si>
    <t>Marme_3317</t>
  </si>
  <si>
    <t>ADZ92533.1</t>
  </si>
  <si>
    <t>UPF0502 protein yceH</t>
  </si>
  <si>
    <t>Marme_3318</t>
  </si>
  <si>
    <t>ADZ92534.1</t>
  </si>
  <si>
    <t>Trans-1,2-dihydrobenzene-1,2-diol dehydrogenase</t>
  </si>
  <si>
    <t>Marme_3319</t>
  </si>
  <si>
    <t>ADZ92535.1</t>
  </si>
  <si>
    <t>Marme_3320</t>
  </si>
  <si>
    <t>ADZ92536.1</t>
  </si>
  <si>
    <t>Marme_3321</t>
  </si>
  <si>
    <t>ADZ92537.1</t>
  </si>
  <si>
    <t>Marme_3322</t>
  </si>
  <si>
    <t>ADZ92538.1</t>
  </si>
  <si>
    <t>CRISPR-associated protein, Csy4 family</t>
  </si>
  <si>
    <t>Marme_3323</t>
  </si>
  <si>
    <t>ADZ92539.1</t>
  </si>
  <si>
    <t>CRISPR-associated protein, Csy3 family</t>
  </si>
  <si>
    <t>Marme_3324</t>
  </si>
  <si>
    <t>ADZ92540.1</t>
  </si>
  <si>
    <t>CRISPR-associated protein, Csy2 family</t>
  </si>
  <si>
    <t>Marme_3325</t>
  </si>
  <si>
    <t>ADZ92541.1</t>
  </si>
  <si>
    <t>CRISPR-associated protein, Csy1 family</t>
  </si>
  <si>
    <t>Marme_3326</t>
  </si>
  <si>
    <t>ADZ92542.1</t>
  </si>
  <si>
    <t>Marme_3327</t>
  </si>
  <si>
    <t>ADZ92543.1</t>
  </si>
  <si>
    <t>CRISPR-associated helicase Cas3 family</t>
  </si>
  <si>
    <t>Marme_3328</t>
  </si>
  <si>
    <t>ADZ92544.1</t>
  </si>
  <si>
    <t>Marme_3329</t>
  </si>
  <si>
    <t>ADZ92545.1</t>
  </si>
  <si>
    <t>Marme_3330</t>
  </si>
  <si>
    <t>ADZ92546.1</t>
  </si>
  <si>
    <t>Marme_3331</t>
  </si>
  <si>
    <t>ADZ92547.1</t>
  </si>
  <si>
    <t>Marme_3332</t>
  </si>
  <si>
    <t>ADZ92548.1</t>
  </si>
  <si>
    <t>Marme_3333</t>
  </si>
  <si>
    <t>ADZ92549.1</t>
  </si>
  <si>
    <t>Marme_3334</t>
  </si>
  <si>
    <t>ADZ92550.1</t>
  </si>
  <si>
    <t>Marme_3335</t>
  </si>
  <si>
    <t>ADZ92551.1</t>
  </si>
  <si>
    <t>DNA topoisomerase IV, B subunit</t>
  </si>
  <si>
    <t>Marme_3336</t>
  </si>
  <si>
    <t>ADZ92552.1</t>
  </si>
  <si>
    <t>protein of unknown function UPF0227</t>
  </si>
  <si>
    <t>Marme_3337</t>
  </si>
  <si>
    <t>ADZ92553.1</t>
  </si>
  <si>
    <t>protein of unknown function DUF1249</t>
  </si>
  <si>
    <t>Marme_3338</t>
  </si>
  <si>
    <t>ADZ92554.1</t>
  </si>
  <si>
    <t>Marme_3339</t>
  </si>
  <si>
    <t>ADZ92555.1</t>
  </si>
  <si>
    <t>nucleoside diphosphate pyrophosphatase</t>
  </si>
  <si>
    <t>Marme_3340</t>
  </si>
  <si>
    <t>ADZ92556.1</t>
  </si>
  <si>
    <t>Adenylyl-sulfate kinase</t>
  </si>
  <si>
    <t>Marme_3341</t>
  </si>
  <si>
    <t>ADZ92557.1</t>
  </si>
  <si>
    <t>Marme_3342</t>
  </si>
  <si>
    <t>ADZ92558.1</t>
  </si>
  <si>
    <t>acylneuraminate cytidylyltransferase</t>
  </si>
  <si>
    <t>Marme_3343</t>
  </si>
  <si>
    <t>ADZ92559.1</t>
  </si>
  <si>
    <t>Marme_3344</t>
  </si>
  <si>
    <t>ADZ92560.1</t>
  </si>
  <si>
    <t>Nucleotidyl transferase</t>
  </si>
  <si>
    <t>Marme_3345</t>
  </si>
  <si>
    <t>ADZ92561.1</t>
  </si>
  <si>
    <t>sugar O-acyltransferase, sialic acid O-acetyltransferase NeuD family</t>
  </si>
  <si>
    <t>Marme_3346</t>
  </si>
  <si>
    <t>ADZ92562.1</t>
  </si>
  <si>
    <t>Marme_3347</t>
  </si>
  <si>
    <t>ADZ92563.1</t>
  </si>
  <si>
    <t>UDP-N-acetyl-D-glucosamine 2-epimerase, UDP-hydrolysing</t>
  </si>
  <si>
    <t>Marme_3348</t>
  </si>
  <si>
    <t>ADZ92564.1</t>
  </si>
  <si>
    <t>DegT/DnrJ/EryC1/StrS aminotransferase</t>
  </si>
  <si>
    <t>Marme_3349</t>
  </si>
  <si>
    <t>ADZ92565.1</t>
  </si>
  <si>
    <t>polysaccharide biosynthesis protein CapD</t>
  </si>
  <si>
    <t>Marme_3350</t>
  </si>
  <si>
    <t>ADZ92566.1</t>
  </si>
  <si>
    <t>protein of unknown function DUF115</t>
  </si>
  <si>
    <t>Marme_3351</t>
  </si>
  <si>
    <t>ADZ92567.1</t>
  </si>
  <si>
    <t>Marme_3352</t>
  </si>
  <si>
    <t>ADZ92568.1</t>
  </si>
  <si>
    <t>flagellar protein FliS</t>
  </si>
  <si>
    <t>Marme_3353</t>
  </si>
  <si>
    <t>ADZ92569.1</t>
  </si>
  <si>
    <t>Marme_3354</t>
  </si>
  <si>
    <t>ADZ92570.1</t>
  </si>
  <si>
    <t>flagellar protein FlaG protein</t>
  </si>
  <si>
    <t>Marme_3355</t>
  </si>
  <si>
    <t>ADZ92571.1</t>
  </si>
  <si>
    <t>Marme_3356</t>
  </si>
  <si>
    <t>ADZ92572.1</t>
  </si>
  <si>
    <t>Marme_3357</t>
  </si>
  <si>
    <t>ADZ92573.1</t>
  </si>
  <si>
    <t>Marme_3358</t>
  </si>
  <si>
    <t>ADZ92574.1</t>
  </si>
  <si>
    <t>flagellar hook-associated protein 3</t>
  </si>
  <si>
    <t>Marme_3359</t>
  </si>
  <si>
    <t>ADZ92575.1</t>
  </si>
  <si>
    <t>flagellar hook-associated protein FlgK</t>
  </si>
  <si>
    <t>Marme_3360</t>
  </si>
  <si>
    <t>ADZ92576.1</t>
  </si>
  <si>
    <t>flagellar rod assembly protein/muramidase FlgJ</t>
  </si>
  <si>
    <t>Marme_3361</t>
  </si>
  <si>
    <t>ADZ92577.1</t>
  </si>
  <si>
    <t>Flagellar P-ring protein</t>
  </si>
  <si>
    <t>Marme_3362</t>
  </si>
  <si>
    <t>ADZ92578.1</t>
  </si>
  <si>
    <t>Flagellar L-ring protein</t>
  </si>
  <si>
    <t>Marme_3363</t>
  </si>
  <si>
    <t>ADZ92579.1</t>
  </si>
  <si>
    <t>flagellar basal-body rod protein FlgG</t>
  </si>
  <si>
    <t>Marme_3364</t>
  </si>
  <si>
    <t>ADZ92580.1</t>
  </si>
  <si>
    <t>flagellar basal-body rod protein FlgF</t>
  </si>
  <si>
    <t>Marme_3365</t>
  </si>
  <si>
    <t>ADZ92581.1</t>
  </si>
  <si>
    <t>flagellar hook-basal body protein</t>
  </si>
  <si>
    <t>Marme_3366</t>
  </si>
  <si>
    <t>ADZ92582.1</t>
  </si>
  <si>
    <t>flagellar hook capping protein</t>
  </si>
  <si>
    <t>Marme_3367</t>
  </si>
  <si>
    <t>ADZ92583.1</t>
  </si>
  <si>
    <t>flagellar basal-body rod protein FlgC</t>
  </si>
  <si>
    <t>Marme_3368</t>
  </si>
  <si>
    <t>ADZ92584.1</t>
  </si>
  <si>
    <t>flagellar basal-body rod protein FlgB</t>
  </si>
  <si>
    <t>Marme_3369</t>
  </si>
  <si>
    <t>ADZ92585.1</t>
  </si>
  <si>
    <t>Marme_3370</t>
  </si>
  <si>
    <t>ADZ92586.1</t>
  </si>
  <si>
    <t>general secretion pathway protein D</t>
  </si>
  <si>
    <t>Marme_3371</t>
  </si>
  <si>
    <t>ADZ92587.1</t>
  </si>
  <si>
    <t>PDZ/DHR/GLGF domain protein</t>
  </si>
  <si>
    <t>Marme_3372</t>
  </si>
  <si>
    <t>ADZ92588.1</t>
  </si>
  <si>
    <t>Marme_3373</t>
  </si>
  <si>
    <t>ADZ92589.1</t>
  </si>
  <si>
    <t>3-deoxy-manno-octulosonate cytidylyltransferase</t>
  </si>
  <si>
    <t>Marme_3374</t>
  </si>
  <si>
    <t>ADZ92590.1</t>
  </si>
  <si>
    <t>3-deoxy-D-manno-octulosonate 8-phosphate phosphatase, YrbI family</t>
  </si>
  <si>
    <t>Marme_3375</t>
  </si>
  <si>
    <t>ADZ92591.1</t>
  </si>
  <si>
    <t>2-dehydro-3-deoxyphosphooctonate aldolase</t>
  </si>
  <si>
    <t>Marme_3376</t>
  </si>
  <si>
    <t>ADZ92592.1</t>
  </si>
  <si>
    <t>KpsF/GutQ family protein</t>
  </si>
  <si>
    <t>Marme_3377</t>
  </si>
  <si>
    <t>ADZ92593.1</t>
  </si>
  <si>
    <t>ABC-type metal ion transporter, periplasmic subunit</t>
  </si>
  <si>
    <t>Marme_3378</t>
  </si>
  <si>
    <t>ADZ92594.1</t>
  </si>
  <si>
    <t>succinylglutamate desuccinylase</t>
  </si>
  <si>
    <t>Marme_3379</t>
  </si>
  <si>
    <t>ADZ92595.1</t>
  </si>
  <si>
    <t>Marme_3380</t>
  </si>
  <si>
    <t>ADZ92596.1</t>
  </si>
  <si>
    <t>Marme_3381</t>
  </si>
  <si>
    <t>ADZ92597.1</t>
  </si>
  <si>
    <t>Uroporphyrinogen decarboxylase</t>
  </si>
  <si>
    <t>Marme_3382</t>
  </si>
  <si>
    <t>ADZ92598.1</t>
  </si>
  <si>
    <t>Marme_3383</t>
  </si>
  <si>
    <t>ADZ92599.1</t>
  </si>
  <si>
    <t>nitrogen regulatory protein P-II</t>
  </si>
  <si>
    <t>Marme_3384</t>
  </si>
  <si>
    <t>ADZ92600.1</t>
  </si>
  <si>
    <t>Marme_3385</t>
  </si>
  <si>
    <t>ADZ92601.1</t>
  </si>
  <si>
    <t>NAD-glutamate dehydrogenase</t>
  </si>
  <si>
    <t>Marme_3386</t>
  </si>
  <si>
    <t>ADZ92602.1</t>
  </si>
  <si>
    <t>Acetylornithine/succinyldiaminopimelate aminotransferase</t>
  </si>
  <si>
    <t>Marme_3387</t>
  </si>
  <si>
    <t>ADZ92603.1</t>
  </si>
  <si>
    <t>phenazine biosynthesis protein PhzF family</t>
  </si>
  <si>
    <t>Marme_3388</t>
  </si>
  <si>
    <t>ADZ92604.1</t>
  </si>
  <si>
    <t>SbmABacA family protein</t>
  </si>
  <si>
    <t>Marme_3389</t>
  </si>
  <si>
    <t>ADZ92605.1</t>
  </si>
  <si>
    <t>Marme_3390</t>
  </si>
  <si>
    <t>ADZ92606.1</t>
  </si>
  <si>
    <t>Marme_3391</t>
  </si>
  <si>
    <t>ADZ92607.1</t>
  </si>
  <si>
    <t>Transcriptional activator HlyU</t>
  </si>
  <si>
    <t>Marme_3392</t>
  </si>
  <si>
    <t>ADZ92608.1</t>
  </si>
  <si>
    <t>Marme_3393</t>
  </si>
  <si>
    <t>ADZ92609.1</t>
  </si>
  <si>
    <t>Marme_3394</t>
  </si>
  <si>
    <t>ADZ92610.1</t>
  </si>
  <si>
    <t>Marme_3395</t>
  </si>
  <si>
    <t>ADZ92611.1</t>
  </si>
  <si>
    <t>S-formylglutathione hydrolase</t>
  </si>
  <si>
    <t>Marme_3396</t>
  </si>
  <si>
    <t>ADZ92612.1</t>
  </si>
  <si>
    <t>S-(hydroxymethyl)glutathione dehydrogenase/class III alcohol dehydrogenase</t>
  </si>
  <si>
    <t>Marme_3397</t>
  </si>
  <si>
    <t>ADZ92613.1</t>
  </si>
  <si>
    <t>Marme_3398</t>
  </si>
  <si>
    <t>ADZ92614.1</t>
  </si>
  <si>
    <t>Marme_3399</t>
  </si>
  <si>
    <t>ADZ92615.1</t>
  </si>
  <si>
    <t>aspartate racemase</t>
  </si>
  <si>
    <t>Marme_3400</t>
  </si>
  <si>
    <t>ADZ92616.1</t>
  </si>
  <si>
    <t>Marme_3401</t>
  </si>
  <si>
    <t>ADZ92617.1</t>
  </si>
  <si>
    <t>Marme_3402</t>
  </si>
  <si>
    <t>ADZ92618.1</t>
  </si>
  <si>
    <t>Marme_3403</t>
  </si>
  <si>
    <t>ADZ92619.1</t>
  </si>
  <si>
    <t>Marme_3404</t>
  </si>
  <si>
    <t>ADZ92620.1</t>
  </si>
  <si>
    <t>Marme_3405</t>
  </si>
  <si>
    <t>ADZ92621.1</t>
  </si>
  <si>
    <t>Marme_3406</t>
  </si>
  <si>
    <t>ADZ92622.1</t>
  </si>
  <si>
    <t>YebG family protein</t>
  </si>
  <si>
    <t>Marme_3407</t>
  </si>
  <si>
    <t>ADZ92623.1</t>
  </si>
  <si>
    <t>cytochrome b561</t>
  </si>
  <si>
    <t>Marme_3408</t>
  </si>
  <si>
    <t>ADZ92624.1</t>
  </si>
  <si>
    <t>Marme_3409</t>
  </si>
  <si>
    <t>ADZ92625.1</t>
  </si>
  <si>
    <t>Marme_3410</t>
  </si>
  <si>
    <t>ADZ92626.1</t>
  </si>
  <si>
    <t>Marme_3411</t>
  </si>
  <si>
    <t>ADZ92627.1</t>
  </si>
  <si>
    <t>Marme_3412</t>
  </si>
  <si>
    <t>ADZ92628.1</t>
  </si>
  <si>
    <t>Uracil-DNA glycosylase</t>
  </si>
  <si>
    <t>Marme_3413</t>
  </si>
  <si>
    <t>ADZ92629.1</t>
  </si>
  <si>
    <t>Marme_3414</t>
  </si>
  <si>
    <t>ADZ92630.1</t>
  </si>
  <si>
    <t>Marme_3415</t>
  </si>
  <si>
    <t>ADZ92631.1</t>
  </si>
  <si>
    <t>sodium/proline symporter</t>
  </si>
  <si>
    <t>Marme_3416</t>
  </si>
  <si>
    <t>ADZ92632.1</t>
  </si>
  <si>
    <t>6-phosphogluconate dehydratase</t>
  </si>
  <si>
    <t>Marme_3417</t>
  </si>
  <si>
    <t>ADZ92633.1</t>
  </si>
  <si>
    <t>Marme_3418</t>
  </si>
  <si>
    <t>ADZ92634.1</t>
  </si>
  <si>
    <t>pyruvate kinase</t>
  </si>
  <si>
    <t>Marme_3419</t>
  </si>
  <si>
    <t>ADZ92635.1</t>
  </si>
  <si>
    <t>Methylglyoxal synthase</t>
  </si>
  <si>
    <t>Marme_3420</t>
  </si>
  <si>
    <t>ADZ92636.1</t>
  </si>
  <si>
    <t>LmbE family protein</t>
  </si>
  <si>
    <t>Marme_3421</t>
  </si>
  <si>
    <t>ADZ92637.1</t>
  </si>
  <si>
    <t>GTP cyclohydrolase I</t>
  </si>
  <si>
    <t>Marme_3422</t>
  </si>
  <si>
    <t>ADZ92638.1</t>
  </si>
  <si>
    <t>dihydroorotase, multifunctional complex type</t>
  </si>
  <si>
    <t>Marme_3423</t>
  </si>
  <si>
    <t>ADZ92639.1</t>
  </si>
  <si>
    <t>Marme_3424</t>
  </si>
  <si>
    <t>ADZ92640.1</t>
  </si>
  <si>
    <t>Marme_3425</t>
  </si>
  <si>
    <t>ADZ92641.1</t>
  </si>
  <si>
    <t>diguanylate cyclase with PAS/PAC sensor</t>
  </si>
  <si>
    <t>Marme_3426</t>
  </si>
  <si>
    <t>ADZ92642.1</t>
  </si>
  <si>
    <t>Marme_3427</t>
  </si>
  <si>
    <t>ADZ92643.1</t>
  </si>
  <si>
    <t>Marme_3428</t>
  </si>
  <si>
    <t>ADZ92644.1</t>
  </si>
  <si>
    <t>Marme_3429</t>
  </si>
  <si>
    <t>ADZ92645.1</t>
  </si>
  <si>
    <t>Marme_3430</t>
  </si>
  <si>
    <t>ADZ92646.1</t>
  </si>
  <si>
    <t>Marme_3431</t>
  </si>
  <si>
    <t>ADZ92647.1</t>
  </si>
  <si>
    <t>ATP-dependent DNA helicase Rep</t>
  </si>
  <si>
    <t>Marme_3432</t>
  </si>
  <si>
    <t>ADZ92648.1</t>
  </si>
  <si>
    <t>Bile acid:sodium symporter</t>
  </si>
  <si>
    <t>Marme_3433</t>
  </si>
  <si>
    <t>ADZ92649.1</t>
  </si>
  <si>
    <t>Mg chelatase, subunit ChlI</t>
  </si>
  <si>
    <t>Marme_3434</t>
  </si>
  <si>
    <t>ADZ92650.1</t>
  </si>
  <si>
    <t>Marme_3435</t>
  </si>
  <si>
    <t>ADZ92651.1</t>
  </si>
  <si>
    <t>protein of unknown function DUF526</t>
  </si>
  <si>
    <t>Marme_3436</t>
  </si>
  <si>
    <t>ADZ92652.1</t>
  </si>
  <si>
    <t>Marme_3437</t>
  </si>
  <si>
    <t>ADZ92653.1</t>
  </si>
  <si>
    <t>putative ammonium transporter, marine subtype</t>
  </si>
  <si>
    <t>Marme_3438</t>
  </si>
  <si>
    <t>ADZ92654.1</t>
  </si>
  <si>
    <t>DNA repair protein RadA</t>
  </si>
  <si>
    <t>Marme_3439</t>
  </si>
  <si>
    <t>ADZ92655.1</t>
  </si>
  <si>
    <t>Marme_3440</t>
  </si>
  <si>
    <t>ADZ92656.1</t>
  </si>
  <si>
    <t>alpha/beta fold family hydrolase</t>
  </si>
  <si>
    <t>Marme_3441</t>
  </si>
  <si>
    <t>ADZ92657.1</t>
  </si>
  <si>
    <t>Marme_3442</t>
  </si>
  <si>
    <t>ADZ92658.1</t>
  </si>
  <si>
    <t>Marme_3443</t>
  </si>
  <si>
    <t>ADZ92659.1</t>
  </si>
  <si>
    <t>Marme_3444</t>
  </si>
  <si>
    <t>ADZ92660.1</t>
  </si>
  <si>
    <t>Marme_3445</t>
  </si>
  <si>
    <t>ADZ92661.1</t>
  </si>
  <si>
    <t>protein of unknown function DUF1653</t>
  </si>
  <si>
    <t>Marme_3446</t>
  </si>
  <si>
    <t>ADZ92662.1</t>
  </si>
  <si>
    <t>arginine/ornithine succinyltransferase subunit</t>
  </si>
  <si>
    <t>Marme_3447</t>
  </si>
  <si>
    <t>ADZ92663.1</t>
  </si>
  <si>
    <t>arginine N-succinyltransferase</t>
  </si>
  <si>
    <t>Marme_3448</t>
  </si>
  <si>
    <t>ADZ92664.1</t>
  </si>
  <si>
    <t>N-succinylglutamate 5-semialdehyde dehydrogenase</t>
  </si>
  <si>
    <t>Marme_3449</t>
  </si>
  <si>
    <t>ADZ92665.1</t>
  </si>
  <si>
    <t>N-succinylarginine dihydrolase</t>
  </si>
  <si>
    <t>Marme_3450</t>
  </si>
  <si>
    <t>ADZ92666.1</t>
  </si>
  <si>
    <t>Domain of unknown function DUF1904</t>
  </si>
  <si>
    <t>Marme_3451</t>
  </si>
  <si>
    <t>ADZ92667.1</t>
  </si>
  <si>
    <t>Marme_3452</t>
  </si>
  <si>
    <t>ADZ92668.1</t>
  </si>
  <si>
    <t>Xanthine phosphoribosyltransferase</t>
  </si>
  <si>
    <t>Marme_3453</t>
  </si>
  <si>
    <t>ADZ92669.1</t>
  </si>
  <si>
    <t>Adenosylcobinamide-phosphate guanylyltransferase</t>
  </si>
  <si>
    <t>Marme_3454</t>
  </si>
  <si>
    <t>ADZ92670.1</t>
  </si>
  <si>
    <t>aminotransferase class I and II</t>
  </si>
  <si>
    <t>Marme_3455</t>
  </si>
  <si>
    <t>ADZ92671.1</t>
  </si>
  <si>
    <t>cobalamin biosynthesis protein CobD</t>
  </si>
  <si>
    <t>Marme_3456</t>
  </si>
  <si>
    <t>ADZ92672.1</t>
  </si>
  <si>
    <t>Cobyric acid synthase</t>
  </si>
  <si>
    <t>Marme_3457</t>
  </si>
  <si>
    <t>ADZ92673.1</t>
  </si>
  <si>
    <t>Marme_3458</t>
  </si>
  <si>
    <t>ADZ92674.1</t>
  </si>
  <si>
    <t>protein of unknown function DUF340 membrane</t>
  </si>
  <si>
    <t>Marme_3459</t>
  </si>
  <si>
    <t>ADZ92675.1</t>
  </si>
  <si>
    <t>oxidoreductase FAD/NAD(P)-binding domain protein</t>
  </si>
  <si>
    <t>Marme_3460</t>
  </si>
  <si>
    <t>ADZ92676.1</t>
  </si>
  <si>
    <t>transcription termination factor Rho</t>
  </si>
  <si>
    <t>Marme_3461</t>
  </si>
  <si>
    <t>ADZ92677.1</t>
  </si>
  <si>
    <t>Ppx/GppA phosphatase</t>
  </si>
  <si>
    <t>Marme_3462</t>
  </si>
  <si>
    <t>ADZ92678.1</t>
  </si>
  <si>
    <t>Marme_3463</t>
  </si>
  <si>
    <t>ADZ92679.1</t>
  </si>
  <si>
    <t>Marme_3464</t>
  </si>
  <si>
    <t>ADZ92680.1</t>
  </si>
  <si>
    <t>Polyphosphate kinase</t>
  </si>
  <si>
    <t>Marme_3465</t>
  </si>
  <si>
    <t>ADZ92681.1</t>
  </si>
  <si>
    <t>Porphobilinogen synthase</t>
  </si>
  <si>
    <t>Marme_3466</t>
  </si>
  <si>
    <t>ADZ92682.1</t>
  </si>
  <si>
    <t>Marme_3467</t>
  </si>
  <si>
    <t>ADZ92683.1</t>
  </si>
  <si>
    <t>Hsp33 protein</t>
  </si>
  <si>
    <t>Marme_3468</t>
  </si>
  <si>
    <t>ADZ92684.1</t>
  </si>
  <si>
    <t>GTP-binding protein engB</t>
  </si>
  <si>
    <t>Marme_3469</t>
  </si>
  <si>
    <t>ADZ92685.1</t>
  </si>
  <si>
    <t>Marme_3470</t>
  </si>
  <si>
    <t>ADZ92686.1</t>
  </si>
  <si>
    <t>Marme_3471</t>
  </si>
  <si>
    <t>ADZ92687.1</t>
  </si>
  <si>
    <t>Ubiquinone/menaquinone biosynthesis methyltransferase ubiE</t>
  </si>
  <si>
    <t>Marme_3472</t>
  </si>
  <si>
    <t>ADZ92688.1</t>
  </si>
  <si>
    <t>ubiquinone biosynthesis protein ubiB</t>
  </si>
  <si>
    <t>Marme_3473</t>
  </si>
  <si>
    <t>ADZ92689.1</t>
  </si>
  <si>
    <t>Phosphoribosyl-ATP pyrophosphatase</t>
  </si>
  <si>
    <t>Marme_3474</t>
  </si>
  <si>
    <t>ADZ92690.1</t>
  </si>
  <si>
    <t>Sec-independent protein translocase protein tatA/E-like protein</t>
  </si>
  <si>
    <t>Marme_3475</t>
  </si>
  <si>
    <t>ADZ92691.1</t>
  </si>
  <si>
    <t>Sec-independent protein translocase protein tatB-like protein</t>
  </si>
  <si>
    <t>Marme_3476</t>
  </si>
  <si>
    <t>ADZ92692.1</t>
  </si>
  <si>
    <t>Sec-independent protein translocase, TatC subunit</t>
  </si>
  <si>
    <t>Marme_3477</t>
  </si>
  <si>
    <t>ADZ92693.1</t>
  </si>
  <si>
    <t>Ornithine cyclodeaminase</t>
  </si>
  <si>
    <t>Marme_3478</t>
  </si>
  <si>
    <t>ADZ92694.1</t>
  </si>
  <si>
    <t>D-tyrosyl-tRNA(Tyr) deacylase</t>
  </si>
  <si>
    <t>Marme_3479</t>
  </si>
  <si>
    <t>ADZ92695.1</t>
  </si>
  <si>
    <t>GTP-binding protein TypA</t>
  </si>
  <si>
    <t>Marme_3480</t>
  </si>
  <si>
    <t>ADZ92696.1</t>
  </si>
  <si>
    <t>Protein of unknown function DUF2306, membrane</t>
  </si>
  <si>
    <t>Marme_3481</t>
  </si>
  <si>
    <t>ADZ92697.1</t>
  </si>
  <si>
    <t>Marme_3482</t>
  </si>
  <si>
    <t>ADZ92698.1</t>
  </si>
  <si>
    <t>Marme_3483</t>
  </si>
  <si>
    <t>ADZ92699.1</t>
  </si>
  <si>
    <t>Marme_3484</t>
  </si>
  <si>
    <t>ADZ92700.1</t>
  </si>
  <si>
    <t>Marme_3485</t>
  </si>
  <si>
    <t>ADZ92701.1</t>
  </si>
  <si>
    <t>Marme_3486</t>
  </si>
  <si>
    <t>ADZ92702.1</t>
  </si>
  <si>
    <t>transcriptional regulator, XRE family</t>
  </si>
  <si>
    <t>Marme_3487</t>
  </si>
  <si>
    <t>ADZ92703.1</t>
  </si>
  <si>
    <t>Marme_3488</t>
  </si>
  <si>
    <t>Marme_3489</t>
  </si>
  <si>
    <t>ADZ92704.1</t>
  </si>
  <si>
    <t>Marme_3490</t>
  </si>
  <si>
    <t>ADZ92705.1</t>
  </si>
  <si>
    <t>Marme_3491</t>
  </si>
  <si>
    <t>ADZ92706.1</t>
  </si>
  <si>
    <t>Marme_3492</t>
  </si>
  <si>
    <t>ADZ92707.1</t>
  </si>
  <si>
    <t>Marme_3493</t>
  </si>
  <si>
    <t>ADZ92708.1</t>
  </si>
  <si>
    <t>Marme_3494</t>
  </si>
  <si>
    <t>ADZ92709.1</t>
  </si>
  <si>
    <t>Marme_3495</t>
  </si>
  <si>
    <t>ADZ92710.1</t>
  </si>
  <si>
    <t>Marme_3496</t>
  </si>
  <si>
    <t>ADZ92711.1</t>
  </si>
  <si>
    <t>Marme_3497</t>
  </si>
  <si>
    <t>ADZ92712.1</t>
  </si>
  <si>
    <t>Marme_3498</t>
  </si>
  <si>
    <t>ADZ92713.1</t>
  </si>
  <si>
    <t>Marme_3499</t>
  </si>
  <si>
    <t>ADZ92714.1</t>
  </si>
  <si>
    <t>Marme_3500</t>
  </si>
  <si>
    <t>ADZ92715.1</t>
  </si>
  <si>
    <t>Acetylornithine transaminase</t>
  </si>
  <si>
    <t>Marme_3501</t>
  </si>
  <si>
    <t>ADZ92716.1</t>
  </si>
  <si>
    <t>Marme_3502</t>
  </si>
  <si>
    <t>ADZ92717.1</t>
  </si>
  <si>
    <t>Zn-dependent hydrolase of the beta-lactamase fold</t>
  </si>
  <si>
    <t>Marme_3503</t>
  </si>
  <si>
    <t>ADZ92718.1</t>
  </si>
  <si>
    <t>Marme_3504</t>
  </si>
  <si>
    <t>ADZ92719.1</t>
  </si>
  <si>
    <t>Marme_3505</t>
  </si>
  <si>
    <t>ADZ92720.1</t>
  </si>
  <si>
    <t>Marme_3506</t>
  </si>
  <si>
    <t>ADZ92721.1</t>
  </si>
  <si>
    <t>Domain of unknown function DUF1864</t>
  </si>
  <si>
    <t>Marme_3507</t>
  </si>
  <si>
    <t>ADZ92722.1</t>
  </si>
  <si>
    <t>Kynureninase</t>
  </si>
  <si>
    <t>Marme_3508</t>
  </si>
  <si>
    <t>ADZ92723.1</t>
  </si>
  <si>
    <t>Marme_3509</t>
  </si>
  <si>
    <t>ADZ92724.1</t>
  </si>
  <si>
    <t>Marme_3510</t>
  </si>
  <si>
    <t>ADZ92725.1</t>
  </si>
  <si>
    <t>Marme_3511</t>
  </si>
  <si>
    <t>Marme_3512</t>
  </si>
  <si>
    <t>ADZ92726.1</t>
  </si>
  <si>
    <t>copper resistance D domain protein</t>
  </si>
  <si>
    <t>Marme_3513</t>
  </si>
  <si>
    <t>ADZ92727.1</t>
  </si>
  <si>
    <t>copper resistance protein CopC</t>
  </si>
  <si>
    <t>Marme_3514</t>
  </si>
  <si>
    <t>ADZ92728.1</t>
  </si>
  <si>
    <t>heavy metal efflux pump, CzcA family</t>
  </si>
  <si>
    <t>Marme_3515</t>
  </si>
  <si>
    <t>ADZ92729.1</t>
  </si>
  <si>
    <t>Marme_3516</t>
  </si>
  <si>
    <t>ADZ92730.1</t>
  </si>
  <si>
    <t>Marme_3517</t>
  </si>
  <si>
    <t>ADZ92731.1</t>
  </si>
  <si>
    <t>Marme_3518</t>
  </si>
  <si>
    <t>ADZ92732.1</t>
  </si>
  <si>
    <t>plasmid maintenance system antidote protein, XRE family</t>
  </si>
  <si>
    <t>Marme_3519</t>
  </si>
  <si>
    <t>Marme_3520</t>
  </si>
  <si>
    <t>ADZ92733.1</t>
  </si>
  <si>
    <t>PAS modulated sigma54 specific transcriptional regulator, Fis family</t>
  </si>
  <si>
    <t>Marme_3521</t>
  </si>
  <si>
    <t>ADZ92734.1</t>
  </si>
  <si>
    <t>Marme_3522</t>
  </si>
  <si>
    <t>ADZ92735.1</t>
  </si>
  <si>
    <t>Marme_3523</t>
  </si>
  <si>
    <t>ADZ92736.1</t>
  </si>
  <si>
    <t>Marme_3524</t>
  </si>
  <si>
    <t>ADZ92737.1</t>
  </si>
  <si>
    <t>3-hydroxybutyrate dehydrogenase</t>
  </si>
  <si>
    <t>Marme_3525</t>
  </si>
  <si>
    <t>ADZ92738.1</t>
  </si>
  <si>
    <t>tRNA sulfurtransferase</t>
  </si>
  <si>
    <t>Marme_3526</t>
  </si>
  <si>
    <t>ADZ92739.1</t>
  </si>
  <si>
    <t>glutamine synthetase, type I</t>
  </si>
  <si>
    <t>Marme_3527</t>
  </si>
  <si>
    <t>ADZ92740.1</t>
  </si>
  <si>
    <t>Marme_3528</t>
  </si>
  <si>
    <t>ADZ92741.1</t>
  </si>
  <si>
    <t>signal transduction histidine kinase, nitrogen specific, NtrB</t>
  </si>
  <si>
    <t>Marme_3529</t>
  </si>
  <si>
    <t>ADZ92742.1</t>
  </si>
  <si>
    <t>nitrogen metabolism transcriptional regulator, NtrC, Fis Family</t>
  </si>
  <si>
    <t>Marme_3530</t>
  </si>
  <si>
    <t>ADZ92743.1</t>
  </si>
  <si>
    <t>Marme_3531</t>
  </si>
  <si>
    <t>ADZ92744.1</t>
  </si>
  <si>
    <t>ribosome maturation factor rimN</t>
  </si>
  <si>
    <t>Marme_3532</t>
  </si>
  <si>
    <t>ADZ92745.1</t>
  </si>
  <si>
    <t>Marme_3533</t>
  </si>
  <si>
    <t>ADZ92746.1</t>
  </si>
  <si>
    <t>Marme_3534</t>
  </si>
  <si>
    <t>ADZ92747.1</t>
  </si>
  <si>
    <t>Marme_3535</t>
  </si>
  <si>
    <t>ADZ92748.1</t>
  </si>
  <si>
    <t>Marme_3536</t>
  </si>
  <si>
    <t>ADZ92749.1</t>
  </si>
  <si>
    <t>Marme_3537</t>
  </si>
  <si>
    <t>ADZ92750.1</t>
  </si>
  <si>
    <t>protein of unknown function DUF610 YibQ</t>
  </si>
  <si>
    <t>Marme_3538</t>
  </si>
  <si>
    <t>ADZ92751.1</t>
  </si>
  <si>
    <t>Marme_3539</t>
  </si>
  <si>
    <t>ADZ92752.1</t>
  </si>
  <si>
    <t>Marme_3540</t>
  </si>
  <si>
    <t>ADZ92753.1</t>
  </si>
  <si>
    <t>2,3-bisphosphoglycerate-independent phosphoglycerate mutase</t>
  </si>
  <si>
    <t>Marme_3541</t>
  </si>
  <si>
    <t>ADZ92754.1</t>
  </si>
  <si>
    <t>Marme_3542</t>
  </si>
  <si>
    <t>ADZ92755.1</t>
  </si>
  <si>
    <t>Marme_3543</t>
  </si>
  <si>
    <t>ADZ92756.1</t>
  </si>
  <si>
    <t>L-aminoadipate-semialdehyde dehydrogenase</t>
  </si>
  <si>
    <t>Marme_3544</t>
  </si>
  <si>
    <t>ADZ92757.1</t>
  </si>
  <si>
    <t>Marme_3545</t>
  </si>
  <si>
    <t>ADZ92758.1</t>
  </si>
  <si>
    <t>Marme_3546</t>
  </si>
  <si>
    <t>ADZ92759.1</t>
  </si>
  <si>
    <t>Marme_3547</t>
  </si>
  <si>
    <t>ADZ92760.1</t>
  </si>
  <si>
    <t>Marme_3548</t>
  </si>
  <si>
    <t>ADZ92761.1</t>
  </si>
  <si>
    <t>glutaredoxin 3</t>
  </si>
  <si>
    <t>Marme_3549</t>
  </si>
  <si>
    <t>ADZ92762.1</t>
  </si>
  <si>
    <t>Protein-export protein secB</t>
  </si>
  <si>
    <t>Marme_3550</t>
  </si>
  <si>
    <t>ADZ92763.1</t>
  </si>
  <si>
    <t>Marme_3551</t>
  </si>
  <si>
    <t>ADZ92764.1</t>
  </si>
  <si>
    <t>Marme_3552</t>
  </si>
  <si>
    <t>ADZ92765.1</t>
  </si>
  <si>
    <t>Marme_3553</t>
  </si>
  <si>
    <t>ADZ92766.1</t>
  </si>
  <si>
    <t>4-hydroxybenzoate 3-monooxygenase</t>
  </si>
  <si>
    <t>Marme_3554</t>
  </si>
  <si>
    <t>ADZ92767.1</t>
  </si>
  <si>
    <t>Marme_3555</t>
  </si>
  <si>
    <t>ADZ92768.1</t>
  </si>
  <si>
    <t>Marme_3556</t>
  </si>
  <si>
    <t>ADZ92769.1</t>
  </si>
  <si>
    <t>diguanylate cyclase/phosphodiesterase with CBS domains</t>
  </si>
  <si>
    <t>Marme_3557</t>
  </si>
  <si>
    <t>ADZ92770.1</t>
  </si>
  <si>
    <t>Marme_3558</t>
  </si>
  <si>
    <t>ADZ92771.1</t>
  </si>
  <si>
    <t>Marme_3559</t>
  </si>
  <si>
    <t>ADZ92772.1</t>
  </si>
  <si>
    <t>Glutaminase</t>
  </si>
  <si>
    <t>Marme_3560</t>
  </si>
  <si>
    <t>ADZ92773.1</t>
  </si>
  <si>
    <t>Marme_3561</t>
  </si>
  <si>
    <t>ADZ92774.1</t>
  </si>
  <si>
    <t>Marme_3562</t>
  </si>
  <si>
    <t>ADZ92775.1</t>
  </si>
  <si>
    <t>Marme_3563</t>
  </si>
  <si>
    <t>ADZ92776.1</t>
  </si>
  <si>
    <t>protein of unknown function DUF218</t>
  </si>
  <si>
    <t>Marme_3564</t>
  </si>
  <si>
    <t>ADZ92777.1</t>
  </si>
  <si>
    <t>Marme_3565</t>
  </si>
  <si>
    <t>ADZ92778.1</t>
  </si>
  <si>
    <t>Anthranilate synthase</t>
  </si>
  <si>
    <t>Marme_3566</t>
  </si>
  <si>
    <t>ADZ92779.1</t>
  </si>
  <si>
    <t>Trp repressor</t>
  </si>
  <si>
    <t>Marme_3567</t>
  </si>
  <si>
    <t>ADZ92780.1</t>
  </si>
  <si>
    <t>Marme_3568</t>
  </si>
  <si>
    <t>ADZ92781.1</t>
  </si>
  <si>
    <t>Marme_3569</t>
  </si>
  <si>
    <t>ADZ92782.1</t>
  </si>
  <si>
    <t>Marme_3570</t>
  </si>
  <si>
    <t>ADZ92783.1</t>
  </si>
  <si>
    <t>Marme_3571</t>
  </si>
  <si>
    <t>ADZ92784.1</t>
  </si>
  <si>
    <t>Marme_3572</t>
  </si>
  <si>
    <t>ADZ92785.1</t>
  </si>
  <si>
    <t>gamma-glutamyltransferase</t>
  </si>
  <si>
    <t>Marme_3573</t>
  </si>
  <si>
    <t>ADZ92786.1</t>
  </si>
  <si>
    <t>Marme_3574</t>
  </si>
  <si>
    <t>ADZ92787.1</t>
  </si>
  <si>
    <t>Marme_3575</t>
  </si>
  <si>
    <t>ADZ92788.1</t>
  </si>
  <si>
    <t>Marme_3576</t>
  </si>
  <si>
    <t>ADZ92789.1</t>
  </si>
  <si>
    <t>Marme_3577</t>
  </si>
  <si>
    <t>ADZ92790.1</t>
  </si>
  <si>
    <t>Marme_3578</t>
  </si>
  <si>
    <t>ADZ92791.1</t>
  </si>
  <si>
    <t>NIPSNAP family containing protein</t>
  </si>
  <si>
    <t>Marme_3579</t>
  </si>
  <si>
    <t>ADZ92792.1</t>
  </si>
  <si>
    <t>Marme_3580</t>
  </si>
  <si>
    <t>ADZ92793.1</t>
  </si>
  <si>
    <t>formiminoglutamate deiminase</t>
  </si>
  <si>
    <t>Marme_3581</t>
  </si>
  <si>
    <t>ADZ92794.1</t>
  </si>
  <si>
    <t>Marme_3582</t>
  </si>
  <si>
    <t>ADZ92795.1</t>
  </si>
  <si>
    <t>Urocanate hydratase</t>
  </si>
  <si>
    <t>Marme_3583</t>
  </si>
  <si>
    <t>ADZ92796.1</t>
  </si>
  <si>
    <t>Histidine ammonia-lyase</t>
  </si>
  <si>
    <t>Marme_3584</t>
  </si>
  <si>
    <t>ADZ92797.1</t>
  </si>
  <si>
    <t>Imidazolonepropionase</t>
  </si>
  <si>
    <t>Marme_3585</t>
  </si>
  <si>
    <t>ADZ92798.1</t>
  </si>
  <si>
    <t>N-formylglutamate amidohydrolase</t>
  </si>
  <si>
    <t>Marme_3586</t>
  </si>
  <si>
    <t>ADZ92799.1</t>
  </si>
  <si>
    <t>Marme_3587</t>
  </si>
  <si>
    <t>ADZ92800.1</t>
  </si>
  <si>
    <t>Marme_3588</t>
  </si>
  <si>
    <t>ADZ92801.1</t>
  </si>
  <si>
    <t>NADP oxidoreductase coenzyme F420-dependent</t>
  </si>
  <si>
    <t>Marme_3589</t>
  </si>
  <si>
    <t>ADZ92802.1</t>
  </si>
  <si>
    <t>Marme_3590</t>
  </si>
  <si>
    <t>ADZ92803.1</t>
  </si>
  <si>
    <t>pectate lyase</t>
  </si>
  <si>
    <t>Marme_3591</t>
  </si>
  <si>
    <t>ADZ92804.1</t>
  </si>
  <si>
    <t>Aspartyl/Asparaginyl beta-hydroxylase</t>
  </si>
  <si>
    <t>Marme_3592</t>
  </si>
  <si>
    <t>ADZ92805.1</t>
  </si>
  <si>
    <t>Marme_R0084</t>
  </si>
  <si>
    <t>Marme_R0085</t>
  </si>
  <si>
    <t>Marme_R0086</t>
  </si>
  <si>
    <t>Marme_R0087</t>
  </si>
  <si>
    <t>Marme_R0088</t>
  </si>
  <si>
    <t>Marme_3593</t>
  </si>
  <si>
    <t>ADZ92806.1</t>
  </si>
  <si>
    <t>Phosphoribosylformylglycinamidine synthase</t>
  </si>
  <si>
    <t>Marme_3594</t>
  </si>
  <si>
    <t>ADZ92807.1</t>
  </si>
  <si>
    <t>Marme_3595</t>
  </si>
  <si>
    <t>ADZ92808.1</t>
  </si>
  <si>
    <t>Marme_3596</t>
  </si>
  <si>
    <t>ADZ92809.1</t>
  </si>
  <si>
    <t>Valyl-tRNA synthetase</t>
  </si>
  <si>
    <t>Marme_3597</t>
  </si>
  <si>
    <t>ADZ92810.1</t>
  </si>
  <si>
    <t>Marme_3598</t>
  </si>
  <si>
    <t>ADZ92811.1</t>
  </si>
  <si>
    <t>Marme_3599</t>
  </si>
  <si>
    <t>ADZ92812.1</t>
  </si>
  <si>
    <t>cytosol aminopeptidase</t>
  </si>
  <si>
    <t>Marme_3600</t>
  </si>
  <si>
    <t>ADZ92813.1</t>
  </si>
  <si>
    <t>permease YjgP/YjgQ family protein</t>
  </si>
  <si>
    <t>Marme_3601</t>
  </si>
  <si>
    <t>ADZ92814.1</t>
  </si>
  <si>
    <t>Marme_3602</t>
  </si>
  <si>
    <t>ADZ92815.1</t>
  </si>
  <si>
    <t>sulfatase</t>
  </si>
  <si>
    <t>Marme_3603</t>
  </si>
  <si>
    <t>ADZ92816.1</t>
  </si>
  <si>
    <t>Marme_3604</t>
  </si>
  <si>
    <t>ADZ92817.1</t>
  </si>
  <si>
    <t>transcriptional regulator, TraR/DksA family</t>
  </si>
  <si>
    <t>Marme_3605</t>
  </si>
  <si>
    <t>ADZ92818.1</t>
  </si>
  <si>
    <t>Glutamate--tRNA ligase</t>
  </si>
  <si>
    <t>Marme_3606</t>
  </si>
  <si>
    <t>ADZ92819.1</t>
  </si>
  <si>
    <t>putative two component, sigma54 specific, transcriptional regulator</t>
  </si>
  <si>
    <t>Marme_3607</t>
  </si>
  <si>
    <t>ADZ92820.1</t>
  </si>
  <si>
    <t>poly(A) polymerase</t>
  </si>
  <si>
    <t>Marme_3608</t>
  </si>
  <si>
    <t>ADZ92821.1</t>
  </si>
  <si>
    <t>2-amino-4-hydroxy-6-hydroxymethyldihydropteridine pyrophosphokinase</t>
  </si>
  <si>
    <t>Marme_3609</t>
  </si>
  <si>
    <t>ADZ92822.1</t>
  </si>
  <si>
    <t>3-methyl-2-oxobutanoate hydroxymethyltransferase</t>
  </si>
  <si>
    <t>Marme_3610</t>
  </si>
  <si>
    <t>ADZ92823.1</t>
  </si>
  <si>
    <t>Pantothenate synthetase</t>
  </si>
  <si>
    <t>Marme_3611</t>
  </si>
  <si>
    <t>ADZ92824.1</t>
  </si>
  <si>
    <t>Glucose-6-phosphate isomerase</t>
  </si>
  <si>
    <t>Marme_3612</t>
  </si>
  <si>
    <t>ADZ92825.1</t>
  </si>
  <si>
    <t>Marme_3613</t>
  </si>
  <si>
    <t>ADZ92826.1</t>
  </si>
  <si>
    <t>Marme_3614</t>
  </si>
  <si>
    <t>ADZ92827.1</t>
  </si>
  <si>
    <t>Marme_3615</t>
  </si>
  <si>
    <t>ADZ92828.1</t>
  </si>
  <si>
    <t>Marme_3616</t>
  </si>
  <si>
    <t>ADZ92829.1</t>
  </si>
  <si>
    <t>Marme_3617</t>
  </si>
  <si>
    <t>ADZ92830.1</t>
  </si>
  <si>
    <t>Benzoate 1,2-dioxygenase</t>
  </si>
  <si>
    <t>Marme_3618</t>
  </si>
  <si>
    <t>ADZ92831.1</t>
  </si>
  <si>
    <t>Marme_3619</t>
  </si>
  <si>
    <t>ADZ92832.1</t>
  </si>
  <si>
    <t>Marme_3620</t>
  </si>
  <si>
    <t>ADZ92833.1</t>
  </si>
  <si>
    <t>Acyl-CoA dehydrogenase type 2 domain</t>
  </si>
  <si>
    <t>Marme_3621</t>
  </si>
  <si>
    <t>ADZ92834.1</t>
  </si>
  <si>
    <t>Marme_3622</t>
  </si>
  <si>
    <t>ADZ92835.1</t>
  </si>
  <si>
    <t>Marme_3623</t>
  </si>
  <si>
    <t>ADZ92836.1</t>
  </si>
  <si>
    <t>Marme_3624</t>
  </si>
  <si>
    <t>ADZ92837.1</t>
  </si>
  <si>
    <t>Marme_3625</t>
  </si>
  <si>
    <t>ADZ92838.1</t>
  </si>
  <si>
    <t>Marme_3626</t>
  </si>
  <si>
    <t>ADZ92839.1</t>
  </si>
  <si>
    <t>Marme_3627</t>
  </si>
  <si>
    <t>ADZ92840.1</t>
  </si>
  <si>
    <t>Marme_3628</t>
  </si>
  <si>
    <t>ADZ92841.1</t>
  </si>
  <si>
    <t>catechol 1,2-dioxygenase</t>
  </si>
  <si>
    <t>Marme_3629</t>
  </si>
  <si>
    <t>ADZ92842.1</t>
  </si>
  <si>
    <t>muconolactone delta-isomerase</t>
  </si>
  <si>
    <t>Marme_3630</t>
  </si>
  <si>
    <t>ADZ92843.1</t>
  </si>
  <si>
    <t>muconate and chloromuconate cycloisomerase</t>
  </si>
  <si>
    <t>Marme_3631</t>
  </si>
  <si>
    <t>ADZ92844.1</t>
  </si>
  <si>
    <t>Marme_3632</t>
  </si>
  <si>
    <t>ADZ92845.1</t>
  </si>
  <si>
    <t>Marme_3633</t>
  </si>
  <si>
    <t>ADZ92846.1</t>
  </si>
  <si>
    <t>3-oxoadipate CoA-transferase</t>
  </si>
  <si>
    <t>Marme_3634</t>
  </si>
  <si>
    <t>ADZ92847.1</t>
  </si>
  <si>
    <t>Marme_3635</t>
  </si>
  <si>
    <t>ADZ92848.1</t>
  </si>
  <si>
    <t>beta-ketoadipyl CoA thiolase</t>
  </si>
  <si>
    <t>Marme_3636</t>
  </si>
  <si>
    <t>ADZ92849.1</t>
  </si>
  <si>
    <t>3-oxoadipate enol-lactonase</t>
  </si>
  <si>
    <t>Marme_3637</t>
  </si>
  <si>
    <t>Marme_3638</t>
  </si>
  <si>
    <t>ADZ92850.1</t>
  </si>
  <si>
    <t>putative PAS/PAC sensor protein</t>
  </si>
  <si>
    <t>Marme_3639</t>
  </si>
  <si>
    <t>ADZ92851.1</t>
  </si>
  <si>
    <t>protein of unknown function DUF1566</t>
  </si>
  <si>
    <t>Marme_3640</t>
  </si>
  <si>
    <t>ADZ92852.1</t>
  </si>
  <si>
    <t>Marme_3641</t>
  </si>
  <si>
    <t>ADZ92853.1</t>
  </si>
  <si>
    <t>transcription elongation factor GreA</t>
  </si>
  <si>
    <t>Marme_3642</t>
  </si>
  <si>
    <t>ADZ92854.1</t>
  </si>
  <si>
    <t>carbamoyl-phosphate synthase, large subunit</t>
  </si>
  <si>
    <t>Marme_3643</t>
  </si>
  <si>
    <t>ADZ92855.1</t>
  </si>
  <si>
    <t>carbamoyl-phosphate synthase, small subunit</t>
  </si>
  <si>
    <t>Marme_3644</t>
  </si>
  <si>
    <t>ADZ92856.1</t>
  </si>
  <si>
    <t>DJ-1 family protein</t>
  </si>
  <si>
    <t>Marme_3645</t>
  </si>
  <si>
    <t>ADZ92857.1</t>
  </si>
  <si>
    <t>Marme_3646</t>
  </si>
  <si>
    <t>ADZ92858.1</t>
  </si>
  <si>
    <t>Marme_3647</t>
  </si>
  <si>
    <t>ADZ92859.1</t>
  </si>
  <si>
    <t>Marme_3648</t>
  </si>
  <si>
    <t>ADZ92860.1</t>
  </si>
  <si>
    <t>Marme_3649</t>
  </si>
  <si>
    <t>ADZ92861.1</t>
  </si>
  <si>
    <t>Aldose 1-epimerase</t>
  </si>
  <si>
    <t>Marme_3650</t>
  </si>
  <si>
    <t>ADZ92862.1</t>
  </si>
  <si>
    <t>Marme_3651</t>
  </si>
  <si>
    <t>ADZ92863.1</t>
  </si>
  <si>
    <t>Marme_3652</t>
  </si>
  <si>
    <t>ADZ92864.1</t>
  </si>
  <si>
    <t>protein of unknown function UPF0052 and CofD</t>
  </si>
  <si>
    <t>Marme_3653</t>
  </si>
  <si>
    <t>ADZ92865.1</t>
  </si>
  <si>
    <t>Marme_3654</t>
  </si>
  <si>
    <t>ADZ92866.1</t>
  </si>
  <si>
    <t>5'-Nucleotidase domain-containing protein</t>
  </si>
  <si>
    <t>Marme_3655</t>
  </si>
  <si>
    <t>ADZ92867.1</t>
  </si>
  <si>
    <t>HAD family hydrolase</t>
  </si>
  <si>
    <t>Marme_3656</t>
  </si>
  <si>
    <t>ADZ92868.1</t>
  </si>
  <si>
    <t>Marme_3657</t>
  </si>
  <si>
    <t>ADZ92869.1</t>
  </si>
  <si>
    <t>Glycerophosphodiester phosphodiesterase</t>
  </si>
  <si>
    <t>Marme_3658</t>
  </si>
  <si>
    <t>ADZ92870.1</t>
  </si>
  <si>
    <t>Marme_3659</t>
  </si>
  <si>
    <t>ADZ92871.1</t>
  </si>
  <si>
    <t>Marme_3660</t>
  </si>
  <si>
    <t>ADZ92872.1</t>
  </si>
  <si>
    <t>Marme_3661</t>
  </si>
  <si>
    <t>ADZ92873.1</t>
  </si>
  <si>
    <t>Marme_3662</t>
  </si>
  <si>
    <t>ADZ92874.1</t>
  </si>
  <si>
    <t>Hpt domain protein</t>
  </si>
  <si>
    <t>Marme_3663</t>
  </si>
  <si>
    <t>ADZ92875.1</t>
  </si>
  <si>
    <t>Marme_3664</t>
  </si>
  <si>
    <t>ADZ92876.1</t>
  </si>
  <si>
    <t>Rhs element Vgr protein</t>
  </si>
  <si>
    <t>Marme_3665</t>
  </si>
  <si>
    <t>ADZ92877.1</t>
  </si>
  <si>
    <t>Marme_3666</t>
  </si>
  <si>
    <t>ADZ92878.1</t>
  </si>
  <si>
    <t>type VI secretion protein, VC_A0111 family</t>
  </si>
  <si>
    <t>Marme_3667</t>
  </si>
  <si>
    <t>ADZ92879.1</t>
  </si>
  <si>
    <t>Marme_3668</t>
  </si>
  <si>
    <t>ADZ92880.1</t>
  </si>
  <si>
    <t>type VI secretion system lysozyme-related protein</t>
  </si>
  <si>
    <t>Marme_3669</t>
  </si>
  <si>
    <t>ADZ92881.1</t>
  </si>
  <si>
    <t>type VI secretion system effector, Hcp1 family</t>
  </si>
  <si>
    <t>Marme_3670</t>
  </si>
  <si>
    <t>ADZ92882.1</t>
  </si>
  <si>
    <t>Marme_3671</t>
  </si>
  <si>
    <t>ADZ92883.1</t>
  </si>
  <si>
    <t>Marme_3672</t>
  </si>
  <si>
    <t>ADZ92884.1</t>
  </si>
  <si>
    <t>ImpA domain protein</t>
  </si>
  <si>
    <t>Marme_3673</t>
  </si>
  <si>
    <t>ADZ92885.1</t>
  </si>
  <si>
    <t>Type VI secretion system-associated protein</t>
  </si>
  <si>
    <t>Marme_3674</t>
  </si>
  <si>
    <t>ADZ92886.1</t>
  </si>
  <si>
    <t>type VI secretion protein IcmF</t>
  </si>
  <si>
    <t>Marme_3675</t>
  </si>
  <si>
    <t>ADZ92887.1</t>
  </si>
  <si>
    <t>Marme_3676</t>
  </si>
  <si>
    <t>ADZ92888.1</t>
  </si>
  <si>
    <t>Marme_3677</t>
  </si>
  <si>
    <t>ADZ92889.1</t>
  </si>
  <si>
    <t>Marme_3678</t>
  </si>
  <si>
    <t>Marme_3679</t>
  </si>
  <si>
    <t>ADZ92890.1</t>
  </si>
  <si>
    <t>Uncharacterized protein family UPF0150</t>
  </si>
  <si>
    <t>Marme_3680</t>
  </si>
  <si>
    <t>ADZ92891.1</t>
  </si>
  <si>
    <t>YcfA family protein</t>
  </si>
  <si>
    <t>Marme_3681</t>
  </si>
  <si>
    <t>ADZ92892.1</t>
  </si>
  <si>
    <t>transcriptional activator Ogr/delta</t>
  </si>
  <si>
    <t>Marme_3682</t>
  </si>
  <si>
    <t>ADZ92893.1</t>
  </si>
  <si>
    <t>Marme_3683</t>
  </si>
  <si>
    <t>ADZ92894.1</t>
  </si>
  <si>
    <t>Marme_3684</t>
  </si>
  <si>
    <t>ADZ92895.1</t>
  </si>
  <si>
    <t>Marme_3685</t>
  </si>
  <si>
    <t>ADZ92896.1</t>
  </si>
  <si>
    <t>Marme_3686</t>
  </si>
  <si>
    <t>ADZ92897.1</t>
  </si>
  <si>
    <t>Marme_3687</t>
  </si>
  <si>
    <t>ADZ92898.1</t>
  </si>
  <si>
    <t>Marme_3688</t>
  </si>
  <si>
    <t>ADZ92899.1</t>
  </si>
  <si>
    <t>Marme_3689</t>
  </si>
  <si>
    <t>ADZ92900.1</t>
  </si>
  <si>
    <t>pentapeptide repeat protein</t>
  </si>
  <si>
    <t>Marme_3690</t>
  </si>
  <si>
    <t>ADZ92901.1</t>
  </si>
  <si>
    <t>Marme_3691</t>
  </si>
  <si>
    <t>ADZ92902.1</t>
  </si>
  <si>
    <t>Marme_3692</t>
  </si>
  <si>
    <t>Marme_R0089</t>
  </si>
  <si>
    <t>tRNA-Phe</t>
  </si>
  <si>
    <t>Marme_R0090</t>
  </si>
  <si>
    <t>Marme_3693</t>
  </si>
  <si>
    <t>ADZ92903.1</t>
  </si>
  <si>
    <t>RNA methyltransferase, TrmH family, group 2</t>
  </si>
  <si>
    <t>Marme_3694</t>
  </si>
  <si>
    <t>ADZ92904.1</t>
  </si>
  <si>
    <t>Ion transport 2 domain protein</t>
  </si>
  <si>
    <t>Marme_3695</t>
  </si>
  <si>
    <t>ADZ92905.1</t>
  </si>
  <si>
    <t>protein of unknown function DUF924</t>
  </si>
  <si>
    <t>Marme_3696</t>
  </si>
  <si>
    <t>ADZ92906.1</t>
  </si>
  <si>
    <t>Marme_3697</t>
  </si>
  <si>
    <t>ADZ92907.1</t>
  </si>
  <si>
    <t>Phosphopantetheine adenylyltransferase</t>
  </si>
  <si>
    <t>Marme_3698</t>
  </si>
  <si>
    <t>ADZ92908.1</t>
  </si>
  <si>
    <t>protein of unknown function YGGT</t>
  </si>
  <si>
    <t>Marme_3699</t>
  </si>
  <si>
    <t>ADZ92909.1</t>
  </si>
  <si>
    <t>pyrroline-5-carboxylate reductase</t>
  </si>
  <si>
    <t>Marme_3700</t>
  </si>
  <si>
    <t>ADZ92910.1</t>
  </si>
  <si>
    <t>protein of unknown function UPF0001</t>
  </si>
  <si>
    <t>Marme_3701</t>
  </si>
  <si>
    <t>ADZ92911.1</t>
  </si>
  <si>
    <t>Marme_3702</t>
  </si>
  <si>
    <t>ADZ92912.1</t>
  </si>
  <si>
    <t>Marme_3703</t>
  </si>
  <si>
    <t>ADZ92913.1</t>
  </si>
  <si>
    <t>Aspartate carbamoyltransferase</t>
  </si>
  <si>
    <t>Marme_3704</t>
  </si>
  <si>
    <t>ADZ92914.1</t>
  </si>
  <si>
    <t>Uracil phosphoribosyltransferase</t>
  </si>
  <si>
    <t>Marme_3705</t>
  </si>
  <si>
    <t>ADZ92915.1</t>
  </si>
  <si>
    <t>Holliday junction resolvase</t>
  </si>
  <si>
    <t>Marme_3706</t>
  </si>
  <si>
    <t>ADZ92916.1</t>
  </si>
  <si>
    <t>UPF0301 protein yqgE</t>
  </si>
  <si>
    <t>Marme_3707</t>
  </si>
  <si>
    <t>ADZ92917.1</t>
  </si>
  <si>
    <t>Marme_3708</t>
  </si>
  <si>
    <t>ADZ92918.1</t>
  </si>
  <si>
    <t>Marme_3709</t>
  </si>
  <si>
    <t>ADZ92919.1</t>
  </si>
  <si>
    <t>Marme_3710</t>
  </si>
  <si>
    <t>ADZ92920.1</t>
  </si>
  <si>
    <t>Marme_3711</t>
  </si>
  <si>
    <t>ADZ92921.1</t>
  </si>
  <si>
    <t>Marme_3712</t>
  </si>
  <si>
    <t>ADZ92922.1</t>
  </si>
  <si>
    <t>Marme_3713</t>
  </si>
  <si>
    <t>ADZ92923.1</t>
  </si>
  <si>
    <t>ABC transporter, substrate binding protein</t>
  </si>
  <si>
    <t>Marme_3714</t>
  </si>
  <si>
    <t>ADZ92924.1</t>
  </si>
  <si>
    <t>sigma54 specific transcriptional regulator, Fis family</t>
  </si>
  <si>
    <t>Marme_3715</t>
  </si>
  <si>
    <t>ADZ92925.1</t>
  </si>
  <si>
    <t>Marme_3716</t>
  </si>
  <si>
    <t>ADZ92926.1</t>
  </si>
  <si>
    <t>Marme_3717</t>
  </si>
  <si>
    <t>ADZ92927.1</t>
  </si>
  <si>
    <t>Marme_3718</t>
  </si>
  <si>
    <t>ADZ92928.1</t>
  </si>
  <si>
    <t>3-dehydroquinate synthase</t>
  </si>
  <si>
    <t>Marme_3719</t>
  </si>
  <si>
    <t>ADZ92929.1</t>
  </si>
  <si>
    <t>Shikimate kinase</t>
  </si>
  <si>
    <t>Marme_3720</t>
  </si>
  <si>
    <t>ADZ92930.1</t>
  </si>
  <si>
    <t>type II and III secretion system protein</t>
  </si>
  <si>
    <t>Marme_3721</t>
  </si>
  <si>
    <t>ADZ92931.1</t>
  </si>
  <si>
    <t>Marme_3722</t>
  </si>
  <si>
    <t>ADZ92932.1</t>
  </si>
  <si>
    <t>Marme_3723</t>
  </si>
  <si>
    <t>ADZ92933.1</t>
  </si>
  <si>
    <t>penicillin-binding protein, 1A family</t>
  </si>
  <si>
    <t>Marme_3724</t>
  </si>
  <si>
    <t>ADZ92934.1</t>
  </si>
  <si>
    <t>Marme_3725</t>
  </si>
  <si>
    <t>ADZ92935.1</t>
  </si>
  <si>
    <t>response regulator containing a CheY-like receiver domain and an HD-GYP domain</t>
  </si>
  <si>
    <t>Marme_3726</t>
  </si>
  <si>
    <t>ADZ92936.1</t>
  </si>
  <si>
    <t>Marme_3727</t>
  </si>
  <si>
    <t>ADZ92937.1</t>
  </si>
  <si>
    <t>Marme_3728</t>
  </si>
  <si>
    <t>ADZ92938.1</t>
  </si>
  <si>
    <t>Marme_3729</t>
  </si>
  <si>
    <t>ADZ92939.1</t>
  </si>
  <si>
    <t>Marme_3730</t>
  </si>
  <si>
    <t>ADZ92940.1</t>
  </si>
  <si>
    <t>malic protein NAD-binding protein</t>
  </si>
  <si>
    <t>Marme_3731</t>
  </si>
  <si>
    <t>ADZ92941.1</t>
  </si>
  <si>
    <t>nuclease (SNase domain-containing protein)</t>
  </si>
  <si>
    <t>Marme_3732</t>
  </si>
  <si>
    <t>ADZ92942.1</t>
  </si>
  <si>
    <t>50S ribosomal protein L31</t>
  </si>
  <si>
    <t>Marme_3733</t>
  </si>
  <si>
    <t>ADZ92943.1</t>
  </si>
  <si>
    <t>primosomal protein N'</t>
  </si>
  <si>
    <t>Marme_3734</t>
  </si>
  <si>
    <t>ADZ92944.1</t>
  </si>
  <si>
    <t>Marme_3735</t>
  </si>
  <si>
    <t>ADZ92945.1</t>
  </si>
  <si>
    <t>ATP-dependent protease hslV</t>
  </si>
  <si>
    <t>Marme_3736</t>
  </si>
  <si>
    <t>ADZ92946.1</t>
  </si>
  <si>
    <t>ATP-dependent hsl protease ATP-binding subunit hslU</t>
  </si>
  <si>
    <t>Marme_3737</t>
  </si>
  <si>
    <t>ADZ92947.1</t>
  </si>
  <si>
    <t>protein of unknown function DUF971</t>
  </si>
  <si>
    <t>Marme_3738</t>
  </si>
  <si>
    <t>ADZ92948.1</t>
  </si>
  <si>
    <t>Marme_3739</t>
  </si>
  <si>
    <t>ADZ92949.1</t>
  </si>
  <si>
    <t>Marme_3740</t>
  </si>
  <si>
    <t>ADZ92950.1</t>
  </si>
  <si>
    <t>Marme_3741</t>
  </si>
  <si>
    <t>ADZ92951.1</t>
  </si>
  <si>
    <t>Marme_3742</t>
  </si>
  <si>
    <t>ADZ92952.1</t>
  </si>
  <si>
    <t>Arginyl-tRNA synthetase</t>
  </si>
  <si>
    <t>Marme_3743</t>
  </si>
  <si>
    <t>ADZ92953.1</t>
  </si>
  <si>
    <t>Marme_3744</t>
  </si>
  <si>
    <t>ADZ92954.1</t>
  </si>
  <si>
    <t>Marme_3745</t>
  </si>
  <si>
    <t>ADZ92955.1</t>
  </si>
  <si>
    <t>Marme_3746</t>
  </si>
  <si>
    <t>ADZ92956.1</t>
  </si>
  <si>
    <t>TIR protein</t>
  </si>
  <si>
    <t>Marme_3747</t>
  </si>
  <si>
    <t>ADZ92957.1</t>
  </si>
  <si>
    <t>Marme_3748</t>
  </si>
  <si>
    <t>ADZ92958.1</t>
  </si>
  <si>
    <t>Marme_3749</t>
  </si>
  <si>
    <t>ADZ92959.1</t>
  </si>
  <si>
    <t>Marme_3750</t>
  </si>
  <si>
    <t>ADZ92960.1</t>
  </si>
  <si>
    <t>antibiotic biosynthesis monooxygenase</t>
  </si>
  <si>
    <t>Marme_3751</t>
  </si>
  <si>
    <t>ADZ92961.1</t>
  </si>
  <si>
    <t>threonine dehydratase, biosynthetic</t>
  </si>
  <si>
    <t>Marme_3752</t>
  </si>
  <si>
    <t>ADZ92962.1</t>
  </si>
  <si>
    <t>Ribose-5-phosphate isomerase A</t>
  </si>
  <si>
    <t>Marme_3753</t>
  </si>
  <si>
    <t>ADZ92963.1</t>
  </si>
  <si>
    <t>Fructose-1,6-bisphosphatase class 1</t>
  </si>
  <si>
    <t>Marme_3754</t>
  </si>
  <si>
    <t>ADZ92964.1</t>
  </si>
  <si>
    <t>Marme_3755</t>
  </si>
  <si>
    <t>ADZ92965.1</t>
  </si>
  <si>
    <t>Marme_3756</t>
  </si>
  <si>
    <t>ADZ92966.1</t>
  </si>
  <si>
    <t>Marme_3757</t>
  </si>
  <si>
    <t>ADZ92967.1</t>
  </si>
  <si>
    <t>Marme_3758</t>
  </si>
  <si>
    <t>ADZ92968.1</t>
  </si>
  <si>
    <t>Marme_R0091</t>
  </si>
  <si>
    <t>Marme_R0092</t>
  </si>
  <si>
    <t>Marme_R0093</t>
  </si>
  <si>
    <t>Marme_R0094</t>
  </si>
  <si>
    <t>Marme_R0095</t>
  </si>
  <si>
    <t>Marme_3759</t>
  </si>
  <si>
    <t>ADZ92969.1</t>
  </si>
  <si>
    <t>peroxiredoxin</t>
  </si>
  <si>
    <t>Marme_3760</t>
  </si>
  <si>
    <t>ADZ92970.1</t>
  </si>
  <si>
    <t>alkyl hydroperoxide reductase, F subunit</t>
  </si>
  <si>
    <t>Marme_3761</t>
  </si>
  <si>
    <t>ADZ92971.1</t>
  </si>
  <si>
    <t>Marme_3762</t>
  </si>
  <si>
    <t>ADZ92972.1</t>
  </si>
  <si>
    <t>Marme_3763</t>
  </si>
  <si>
    <t>ADZ92973.1</t>
  </si>
  <si>
    <t>Marme_3764</t>
  </si>
  <si>
    <t>ADZ92974.1</t>
  </si>
  <si>
    <t>Marme_3765</t>
  </si>
  <si>
    <t>ADZ92975.1</t>
  </si>
  <si>
    <t>Marme_3766</t>
  </si>
  <si>
    <t>ADZ92976.1</t>
  </si>
  <si>
    <t>Marme_3767</t>
  </si>
  <si>
    <t>ADZ92977.1</t>
  </si>
  <si>
    <t>Marme_3768</t>
  </si>
  <si>
    <t>ADZ92978.1</t>
  </si>
  <si>
    <t>3-phytase</t>
  </si>
  <si>
    <t>Marme_3769</t>
  </si>
  <si>
    <t>ADZ92979.1</t>
  </si>
  <si>
    <t>Marme_3770</t>
  </si>
  <si>
    <t>ADZ92980.1</t>
  </si>
  <si>
    <t>Marme_3771</t>
  </si>
  <si>
    <t>ADZ92981.1</t>
  </si>
  <si>
    <t>Marme_3772</t>
  </si>
  <si>
    <t>ADZ92982.1</t>
  </si>
  <si>
    <t>Marme_3773</t>
  </si>
  <si>
    <t>ADZ92983.1</t>
  </si>
  <si>
    <t>Marme_3774</t>
  </si>
  <si>
    <t>ADZ92984.1</t>
  </si>
  <si>
    <t>Marme_3775</t>
  </si>
  <si>
    <t>ADZ92985.1</t>
  </si>
  <si>
    <t>Marme_3776</t>
  </si>
  <si>
    <t>ADZ92986.1</t>
  </si>
  <si>
    <t>Marme_3777</t>
  </si>
  <si>
    <t>ADZ92987.1</t>
  </si>
  <si>
    <t>Marme_3778</t>
  </si>
  <si>
    <t>ADZ92988.1</t>
  </si>
  <si>
    <t>Marme_3779</t>
  </si>
  <si>
    <t>ADZ92989.1</t>
  </si>
  <si>
    <t>Fructan beta-fructosidase</t>
  </si>
  <si>
    <t>Marme_3780</t>
  </si>
  <si>
    <t>ADZ92990.1</t>
  </si>
  <si>
    <t>glutamine amidotransferase class-I</t>
  </si>
  <si>
    <t>Marme_3781</t>
  </si>
  <si>
    <t>ADZ92991.1</t>
  </si>
  <si>
    <t>Marme_3782</t>
  </si>
  <si>
    <t>ADZ92992.1</t>
  </si>
  <si>
    <t>Marme_3783</t>
  </si>
  <si>
    <t>ADZ92993.1</t>
  </si>
  <si>
    <t>Marme_3784</t>
  </si>
  <si>
    <t>ADZ92994.1</t>
  </si>
  <si>
    <t>Marme_3785</t>
  </si>
  <si>
    <t>ADZ92995.1</t>
  </si>
  <si>
    <t>Glutamate--putrescine ligase</t>
  </si>
  <si>
    <t>Marme_3786</t>
  </si>
  <si>
    <t>ADZ92996.1</t>
  </si>
  <si>
    <t>Marme_3787</t>
  </si>
  <si>
    <t>ADZ92997.1</t>
  </si>
  <si>
    <t>Marme_3788</t>
  </si>
  <si>
    <t>ADZ92998.1</t>
  </si>
  <si>
    <t>Marme_3789</t>
  </si>
  <si>
    <t>ADZ92999.1</t>
  </si>
  <si>
    <t>Marme_3790</t>
  </si>
  <si>
    <t>ADZ93000.1</t>
  </si>
  <si>
    <t>Marme_3791</t>
  </si>
  <si>
    <t>ADZ93001.1</t>
  </si>
  <si>
    <t>N-carbamoylputrescine amidase</t>
  </si>
  <si>
    <t>Marme_3792</t>
  </si>
  <si>
    <t>ADZ93002.1</t>
  </si>
  <si>
    <t>Marme_3793</t>
  </si>
  <si>
    <t>ADZ93003.1</t>
  </si>
  <si>
    <t>Marme_3794</t>
  </si>
  <si>
    <t>ADZ93004.1</t>
  </si>
  <si>
    <t>Marme_3795</t>
  </si>
  <si>
    <t>ADZ93005.1</t>
  </si>
  <si>
    <t>Marme_3796</t>
  </si>
  <si>
    <t>ADZ93006.1</t>
  </si>
  <si>
    <t>Hpt sensor hybrid histidine kinase</t>
  </si>
  <si>
    <t>Marme_3797</t>
  </si>
  <si>
    <t>ADZ93007.1</t>
  </si>
  <si>
    <t>Marme_3798</t>
  </si>
  <si>
    <t>ADZ93008.1</t>
  </si>
  <si>
    <t>NERD domain protein</t>
  </si>
  <si>
    <t>Marme_3799</t>
  </si>
  <si>
    <t>ADZ93009.1</t>
  </si>
  <si>
    <t>Marme_3800</t>
  </si>
  <si>
    <t>ADZ93010.1</t>
  </si>
  <si>
    <t>Marme_3801</t>
  </si>
  <si>
    <t>ADZ93011.1</t>
  </si>
  <si>
    <t>Marme_3802</t>
  </si>
  <si>
    <t>ADZ93012.1</t>
  </si>
  <si>
    <t>Marme_3803</t>
  </si>
  <si>
    <t>ADZ93013.1</t>
  </si>
  <si>
    <t>lipolytic protein G-D-S-L family</t>
  </si>
  <si>
    <t>Marme_3804</t>
  </si>
  <si>
    <t>ADZ93014.1</t>
  </si>
  <si>
    <t>OHCU decarboxylase</t>
  </si>
  <si>
    <t>Marme_3805</t>
  </si>
  <si>
    <t>ADZ93015.1</t>
  </si>
  <si>
    <t>hydroxyisourate hydrolase</t>
  </si>
  <si>
    <t>Marme_3806</t>
  </si>
  <si>
    <t>ADZ93016.1</t>
  </si>
  <si>
    <t>Marme_3807</t>
  </si>
  <si>
    <t>ADZ93017.1</t>
  </si>
  <si>
    <t>Hydroxypyruvate isomerase</t>
  </si>
  <si>
    <t>Marme_3808</t>
  </si>
  <si>
    <t>ADZ93018.1</t>
  </si>
  <si>
    <t>Marme_3809</t>
  </si>
  <si>
    <t>ADZ93019.1</t>
  </si>
  <si>
    <t>Marme_3810</t>
  </si>
  <si>
    <t>ADZ93020.1</t>
  </si>
  <si>
    <t>Marme_3811</t>
  </si>
  <si>
    <t>ADZ93021.1</t>
  </si>
  <si>
    <t>Marme_3812</t>
  </si>
  <si>
    <t>ADZ93022.1</t>
  </si>
  <si>
    <t>tripartite ATP-independent periplasmic transporter DctQ</t>
  </si>
  <si>
    <t>Marme_3813</t>
  </si>
  <si>
    <t>ADZ93023.1</t>
  </si>
  <si>
    <t>Marme_3814</t>
  </si>
  <si>
    <t>ADZ93024.1</t>
  </si>
  <si>
    <t>Marme_3815</t>
  </si>
  <si>
    <t>ADZ93025.1</t>
  </si>
  <si>
    <t>Marme_3816</t>
  </si>
  <si>
    <t>ADZ93026.1</t>
  </si>
  <si>
    <t>Marme_3817</t>
  </si>
  <si>
    <t>ADZ93027.1</t>
  </si>
  <si>
    <t>Marme_3818</t>
  </si>
  <si>
    <t>ADZ93028.1</t>
  </si>
  <si>
    <t>Marme_3819</t>
  </si>
  <si>
    <t>ADZ93029.1</t>
  </si>
  <si>
    <t>Marme_3820</t>
  </si>
  <si>
    <t>ADZ93030.1</t>
  </si>
  <si>
    <t>TM1410 hypothetical-related protein</t>
  </si>
  <si>
    <t>Marme_3821</t>
  </si>
  <si>
    <t>ADZ93031.1</t>
  </si>
  <si>
    <t>Marme_3822</t>
  </si>
  <si>
    <t>ADZ93032.1</t>
  </si>
  <si>
    <t>Marme_3823</t>
  </si>
  <si>
    <t>ADZ93033.1</t>
  </si>
  <si>
    <t>Marme_3824</t>
  </si>
  <si>
    <t>ADZ93034.1</t>
  </si>
  <si>
    <t>Marme_3825</t>
  </si>
  <si>
    <t>ADZ93035.1</t>
  </si>
  <si>
    <t>Marme_3826</t>
  </si>
  <si>
    <t>ADZ93036.1</t>
  </si>
  <si>
    <t>Marme_3827</t>
  </si>
  <si>
    <t>ADZ93037.1</t>
  </si>
  <si>
    <t>DNA-3-methyladenine glycosylase I</t>
  </si>
  <si>
    <t>Marme_3828</t>
  </si>
  <si>
    <t>ADZ93038.1</t>
  </si>
  <si>
    <t>peptidase S41</t>
  </si>
  <si>
    <t>Marme_3829</t>
  </si>
  <si>
    <t>ADZ93039.1</t>
  </si>
  <si>
    <t>Marme_3830</t>
  </si>
  <si>
    <t>ADZ93040.1</t>
  </si>
  <si>
    <t>Marme_3831</t>
  </si>
  <si>
    <t>ADZ93041.1</t>
  </si>
  <si>
    <t>Polyphosphate kinase-2-related protein</t>
  </si>
  <si>
    <t>Marme_3832</t>
  </si>
  <si>
    <t>ADZ93042.1</t>
  </si>
  <si>
    <t>transcription activator effector binding protein</t>
  </si>
  <si>
    <t>Marme_3833</t>
  </si>
  <si>
    <t>ADZ93043.1</t>
  </si>
  <si>
    <t>Marme_3834</t>
  </si>
  <si>
    <t>ADZ93044.1</t>
  </si>
  <si>
    <t>Marme_3835</t>
  </si>
  <si>
    <t>ADZ93045.1</t>
  </si>
  <si>
    <t>RarD protein, DMT superfamily transporter</t>
  </si>
  <si>
    <t>Marme_3836</t>
  </si>
  <si>
    <t>ADZ93046.1</t>
  </si>
  <si>
    <t>Aryl-alcohol dehydrogenase</t>
  </si>
  <si>
    <t>Marme_3837</t>
  </si>
  <si>
    <t>ADZ93047.1</t>
  </si>
  <si>
    <t>Marme_3838</t>
  </si>
  <si>
    <t>ADZ93048.1</t>
  </si>
  <si>
    <t>Marme_3839</t>
  </si>
  <si>
    <t>ADZ93049.1</t>
  </si>
  <si>
    <t>membrane bound O-acyl transferase MBOAT family protein</t>
  </si>
  <si>
    <t>Marme_3840</t>
  </si>
  <si>
    <t>ADZ93050.1</t>
  </si>
  <si>
    <t>Marme_3841</t>
  </si>
  <si>
    <t>ADZ93051.1</t>
  </si>
  <si>
    <t>o-succinylbenzoate--CoA ligase</t>
  </si>
  <si>
    <t>Marme_3842</t>
  </si>
  <si>
    <t>ADZ93052.1</t>
  </si>
  <si>
    <t>AMP-dependent synthetase and ligase</t>
  </si>
  <si>
    <t>Marme_3843</t>
  </si>
  <si>
    <t>ADZ93053.1</t>
  </si>
  <si>
    <t>Marme_3844</t>
  </si>
  <si>
    <t>ADZ93054.1</t>
  </si>
  <si>
    <t>Marme_3845</t>
  </si>
  <si>
    <t>ADZ93055.1</t>
  </si>
  <si>
    <t>Marme_3846</t>
  </si>
  <si>
    <t>ADZ93056.1</t>
  </si>
  <si>
    <t>Dihydrolipoyl dehydrogenase</t>
  </si>
  <si>
    <t>Marme_3847</t>
  </si>
  <si>
    <t>ADZ93057.1</t>
  </si>
  <si>
    <t>protein of unknown function DUF547</t>
  </si>
  <si>
    <t>Marme_3848</t>
  </si>
  <si>
    <t>ADZ93058.1</t>
  </si>
  <si>
    <t>5'-nucleotidase, lipoprotein e(P4) family</t>
  </si>
  <si>
    <t>Marme_3849</t>
  </si>
  <si>
    <t>ADZ93059.1</t>
  </si>
  <si>
    <t>Marme_3850</t>
  </si>
  <si>
    <t>ADZ93060.1</t>
  </si>
  <si>
    <t>Marme_3851</t>
  </si>
  <si>
    <t>ADZ93061.1</t>
  </si>
  <si>
    <t>dentin sialoprotein DSP-like protein</t>
  </si>
  <si>
    <t>Marme_3852</t>
  </si>
  <si>
    <t>ADZ93062.1</t>
  </si>
  <si>
    <t>Marme_3853</t>
  </si>
  <si>
    <t>ADZ93063.1</t>
  </si>
  <si>
    <t>Marme_3854</t>
  </si>
  <si>
    <t>ADZ93064.1</t>
  </si>
  <si>
    <t>putative nitrate transport protein</t>
  </si>
  <si>
    <t>Marme_3855</t>
  </si>
  <si>
    <t>ADZ93065.1</t>
  </si>
  <si>
    <t>Marme_3856</t>
  </si>
  <si>
    <t>ADZ93066.1</t>
  </si>
  <si>
    <t>nitrate ABC transporter, ATPase subunits C and D</t>
  </si>
  <si>
    <t>Marme_3857</t>
  </si>
  <si>
    <t>ADZ93067.1</t>
  </si>
  <si>
    <t>Nitrite reductase (NAD(P)H)</t>
  </si>
  <si>
    <t>Marme_3858</t>
  </si>
  <si>
    <t>ADZ93068.1</t>
  </si>
  <si>
    <t>nitrite reductase (NAD(P)H), large subunit</t>
  </si>
  <si>
    <t>Marme_3859</t>
  </si>
  <si>
    <t>ADZ93069.1</t>
  </si>
  <si>
    <t>nitrite reductase (NAD(P)H), small subunit</t>
  </si>
  <si>
    <t>Marme_3860</t>
  </si>
  <si>
    <t>ADZ93070.1</t>
  </si>
  <si>
    <t>glutathione S-transferase-like protein</t>
  </si>
  <si>
    <t>Marme_3861</t>
  </si>
  <si>
    <t>ADZ93071.1</t>
  </si>
  <si>
    <t>Nitrate reductase</t>
  </si>
  <si>
    <t>Marme_3862</t>
  </si>
  <si>
    <t>ADZ93072.1</t>
  </si>
  <si>
    <t>Glycosyl transferase, family 3</t>
  </si>
  <si>
    <t>Marme_3863</t>
  </si>
  <si>
    <t>ADZ93073.1</t>
  </si>
  <si>
    <t>Molybdopterin-guanine dinucleotide biosynthesis protein A</t>
  </si>
  <si>
    <t>Marme_3864</t>
  </si>
  <si>
    <t>ADZ93074.1</t>
  </si>
  <si>
    <t>Marme_3865</t>
  </si>
  <si>
    <t>ADZ93075.1</t>
  </si>
  <si>
    <t>Marme_3866</t>
  </si>
  <si>
    <t>ADZ93076.1</t>
  </si>
  <si>
    <t>Marme_3867</t>
  </si>
  <si>
    <t>ADZ93077.1</t>
  </si>
  <si>
    <t>Marme_3868</t>
  </si>
  <si>
    <t>ADZ93078.1</t>
  </si>
  <si>
    <t>Marme_3869</t>
  </si>
  <si>
    <t>ADZ93079.1</t>
  </si>
  <si>
    <t>Marme_3870</t>
  </si>
  <si>
    <t>ADZ93080.1</t>
  </si>
  <si>
    <t>Carbonyl reductase (NADPH)</t>
  </si>
  <si>
    <t>Marme_3871</t>
  </si>
  <si>
    <t>ADZ93081.1</t>
  </si>
  <si>
    <t>Marme_3872</t>
  </si>
  <si>
    <t>ADZ93082.1</t>
  </si>
  <si>
    <t>RIO-like kinase</t>
  </si>
  <si>
    <t>Marme_3873</t>
  </si>
  <si>
    <t>ADZ93083.1</t>
  </si>
  <si>
    <t>Marme_3874</t>
  </si>
  <si>
    <t>ADZ93084.1</t>
  </si>
  <si>
    <t>Marme_3875</t>
  </si>
  <si>
    <t>ADZ93085.1</t>
  </si>
  <si>
    <t>Marme_3876</t>
  </si>
  <si>
    <t>ADZ93086.1</t>
  </si>
  <si>
    <t>Marme_3877</t>
  </si>
  <si>
    <t>ADZ93087.1</t>
  </si>
  <si>
    <t>Alanyl-tRNA synthetase, class IIc</t>
  </si>
  <si>
    <t>Marme_3878</t>
  </si>
  <si>
    <t>ADZ93088.1</t>
  </si>
  <si>
    <t>Marme_3879</t>
  </si>
  <si>
    <t>ADZ93089.1</t>
  </si>
  <si>
    <t>Marme_3880</t>
  </si>
  <si>
    <t>ADZ93090.1</t>
  </si>
  <si>
    <t>Marme_3881</t>
  </si>
  <si>
    <t>ADZ93091.1</t>
  </si>
  <si>
    <t>Marme_3882</t>
  </si>
  <si>
    <t>ADZ93092.1</t>
  </si>
  <si>
    <t>Marme_3883</t>
  </si>
  <si>
    <t>ADZ93093.1</t>
  </si>
  <si>
    <t>Marme_3884</t>
  </si>
  <si>
    <t>ADZ93094.1</t>
  </si>
  <si>
    <t>Marme_3885</t>
  </si>
  <si>
    <t>ADZ93095.1</t>
  </si>
  <si>
    <t>Marme_3886</t>
  </si>
  <si>
    <t>ADZ93096.1</t>
  </si>
  <si>
    <t>Marme_3887</t>
  </si>
  <si>
    <t>ADZ93097.1</t>
  </si>
  <si>
    <t>Marme_3888</t>
  </si>
  <si>
    <t>ADZ93098.1</t>
  </si>
  <si>
    <t>Marme_3889</t>
  </si>
  <si>
    <t>ADZ93099.1</t>
  </si>
  <si>
    <t>Marme_3890</t>
  </si>
  <si>
    <t>ADZ93100.1</t>
  </si>
  <si>
    <t>Marme_3891</t>
  </si>
  <si>
    <t>ADZ93101.1</t>
  </si>
  <si>
    <t>Marme_3892</t>
  </si>
  <si>
    <t>ADZ93102.1</t>
  </si>
  <si>
    <t>Protein of unknown function DUF2569</t>
  </si>
  <si>
    <t>Marme_3893</t>
  </si>
  <si>
    <t>ADZ93103.1</t>
  </si>
  <si>
    <t>Carboxypeptidase Taq</t>
  </si>
  <si>
    <t>Marme_3894</t>
  </si>
  <si>
    <t>ADZ93104.1</t>
  </si>
  <si>
    <t>Marme_3895</t>
  </si>
  <si>
    <t>ADZ93105.1</t>
  </si>
  <si>
    <t>Marme_3896</t>
  </si>
  <si>
    <t>ADZ93106.1</t>
  </si>
  <si>
    <t>Marme_3897</t>
  </si>
  <si>
    <t>ADZ93107.1</t>
  </si>
  <si>
    <t>Marme_3898</t>
  </si>
  <si>
    <t>ADZ93108.1</t>
  </si>
  <si>
    <t>Marme_3899</t>
  </si>
  <si>
    <t>ADZ93109.1</t>
  </si>
  <si>
    <t>Marme_3900</t>
  </si>
  <si>
    <t>ADZ93110.1</t>
  </si>
  <si>
    <t>Marme_3901</t>
  </si>
  <si>
    <t>ADZ93111.1</t>
  </si>
  <si>
    <t>Marme_3902</t>
  </si>
  <si>
    <t>ADZ93112.1</t>
  </si>
  <si>
    <t>Marme_3903</t>
  </si>
  <si>
    <t>ADZ93113.1</t>
  </si>
  <si>
    <t>putative transcriptional regulator, Crp/Fnr family</t>
  </si>
  <si>
    <t>Marme_3904</t>
  </si>
  <si>
    <t>ADZ93114.1</t>
  </si>
  <si>
    <t>Marme_3905</t>
  </si>
  <si>
    <t>ADZ93115.1</t>
  </si>
  <si>
    <t>Marme_3906</t>
  </si>
  <si>
    <t>ADZ93116.1</t>
  </si>
  <si>
    <t>Marme_3907</t>
  </si>
  <si>
    <t>ADZ93117.1</t>
  </si>
  <si>
    <t>Marme_3908</t>
  </si>
  <si>
    <t>ADZ93118.1</t>
  </si>
  <si>
    <t>Marme_3909</t>
  </si>
  <si>
    <t>ADZ93119.1</t>
  </si>
  <si>
    <t>Marme_3910</t>
  </si>
  <si>
    <t>ADZ93120.1</t>
  </si>
  <si>
    <t>ATP-dependent transcriptional regulator, MalT-like, LuxR family</t>
  </si>
  <si>
    <t>Marme_3911</t>
  </si>
  <si>
    <t>ADZ93121.1</t>
  </si>
  <si>
    <t>Marme_3912</t>
  </si>
  <si>
    <t>ADZ93122.1</t>
  </si>
  <si>
    <t>diguanylate cyclase with PAS/PAC and GAF sensors</t>
  </si>
  <si>
    <t>Marme_3913</t>
  </si>
  <si>
    <t>ADZ93123.1</t>
  </si>
  <si>
    <t>Marme_3914</t>
  </si>
  <si>
    <t>ADZ93124.1</t>
  </si>
  <si>
    <t>Marme_3915</t>
  </si>
  <si>
    <t>ADZ93125.1</t>
  </si>
  <si>
    <t>Marme_3916</t>
  </si>
  <si>
    <t>ADZ93126.1</t>
  </si>
  <si>
    <t>choline-sulfatase</t>
  </si>
  <si>
    <t>Marme_3917</t>
  </si>
  <si>
    <t>ADZ93127.1</t>
  </si>
  <si>
    <t>Marme_3918</t>
  </si>
  <si>
    <t>ADZ93128.1</t>
  </si>
  <si>
    <t>Marme_3919</t>
  </si>
  <si>
    <t>ADZ93129.1</t>
  </si>
  <si>
    <t>Marme_3920</t>
  </si>
  <si>
    <t>ADZ93130.1</t>
  </si>
  <si>
    <t>Marme_3921</t>
  </si>
  <si>
    <t>ADZ93131.1</t>
  </si>
  <si>
    <t>Marme_3922</t>
  </si>
  <si>
    <t>ADZ93132.1</t>
  </si>
  <si>
    <t>Marme_3923</t>
  </si>
  <si>
    <t>ADZ93133.1</t>
  </si>
  <si>
    <t>Scramblase family protein</t>
  </si>
  <si>
    <t>Marme_3924</t>
  </si>
  <si>
    <t>ADZ93134.1</t>
  </si>
  <si>
    <t>nucleoside 2-deoxyribosyltransferase</t>
  </si>
  <si>
    <t>Marme_3925</t>
  </si>
  <si>
    <t>Marme_3926</t>
  </si>
  <si>
    <t>ADZ93135.1</t>
  </si>
  <si>
    <t>Marme_3927</t>
  </si>
  <si>
    <t>ADZ93136.1</t>
  </si>
  <si>
    <t>Marme_3928</t>
  </si>
  <si>
    <t>ADZ93137.1</t>
  </si>
  <si>
    <t>Marme_3929</t>
  </si>
  <si>
    <t>ADZ93138.1</t>
  </si>
  <si>
    <t>Marme_3930</t>
  </si>
  <si>
    <t>ADZ93139.1</t>
  </si>
  <si>
    <t>Marme_3931</t>
  </si>
  <si>
    <t>ADZ93140.1</t>
  </si>
  <si>
    <t>Marme_3932</t>
  </si>
  <si>
    <t>ADZ93141.1</t>
  </si>
  <si>
    <t>YbhB YbcL family protein</t>
  </si>
  <si>
    <t>Marme_3933</t>
  </si>
  <si>
    <t>ADZ93142.1</t>
  </si>
  <si>
    <t>Marme_3934</t>
  </si>
  <si>
    <t>ADZ93143.1</t>
  </si>
  <si>
    <t>Marme_3935</t>
  </si>
  <si>
    <t>ADZ93144.1</t>
  </si>
  <si>
    <t>Marme_3936</t>
  </si>
  <si>
    <t>ADZ93145.1</t>
  </si>
  <si>
    <t>Ion transport protein</t>
  </si>
  <si>
    <t>Marme_3937</t>
  </si>
  <si>
    <t>ADZ93146.1</t>
  </si>
  <si>
    <t>D-serine dehydratase</t>
  </si>
  <si>
    <t>Marme_3938</t>
  </si>
  <si>
    <t>ADZ93147.1</t>
  </si>
  <si>
    <t>Marme_3939</t>
  </si>
  <si>
    <t>ADZ93148.1</t>
  </si>
  <si>
    <t>protein of unknown function DUF1127</t>
  </si>
  <si>
    <t>Marme_3940</t>
  </si>
  <si>
    <t>ADZ93149.1</t>
  </si>
  <si>
    <t>Marme_3941</t>
  </si>
  <si>
    <t>ADZ93150.1</t>
  </si>
  <si>
    <t>Marme_3942</t>
  </si>
  <si>
    <t>ADZ93151.1</t>
  </si>
  <si>
    <t>putative esterase</t>
  </si>
  <si>
    <t>Marme_3943</t>
  </si>
  <si>
    <t>ADZ93152.1</t>
  </si>
  <si>
    <t>Acetyl xylan esterase</t>
  </si>
  <si>
    <t>Marme_3944</t>
  </si>
  <si>
    <t>ADZ93153.1</t>
  </si>
  <si>
    <t>Marme_3945</t>
  </si>
  <si>
    <t>ADZ93154.1</t>
  </si>
  <si>
    <t>Marme_3946</t>
  </si>
  <si>
    <t>ADZ93155.1</t>
  </si>
  <si>
    <t>Marme_3947</t>
  </si>
  <si>
    <t>ADZ93156.1</t>
  </si>
  <si>
    <t>Marme_3948</t>
  </si>
  <si>
    <t>Marme_3949</t>
  </si>
  <si>
    <t>ADZ93157.1</t>
  </si>
  <si>
    <t>Marme_3950</t>
  </si>
  <si>
    <t>ADZ93158.1</t>
  </si>
  <si>
    <t>Marme_3951</t>
  </si>
  <si>
    <t>ADZ93159.1</t>
  </si>
  <si>
    <t>ROK family protein</t>
  </si>
  <si>
    <t>Marme_3952</t>
  </si>
  <si>
    <t>ADZ93160.1</t>
  </si>
  <si>
    <t>Marme_3953</t>
  </si>
  <si>
    <t>ADZ93161.1</t>
  </si>
  <si>
    <t>Marme_3954</t>
  </si>
  <si>
    <t>ADZ93162.1</t>
  </si>
  <si>
    <t>Marme_3955</t>
  </si>
  <si>
    <t>ADZ93163.1</t>
  </si>
  <si>
    <t>Marme_3956</t>
  </si>
  <si>
    <t>ADZ93164.1</t>
  </si>
  <si>
    <t>Marme_3957</t>
  </si>
  <si>
    <t>ADZ93165.1</t>
  </si>
  <si>
    <t>putative fructose transport system kinase</t>
  </si>
  <si>
    <t>Marme_3958</t>
  </si>
  <si>
    <t>ADZ93166.1</t>
  </si>
  <si>
    <t>L-xylulose reductase</t>
  </si>
  <si>
    <t>Marme_3959</t>
  </si>
  <si>
    <t>ADZ93167.1</t>
  </si>
  <si>
    <t>Mannitol 2-dehydrogenase</t>
  </si>
  <si>
    <t>Marme_3960</t>
  </si>
  <si>
    <t>ADZ93168.1</t>
  </si>
  <si>
    <t>Marme_3961</t>
  </si>
  <si>
    <t>ADZ93169.1</t>
  </si>
  <si>
    <t>Protein of unknown function DUF2182, transmembrane, metal-binding protein</t>
  </si>
  <si>
    <t>Marme_3962</t>
  </si>
  <si>
    <t>ADZ93170.1</t>
  </si>
  <si>
    <t>tyrosinase</t>
  </si>
  <si>
    <t>Marme_3963</t>
  </si>
  <si>
    <t>ADZ93171.1</t>
  </si>
  <si>
    <t>Marme_3964</t>
  </si>
  <si>
    <t>ADZ93172.1</t>
  </si>
  <si>
    <t>Cys/Met metabolism pyridoxal-phosphate-dependent protein</t>
  </si>
  <si>
    <t>Marme_3965</t>
  </si>
  <si>
    <t>ADZ93173.1</t>
  </si>
  <si>
    <t>Marme_3966</t>
  </si>
  <si>
    <t>ADZ93174.1</t>
  </si>
  <si>
    <t>Marme_3967</t>
  </si>
  <si>
    <t>ADZ93175.1</t>
  </si>
  <si>
    <t>Marme_3968</t>
  </si>
  <si>
    <t>ADZ93176.1</t>
  </si>
  <si>
    <t>Marme_3969</t>
  </si>
  <si>
    <t>ADZ93177.1</t>
  </si>
  <si>
    <t>Marme_3970</t>
  </si>
  <si>
    <t>ADZ93178.1</t>
  </si>
  <si>
    <t>Lactaldehyde dehydrogenase</t>
  </si>
  <si>
    <t>Marme_3971</t>
  </si>
  <si>
    <t>ADZ93179.1</t>
  </si>
  <si>
    <t>Marme_3972</t>
  </si>
  <si>
    <t>ADZ93180.1</t>
  </si>
  <si>
    <t>Marme_3973</t>
  </si>
  <si>
    <t>ADZ93181.1</t>
  </si>
  <si>
    <t>Marme_3974</t>
  </si>
  <si>
    <t>ADZ93182.1</t>
  </si>
  <si>
    <t>Marme_3975</t>
  </si>
  <si>
    <t>ADZ93183.1</t>
  </si>
  <si>
    <t>Marme_3976</t>
  </si>
  <si>
    <t>ADZ93184.1</t>
  </si>
  <si>
    <t>Marme_3977</t>
  </si>
  <si>
    <t>ADZ93185.1</t>
  </si>
  <si>
    <t>Marme_3978</t>
  </si>
  <si>
    <t>ADZ93186.1</t>
  </si>
  <si>
    <t>Marme_3979</t>
  </si>
  <si>
    <t>ADZ93187.1</t>
  </si>
  <si>
    <t>Marme_3980</t>
  </si>
  <si>
    <t>ADZ93188.1</t>
  </si>
  <si>
    <t>ATP-dependent helicase HrpB</t>
  </si>
  <si>
    <t>Marme_3981</t>
  </si>
  <si>
    <t>ADZ93189.1</t>
  </si>
  <si>
    <t>Marme_3982</t>
  </si>
  <si>
    <t>ADZ93190.1</t>
  </si>
  <si>
    <t>protein of unknown function DUF227</t>
  </si>
  <si>
    <t>Marme_3983</t>
  </si>
  <si>
    <t>ADZ93191.1</t>
  </si>
  <si>
    <t>TfoX domain-containing protein</t>
  </si>
  <si>
    <t>Marme_3984</t>
  </si>
  <si>
    <t>ADZ93192.1</t>
  </si>
  <si>
    <t>Marme_3985</t>
  </si>
  <si>
    <t>ADZ93193.1</t>
  </si>
  <si>
    <t>Marme_3986</t>
  </si>
  <si>
    <t>ADZ93194.1</t>
  </si>
  <si>
    <t>Marme_3987</t>
  </si>
  <si>
    <t>ADZ93195.1</t>
  </si>
  <si>
    <t>protein of unknown function DUF1449</t>
  </si>
  <si>
    <t>Marme_3988</t>
  </si>
  <si>
    <t>ADZ93196.1</t>
  </si>
  <si>
    <t>Marme_3989</t>
  </si>
  <si>
    <t>ADZ93197.1</t>
  </si>
  <si>
    <t>Class I peptide chain release factor</t>
  </si>
  <si>
    <t>Marme_3990</t>
  </si>
  <si>
    <t>ADZ93198.1</t>
  </si>
  <si>
    <t>Marme_3991</t>
  </si>
  <si>
    <t>ADZ93199.1</t>
  </si>
  <si>
    <t>Marme_3992</t>
  </si>
  <si>
    <t>ADZ93200.1</t>
  </si>
  <si>
    <t>Marme_3993</t>
  </si>
  <si>
    <t>ADZ93201.1</t>
  </si>
  <si>
    <t>Marme_3994</t>
  </si>
  <si>
    <t>ADZ93202.1</t>
  </si>
  <si>
    <t>Marme_3995</t>
  </si>
  <si>
    <t>ADZ93203.1</t>
  </si>
  <si>
    <t>Marme_3996</t>
  </si>
  <si>
    <t>ADZ93204.1</t>
  </si>
  <si>
    <t>Marme_3997</t>
  </si>
  <si>
    <t>ADZ93205.1</t>
  </si>
  <si>
    <t>Marme_3998</t>
  </si>
  <si>
    <t>ADZ93206.1</t>
  </si>
  <si>
    <t>Marme_3999</t>
  </si>
  <si>
    <t>ADZ93207.1</t>
  </si>
  <si>
    <t>Marme_R0096</t>
  </si>
  <si>
    <t>Marme_R0097</t>
  </si>
  <si>
    <t>Marme_R0098</t>
  </si>
  <si>
    <t>Marme_4000</t>
  </si>
  <si>
    <t>ADZ93208.1</t>
  </si>
  <si>
    <t>Marme_4001</t>
  </si>
  <si>
    <t>ADZ93209.1</t>
  </si>
  <si>
    <t>Marme_4002</t>
  </si>
  <si>
    <t>ADZ93210.1</t>
  </si>
  <si>
    <t>Marme_4003</t>
  </si>
  <si>
    <t>ADZ93211.1</t>
  </si>
  <si>
    <t>Marme_4004</t>
  </si>
  <si>
    <t>ADZ93212.1</t>
  </si>
  <si>
    <t>Marme_4005</t>
  </si>
  <si>
    <t>ADZ93213.1</t>
  </si>
  <si>
    <t>Marme_4006</t>
  </si>
  <si>
    <t>ADZ93214.1</t>
  </si>
  <si>
    <t>Marme_4007</t>
  </si>
  <si>
    <t>ADZ93215.1</t>
  </si>
  <si>
    <t>tRNA (uracil-5-)-methyltransferase</t>
  </si>
  <si>
    <t>Marme_4008</t>
  </si>
  <si>
    <t>ADZ93216.1</t>
  </si>
  <si>
    <t>Marme_4009</t>
  </si>
  <si>
    <t>ADZ93217.1</t>
  </si>
  <si>
    <t>5'-methylthioadenosine/S-adenosylhomocysteine nucleosidase</t>
  </si>
  <si>
    <t>Marme_4010</t>
  </si>
  <si>
    <t>ADZ93218.1</t>
  </si>
  <si>
    <t>Marme_4011</t>
  </si>
  <si>
    <t>ADZ93219.1</t>
  </si>
  <si>
    <t>LuxP protein precursor</t>
  </si>
  <si>
    <t>Marme_R0099</t>
  </si>
  <si>
    <t>Marme_4012</t>
  </si>
  <si>
    <t>ADZ93220.1</t>
  </si>
  <si>
    <t>fructose-bisphosphate aldolase, class II, Calvin cycle subtype</t>
  </si>
  <si>
    <t>Marme_4013</t>
  </si>
  <si>
    <t>ADZ93221.1</t>
  </si>
  <si>
    <t>Phosphoglycerate kinase</t>
  </si>
  <si>
    <t>Marme_4014</t>
  </si>
  <si>
    <t>ADZ93222.1</t>
  </si>
  <si>
    <t>Erythrose-4-phosphate dehydrogenase</t>
  </si>
  <si>
    <t>Marme_4015</t>
  </si>
  <si>
    <t>ADZ93223.1</t>
  </si>
  <si>
    <t>transketolase</t>
  </si>
  <si>
    <t>Marme_4016</t>
  </si>
  <si>
    <t>ADZ93224.1</t>
  </si>
  <si>
    <t>S-adenosylmethionine synthase</t>
  </si>
  <si>
    <t>Marme_4017</t>
  </si>
  <si>
    <t>ADZ93225.1</t>
  </si>
  <si>
    <t>Marme_4018</t>
  </si>
  <si>
    <t>ADZ93226.1</t>
  </si>
  <si>
    <t>Marme_4019</t>
  </si>
  <si>
    <t>ADZ93227.1</t>
  </si>
  <si>
    <t>Marme_4020</t>
  </si>
  <si>
    <t>ADZ93228.1</t>
  </si>
  <si>
    <t>Glutathione synthetase</t>
  </si>
  <si>
    <t>Marme_4021</t>
  </si>
  <si>
    <t>ADZ93229.1</t>
  </si>
  <si>
    <t>Marme_4022</t>
  </si>
  <si>
    <t>ADZ93230.1</t>
  </si>
  <si>
    <t>RNA polymerase, sigma 32 subunit, RpoH</t>
  </si>
  <si>
    <t>Marme_4023</t>
  </si>
  <si>
    <t>ADZ93231.1</t>
  </si>
  <si>
    <t>Marme_4024</t>
  </si>
  <si>
    <t>ADZ93232.1</t>
  </si>
  <si>
    <t>cell division ATP-binding protein FtsE</t>
  </si>
  <si>
    <t>Marme_4025</t>
  </si>
  <si>
    <t>ADZ93233.1</t>
  </si>
  <si>
    <t>signal recognition particle-docking protein FtsY</t>
  </si>
  <si>
    <t>Marme_4026</t>
  </si>
  <si>
    <t>ADZ93234.1</t>
  </si>
  <si>
    <t>Marme_4027</t>
  </si>
  <si>
    <t>ADZ93235.1</t>
  </si>
  <si>
    <t>Marme_4028</t>
  </si>
  <si>
    <t>ADZ93236.1</t>
  </si>
  <si>
    <t>Marme_4029</t>
  </si>
  <si>
    <t>ADZ93237.1</t>
  </si>
  <si>
    <t>Homoserine O-acetyltransferase</t>
  </si>
  <si>
    <t>Marme_4030</t>
  </si>
  <si>
    <t>ADZ93238.1</t>
  </si>
  <si>
    <t>methionine biosynthesis protein MetW</t>
  </si>
  <si>
    <t>Marme_4031</t>
  </si>
  <si>
    <t>ADZ93239.1</t>
  </si>
  <si>
    <t>Nucleoside-triphosphatase rdgB</t>
  </si>
  <si>
    <t>Marme_4032</t>
  </si>
  <si>
    <t>ADZ93240.1</t>
  </si>
  <si>
    <t>Marme_4033</t>
  </si>
  <si>
    <t>ADZ93241.1</t>
  </si>
  <si>
    <t>Marme_4034</t>
  </si>
  <si>
    <t>ADZ93242.1</t>
  </si>
  <si>
    <t>protein of unknown function UPF0016</t>
  </si>
  <si>
    <t>Marme_4035</t>
  </si>
  <si>
    <t>ADZ93243.1</t>
  </si>
  <si>
    <t>Marme_4036</t>
  </si>
  <si>
    <t>ADZ93244.1</t>
  </si>
  <si>
    <t>Marme_4037</t>
  </si>
  <si>
    <t>ADZ93245.1</t>
  </si>
  <si>
    <t>Marme_4038</t>
  </si>
  <si>
    <t>ADZ93246.1</t>
  </si>
  <si>
    <t>Marme_4039</t>
  </si>
  <si>
    <t>ADZ93247.1</t>
  </si>
  <si>
    <t>Marme_4040</t>
  </si>
  <si>
    <t>ADZ93248.1</t>
  </si>
  <si>
    <t>Marme_4041</t>
  </si>
  <si>
    <t>ADZ93249.1</t>
  </si>
  <si>
    <t>Fructokinase</t>
  </si>
  <si>
    <t>Marme_4042</t>
  </si>
  <si>
    <t>ADZ93250.1</t>
  </si>
  <si>
    <t>Marme_4043</t>
  </si>
  <si>
    <t>ADZ93251.1</t>
  </si>
  <si>
    <t>Marme_4044</t>
  </si>
  <si>
    <t>ADZ93252.1</t>
  </si>
  <si>
    <t>Marme_4045</t>
  </si>
  <si>
    <t>ADZ93253.1</t>
  </si>
  <si>
    <t>Marme_4046</t>
  </si>
  <si>
    <t>ADZ93254.1</t>
  </si>
  <si>
    <t>Marme_4047</t>
  </si>
  <si>
    <t>ADZ93255.1</t>
  </si>
  <si>
    <t>Marme_4048</t>
  </si>
  <si>
    <t>ADZ93256.1</t>
  </si>
  <si>
    <t>Marme_4049</t>
  </si>
  <si>
    <t>ADZ93257.1</t>
  </si>
  <si>
    <t>Benzaldehyde dehydrogenase (NAD(+))</t>
  </si>
  <si>
    <t>Marme_4050</t>
  </si>
  <si>
    <t>ADZ93258.1</t>
  </si>
  <si>
    <t>UDP-sugar diphosphatase</t>
  </si>
  <si>
    <t>Marme_4051</t>
  </si>
  <si>
    <t>ADZ93259.1</t>
  </si>
  <si>
    <t>Marme_4052</t>
  </si>
  <si>
    <t>ADZ93260.1</t>
  </si>
  <si>
    <t>Marme_4053</t>
  </si>
  <si>
    <t>ADZ93261.1</t>
  </si>
  <si>
    <t>Ribonuclease PH</t>
  </si>
  <si>
    <t>Marme_4054</t>
  </si>
  <si>
    <t>ADZ93262.1</t>
  </si>
  <si>
    <t>Conserved hypothetical protein CHP00255</t>
  </si>
  <si>
    <t>Marme_4055</t>
  </si>
  <si>
    <t>ADZ93263.1</t>
  </si>
  <si>
    <t>Marme_4056</t>
  </si>
  <si>
    <t>ADZ93264.1</t>
  </si>
  <si>
    <t>Marme_4057</t>
  </si>
  <si>
    <t>Marme_4058</t>
  </si>
  <si>
    <t>ADZ93265.1</t>
  </si>
  <si>
    <t>Marme_4059</t>
  </si>
  <si>
    <t>ADZ93266.1</t>
  </si>
  <si>
    <t>Marme_4060</t>
  </si>
  <si>
    <t>ADZ93267.1</t>
  </si>
  <si>
    <t>Marme_4061</t>
  </si>
  <si>
    <t>Marme_4062</t>
  </si>
  <si>
    <t>ADZ93268.1</t>
  </si>
  <si>
    <t>Marme_4063</t>
  </si>
  <si>
    <t>ADZ93269.1</t>
  </si>
  <si>
    <t>Domain of unknown function DUF1814</t>
  </si>
  <si>
    <t>Marme_4064</t>
  </si>
  <si>
    <t>ADZ93270.1</t>
  </si>
  <si>
    <t>Marme_4065</t>
  </si>
  <si>
    <t>ADZ93271.1</t>
  </si>
  <si>
    <t>Marme_4066</t>
  </si>
  <si>
    <t>ADZ93272.1</t>
  </si>
  <si>
    <t>tRNA/rRNA methyltransferase (SpoU)</t>
  </si>
  <si>
    <t>Marme_4067</t>
  </si>
  <si>
    <t>ADZ93273.1</t>
  </si>
  <si>
    <t>Ribosomal RNA large subunit methyltransferase E</t>
  </si>
  <si>
    <t>Marme_4068</t>
  </si>
  <si>
    <t>ADZ93274.1</t>
  </si>
  <si>
    <t>Marme_4069</t>
  </si>
  <si>
    <t>Marme_4070</t>
  </si>
  <si>
    <t>Marme_4071</t>
  </si>
  <si>
    <t>Marme_4072</t>
  </si>
  <si>
    <t>ADZ93275.1</t>
  </si>
  <si>
    <t>Marme_4073</t>
  </si>
  <si>
    <t>ADZ93276.1</t>
  </si>
  <si>
    <t>Marme_4074</t>
  </si>
  <si>
    <t>ADZ93277.1</t>
  </si>
  <si>
    <t>Marme_4075</t>
  </si>
  <si>
    <t>ADZ93278.1</t>
  </si>
  <si>
    <t>Marme_4076</t>
  </si>
  <si>
    <t>ADZ93279.1</t>
  </si>
  <si>
    <t>Marme_4077</t>
  </si>
  <si>
    <t>ADZ93280.1</t>
  </si>
  <si>
    <t>Marme_4078</t>
  </si>
  <si>
    <t>ADZ93281.1</t>
  </si>
  <si>
    <t>Marme_4079</t>
  </si>
  <si>
    <t>ADZ93282.1</t>
  </si>
  <si>
    <t>Marme_4080</t>
  </si>
  <si>
    <t>ADZ93283.1</t>
  </si>
  <si>
    <t>6-deoxyerythronolide-B synthase</t>
  </si>
  <si>
    <t>Marme_4081</t>
  </si>
  <si>
    <t>Marme_4082</t>
  </si>
  <si>
    <t>Marme_4083</t>
  </si>
  <si>
    <t>ADZ93284.1</t>
  </si>
  <si>
    <t>Marme_4084</t>
  </si>
  <si>
    <t>Marme_4085</t>
  </si>
  <si>
    <t>ADZ93285.1</t>
  </si>
  <si>
    <t>Marme_4086</t>
  </si>
  <si>
    <t>ADZ93286.1</t>
  </si>
  <si>
    <t>Marme_4087</t>
  </si>
  <si>
    <t>ADZ93287.1</t>
  </si>
  <si>
    <t>carboxymuconolactone decarboxylase</t>
  </si>
  <si>
    <t>Marme_4088</t>
  </si>
  <si>
    <t>ADZ93288.1</t>
  </si>
  <si>
    <t>Marme_4089</t>
  </si>
  <si>
    <t>ADZ93289.1</t>
  </si>
  <si>
    <t>Marme_4090</t>
  </si>
  <si>
    <t>ADZ93290.1</t>
  </si>
  <si>
    <t>Marme_4091</t>
  </si>
  <si>
    <t>ADZ93291.1</t>
  </si>
  <si>
    <t>Marme_4092</t>
  </si>
  <si>
    <t>ADZ93292.1</t>
  </si>
  <si>
    <t>Marme_4093</t>
  </si>
  <si>
    <t>ADZ93293.1</t>
  </si>
  <si>
    <t>Flavin-containing monooxygenase</t>
  </si>
  <si>
    <t>Marme_4094</t>
  </si>
  <si>
    <t>ADZ93294.1</t>
  </si>
  <si>
    <t>Marme_4095</t>
  </si>
  <si>
    <t>ADZ93295.1</t>
  </si>
  <si>
    <t>Unspecific monooxygenase</t>
  </si>
  <si>
    <t>Marme_4096</t>
  </si>
  <si>
    <t>ADZ93296.1</t>
  </si>
  <si>
    <t>Marme_4097</t>
  </si>
  <si>
    <t>ADZ93297.1</t>
  </si>
  <si>
    <t>Marme_4098</t>
  </si>
  <si>
    <t>ADZ93298.1</t>
  </si>
  <si>
    <t>Marme_4099</t>
  </si>
  <si>
    <t>ADZ93299.1</t>
  </si>
  <si>
    <t>Marme_4100</t>
  </si>
  <si>
    <t>ADZ93300.1</t>
  </si>
  <si>
    <t>Marme_4101</t>
  </si>
  <si>
    <t>ADZ93301.1</t>
  </si>
  <si>
    <t>Ig family protein</t>
  </si>
  <si>
    <t>Marme_4102</t>
  </si>
  <si>
    <t>ADZ93302.1</t>
  </si>
  <si>
    <t>Marme_4103</t>
  </si>
  <si>
    <t>ADZ93303.1</t>
  </si>
  <si>
    <t>Marme_4104</t>
  </si>
  <si>
    <t>ADZ93304.1</t>
  </si>
  <si>
    <t>Marme_4105</t>
  </si>
  <si>
    <t>ADZ93305.1</t>
  </si>
  <si>
    <t>peptidase M50</t>
  </si>
  <si>
    <t>Marme_4106</t>
  </si>
  <si>
    <t>ADZ93306.1</t>
  </si>
  <si>
    <t>Marme_4107</t>
  </si>
  <si>
    <t>ADZ93307.1</t>
  </si>
  <si>
    <t>Marme_4108</t>
  </si>
  <si>
    <t>ADZ93308.1</t>
  </si>
  <si>
    <t>Flp/Fap pilin component</t>
  </si>
  <si>
    <t>Marme_4109</t>
  </si>
  <si>
    <t>ADZ93309.1</t>
  </si>
  <si>
    <t>peptidase A24A prepilin type IV</t>
  </si>
  <si>
    <t>Marme_4110</t>
  </si>
  <si>
    <t>ADZ93310.1</t>
  </si>
  <si>
    <t>Flp pilus assembly protein CpaB</t>
  </si>
  <si>
    <t>Marme_4111</t>
  </si>
  <si>
    <t>ADZ93311.1</t>
  </si>
  <si>
    <t>Marme_4112</t>
  </si>
  <si>
    <t>ADZ93312.1</t>
  </si>
  <si>
    <t>Pilus biogenesis CpaD-related protein</t>
  </si>
  <si>
    <t>Marme_4113</t>
  </si>
  <si>
    <t>ADZ93313.1</t>
  </si>
  <si>
    <t>Marme_4114</t>
  </si>
  <si>
    <t>ADZ93314.1</t>
  </si>
  <si>
    <t>Marme_4115</t>
  </si>
  <si>
    <t>ADZ93315.1</t>
  </si>
  <si>
    <t>Type II secretion system F domain protein</t>
  </si>
  <si>
    <t>Marme_4116</t>
  </si>
  <si>
    <t>ADZ93316.1</t>
  </si>
  <si>
    <t>Marme_4117</t>
  </si>
  <si>
    <t>ADZ93317.1</t>
  </si>
  <si>
    <t>Marme_4118</t>
  </si>
  <si>
    <t>ADZ93318.1</t>
  </si>
  <si>
    <t>Marme_4119</t>
  </si>
  <si>
    <t>ADZ93319.1</t>
  </si>
  <si>
    <t>Marme_4120</t>
  </si>
  <si>
    <t>ADZ93320.1</t>
  </si>
  <si>
    <t>Marme_4121</t>
  </si>
  <si>
    <t>ADZ93321.1</t>
  </si>
  <si>
    <t>heme oxygenase-like protein</t>
  </si>
  <si>
    <t>Marme_4122</t>
  </si>
  <si>
    <t>ADZ93322.1</t>
  </si>
  <si>
    <t>peptidase S9 prolyl oligopeptidase active site domain protein</t>
  </si>
  <si>
    <t>Marme_4123</t>
  </si>
  <si>
    <t>ADZ93323.1</t>
  </si>
  <si>
    <t>Marme_4124</t>
  </si>
  <si>
    <t>ADZ93324.1</t>
  </si>
  <si>
    <t>Marme_4125</t>
  </si>
  <si>
    <t>ADZ93325.1</t>
  </si>
  <si>
    <t>Marme_4126</t>
  </si>
  <si>
    <t>ADZ93326.1</t>
  </si>
  <si>
    <t>Guanylate kinase</t>
  </si>
  <si>
    <t>Marme_4127</t>
  </si>
  <si>
    <t>ADZ93327.1</t>
  </si>
  <si>
    <t>DNA-directed RNA polymerase subunit omega</t>
  </si>
  <si>
    <t>Marme_4128</t>
  </si>
  <si>
    <t>ADZ93328.1</t>
  </si>
  <si>
    <t>Marme_4129</t>
  </si>
  <si>
    <t>ADZ93329.1</t>
  </si>
  <si>
    <t>endoribonuclease L-PSP</t>
  </si>
  <si>
    <t>Marme_4130</t>
  </si>
  <si>
    <t>ADZ93330.1</t>
  </si>
  <si>
    <t>Marme_4131</t>
  </si>
  <si>
    <t>ADZ93331.1</t>
  </si>
  <si>
    <t>Marme_4132</t>
  </si>
  <si>
    <t>ADZ93332.1</t>
  </si>
  <si>
    <t>ATP-dependent DNA helicase RecG</t>
  </si>
  <si>
    <t>Marme_4133</t>
  </si>
  <si>
    <t>ADZ93333.1</t>
  </si>
  <si>
    <t>Marme_4134</t>
  </si>
  <si>
    <t>ADZ93334.1</t>
  </si>
  <si>
    <t>Marme_4135</t>
  </si>
  <si>
    <t>ADZ93335.1</t>
  </si>
  <si>
    <t>Marme_4136</t>
  </si>
  <si>
    <t>ADZ93336.1</t>
  </si>
  <si>
    <t>Marme_4137</t>
  </si>
  <si>
    <t>ADZ93337.1</t>
  </si>
  <si>
    <t>Marme_4138</t>
  </si>
  <si>
    <t>ADZ93338.1</t>
  </si>
  <si>
    <t>Marme_4139</t>
  </si>
  <si>
    <t>ADZ93339.1</t>
  </si>
  <si>
    <t>Marme_4140</t>
  </si>
  <si>
    <t>ADZ93340.1</t>
  </si>
  <si>
    <t>Chorismate--pyruvate lyase</t>
  </si>
  <si>
    <t>Marme_4141</t>
  </si>
  <si>
    <t>ADZ93341.1</t>
  </si>
  <si>
    <t>4-hydroxybenzoate octaprenyltransferase</t>
  </si>
  <si>
    <t>Marme_4142</t>
  </si>
  <si>
    <t>ADZ93342.1</t>
  </si>
  <si>
    <t>two component transcriptional regulator PhoB, winged helix family</t>
  </si>
  <si>
    <t>Marme_4143</t>
  </si>
  <si>
    <t>ADZ93343.1</t>
  </si>
  <si>
    <t>Marme_4144</t>
  </si>
  <si>
    <t>ADZ93344.1</t>
  </si>
  <si>
    <t>Marme_4145</t>
  </si>
  <si>
    <t>ADZ93345.1</t>
  </si>
  <si>
    <t>protein of unknown function DUF540</t>
  </si>
  <si>
    <t>Marme_4146</t>
  </si>
  <si>
    <t>Marme_4147</t>
  </si>
  <si>
    <t>ADZ93346.1</t>
  </si>
  <si>
    <t>Marme_4148</t>
  </si>
  <si>
    <t>ADZ93347.1</t>
  </si>
  <si>
    <t>Marme_4149</t>
  </si>
  <si>
    <t>ADZ93348.1</t>
  </si>
  <si>
    <t>Marme_4150</t>
  </si>
  <si>
    <t>ADZ93349.1</t>
  </si>
  <si>
    <t>Marme_4151</t>
  </si>
  <si>
    <t>ADZ93350.1</t>
  </si>
  <si>
    <t>Marme_4152</t>
  </si>
  <si>
    <t>ADZ93351.1</t>
  </si>
  <si>
    <t>MtN3 and saliva related transmembrane protein</t>
  </si>
  <si>
    <t>Marme_4153</t>
  </si>
  <si>
    <t>ADZ93352.1</t>
  </si>
  <si>
    <t>Marme_4154</t>
  </si>
  <si>
    <t>ADZ93353.1</t>
  </si>
  <si>
    <t>Marme_4155</t>
  </si>
  <si>
    <t>ADZ93354.1</t>
  </si>
  <si>
    <t>Marme_4156</t>
  </si>
  <si>
    <t>ADZ93355.1</t>
  </si>
  <si>
    <t>GAF domain-containing protein</t>
  </si>
  <si>
    <t>Marme_4157</t>
  </si>
  <si>
    <t>ADZ93356.1</t>
  </si>
  <si>
    <t>phosphate uptake regulator, PhoU</t>
  </si>
  <si>
    <t>Marme_4158</t>
  </si>
  <si>
    <t>ADZ93357.1</t>
  </si>
  <si>
    <t>phosphate ABC transporter, ATPase subunit</t>
  </si>
  <si>
    <t>Marme_4159</t>
  </si>
  <si>
    <t>ADZ93358.1</t>
  </si>
  <si>
    <t>phosphate ABC transporter, inner membrane subunit PstA</t>
  </si>
  <si>
    <t>Marme_4160</t>
  </si>
  <si>
    <t>ADZ93359.1</t>
  </si>
  <si>
    <t>Marme_4161</t>
  </si>
  <si>
    <t>ADZ93360.1</t>
  </si>
  <si>
    <t>phosphate binding protein</t>
  </si>
  <si>
    <t>Marme_4162</t>
  </si>
  <si>
    <t>ADZ93361.1</t>
  </si>
  <si>
    <t>Marme_4163</t>
  </si>
  <si>
    <t>ADZ93362.1</t>
  </si>
  <si>
    <t>Marme_4164</t>
  </si>
  <si>
    <t>ADZ93363.1</t>
  </si>
  <si>
    <t>Marme_4165</t>
  </si>
  <si>
    <t>ADZ93364.1</t>
  </si>
  <si>
    <t>NADPH:quinone reductase</t>
  </si>
  <si>
    <t>Marme_4166</t>
  </si>
  <si>
    <t>ADZ93365.1</t>
  </si>
  <si>
    <t>Marme_4167</t>
  </si>
  <si>
    <t>ADZ93366.1</t>
  </si>
  <si>
    <t>transcriptional regulator with cupin sensor, AraC family</t>
  </si>
  <si>
    <t>Marme_4168</t>
  </si>
  <si>
    <t>ADZ93367.1</t>
  </si>
  <si>
    <t>delta-1-pyrroline-5-carboxylate dehydrogenase</t>
  </si>
  <si>
    <t>Marme_4169</t>
  </si>
  <si>
    <t>ADZ93368.1</t>
  </si>
  <si>
    <t>Marme_4170</t>
  </si>
  <si>
    <t>ADZ93369.1</t>
  </si>
  <si>
    <t>Marme_4171</t>
  </si>
  <si>
    <t>ADZ93370.1</t>
  </si>
  <si>
    <t>ATP-binding region ATPase domain protein</t>
  </si>
  <si>
    <t>Marme_4172</t>
  </si>
  <si>
    <t>ADZ93371.1</t>
  </si>
  <si>
    <t>Marme_4173</t>
  </si>
  <si>
    <t>ADZ93372.1</t>
  </si>
  <si>
    <t>Marme_4174</t>
  </si>
  <si>
    <t>ADZ93373.1</t>
  </si>
  <si>
    <t>Marme_4175</t>
  </si>
  <si>
    <t>ADZ93374.1</t>
  </si>
  <si>
    <t>Marme_4176</t>
  </si>
  <si>
    <t>ADZ93375.1</t>
  </si>
  <si>
    <t>Marme_4177</t>
  </si>
  <si>
    <t>ADZ93376.1</t>
  </si>
  <si>
    <t>Marme_4178</t>
  </si>
  <si>
    <t>ADZ93377.1</t>
  </si>
  <si>
    <t>Marme_4179</t>
  </si>
  <si>
    <t>ADZ93378.1</t>
  </si>
  <si>
    <t>Marme_4180</t>
  </si>
  <si>
    <t>ADZ93379.1</t>
  </si>
  <si>
    <t>Marme_4181</t>
  </si>
  <si>
    <t>ADZ93380.1</t>
  </si>
  <si>
    <t>Marme_4182</t>
  </si>
  <si>
    <t>ADZ93381.1</t>
  </si>
  <si>
    <t>Marme_4183</t>
  </si>
  <si>
    <t>ADZ93382.1</t>
  </si>
  <si>
    <t>Marme_4184</t>
  </si>
  <si>
    <t>ADZ93383.1</t>
  </si>
  <si>
    <t>Marme_4185</t>
  </si>
  <si>
    <t>ADZ93384.1</t>
  </si>
  <si>
    <t>Marme_4186</t>
  </si>
  <si>
    <t>ADZ93385.1</t>
  </si>
  <si>
    <t>Marme_4187</t>
  </si>
  <si>
    <t>ADZ93386.1</t>
  </si>
  <si>
    <t>Marme_4188</t>
  </si>
  <si>
    <t>ADZ93387.1</t>
  </si>
  <si>
    <t>Marme_4189</t>
  </si>
  <si>
    <t>ADZ93388.1</t>
  </si>
  <si>
    <t>Marme_4190</t>
  </si>
  <si>
    <t>ADZ93389.1</t>
  </si>
  <si>
    <t>Marme_4191</t>
  </si>
  <si>
    <t>ADZ93390.1</t>
  </si>
  <si>
    <t>Marme_4192</t>
  </si>
  <si>
    <t>ADZ93391.1</t>
  </si>
  <si>
    <t>Marme_4193</t>
  </si>
  <si>
    <t>ADZ93392.1</t>
  </si>
  <si>
    <t>Marme_4194</t>
  </si>
  <si>
    <t>ADZ93393.1</t>
  </si>
  <si>
    <t>Marme_4195</t>
  </si>
  <si>
    <t>ADZ93394.1</t>
  </si>
  <si>
    <t>major tail sheath protein</t>
  </si>
  <si>
    <t>Marme_4196</t>
  </si>
  <si>
    <t>ADZ93395.1</t>
  </si>
  <si>
    <t>Marme_4197</t>
  </si>
  <si>
    <t>ADZ93396.1</t>
  </si>
  <si>
    <t>Marme_4198</t>
  </si>
  <si>
    <t>ADZ93397.1</t>
  </si>
  <si>
    <t>Marme_4199</t>
  </si>
  <si>
    <t>ADZ93398.1</t>
  </si>
  <si>
    <t>Marme_4200</t>
  </si>
  <si>
    <t>ADZ93399.1</t>
  </si>
  <si>
    <t>Marme_4201</t>
  </si>
  <si>
    <t>ADZ93400.1</t>
  </si>
  <si>
    <t>Marme_4202</t>
  </si>
  <si>
    <t>ADZ93401.1</t>
  </si>
  <si>
    <t>Marme_4203</t>
  </si>
  <si>
    <t>ADZ93402.1</t>
  </si>
  <si>
    <t>Marme_4204</t>
  </si>
  <si>
    <t>ADZ93403.1</t>
  </si>
  <si>
    <t>Marme_4205</t>
  </si>
  <si>
    <t>ADZ93404.1</t>
  </si>
  <si>
    <t>Marme_4206</t>
  </si>
  <si>
    <t>ADZ93405.1</t>
  </si>
  <si>
    <t>Marme_4207</t>
  </si>
  <si>
    <t>ADZ93406.1</t>
  </si>
  <si>
    <t>glycoside hydrolase family 24</t>
  </si>
  <si>
    <t>Marme_4208</t>
  </si>
  <si>
    <t>ADZ93407.1</t>
  </si>
  <si>
    <t>Marme_4209</t>
  </si>
  <si>
    <t>ADZ93408.1</t>
  </si>
  <si>
    <t>Marme_4210</t>
  </si>
  <si>
    <t>ADZ93409.1</t>
  </si>
  <si>
    <t>transcriptional regulator, TrmB</t>
  </si>
  <si>
    <t>Marme_4211</t>
  </si>
  <si>
    <t>ADZ93410.1</t>
  </si>
  <si>
    <t>ATP synthase epsilon chain</t>
  </si>
  <si>
    <t>Marme_4212</t>
  </si>
  <si>
    <t>ADZ93411.1</t>
  </si>
  <si>
    <t>Marme_4213</t>
  </si>
  <si>
    <t>ADZ93412.1</t>
  </si>
  <si>
    <t>ATP synthase subunit beta</t>
  </si>
  <si>
    <t>Marme_4214</t>
  </si>
  <si>
    <t>ADZ93413.1</t>
  </si>
  <si>
    <t>Marme_4215</t>
  </si>
  <si>
    <t>ADZ93414.1</t>
  </si>
  <si>
    <t>ATP synthase subunit alpha</t>
  </si>
  <si>
    <t>Marme_4216</t>
  </si>
  <si>
    <t>ADZ93415.1</t>
  </si>
  <si>
    <t>ATP synthase subunit delta</t>
  </si>
  <si>
    <t>Marme_4217</t>
  </si>
  <si>
    <t>ADZ93416.1</t>
  </si>
  <si>
    <t>ATP synthase subunit b</t>
  </si>
  <si>
    <t>Marme_4218</t>
  </si>
  <si>
    <t>ADZ93417.1</t>
  </si>
  <si>
    <t>ATP synthase F0, C subunit</t>
  </si>
  <si>
    <t>Marme_4219</t>
  </si>
  <si>
    <t>ADZ93418.1</t>
  </si>
  <si>
    <t>ATP synthase subunit a</t>
  </si>
  <si>
    <t>Marme_4220</t>
  </si>
  <si>
    <t>ADZ93419.1</t>
  </si>
  <si>
    <t>ATP synthase I chain</t>
  </si>
  <si>
    <t>Marme_4221</t>
  </si>
  <si>
    <t>ADZ93420.1</t>
  </si>
  <si>
    <t>parB-like partition protein</t>
  </si>
  <si>
    <t>Marme_4222</t>
  </si>
  <si>
    <t>ADZ93421.1</t>
  </si>
  <si>
    <t>Marme_4223</t>
  </si>
  <si>
    <t>ADZ93422.1</t>
  </si>
  <si>
    <t>Ribosomal RNA small subunit methyltransferase G</t>
  </si>
  <si>
    <t>Marme_4224</t>
  </si>
  <si>
    <t>ADZ93423.1</t>
  </si>
  <si>
    <t>tRNA uridine 5-carboxymethylaminomethyl modification enzyme mnmG</t>
  </si>
  <si>
    <t>Marme_4225</t>
  </si>
  <si>
    <t>ADZ93424.1</t>
  </si>
  <si>
    <t>tRNA modification GTPase mnmE</t>
  </si>
  <si>
    <t>Marme_4226</t>
  </si>
  <si>
    <t>ADZ93425.1</t>
  </si>
  <si>
    <t>Membrane protein oxaA</t>
  </si>
  <si>
    <t>Marme_4227</t>
  </si>
  <si>
    <t>ADZ93426.1</t>
  </si>
  <si>
    <t>Ribonuclease P protein component</t>
  </si>
  <si>
    <t>Marme_4228</t>
  </si>
  <si>
    <t>ADZ93427.1</t>
  </si>
  <si>
    <t>50S ribosomal protein L34</t>
  </si>
  <si>
    <t>Названия строк</t>
  </si>
  <si>
    <t>(пусто)</t>
  </si>
  <si>
    <t>Общий итог</t>
  </si>
  <si>
    <t>Названия столбцов</t>
  </si>
  <si>
    <t>Количество по полю # feature</t>
  </si>
  <si>
    <t>Вид гена</t>
  </si>
  <si>
    <t>На прямой (+)</t>
  </si>
  <si>
    <t>На обратной (-)</t>
  </si>
  <si>
    <t>Белки</t>
  </si>
  <si>
    <t>РНК</t>
  </si>
  <si>
    <t>Псевдогены</t>
  </si>
  <si>
    <t xml:space="preserve">pocket </t>
  </si>
  <si>
    <t>&lt;=</t>
  </si>
  <si>
    <t>1-100</t>
  </si>
  <si>
    <t>101-200</t>
  </si>
  <si>
    <t>201-300</t>
  </si>
  <si>
    <t>301-400</t>
  </si>
  <si>
    <t>401-500</t>
  </si>
  <si>
    <t>501-600</t>
  </si>
  <si>
    <t>601-700</t>
  </si>
  <si>
    <t>701-800</t>
  </si>
  <si>
    <t>801-900</t>
  </si>
  <si>
    <t>901-1000</t>
  </si>
  <si>
    <t>1001-1100</t>
  </si>
  <si>
    <t>1101-1200</t>
  </si>
  <si>
    <t>1201-1300</t>
  </si>
  <si>
    <t>1301-1400</t>
  </si>
  <si>
    <t>1401-1500</t>
  </si>
  <si>
    <t>1501-1600</t>
  </si>
  <si>
    <t>number</t>
  </si>
  <si>
    <t>1601-1700</t>
  </si>
  <si>
    <t>min</t>
  </si>
  <si>
    <t>max</t>
  </si>
  <si>
    <t>average</t>
  </si>
  <si>
    <t>1701-1800</t>
  </si>
  <si>
    <t>1801-1900</t>
  </si>
  <si>
    <t>1901-2000</t>
  </si>
  <si>
    <t>2001-2100</t>
  </si>
  <si>
    <t>2101-2200</t>
  </si>
  <si>
    <t>2201-2300</t>
  </si>
  <si>
    <t>2301-2400</t>
  </si>
  <si>
    <t>2401-2500</t>
  </si>
  <si>
    <t>2501-2600</t>
  </si>
  <si>
    <t>2601-2700</t>
  </si>
  <si>
    <t>2701-2800</t>
  </si>
  <si>
    <t>2801-2900</t>
  </si>
  <si>
    <t>2901-3000</t>
  </si>
  <si>
    <t>3001-3100</t>
  </si>
  <si>
    <t>3101-3200</t>
  </si>
  <si>
    <t>3201-3300</t>
  </si>
  <si>
    <t>3301-3400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</si>
</sst>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21" fillId="0" borderId="0" xfId="0" applyFont="1"/>
    <xf numFmtId="0" fontId="0" fillId="0" borderId="0" xfId="0" quotePrefix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Лист3!$E$1</c:f>
              <c:strCache>
                <c:ptCount val="1"/>
                <c:pt idx="0">
                  <c:v>number</c:v>
                </c:pt>
              </c:strCache>
            </c:strRef>
          </c:tx>
          <c:invertIfNegative val="0"/>
          <c:cat>
            <c:strRef>
              <c:f>Лист3!$C$2:$C$35</c:f>
              <c:strCache>
                <c:ptCount val="34"/>
                <c:pt idx="0">
                  <c:v>1-100</c:v>
                </c:pt>
                <c:pt idx="1">
                  <c:v>101-200</c:v>
                </c:pt>
                <c:pt idx="2">
                  <c:v>201-300</c:v>
                </c:pt>
                <c:pt idx="3">
                  <c:v>301-400</c:v>
                </c:pt>
                <c:pt idx="4">
                  <c:v>401-500</c:v>
                </c:pt>
                <c:pt idx="5">
                  <c:v>501-600</c:v>
                </c:pt>
                <c:pt idx="6">
                  <c:v>601-700</c:v>
                </c:pt>
                <c:pt idx="7">
                  <c:v>701-800</c:v>
                </c:pt>
                <c:pt idx="8">
                  <c:v>801-900</c:v>
                </c:pt>
                <c:pt idx="9">
                  <c:v>901-1000</c:v>
                </c:pt>
                <c:pt idx="10">
                  <c:v>1001-1100</c:v>
                </c:pt>
                <c:pt idx="11">
                  <c:v>1101-1200</c:v>
                </c:pt>
                <c:pt idx="12">
                  <c:v>1201-1300</c:v>
                </c:pt>
                <c:pt idx="13">
                  <c:v>1301-1400</c:v>
                </c:pt>
                <c:pt idx="14">
                  <c:v>1401-1500</c:v>
                </c:pt>
                <c:pt idx="15">
                  <c:v>1501-1600</c:v>
                </c:pt>
                <c:pt idx="16">
                  <c:v>1601-1700</c:v>
                </c:pt>
                <c:pt idx="17">
                  <c:v>1701-1800</c:v>
                </c:pt>
                <c:pt idx="18">
                  <c:v>1801-1900</c:v>
                </c:pt>
                <c:pt idx="19">
                  <c:v>1901-2000</c:v>
                </c:pt>
                <c:pt idx="20">
                  <c:v>2001-2100</c:v>
                </c:pt>
                <c:pt idx="21">
                  <c:v>2101-2200</c:v>
                </c:pt>
                <c:pt idx="22">
                  <c:v>2201-2300</c:v>
                </c:pt>
                <c:pt idx="23">
                  <c:v>2301-2400</c:v>
                </c:pt>
                <c:pt idx="24">
                  <c:v>2401-2500</c:v>
                </c:pt>
                <c:pt idx="25">
                  <c:v>2501-2600</c:v>
                </c:pt>
                <c:pt idx="26">
                  <c:v>2601-2700</c:v>
                </c:pt>
                <c:pt idx="27">
                  <c:v>2701-2800</c:v>
                </c:pt>
                <c:pt idx="28">
                  <c:v>2801-2900</c:v>
                </c:pt>
                <c:pt idx="29">
                  <c:v>2901-3000</c:v>
                </c:pt>
                <c:pt idx="30">
                  <c:v>3001-3100</c:v>
                </c:pt>
                <c:pt idx="31">
                  <c:v>3101-3200</c:v>
                </c:pt>
                <c:pt idx="32">
                  <c:v>3201-3300</c:v>
                </c:pt>
                <c:pt idx="33">
                  <c:v>3301-3400</c:v>
                </c:pt>
              </c:strCache>
            </c:strRef>
          </c:cat>
          <c:val>
            <c:numRef>
              <c:f>Лист3!$E$2:$E$34</c:f>
              <c:numCache>
                <c:formatCode>General</c:formatCode>
                <c:ptCount val="33"/>
                <c:pt idx="0">
                  <c:v>861</c:v>
                </c:pt>
                <c:pt idx="1">
                  <c:v>983</c:v>
                </c:pt>
                <c:pt idx="2">
                  <c:v>862</c:v>
                </c:pt>
                <c:pt idx="3">
                  <c:v>487</c:v>
                </c:pt>
                <c:pt idx="4">
                  <c:v>219</c:v>
                </c:pt>
                <c:pt idx="5">
                  <c:v>152</c:v>
                </c:pt>
                <c:pt idx="6">
                  <c:v>79</c:v>
                </c:pt>
                <c:pt idx="7">
                  <c:v>47</c:v>
                </c:pt>
                <c:pt idx="8">
                  <c:v>31</c:v>
                </c:pt>
                <c:pt idx="9">
                  <c:v>20</c:v>
                </c:pt>
                <c:pt idx="10">
                  <c:v>10</c:v>
                </c:pt>
                <c:pt idx="11">
                  <c:v>8</c:v>
                </c:pt>
                <c:pt idx="12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698112"/>
        <c:axId val="266699904"/>
      </c:barChart>
      <c:catAx>
        <c:axId val="266698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66699904"/>
        <c:crosses val="autoZero"/>
        <c:auto val="1"/>
        <c:lblAlgn val="ctr"/>
        <c:lblOffset val="100"/>
        <c:noMultiLvlLbl val="0"/>
      </c:catAx>
      <c:valAx>
        <c:axId val="26669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698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106680</xdr:colOff>
      <xdr:row>0</xdr:row>
      <xdr:rowOff>0</xdr:rowOff>
    </xdr:from>
    <xdr:to>
      <xdr:col>16</xdr:col>
      <xdr:colOff>411480</xdr:colOff>
      <xdr:row>15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ользователь Windows" refreshedDate="43461.916504745372" createdVersion="4" refreshedVersion="4" minRefreshableVersion="3" recordCount="8555">
  <cacheSource type="worksheet">
    <worksheetSource ref="A1:N1048576" sheet="1"/>
  </cacheSource>
  <cacheFields count="14">
    <cacheField name="# feature" numFmtId="0">
      <sharedItems containsBlank="1" count="7">
        <s v="gene"/>
        <s v="CDS"/>
        <s v="tRNA"/>
        <s v="rRNA"/>
        <s v="tmRNA"/>
        <s v="ncRNA"/>
        <m/>
      </sharedItems>
    </cacheField>
    <cacheField name="class" numFmtId="0">
      <sharedItems containsBlank="1" count="11">
        <s v="protein_coding"/>
        <s v="with_protein"/>
        <s v="pseudogene"/>
        <s v="tRNA"/>
        <m/>
        <s v="rRNA"/>
        <s v="tmRNA"/>
        <s v="ncRNA"/>
        <s v="other"/>
        <s v="SRP_RNA"/>
        <s v="RNase_P_RNA"/>
      </sharedItems>
    </cacheField>
    <cacheField name="assembly" numFmtId="0">
      <sharedItems containsBlank="1"/>
    </cacheField>
    <cacheField name="assembly_unit" numFmtId="0">
      <sharedItems containsBlank="1"/>
    </cacheField>
    <cacheField name="seq_type" numFmtId="0">
      <sharedItems containsBlank="1"/>
    </cacheField>
    <cacheField name="genomic_accession" numFmtId="0">
      <sharedItems containsBlank="1"/>
    </cacheField>
    <cacheField name="start" numFmtId="0">
      <sharedItems containsString="0" containsBlank="1" containsNumber="1" containsInteger="1" minValue="59" maxValue="4683713"/>
    </cacheField>
    <cacheField name="end" numFmtId="0">
      <sharedItems containsString="0" containsBlank="1" containsNumber="1" containsInteger="1" minValue="1603" maxValue="4683847"/>
    </cacheField>
    <cacheField name="strand" numFmtId="0">
      <sharedItems containsBlank="1" count="3">
        <s v="+"/>
        <s v="-"/>
        <m/>
      </sharedItems>
    </cacheField>
    <cacheField name="product_accession" numFmtId="0">
      <sharedItems containsBlank="1"/>
    </cacheField>
    <cacheField name="name" numFmtId="0">
      <sharedItems containsBlank="1"/>
    </cacheField>
    <cacheField name="locus_tag" numFmtId="0">
      <sharedItems containsBlank="1"/>
    </cacheField>
    <cacheField name="feature_interval_length" numFmtId="0">
      <sharedItems containsString="0" containsBlank="1" containsNumber="1" containsInteger="1" minValue="69" maxValue="10164"/>
    </cacheField>
    <cacheField name="product_length" numFmtId="0">
      <sharedItems containsString="0" containsBlank="1" containsNumber="1" containsInteger="1" minValue="30" maxValue="33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55">
  <r>
    <x v="0"/>
    <x v="0"/>
    <s v="GCA_000192865.1"/>
    <s v="Primary Assembly"/>
    <s v="chromosome"/>
    <s v="CP002583.1"/>
    <n v="59"/>
    <n v="1603"/>
    <x v="0"/>
    <m/>
    <m/>
    <s v="Marme_0001"/>
    <n v="1545"/>
    <m/>
  </r>
  <r>
    <x v="1"/>
    <x v="1"/>
    <s v="GCA_000192865.1"/>
    <s v="Primary Assembly"/>
    <s v="chromosome"/>
    <s v="CP002583.1"/>
    <n v="59"/>
    <n v="1603"/>
    <x v="0"/>
    <s v="ADZ89307.1"/>
    <s v="Chromosomal replication initiator protein dnaA"/>
    <s v="Marme_0001"/>
    <n v="1545"/>
    <n v="514"/>
  </r>
  <r>
    <x v="0"/>
    <x v="0"/>
    <s v="GCA_000192865.1"/>
    <s v="Primary Assembly"/>
    <s v="chromosome"/>
    <s v="CP002583.1"/>
    <n v="1636"/>
    <n v="2733"/>
    <x v="0"/>
    <m/>
    <m/>
    <s v="Marme_0002"/>
    <n v="1098"/>
    <m/>
  </r>
  <r>
    <x v="1"/>
    <x v="1"/>
    <s v="GCA_000192865.1"/>
    <s v="Primary Assembly"/>
    <s v="chromosome"/>
    <s v="CP002583.1"/>
    <n v="1636"/>
    <n v="2733"/>
    <x v="0"/>
    <s v="ADZ89308.1"/>
    <s v="DNA polymerase III, beta subunit"/>
    <s v="Marme_0002"/>
    <n v="1098"/>
    <n v="365"/>
  </r>
  <r>
    <x v="0"/>
    <x v="0"/>
    <s v="GCA_000192865.1"/>
    <s v="Primary Assembly"/>
    <s v="chromosome"/>
    <s v="CP002583.1"/>
    <n v="2794"/>
    <n v="3894"/>
    <x v="0"/>
    <m/>
    <m/>
    <s v="Marme_0003"/>
    <n v="1101"/>
    <m/>
  </r>
  <r>
    <x v="1"/>
    <x v="1"/>
    <s v="GCA_000192865.1"/>
    <s v="Primary Assembly"/>
    <s v="chromosome"/>
    <s v="CP002583.1"/>
    <n v="2794"/>
    <n v="3894"/>
    <x v="0"/>
    <s v="ADZ89309.1"/>
    <s v="DNA replication and repair protein recF"/>
    <s v="Marme_0003"/>
    <n v="1101"/>
    <n v="366"/>
  </r>
  <r>
    <x v="0"/>
    <x v="0"/>
    <s v="GCA_000192865.1"/>
    <s v="Primary Assembly"/>
    <s v="chromosome"/>
    <s v="CP002583.1"/>
    <n v="3887"/>
    <n v="6310"/>
    <x v="0"/>
    <m/>
    <m/>
    <s v="Marme_0004"/>
    <n v="2424"/>
    <m/>
  </r>
  <r>
    <x v="1"/>
    <x v="1"/>
    <s v="GCA_000192865.1"/>
    <s v="Primary Assembly"/>
    <s v="chromosome"/>
    <s v="CP002583.1"/>
    <n v="3887"/>
    <n v="6310"/>
    <x v="0"/>
    <s v="ADZ89310.1"/>
    <s v="DNA gyrase, B subunit"/>
    <s v="Marme_0004"/>
    <n v="2424"/>
    <n v="807"/>
  </r>
  <r>
    <x v="0"/>
    <x v="0"/>
    <s v="GCA_000192865.1"/>
    <s v="Primary Assembly"/>
    <s v="chromosome"/>
    <s v="CP002583.1"/>
    <n v="6440"/>
    <n v="7291"/>
    <x v="1"/>
    <m/>
    <m/>
    <s v="Marme_0005"/>
    <n v="852"/>
    <m/>
  </r>
  <r>
    <x v="1"/>
    <x v="1"/>
    <s v="GCA_000192865.1"/>
    <s v="Primary Assembly"/>
    <s v="chromosome"/>
    <s v="CP002583.1"/>
    <n v="6440"/>
    <n v="7291"/>
    <x v="1"/>
    <s v="ADZ89311.1"/>
    <s v="Saccharopine dehydrogenase"/>
    <s v="Marme_0005"/>
    <n v="852"/>
    <n v="283"/>
  </r>
  <r>
    <x v="0"/>
    <x v="0"/>
    <s v="GCA_000192865.1"/>
    <s v="Primary Assembly"/>
    <s v="chromosome"/>
    <s v="CP002583.1"/>
    <n v="7417"/>
    <n v="7836"/>
    <x v="0"/>
    <m/>
    <m/>
    <s v="Marme_0006"/>
    <n v="420"/>
    <m/>
  </r>
  <r>
    <x v="1"/>
    <x v="1"/>
    <s v="GCA_000192865.1"/>
    <s v="Primary Assembly"/>
    <s v="chromosome"/>
    <s v="CP002583.1"/>
    <n v="7417"/>
    <n v="7836"/>
    <x v="0"/>
    <s v="ADZ89312.1"/>
    <s v="transcriptional regulator, HxlR family"/>
    <s v="Marme_0006"/>
    <n v="420"/>
    <n v="139"/>
  </r>
  <r>
    <x v="0"/>
    <x v="0"/>
    <s v="GCA_000192865.1"/>
    <s v="Primary Assembly"/>
    <s v="chromosome"/>
    <s v="CP002583.1"/>
    <n v="8023"/>
    <n v="9171"/>
    <x v="0"/>
    <m/>
    <m/>
    <s v="Marme_0007"/>
    <n v="1149"/>
    <m/>
  </r>
  <r>
    <x v="1"/>
    <x v="1"/>
    <s v="GCA_000192865.1"/>
    <s v="Primary Assembly"/>
    <s v="chromosome"/>
    <s v="CP002583.1"/>
    <n v="8023"/>
    <n v="9171"/>
    <x v="0"/>
    <s v="ADZ89313.1"/>
    <s v="major facilitator superfamily MFS_1"/>
    <s v="Marme_0007"/>
    <n v="1149"/>
    <n v="382"/>
  </r>
  <r>
    <x v="0"/>
    <x v="0"/>
    <s v="GCA_000192865.1"/>
    <s v="Primary Assembly"/>
    <s v="chromosome"/>
    <s v="CP002583.1"/>
    <n v="9297"/>
    <n v="9917"/>
    <x v="1"/>
    <m/>
    <m/>
    <s v="Marme_0008"/>
    <n v="621"/>
    <m/>
  </r>
  <r>
    <x v="1"/>
    <x v="1"/>
    <s v="GCA_000192865.1"/>
    <s v="Primary Assembly"/>
    <s v="chromosome"/>
    <s v="CP002583.1"/>
    <n v="9297"/>
    <n v="9917"/>
    <x v="1"/>
    <s v="ADZ89314.1"/>
    <s v="histidinol-phosphate phosphatase family protein"/>
    <s v="Marme_0008"/>
    <n v="621"/>
    <n v="206"/>
  </r>
  <r>
    <x v="0"/>
    <x v="0"/>
    <s v="GCA_000192865.1"/>
    <s v="Primary Assembly"/>
    <s v="chromosome"/>
    <s v="CP002583.1"/>
    <n v="10140"/>
    <n v="11042"/>
    <x v="0"/>
    <m/>
    <m/>
    <s v="Marme_0009"/>
    <n v="903"/>
    <m/>
  </r>
  <r>
    <x v="1"/>
    <x v="1"/>
    <s v="GCA_000192865.1"/>
    <s v="Primary Assembly"/>
    <s v="chromosome"/>
    <s v="CP002583.1"/>
    <n v="10140"/>
    <n v="11042"/>
    <x v="0"/>
    <s v="ADZ89315.1"/>
    <s v="lipid A biosynthesis acyltransferase"/>
    <s v="Marme_0009"/>
    <n v="903"/>
    <n v="300"/>
  </r>
  <r>
    <x v="0"/>
    <x v="0"/>
    <s v="GCA_000192865.1"/>
    <s v="Primary Assembly"/>
    <s v="chromosome"/>
    <s v="CP002583.1"/>
    <n v="11077"/>
    <n v="11547"/>
    <x v="1"/>
    <m/>
    <m/>
    <s v="Marme_0010"/>
    <n v="471"/>
    <m/>
  </r>
  <r>
    <x v="1"/>
    <x v="1"/>
    <s v="GCA_000192865.1"/>
    <s v="Primary Assembly"/>
    <s v="chromosome"/>
    <s v="CP002583.1"/>
    <n v="11077"/>
    <n v="11547"/>
    <x v="1"/>
    <s v="ADZ89316.1"/>
    <s v="ybaK/ebsC protein"/>
    <s v="Marme_0010"/>
    <n v="471"/>
    <n v="156"/>
  </r>
  <r>
    <x v="0"/>
    <x v="0"/>
    <s v="GCA_000192865.1"/>
    <s v="Primary Assembly"/>
    <s v="chromosome"/>
    <s v="CP002583.1"/>
    <n v="11574"/>
    <n v="13022"/>
    <x v="1"/>
    <m/>
    <m/>
    <s v="Marme_0011"/>
    <n v="1449"/>
    <m/>
  </r>
  <r>
    <x v="1"/>
    <x v="1"/>
    <s v="GCA_000192865.1"/>
    <s v="Primary Assembly"/>
    <s v="chromosome"/>
    <s v="CP002583.1"/>
    <n v="11574"/>
    <n v="13022"/>
    <x v="1"/>
    <s v="ADZ89317.1"/>
    <s v="potassium uptake protein, TrkH family"/>
    <s v="Marme_0011"/>
    <n v="1449"/>
    <n v="482"/>
  </r>
  <r>
    <x v="0"/>
    <x v="0"/>
    <s v="GCA_000192865.1"/>
    <s v="Primary Assembly"/>
    <s v="chromosome"/>
    <s v="CP002583.1"/>
    <n v="13103"/>
    <n v="14476"/>
    <x v="1"/>
    <m/>
    <m/>
    <s v="Marme_0012"/>
    <n v="1374"/>
    <m/>
  </r>
  <r>
    <x v="1"/>
    <x v="1"/>
    <s v="GCA_000192865.1"/>
    <s v="Primary Assembly"/>
    <s v="chromosome"/>
    <s v="CP002583.1"/>
    <n v="13103"/>
    <n v="14476"/>
    <x v="1"/>
    <s v="ADZ89318.1"/>
    <s v="TrkA-N domain protein"/>
    <s v="Marme_0012"/>
    <n v="1374"/>
    <n v="457"/>
  </r>
  <r>
    <x v="0"/>
    <x v="0"/>
    <s v="GCA_000192865.1"/>
    <s v="Primary Assembly"/>
    <s v="chromosome"/>
    <s v="CP002583.1"/>
    <n v="15244"/>
    <n v="16602"/>
    <x v="1"/>
    <m/>
    <m/>
    <s v="Marme_0013"/>
    <n v="1359"/>
    <m/>
  </r>
  <r>
    <x v="1"/>
    <x v="1"/>
    <s v="GCA_000192865.1"/>
    <s v="Primary Assembly"/>
    <s v="chromosome"/>
    <s v="CP002583.1"/>
    <n v="15244"/>
    <n v="16602"/>
    <x v="1"/>
    <s v="ADZ89319.1"/>
    <s v="sun protein"/>
    <s v="Marme_0013"/>
    <n v="1359"/>
    <n v="452"/>
  </r>
  <r>
    <x v="0"/>
    <x v="0"/>
    <s v="GCA_000192865.1"/>
    <s v="Primary Assembly"/>
    <s v="chromosome"/>
    <s v="CP002583.1"/>
    <n v="16778"/>
    <n v="17815"/>
    <x v="1"/>
    <m/>
    <m/>
    <s v="Marme_0014"/>
    <n v="1038"/>
    <m/>
  </r>
  <r>
    <x v="1"/>
    <x v="1"/>
    <s v="GCA_000192865.1"/>
    <s v="Primary Assembly"/>
    <s v="chromosome"/>
    <s v="CP002583.1"/>
    <n v="16778"/>
    <n v="17815"/>
    <x v="1"/>
    <s v="ADZ89320.1"/>
    <s v="Methionyl-tRNA formyltransferase"/>
    <s v="Marme_0014"/>
    <n v="1038"/>
    <n v="345"/>
  </r>
  <r>
    <x v="0"/>
    <x v="0"/>
    <s v="GCA_000192865.1"/>
    <s v="Primary Assembly"/>
    <s v="chromosome"/>
    <s v="CP002583.1"/>
    <n v="17900"/>
    <n v="18406"/>
    <x v="1"/>
    <m/>
    <m/>
    <s v="Marme_0015"/>
    <n v="507"/>
    <m/>
  </r>
  <r>
    <x v="1"/>
    <x v="1"/>
    <s v="GCA_000192865.1"/>
    <s v="Primary Assembly"/>
    <s v="chromosome"/>
    <s v="CP002583.1"/>
    <n v="17900"/>
    <n v="18406"/>
    <x v="1"/>
    <s v="ADZ89321.1"/>
    <s v="Peptide deformylase"/>
    <s v="Marme_0015"/>
    <n v="507"/>
    <n v="168"/>
  </r>
  <r>
    <x v="0"/>
    <x v="0"/>
    <s v="GCA_000192865.1"/>
    <s v="Primary Assembly"/>
    <s v="chromosome"/>
    <s v="CP002583.1"/>
    <n v="18711"/>
    <n v="20039"/>
    <x v="0"/>
    <m/>
    <m/>
    <s v="Marme_0016"/>
    <n v="1329"/>
    <m/>
  </r>
  <r>
    <x v="1"/>
    <x v="1"/>
    <s v="GCA_000192865.1"/>
    <s v="Primary Assembly"/>
    <s v="chromosome"/>
    <s v="CP002583.1"/>
    <n v="18711"/>
    <n v="20039"/>
    <x v="0"/>
    <s v="ADZ89322.1"/>
    <s v="DNA protecting protein DprA"/>
    <s v="Marme_0016"/>
    <n v="1329"/>
    <n v="442"/>
  </r>
  <r>
    <x v="0"/>
    <x v="0"/>
    <s v="GCA_000192865.1"/>
    <s v="Primary Assembly"/>
    <s v="chromosome"/>
    <s v="CP002583.1"/>
    <n v="20079"/>
    <n v="20498"/>
    <x v="1"/>
    <m/>
    <m/>
    <s v="Marme_0017"/>
    <n v="420"/>
    <m/>
  </r>
  <r>
    <x v="1"/>
    <x v="1"/>
    <s v="GCA_000192865.1"/>
    <s v="Primary Assembly"/>
    <s v="chromosome"/>
    <s v="CP002583.1"/>
    <n v="20079"/>
    <n v="20498"/>
    <x v="1"/>
    <s v="ADZ89323.1"/>
    <s v="RNA-binding S4 domain protein"/>
    <s v="Marme_0017"/>
    <n v="420"/>
    <n v="139"/>
  </r>
  <r>
    <x v="0"/>
    <x v="0"/>
    <s v="GCA_000192865.1"/>
    <s v="Primary Assembly"/>
    <s v="chromosome"/>
    <s v="CP002583.1"/>
    <n v="20541"/>
    <n v="21404"/>
    <x v="0"/>
    <m/>
    <m/>
    <s v="Marme_0018"/>
    <n v="864"/>
    <m/>
  </r>
  <r>
    <x v="1"/>
    <x v="1"/>
    <s v="GCA_000192865.1"/>
    <s v="Primary Assembly"/>
    <s v="chromosome"/>
    <s v="CP002583.1"/>
    <n v="20541"/>
    <n v="21404"/>
    <x v="0"/>
    <s v="ADZ89324.1"/>
    <s v="3'(2'),5'-bisphosphate nucleotidase"/>
    <s v="Marme_0018"/>
    <n v="864"/>
    <n v="287"/>
  </r>
  <r>
    <x v="0"/>
    <x v="0"/>
    <s v="GCA_000192865.1"/>
    <s v="Primary Assembly"/>
    <s v="chromosome"/>
    <s v="CP002583.1"/>
    <n v="21844"/>
    <n v="22368"/>
    <x v="1"/>
    <m/>
    <m/>
    <s v="Marme_0019"/>
    <n v="525"/>
    <m/>
  </r>
  <r>
    <x v="1"/>
    <x v="1"/>
    <s v="GCA_000192865.1"/>
    <s v="Primary Assembly"/>
    <s v="chromosome"/>
    <s v="CP002583.1"/>
    <n v="21844"/>
    <n v="22368"/>
    <x v="1"/>
    <s v="ADZ89325.1"/>
    <s v="hypothetical protein"/>
    <s v="Marme_0019"/>
    <n v="525"/>
    <n v="174"/>
  </r>
  <r>
    <x v="0"/>
    <x v="0"/>
    <s v="GCA_000192865.1"/>
    <s v="Primary Assembly"/>
    <s v="chromosome"/>
    <s v="CP002583.1"/>
    <n v="22370"/>
    <n v="22771"/>
    <x v="1"/>
    <m/>
    <m/>
    <s v="Marme_0020"/>
    <n v="402"/>
    <m/>
  </r>
  <r>
    <x v="1"/>
    <x v="1"/>
    <s v="GCA_000192865.1"/>
    <s v="Primary Assembly"/>
    <s v="chromosome"/>
    <s v="CP002583.1"/>
    <n v="22370"/>
    <n v="22771"/>
    <x v="1"/>
    <s v="ADZ89326.1"/>
    <s v="hypothetical protein"/>
    <s v="Marme_0020"/>
    <n v="402"/>
    <n v="133"/>
  </r>
  <r>
    <x v="0"/>
    <x v="0"/>
    <s v="GCA_000192865.1"/>
    <s v="Primary Assembly"/>
    <s v="chromosome"/>
    <s v="CP002583.1"/>
    <n v="22902"/>
    <n v="23237"/>
    <x v="1"/>
    <m/>
    <m/>
    <s v="Marme_0021"/>
    <n v="336"/>
    <m/>
  </r>
  <r>
    <x v="1"/>
    <x v="1"/>
    <s v="GCA_000192865.1"/>
    <s v="Primary Assembly"/>
    <s v="chromosome"/>
    <s v="CP002583.1"/>
    <n v="22902"/>
    <n v="23237"/>
    <x v="1"/>
    <s v="ADZ89327.1"/>
    <s v="Carboxymuconolactone decarboxylase"/>
    <s v="Marme_0021"/>
    <n v="336"/>
    <n v="111"/>
  </r>
  <r>
    <x v="0"/>
    <x v="0"/>
    <s v="GCA_000192865.1"/>
    <s v="Primary Assembly"/>
    <s v="chromosome"/>
    <s v="CP002583.1"/>
    <n v="23388"/>
    <n v="24284"/>
    <x v="0"/>
    <m/>
    <m/>
    <s v="Marme_0022"/>
    <n v="897"/>
    <m/>
  </r>
  <r>
    <x v="1"/>
    <x v="1"/>
    <s v="GCA_000192865.1"/>
    <s v="Primary Assembly"/>
    <s v="chromosome"/>
    <s v="CP002583.1"/>
    <n v="23388"/>
    <n v="24284"/>
    <x v="0"/>
    <s v="ADZ89328.1"/>
    <s v="transcriptional regulator, LysR family"/>
    <s v="Marme_0022"/>
    <n v="897"/>
    <n v="298"/>
  </r>
  <r>
    <x v="0"/>
    <x v="0"/>
    <s v="GCA_000192865.1"/>
    <s v="Primary Assembly"/>
    <s v="chromosome"/>
    <s v="CP002583.1"/>
    <n v="24329"/>
    <n v="24928"/>
    <x v="1"/>
    <m/>
    <m/>
    <s v="Marme_0023"/>
    <n v="600"/>
    <m/>
  </r>
  <r>
    <x v="1"/>
    <x v="1"/>
    <s v="GCA_000192865.1"/>
    <s v="Primary Assembly"/>
    <s v="chromosome"/>
    <s v="CP002583.1"/>
    <n v="24329"/>
    <n v="24928"/>
    <x v="1"/>
    <s v="ADZ89329.1"/>
    <s v="regulatory protein TetR"/>
    <s v="Marme_0023"/>
    <n v="600"/>
    <n v="199"/>
  </r>
  <r>
    <x v="0"/>
    <x v="0"/>
    <s v="GCA_000192865.1"/>
    <s v="Primary Assembly"/>
    <s v="chromosome"/>
    <s v="CP002583.1"/>
    <n v="25009"/>
    <n v="26340"/>
    <x v="0"/>
    <m/>
    <m/>
    <s v="Marme_0024"/>
    <n v="1332"/>
    <m/>
  </r>
  <r>
    <x v="1"/>
    <x v="1"/>
    <s v="GCA_000192865.1"/>
    <s v="Primary Assembly"/>
    <s v="chromosome"/>
    <s v="CP002583.1"/>
    <n v="25009"/>
    <n v="26340"/>
    <x v="0"/>
    <s v="ADZ89330.1"/>
    <s v="3-oxoacyl-(acyl-carrier-protein) synthase 2"/>
    <s v="Marme_0024"/>
    <n v="1332"/>
    <n v="443"/>
  </r>
  <r>
    <x v="0"/>
    <x v="0"/>
    <s v="GCA_000192865.1"/>
    <s v="Primary Assembly"/>
    <s v="chromosome"/>
    <s v="CP002583.1"/>
    <n v="26791"/>
    <n v="27207"/>
    <x v="1"/>
    <m/>
    <m/>
    <s v="Marme_0025"/>
    <n v="417"/>
    <m/>
  </r>
  <r>
    <x v="1"/>
    <x v="1"/>
    <s v="GCA_000192865.1"/>
    <s v="Primary Assembly"/>
    <s v="chromosome"/>
    <s v="CP002583.1"/>
    <n v="26791"/>
    <n v="27207"/>
    <x v="1"/>
    <s v="ADZ89331.1"/>
    <s v="hypothetical protein"/>
    <s v="Marme_0025"/>
    <n v="417"/>
    <n v="138"/>
  </r>
  <r>
    <x v="0"/>
    <x v="0"/>
    <s v="GCA_000192865.1"/>
    <s v="Primary Assembly"/>
    <s v="chromosome"/>
    <s v="CP002583.1"/>
    <n v="27240"/>
    <n v="27509"/>
    <x v="1"/>
    <m/>
    <m/>
    <s v="Marme_0026"/>
    <n v="270"/>
    <m/>
  </r>
  <r>
    <x v="1"/>
    <x v="1"/>
    <s v="GCA_000192865.1"/>
    <s v="Primary Assembly"/>
    <s v="chromosome"/>
    <s v="CP002583.1"/>
    <n v="27240"/>
    <n v="27509"/>
    <x v="1"/>
    <s v="ADZ89332.1"/>
    <s v="addiction module toxin, Txe/YoeB family"/>
    <s v="Marme_0026"/>
    <n v="270"/>
    <n v="89"/>
  </r>
  <r>
    <x v="0"/>
    <x v="0"/>
    <s v="GCA_000192865.1"/>
    <s v="Primary Assembly"/>
    <s v="chromosome"/>
    <s v="CP002583.1"/>
    <n v="27490"/>
    <n v="27762"/>
    <x v="1"/>
    <m/>
    <m/>
    <s v="Marme_0027"/>
    <n v="273"/>
    <m/>
  </r>
  <r>
    <x v="1"/>
    <x v="1"/>
    <s v="GCA_000192865.1"/>
    <s v="Primary Assembly"/>
    <s v="chromosome"/>
    <s v="CP002583.1"/>
    <n v="27490"/>
    <n v="27762"/>
    <x v="1"/>
    <s v="ADZ89333.1"/>
    <s v="prevent-host-death family protein"/>
    <s v="Marme_0027"/>
    <n v="273"/>
    <n v="90"/>
  </r>
  <r>
    <x v="0"/>
    <x v="0"/>
    <s v="GCA_000192865.1"/>
    <s v="Primary Assembly"/>
    <s v="chromosome"/>
    <s v="CP002583.1"/>
    <n v="28188"/>
    <n v="29507"/>
    <x v="1"/>
    <m/>
    <m/>
    <s v="Marme_0028"/>
    <n v="1320"/>
    <m/>
  </r>
  <r>
    <x v="1"/>
    <x v="1"/>
    <s v="GCA_000192865.1"/>
    <s v="Primary Assembly"/>
    <s v="chromosome"/>
    <s v="CP002583.1"/>
    <n v="28188"/>
    <n v="29507"/>
    <x v="1"/>
    <s v="ADZ89334.1"/>
    <s v="TRAP dicarboxylate transporter, DctM subunit"/>
    <s v="Marme_0028"/>
    <n v="1320"/>
    <n v="439"/>
  </r>
  <r>
    <x v="0"/>
    <x v="0"/>
    <s v="GCA_000192865.1"/>
    <s v="Primary Assembly"/>
    <s v="chromosome"/>
    <s v="CP002583.1"/>
    <n v="29511"/>
    <n v="30059"/>
    <x v="1"/>
    <m/>
    <m/>
    <s v="Marme_0029"/>
    <n v="549"/>
    <m/>
  </r>
  <r>
    <x v="1"/>
    <x v="1"/>
    <s v="GCA_000192865.1"/>
    <s v="Primary Assembly"/>
    <s v="chromosome"/>
    <s v="CP002583.1"/>
    <n v="29511"/>
    <n v="30059"/>
    <x v="1"/>
    <s v="ADZ89335.1"/>
    <s v="Tripartite ATP-independent periplasmic transporter DctQ component"/>
    <s v="Marme_0029"/>
    <n v="549"/>
    <n v="182"/>
  </r>
  <r>
    <x v="0"/>
    <x v="0"/>
    <s v="GCA_000192865.1"/>
    <s v="Primary Assembly"/>
    <s v="chromosome"/>
    <s v="CP002583.1"/>
    <n v="30183"/>
    <n v="31208"/>
    <x v="1"/>
    <m/>
    <m/>
    <s v="Marme_0030"/>
    <n v="1026"/>
    <m/>
  </r>
  <r>
    <x v="1"/>
    <x v="1"/>
    <s v="GCA_000192865.1"/>
    <s v="Primary Assembly"/>
    <s v="chromosome"/>
    <s v="CP002583.1"/>
    <n v="30183"/>
    <n v="31208"/>
    <x v="1"/>
    <s v="ADZ89336.1"/>
    <s v="Extracellular solute-binding protein, family 7"/>
    <s v="Marme_0030"/>
    <n v="1026"/>
    <n v="341"/>
  </r>
  <r>
    <x v="0"/>
    <x v="0"/>
    <s v="GCA_000192865.1"/>
    <s v="Primary Assembly"/>
    <s v="chromosome"/>
    <s v="CP002583.1"/>
    <n v="31948"/>
    <n v="32892"/>
    <x v="0"/>
    <m/>
    <m/>
    <s v="Marme_0031"/>
    <n v="945"/>
    <m/>
  </r>
  <r>
    <x v="1"/>
    <x v="1"/>
    <s v="GCA_000192865.1"/>
    <s v="Primary Assembly"/>
    <s v="chromosome"/>
    <s v="CP002583.1"/>
    <n v="31948"/>
    <n v="32892"/>
    <x v="0"/>
    <s v="ADZ89337.1"/>
    <s v="transcriptional regulator, LysR family"/>
    <s v="Marme_0031"/>
    <n v="945"/>
    <n v="314"/>
  </r>
  <r>
    <x v="0"/>
    <x v="0"/>
    <s v="GCA_000192865.1"/>
    <s v="Primary Assembly"/>
    <s v="chromosome"/>
    <s v="CP002583.1"/>
    <n v="32950"/>
    <n v="33870"/>
    <x v="1"/>
    <m/>
    <m/>
    <s v="Marme_0032"/>
    <n v="921"/>
    <m/>
  </r>
  <r>
    <x v="1"/>
    <x v="1"/>
    <s v="GCA_000192865.1"/>
    <s v="Primary Assembly"/>
    <s v="chromosome"/>
    <s v="CP002583.1"/>
    <n v="32950"/>
    <n v="33870"/>
    <x v="1"/>
    <s v="ADZ89338.1"/>
    <s v="transcriptional regulator, LysR family"/>
    <s v="Marme_0032"/>
    <n v="921"/>
    <n v="306"/>
  </r>
  <r>
    <x v="0"/>
    <x v="0"/>
    <s v="GCA_000192865.1"/>
    <s v="Primary Assembly"/>
    <s v="chromosome"/>
    <s v="CP002583.1"/>
    <n v="33962"/>
    <n v="34159"/>
    <x v="0"/>
    <m/>
    <m/>
    <s v="Marme_0033"/>
    <n v="198"/>
    <m/>
  </r>
  <r>
    <x v="1"/>
    <x v="1"/>
    <s v="GCA_000192865.1"/>
    <s v="Primary Assembly"/>
    <s v="chromosome"/>
    <s v="CP002583.1"/>
    <n v="33962"/>
    <n v="34159"/>
    <x v="0"/>
    <s v="ADZ89339.1"/>
    <s v="hypothetical protein"/>
    <s v="Marme_0033"/>
    <n v="198"/>
    <n v="65"/>
  </r>
  <r>
    <x v="0"/>
    <x v="0"/>
    <s v="GCA_000192865.1"/>
    <s v="Primary Assembly"/>
    <s v="chromosome"/>
    <s v="CP002583.1"/>
    <n v="34345"/>
    <n v="35022"/>
    <x v="0"/>
    <m/>
    <m/>
    <s v="Marme_0034"/>
    <n v="678"/>
    <m/>
  </r>
  <r>
    <x v="1"/>
    <x v="1"/>
    <s v="GCA_000192865.1"/>
    <s v="Primary Assembly"/>
    <s v="chromosome"/>
    <s v="CP002583.1"/>
    <n v="34345"/>
    <n v="35022"/>
    <x v="0"/>
    <s v="ADZ89340.1"/>
    <s v="transcriptional regulator, GntR family"/>
    <s v="Marme_0034"/>
    <n v="678"/>
    <n v="225"/>
  </r>
  <r>
    <x v="0"/>
    <x v="0"/>
    <s v="GCA_000192865.1"/>
    <s v="Primary Assembly"/>
    <s v="chromosome"/>
    <s v="CP002583.1"/>
    <n v="35101"/>
    <n v="36435"/>
    <x v="1"/>
    <m/>
    <m/>
    <s v="Marme_0035"/>
    <n v="1335"/>
    <m/>
  </r>
  <r>
    <x v="1"/>
    <x v="1"/>
    <s v="GCA_000192865.1"/>
    <s v="Primary Assembly"/>
    <s v="chromosome"/>
    <s v="CP002583.1"/>
    <n v="35101"/>
    <n v="36435"/>
    <x v="1"/>
    <s v="ADZ89341.1"/>
    <s v="D-amino-acid dehydrogenase"/>
    <s v="Marme_0035"/>
    <n v="1335"/>
    <n v="444"/>
  </r>
  <r>
    <x v="0"/>
    <x v="0"/>
    <s v="GCA_000192865.1"/>
    <s v="Primary Assembly"/>
    <s v="chromosome"/>
    <s v="CP002583.1"/>
    <n v="36498"/>
    <n v="36917"/>
    <x v="1"/>
    <m/>
    <m/>
    <s v="Marme_0036"/>
    <n v="420"/>
    <m/>
  </r>
  <r>
    <x v="1"/>
    <x v="1"/>
    <s v="GCA_000192865.1"/>
    <s v="Primary Assembly"/>
    <s v="chromosome"/>
    <s v="CP002583.1"/>
    <n v="36498"/>
    <n v="36917"/>
    <x v="1"/>
    <s v="ADZ89342.1"/>
    <s v="hypothetical protein"/>
    <s v="Marme_0036"/>
    <n v="420"/>
    <n v="139"/>
  </r>
  <r>
    <x v="0"/>
    <x v="0"/>
    <s v="GCA_000192865.1"/>
    <s v="Primary Assembly"/>
    <s v="chromosome"/>
    <s v="CP002583.1"/>
    <n v="37042"/>
    <n v="37479"/>
    <x v="0"/>
    <m/>
    <m/>
    <s v="Marme_0037"/>
    <n v="438"/>
    <m/>
  </r>
  <r>
    <x v="1"/>
    <x v="1"/>
    <s v="GCA_000192865.1"/>
    <s v="Primary Assembly"/>
    <s v="chromosome"/>
    <s v="CP002583.1"/>
    <n v="37042"/>
    <n v="37479"/>
    <x v="0"/>
    <s v="ADZ89343.1"/>
    <s v="transcriptional regulator, MarR family"/>
    <s v="Marme_0037"/>
    <n v="438"/>
    <n v="145"/>
  </r>
  <r>
    <x v="0"/>
    <x v="0"/>
    <s v="GCA_000192865.1"/>
    <s v="Primary Assembly"/>
    <s v="chromosome"/>
    <s v="CP002583.1"/>
    <n v="37571"/>
    <n v="38824"/>
    <x v="1"/>
    <m/>
    <m/>
    <s v="Marme_0038"/>
    <n v="1254"/>
    <m/>
  </r>
  <r>
    <x v="1"/>
    <x v="1"/>
    <s v="GCA_000192865.1"/>
    <s v="Primary Assembly"/>
    <s v="chromosome"/>
    <s v="CP002583.1"/>
    <n v="37571"/>
    <n v="38824"/>
    <x v="1"/>
    <s v="ADZ89344.1"/>
    <s v="D-amino-acid dehydrogenase"/>
    <s v="Marme_0038"/>
    <n v="1254"/>
    <n v="417"/>
  </r>
  <r>
    <x v="0"/>
    <x v="0"/>
    <s v="GCA_000192865.1"/>
    <s v="Primary Assembly"/>
    <s v="chromosome"/>
    <s v="CP002583.1"/>
    <n v="38887"/>
    <n v="39834"/>
    <x v="1"/>
    <m/>
    <m/>
    <s v="Marme_0039"/>
    <n v="948"/>
    <m/>
  </r>
  <r>
    <x v="1"/>
    <x v="1"/>
    <s v="GCA_000192865.1"/>
    <s v="Primary Assembly"/>
    <s v="chromosome"/>
    <s v="CP002583.1"/>
    <n v="38887"/>
    <n v="39834"/>
    <x v="1"/>
    <s v="ADZ89345.1"/>
    <s v="4-hydroxyproline epimerase"/>
    <s v="Marme_0039"/>
    <n v="948"/>
    <n v="315"/>
  </r>
  <r>
    <x v="0"/>
    <x v="0"/>
    <s v="GCA_000192865.1"/>
    <s v="Primary Assembly"/>
    <s v="chromosome"/>
    <s v="CP002583.1"/>
    <n v="39822"/>
    <n v="40784"/>
    <x v="1"/>
    <m/>
    <m/>
    <s v="Marme_0040"/>
    <n v="963"/>
    <m/>
  </r>
  <r>
    <x v="1"/>
    <x v="1"/>
    <s v="GCA_000192865.1"/>
    <s v="Primary Assembly"/>
    <s v="chromosome"/>
    <s v="CP002583.1"/>
    <n v="39822"/>
    <n v="40784"/>
    <x v="1"/>
    <s v="ADZ89346.1"/>
    <s v="Dihydrodipicolinate synthase"/>
    <s v="Marme_0040"/>
    <n v="963"/>
    <n v="320"/>
  </r>
  <r>
    <x v="0"/>
    <x v="0"/>
    <s v="GCA_000192865.1"/>
    <s v="Primary Assembly"/>
    <s v="chromosome"/>
    <s v="CP002583.1"/>
    <n v="41048"/>
    <n v="41809"/>
    <x v="0"/>
    <m/>
    <m/>
    <s v="Marme_0041"/>
    <n v="762"/>
    <m/>
  </r>
  <r>
    <x v="1"/>
    <x v="1"/>
    <s v="GCA_000192865.1"/>
    <s v="Primary Assembly"/>
    <s v="chromosome"/>
    <s v="CP002583.1"/>
    <n v="41048"/>
    <n v="41809"/>
    <x v="0"/>
    <s v="ADZ89347.1"/>
    <s v="Sporulation domain-containing protein"/>
    <s v="Marme_0041"/>
    <n v="762"/>
    <n v="253"/>
  </r>
  <r>
    <x v="0"/>
    <x v="0"/>
    <s v="GCA_000192865.1"/>
    <s v="Primary Assembly"/>
    <s v="chromosome"/>
    <s v="CP002583.1"/>
    <n v="41983"/>
    <n v="44997"/>
    <x v="1"/>
    <m/>
    <m/>
    <s v="Marme_0042"/>
    <n v="3015"/>
    <m/>
  </r>
  <r>
    <x v="1"/>
    <x v="1"/>
    <s v="GCA_000192865.1"/>
    <s v="Primary Assembly"/>
    <s v="chromosome"/>
    <s v="CP002583.1"/>
    <n v="41983"/>
    <n v="44997"/>
    <x v="1"/>
    <s v="ADZ89348.1"/>
    <s v="hypothetical protein"/>
    <s v="Marme_0042"/>
    <n v="3015"/>
    <n v="1004"/>
  </r>
  <r>
    <x v="0"/>
    <x v="0"/>
    <s v="GCA_000192865.1"/>
    <s v="Primary Assembly"/>
    <s v="chromosome"/>
    <s v="CP002583.1"/>
    <n v="45019"/>
    <n v="45843"/>
    <x v="1"/>
    <m/>
    <m/>
    <s v="Marme_0043"/>
    <n v="825"/>
    <m/>
  </r>
  <r>
    <x v="1"/>
    <x v="1"/>
    <s v="GCA_000192865.1"/>
    <s v="Primary Assembly"/>
    <s v="chromosome"/>
    <s v="CP002583.1"/>
    <n v="45019"/>
    <n v="45843"/>
    <x v="1"/>
    <s v="ADZ89349.1"/>
    <s v="hypothetical protein"/>
    <s v="Marme_0043"/>
    <n v="825"/>
    <n v="274"/>
  </r>
  <r>
    <x v="0"/>
    <x v="0"/>
    <s v="GCA_000192865.1"/>
    <s v="Primary Assembly"/>
    <s v="chromosome"/>
    <s v="CP002583.1"/>
    <n v="45886"/>
    <n v="46362"/>
    <x v="1"/>
    <m/>
    <m/>
    <s v="Marme_0044"/>
    <n v="477"/>
    <m/>
  </r>
  <r>
    <x v="1"/>
    <x v="1"/>
    <s v="GCA_000192865.1"/>
    <s v="Primary Assembly"/>
    <s v="chromosome"/>
    <s v="CP002583.1"/>
    <n v="45886"/>
    <n v="46362"/>
    <x v="1"/>
    <s v="ADZ89350.1"/>
    <s v="hypothetical protein"/>
    <s v="Marme_0044"/>
    <n v="477"/>
    <n v="158"/>
  </r>
  <r>
    <x v="0"/>
    <x v="0"/>
    <s v="GCA_000192865.1"/>
    <s v="Primary Assembly"/>
    <s v="chromosome"/>
    <s v="CP002583.1"/>
    <n v="46377"/>
    <n v="46970"/>
    <x v="1"/>
    <m/>
    <m/>
    <s v="Marme_0045"/>
    <n v="594"/>
    <m/>
  </r>
  <r>
    <x v="1"/>
    <x v="1"/>
    <s v="GCA_000192865.1"/>
    <s v="Primary Assembly"/>
    <s v="chromosome"/>
    <s v="CP002583.1"/>
    <n v="46377"/>
    <n v="46970"/>
    <x v="1"/>
    <s v="ADZ89351.1"/>
    <s v="hypothetical protein"/>
    <s v="Marme_0045"/>
    <n v="594"/>
    <n v="197"/>
  </r>
  <r>
    <x v="0"/>
    <x v="0"/>
    <s v="GCA_000192865.1"/>
    <s v="Primary Assembly"/>
    <s v="chromosome"/>
    <s v="CP002583.1"/>
    <n v="47201"/>
    <n v="48481"/>
    <x v="1"/>
    <m/>
    <m/>
    <s v="Marme_0046"/>
    <n v="1281"/>
    <m/>
  </r>
  <r>
    <x v="1"/>
    <x v="1"/>
    <s v="GCA_000192865.1"/>
    <s v="Primary Assembly"/>
    <s v="chromosome"/>
    <s v="CP002583.1"/>
    <n v="47201"/>
    <n v="48481"/>
    <x v="1"/>
    <s v="ADZ89352.1"/>
    <s v="4-aminobutyrate aminotransferase"/>
    <s v="Marme_0046"/>
    <n v="1281"/>
    <n v="426"/>
  </r>
  <r>
    <x v="0"/>
    <x v="0"/>
    <s v="GCA_000192865.1"/>
    <s v="Primary Assembly"/>
    <s v="chromosome"/>
    <s v="CP002583.1"/>
    <n v="48573"/>
    <n v="50039"/>
    <x v="1"/>
    <m/>
    <m/>
    <s v="Marme_0047"/>
    <n v="1467"/>
    <m/>
  </r>
  <r>
    <x v="1"/>
    <x v="1"/>
    <s v="GCA_000192865.1"/>
    <s v="Primary Assembly"/>
    <s v="chromosome"/>
    <s v="CP002583.1"/>
    <n v="48573"/>
    <n v="50039"/>
    <x v="1"/>
    <s v="ADZ89353.1"/>
    <s v="succinic semialdehyde dehydrogenase"/>
    <s v="Marme_0047"/>
    <n v="1467"/>
    <n v="488"/>
  </r>
  <r>
    <x v="0"/>
    <x v="0"/>
    <s v="GCA_000192865.1"/>
    <s v="Primary Assembly"/>
    <s v="chromosome"/>
    <s v="CP002583.1"/>
    <n v="50520"/>
    <n v="52544"/>
    <x v="0"/>
    <m/>
    <m/>
    <s v="Marme_0048"/>
    <n v="2025"/>
    <m/>
  </r>
  <r>
    <x v="1"/>
    <x v="1"/>
    <s v="GCA_000192865.1"/>
    <s v="Primary Assembly"/>
    <s v="chromosome"/>
    <s v="CP002583.1"/>
    <n v="50520"/>
    <n v="52544"/>
    <x v="0"/>
    <s v="ADZ89354.1"/>
    <s v="transglutaminase domain-containing protein"/>
    <s v="Marme_0048"/>
    <n v="2025"/>
    <n v="674"/>
  </r>
  <r>
    <x v="0"/>
    <x v="0"/>
    <s v="GCA_000192865.1"/>
    <s v="Primary Assembly"/>
    <s v="chromosome"/>
    <s v="CP002583.1"/>
    <n v="52544"/>
    <n v="53749"/>
    <x v="0"/>
    <m/>
    <m/>
    <s v="Marme_0049"/>
    <n v="1206"/>
    <m/>
  </r>
  <r>
    <x v="1"/>
    <x v="1"/>
    <s v="GCA_000192865.1"/>
    <s v="Primary Assembly"/>
    <s v="chromosome"/>
    <s v="CP002583.1"/>
    <n v="52544"/>
    <n v="53749"/>
    <x v="0"/>
    <s v="ADZ89355.1"/>
    <s v="hypothetical protein"/>
    <s v="Marme_0049"/>
    <n v="1206"/>
    <n v="401"/>
  </r>
  <r>
    <x v="0"/>
    <x v="0"/>
    <s v="GCA_000192865.1"/>
    <s v="Primary Assembly"/>
    <s v="chromosome"/>
    <s v="CP002583.1"/>
    <n v="53845"/>
    <n v="55878"/>
    <x v="1"/>
    <m/>
    <m/>
    <s v="Marme_0050"/>
    <n v="2034"/>
    <m/>
  </r>
  <r>
    <x v="1"/>
    <x v="1"/>
    <s v="GCA_000192865.1"/>
    <s v="Primary Assembly"/>
    <s v="chromosome"/>
    <s v="CP002583.1"/>
    <n v="53845"/>
    <n v="55878"/>
    <x v="1"/>
    <s v="ADZ89356.1"/>
    <s v="hypothetical protein"/>
    <s v="Marme_0050"/>
    <n v="2034"/>
    <n v="677"/>
  </r>
  <r>
    <x v="0"/>
    <x v="0"/>
    <s v="GCA_000192865.1"/>
    <s v="Primary Assembly"/>
    <s v="chromosome"/>
    <s v="CP002583.1"/>
    <n v="56262"/>
    <n v="57731"/>
    <x v="0"/>
    <m/>
    <m/>
    <s v="Marme_0051"/>
    <n v="1470"/>
    <m/>
  </r>
  <r>
    <x v="1"/>
    <x v="1"/>
    <s v="GCA_000192865.1"/>
    <s v="Primary Assembly"/>
    <s v="chromosome"/>
    <s v="CP002583.1"/>
    <n v="56262"/>
    <n v="57731"/>
    <x v="0"/>
    <s v="ADZ89357.1"/>
    <s v="protein of unknown function DUF404"/>
    <s v="Marme_0051"/>
    <n v="1470"/>
    <n v="489"/>
  </r>
  <r>
    <x v="0"/>
    <x v="0"/>
    <s v="GCA_000192865.1"/>
    <s v="Primary Assembly"/>
    <s v="chromosome"/>
    <s v="CP002583.1"/>
    <n v="57733"/>
    <n v="58677"/>
    <x v="0"/>
    <m/>
    <m/>
    <s v="Marme_0052"/>
    <n v="945"/>
    <m/>
  </r>
  <r>
    <x v="1"/>
    <x v="1"/>
    <s v="GCA_000192865.1"/>
    <s v="Primary Assembly"/>
    <s v="chromosome"/>
    <s v="CP002583.1"/>
    <n v="57733"/>
    <n v="58677"/>
    <x v="0"/>
    <s v="ADZ89358.1"/>
    <s v="protein of unknown function DUF403"/>
    <s v="Marme_0052"/>
    <n v="945"/>
    <n v="314"/>
  </r>
  <r>
    <x v="0"/>
    <x v="0"/>
    <s v="GCA_000192865.1"/>
    <s v="Primary Assembly"/>
    <s v="chromosome"/>
    <s v="CP002583.1"/>
    <n v="58674"/>
    <n v="62042"/>
    <x v="0"/>
    <m/>
    <m/>
    <s v="Marme_0053"/>
    <n v="3369"/>
    <m/>
  </r>
  <r>
    <x v="1"/>
    <x v="1"/>
    <s v="GCA_000192865.1"/>
    <s v="Primary Assembly"/>
    <s v="chromosome"/>
    <s v="CP002583.1"/>
    <n v="58674"/>
    <n v="62042"/>
    <x v="0"/>
    <s v="ADZ89359.1"/>
    <s v="Protein of unknown function DUF2126"/>
    <s v="Marme_0053"/>
    <n v="3369"/>
    <n v="1122"/>
  </r>
  <r>
    <x v="0"/>
    <x v="0"/>
    <s v="GCA_000192865.1"/>
    <s v="Primary Assembly"/>
    <s v="chromosome"/>
    <s v="CP002583.1"/>
    <n v="62073"/>
    <n v="64640"/>
    <x v="0"/>
    <m/>
    <m/>
    <s v="Marme_0054"/>
    <n v="2568"/>
    <m/>
  </r>
  <r>
    <x v="1"/>
    <x v="1"/>
    <s v="GCA_000192865.1"/>
    <s v="Primary Assembly"/>
    <s v="chromosome"/>
    <s v="CP002583.1"/>
    <n v="62073"/>
    <n v="64640"/>
    <x v="0"/>
    <s v="ADZ89360.1"/>
    <s v="protein of unknown function DUF404"/>
    <s v="Marme_0054"/>
    <n v="2568"/>
    <n v="855"/>
  </r>
  <r>
    <x v="0"/>
    <x v="0"/>
    <s v="GCA_000192865.1"/>
    <s v="Primary Assembly"/>
    <s v="chromosome"/>
    <s v="CP002583.1"/>
    <n v="64643"/>
    <n v="65524"/>
    <x v="0"/>
    <m/>
    <m/>
    <s v="Marme_0055"/>
    <n v="882"/>
    <m/>
  </r>
  <r>
    <x v="1"/>
    <x v="1"/>
    <s v="GCA_000192865.1"/>
    <s v="Primary Assembly"/>
    <s v="chromosome"/>
    <s v="CP002583.1"/>
    <n v="64643"/>
    <n v="65524"/>
    <x v="0"/>
    <s v="ADZ89361.1"/>
    <s v="transglutaminase domain-containing protein"/>
    <s v="Marme_0055"/>
    <n v="882"/>
    <n v="293"/>
  </r>
  <r>
    <x v="0"/>
    <x v="0"/>
    <s v="GCA_000192865.1"/>
    <s v="Primary Assembly"/>
    <s v="chromosome"/>
    <s v="CP002583.1"/>
    <n v="65635"/>
    <n v="67662"/>
    <x v="1"/>
    <m/>
    <m/>
    <s v="Marme_0056"/>
    <n v="2028"/>
    <m/>
  </r>
  <r>
    <x v="1"/>
    <x v="1"/>
    <s v="GCA_000192865.1"/>
    <s v="Primary Assembly"/>
    <s v="chromosome"/>
    <s v="CP002583.1"/>
    <n v="65635"/>
    <n v="67662"/>
    <x v="1"/>
    <s v="ADZ89362.1"/>
    <s v="multicopper oxidase type 3"/>
    <s v="Marme_0056"/>
    <n v="2028"/>
    <n v="675"/>
  </r>
  <r>
    <x v="0"/>
    <x v="0"/>
    <s v="GCA_000192865.1"/>
    <s v="Primary Assembly"/>
    <s v="chromosome"/>
    <s v="CP002583.1"/>
    <n v="68034"/>
    <n v="70919"/>
    <x v="1"/>
    <m/>
    <m/>
    <s v="Marme_0057"/>
    <n v="2886"/>
    <m/>
  </r>
  <r>
    <x v="1"/>
    <x v="1"/>
    <s v="GCA_000192865.1"/>
    <s v="Primary Assembly"/>
    <s v="chromosome"/>
    <s v="CP002583.1"/>
    <n v="68034"/>
    <n v="70919"/>
    <x v="1"/>
    <s v="ADZ89363.1"/>
    <s v="metal dependent phosphohydrolase"/>
    <s v="Marme_0057"/>
    <n v="2886"/>
    <n v="961"/>
  </r>
  <r>
    <x v="0"/>
    <x v="0"/>
    <s v="GCA_000192865.1"/>
    <s v="Primary Assembly"/>
    <s v="chromosome"/>
    <s v="CP002583.1"/>
    <n v="71272"/>
    <n v="72855"/>
    <x v="1"/>
    <m/>
    <m/>
    <s v="Marme_0058"/>
    <n v="1584"/>
    <m/>
  </r>
  <r>
    <x v="1"/>
    <x v="1"/>
    <s v="GCA_000192865.1"/>
    <s v="Primary Assembly"/>
    <s v="chromosome"/>
    <s v="CP002583.1"/>
    <n v="71272"/>
    <n v="72855"/>
    <x v="1"/>
    <s v="ADZ89364.1"/>
    <s v="Aldehyde dehydrogenase (NADP(+))"/>
    <s v="Marme_0058"/>
    <n v="1584"/>
    <n v="527"/>
  </r>
  <r>
    <x v="0"/>
    <x v="0"/>
    <s v="GCA_000192865.1"/>
    <s v="Primary Assembly"/>
    <s v="chromosome"/>
    <s v="CP002583.1"/>
    <n v="72893"/>
    <n v="73801"/>
    <x v="1"/>
    <m/>
    <m/>
    <s v="Marme_0059"/>
    <n v="909"/>
    <m/>
  </r>
  <r>
    <x v="1"/>
    <x v="1"/>
    <s v="GCA_000192865.1"/>
    <s v="Primary Assembly"/>
    <s v="chromosome"/>
    <s v="CP002583.1"/>
    <n v="72893"/>
    <n v="73801"/>
    <x v="1"/>
    <s v="ADZ89365.1"/>
    <s v="5-dehydro-4-deoxyglucarate dehydratase"/>
    <s v="Marme_0059"/>
    <n v="909"/>
    <n v="302"/>
  </r>
  <r>
    <x v="0"/>
    <x v="0"/>
    <s v="GCA_000192865.1"/>
    <s v="Primary Assembly"/>
    <s v="chromosome"/>
    <s v="CP002583.1"/>
    <n v="73942"/>
    <n v="74751"/>
    <x v="1"/>
    <m/>
    <m/>
    <s v="Marme_0060"/>
    <n v="810"/>
    <m/>
  </r>
  <r>
    <x v="1"/>
    <x v="1"/>
    <s v="GCA_000192865.1"/>
    <s v="Primary Assembly"/>
    <s v="chromosome"/>
    <s v="CP002583.1"/>
    <n v="73942"/>
    <n v="74751"/>
    <x v="1"/>
    <s v="ADZ89366.1"/>
    <s v="NAD-dependent epimerase/dehydratase"/>
    <s v="Marme_0060"/>
    <n v="810"/>
    <n v="269"/>
  </r>
  <r>
    <x v="0"/>
    <x v="0"/>
    <s v="GCA_000192865.1"/>
    <s v="Primary Assembly"/>
    <s v="chromosome"/>
    <s v="CP002583.1"/>
    <n v="74801"/>
    <n v="76084"/>
    <x v="1"/>
    <m/>
    <m/>
    <s v="Marme_0061"/>
    <n v="1284"/>
    <m/>
  </r>
  <r>
    <x v="1"/>
    <x v="1"/>
    <s v="GCA_000192865.1"/>
    <s v="Primary Assembly"/>
    <s v="chromosome"/>
    <s v="CP002583.1"/>
    <n v="74801"/>
    <n v="76084"/>
    <x v="1"/>
    <s v="ADZ89367.1"/>
    <s v="TRAP dicarboxylate transporter, DctM subunit"/>
    <s v="Marme_0061"/>
    <n v="1284"/>
    <n v="427"/>
  </r>
  <r>
    <x v="0"/>
    <x v="0"/>
    <s v="GCA_000192865.1"/>
    <s v="Primary Assembly"/>
    <s v="chromosome"/>
    <s v="CP002583.1"/>
    <n v="76086"/>
    <n v="76619"/>
    <x v="1"/>
    <m/>
    <m/>
    <s v="Marme_0062"/>
    <n v="534"/>
    <m/>
  </r>
  <r>
    <x v="1"/>
    <x v="1"/>
    <s v="GCA_000192865.1"/>
    <s v="Primary Assembly"/>
    <s v="chromosome"/>
    <s v="CP002583.1"/>
    <n v="76086"/>
    <n v="76619"/>
    <x v="1"/>
    <s v="ADZ89368.1"/>
    <s v="Tripartite ATP-independent periplasmic transporter DctQ component"/>
    <s v="Marme_0062"/>
    <n v="534"/>
    <n v="177"/>
  </r>
  <r>
    <x v="0"/>
    <x v="0"/>
    <s v="GCA_000192865.1"/>
    <s v="Primary Assembly"/>
    <s v="chromosome"/>
    <s v="CP002583.1"/>
    <n v="76706"/>
    <n v="77698"/>
    <x v="1"/>
    <m/>
    <m/>
    <s v="Marme_0063"/>
    <n v="993"/>
    <m/>
  </r>
  <r>
    <x v="1"/>
    <x v="1"/>
    <s v="GCA_000192865.1"/>
    <s v="Primary Assembly"/>
    <s v="chromosome"/>
    <s v="CP002583.1"/>
    <n v="76706"/>
    <n v="77698"/>
    <x v="1"/>
    <s v="ADZ89369.1"/>
    <s v="TRAP dicarboxylate transporter, DctP subunit"/>
    <s v="Marme_0063"/>
    <n v="993"/>
    <n v="330"/>
  </r>
  <r>
    <x v="0"/>
    <x v="0"/>
    <s v="GCA_000192865.1"/>
    <s v="Primary Assembly"/>
    <s v="chromosome"/>
    <s v="CP002583.1"/>
    <n v="77970"/>
    <n v="78713"/>
    <x v="0"/>
    <m/>
    <m/>
    <s v="Marme_0064"/>
    <n v="744"/>
    <m/>
  </r>
  <r>
    <x v="1"/>
    <x v="1"/>
    <s v="GCA_000192865.1"/>
    <s v="Primary Assembly"/>
    <s v="chromosome"/>
    <s v="CP002583.1"/>
    <n v="77970"/>
    <n v="78713"/>
    <x v="0"/>
    <s v="ADZ89370.1"/>
    <s v="GntR domain protein"/>
    <s v="Marme_0064"/>
    <n v="744"/>
    <n v="247"/>
  </r>
  <r>
    <x v="0"/>
    <x v="0"/>
    <s v="GCA_000192865.1"/>
    <s v="Primary Assembly"/>
    <s v="chromosome"/>
    <s v="CP002583.1"/>
    <n v="78781"/>
    <n v="79917"/>
    <x v="0"/>
    <m/>
    <m/>
    <s v="Marme_0065"/>
    <n v="1137"/>
    <m/>
  </r>
  <r>
    <x v="1"/>
    <x v="1"/>
    <s v="GCA_000192865.1"/>
    <s v="Primary Assembly"/>
    <s v="chromosome"/>
    <s v="CP002583.1"/>
    <n v="78781"/>
    <n v="79917"/>
    <x v="0"/>
    <s v="ADZ89371.1"/>
    <s v="L-rhamnonate dehydratase"/>
    <s v="Marme_0065"/>
    <n v="1137"/>
    <n v="378"/>
  </r>
  <r>
    <x v="0"/>
    <x v="0"/>
    <s v="GCA_000192865.1"/>
    <s v="Primary Assembly"/>
    <s v="chromosome"/>
    <s v="CP002583.1"/>
    <n v="79933"/>
    <n v="80784"/>
    <x v="0"/>
    <m/>
    <m/>
    <s v="Marme_0066"/>
    <n v="852"/>
    <m/>
  </r>
  <r>
    <x v="1"/>
    <x v="1"/>
    <s v="GCA_000192865.1"/>
    <s v="Primary Assembly"/>
    <s v="chromosome"/>
    <s v="CP002583.1"/>
    <n v="79933"/>
    <n v="80784"/>
    <x v="0"/>
    <s v="ADZ89372.1"/>
    <s v="amidohydrolase 2"/>
    <s v="Marme_0066"/>
    <n v="852"/>
    <n v="283"/>
  </r>
  <r>
    <x v="0"/>
    <x v="0"/>
    <s v="GCA_000192865.1"/>
    <s v="Primary Assembly"/>
    <s v="chromosome"/>
    <s v="CP002583.1"/>
    <n v="80940"/>
    <n v="82379"/>
    <x v="1"/>
    <m/>
    <m/>
    <s v="Marme_0067"/>
    <n v="1440"/>
    <m/>
  </r>
  <r>
    <x v="1"/>
    <x v="1"/>
    <s v="GCA_000192865.1"/>
    <s v="Primary Assembly"/>
    <s v="chromosome"/>
    <s v="CP002583.1"/>
    <n v="80940"/>
    <n v="82379"/>
    <x v="1"/>
    <s v="ADZ89373.1"/>
    <s v="dihydrolipoamide dehydrogenase"/>
    <s v="Marme_0067"/>
    <n v="1440"/>
    <n v="479"/>
  </r>
  <r>
    <x v="0"/>
    <x v="0"/>
    <s v="GCA_000192865.1"/>
    <s v="Primary Assembly"/>
    <s v="chromosome"/>
    <s v="CP002583.1"/>
    <n v="82538"/>
    <n v="83146"/>
    <x v="0"/>
    <m/>
    <m/>
    <s v="Marme_0068"/>
    <n v="609"/>
    <m/>
  </r>
  <r>
    <x v="1"/>
    <x v="1"/>
    <s v="GCA_000192865.1"/>
    <s v="Primary Assembly"/>
    <s v="chromosome"/>
    <s v="CP002583.1"/>
    <n v="82538"/>
    <n v="83146"/>
    <x v="0"/>
    <s v="ADZ89374.1"/>
    <s v="regulatory protein TetR"/>
    <s v="Marme_0068"/>
    <n v="609"/>
    <n v="202"/>
  </r>
  <r>
    <x v="0"/>
    <x v="0"/>
    <s v="GCA_000192865.1"/>
    <s v="Primary Assembly"/>
    <s v="chromosome"/>
    <s v="CP002583.1"/>
    <n v="83288"/>
    <n v="84217"/>
    <x v="0"/>
    <m/>
    <m/>
    <s v="Marme_0069"/>
    <n v="930"/>
    <m/>
  </r>
  <r>
    <x v="1"/>
    <x v="1"/>
    <s v="GCA_000192865.1"/>
    <s v="Primary Assembly"/>
    <s v="chromosome"/>
    <s v="CP002583.1"/>
    <n v="83288"/>
    <n v="84217"/>
    <x v="0"/>
    <s v="ADZ89375.1"/>
    <s v="Coproporphyrinogen-III oxidase, aerobic"/>
    <s v="Marme_0069"/>
    <n v="930"/>
    <n v="309"/>
  </r>
  <r>
    <x v="0"/>
    <x v="0"/>
    <s v="GCA_000192865.1"/>
    <s v="Primary Assembly"/>
    <s v="chromosome"/>
    <s v="CP002583.1"/>
    <n v="84240"/>
    <n v="85040"/>
    <x v="0"/>
    <m/>
    <m/>
    <s v="Marme_0070"/>
    <n v="801"/>
    <m/>
  </r>
  <r>
    <x v="1"/>
    <x v="1"/>
    <s v="GCA_000192865.1"/>
    <s v="Primary Assembly"/>
    <s v="chromosome"/>
    <s v="CP002583.1"/>
    <n v="84240"/>
    <n v="85040"/>
    <x v="0"/>
    <s v="ADZ89376.1"/>
    <s v="Shikimate dehydrogenase"/>
    <s v="Marme_0070"/>
    <n v="801"/>
    <n v="266"/>
  </r>
  <r>
    <x v="0"/>
    <x v="0"/>
    <s v="GCA_000192865.1"/>
    <s v="Primary Assembly"/>
    <s v="chromosome"/>
    <s v="CP002583.1"/>
    <n v="85088"/>
    <n v="86245"/>
    <x v="0"/>
    <m/>
    <m/>
    <s v="Marme_0071"/>
    <n v="1158"/>
    <m/>
  </r>
  <r>
    <x v="1"/>
    <x v="1"/>
    <s v="GCA_000192865.1"/>
    <s v="Primary Assembly"/>
    <s v="chromosome"/>
    <s v="CP002583.1"/>
    <n v="85088"/>
    <n v="86245"/>
    <x v="0"/>
    <s v="ADZ89377.1"/>
    <s v="protein of unknown function DUF482"/>
    <s v="Marme_0071"/>
    <n v="1158"/>
    <n v="385"/>
  </r>
  <r>
    <x v="0"/>
    <x v="0"/>
    <s v="GCA_000192865.1"/>
    <s v="Primary Assembly"/>
    <s v="chromosome"/>
    <s v="CP002583.1"/>
    <n v="86275"/>
    <n v="87465"/>
    <x v="1"/>
    <m/>
    <m/>
    <s v="Marme_0072"/>
    <n v="1191"/>
    <m/>
  </r>
  <r>
    <x v="1"/>
    <x v="1"/>
    <s v="GCA_000192865.1"/>
    <s v="Primary Assembly"/>
    <s v="chromosome"/>
    <s v="CP002583.1"/>
    <n v="86275"/>
    <n v="87465"/>
    <x v="1"/>
    <s v="ADZ89378.1"/>
    <s v="Nitric oxide dioxygenase"/>
    <s v="Marme_0072"/>
    <n v="1191"/>
    <n v="396"/>
  </r>
  <r>
    <x v="0"/>
    <x v="0"/>
    <s v="GCA_000192865.1"/>
    <s v="Primary Assembly"/>
    <s v="chromosome"/>
    <s v="CP002583.1"/>
    <n v="87634"/>
    <n v="89274"/>
    <x v="0"/>
    <m/>
    <m/>
    <s v="Marme_0073"/>
    <n v="1641"/>
    <m/>
  </r>
  <r>
    <x v="1"/>
    <x v="1"/>
    <s v="GCA_000192865.1"/>
    <s v="Primary Assembly"/>
    <s v="chromosome"/>
    <s v="CP002583.1"/>
    <n v="87634"/>
    <n v="89274"/>
    <x v="0"/>
    <s v="ADZ89379.1"/>
    <s v="transcriptional regulator, NifA subfamily, Fis Family"/>
    <s v="Marme_0073"/>
    <n v="1641"/>
    <n v="546"/>
  </r>
  <r>
    <x v="0"/>
    <x v="0"/>
    <s v="GCA_000192865.1"/>
    <s v="Primary Assembly"/>
    <s v="chromosome"/>
    <s v="CP002583.1"/>
    <n v="89282"/>
    <n v="89698"/>
    <x v="1"/>
    <m/>
    <m/>
    <s v="Marme_0074"/>
    <n v="417"/>
    <m/>
  </r>
  <r>
    <x v="1"/>
    <x v="1"/>
    <s v="GCA_000192865.1"/>
    <s v="Primary Assembly"/>
    <s v="chromosome"/>
    <s v="CP002583.1"/>
    <n v="89282"/>
    <n v="89698"/>
    <x v="1"/>
    <s v="ADZ89380.1"/>
    <s v="globin"/>
    <s v="Marme_0074"/>
    <n v="417"/>
    <n v="138"/>
  </r>
  <r>
    <x v="0"/>
    <x v="0"/>
    <s v="GCA_000192865.1"/>
    <s v="Primary Assembly"/>
    <s v="chromosome"/>
    <s v="CP002583.1"/>
    <n v="89700"/>
    <n v="89897"/>
    <x v="1"/>
    <m/>
    <m/>
    <s v="Marme_0075"/>
    <n v="198"/>
    <m/>
  </r>
  <r>
    <x v="1"/>
    <x v="1"/>
    <s v="GCA_000192865.1"/>
    <s v="Primary Assembly"/>
    <s v="chromosome"/>
    <s v="CP002583.1"/>
    <n v="89700"/>
    <n v="89897"/>
    <x v="1"/>
    <s v="ADZ89381.1"/>
    <s v="hypothetical protein"/>
    <s v="Marme_0075"/>
    <n v="198"/>
    <n v="65"/>
  </r>
  <r>
    <x v="0"/>
    <x v="0"/>
    <s v="GCA_000192865.1"/>
    <s v="Primary Assembly"/>
    <s v="chromosome"/>
    <s v="CP002583.1"/>
    <n v="90216"/>
    <n v="91532"/>
    <x v="0"/>
    <m/>
    <m/>
    <s v="Marme_0076"/>
    <n v="1317"/>
    <m/>
  </r>
  <r>
    <x v="1"/>
    <x v="1"/>
    <s v="GCA_000192865.1"/>
    <s v="Primary Assembly"/>
    <s v="chromosome"/>
    <s v="CP002583.1"/>
    <n v="90216"/>
    <n v="91532"/>
    <x v="0"/>
    <s v="ADZ89382.1"/>
    <s v="MATE efflux family protein"/>
    <s v="Marme_0076"/>
    <n v="1317"/>
    <n v="438"/>
  </r>
  <r>
    <x v="0"/>
    <x v="0"/>
    <s v="GCA_000192865.1"/>
    <s v="Primary Assembly"/>
    <s v="chromosome"/>
    <s v="CP002583.1"/>
    <n v="91703"/>
    <n v="93205"/>
    <x v="1"/>
    <m/>
    <m/>
    <s v="Marme_0077"/>
    <n v="1503"/>
    <m/>
  </r>
  <r>
    <x v="1"/>
    <x v="1"/>
    <s v="GCA_000192865.1"/>
    <s v="Primary Assembly"/>
    <s v="chromosome"/>
    <s v="CP002583.1"/>
    <n v="91703"/>
    <n v="93205"/>
    <x v="1"/>
    <s v="ADZ89383.1"/>
    <s v="hypothetical protein"/>
    <s v="Marme_0077"/>
    <n v="1503"/>
    <n v="500"/>
  </r>
  <r>
    <x v="0"/>
    <x v="0"/>
    <s v="GCA_000192865.1"/>
    <s v="Primary Assembly"/>
    <s v="chromosome"/>
    <s v="CP002583.1"/>
    <n v="93388"/>
    <n v="93753"/>
    <x v="1"/>
    <m/>
    <m/>
    <s v="Marme_0078"/>
    <n v="366"/>
    <m/>
  </r>
  <r>
    <x v="1"/>
    <x v="1"/>
    <s v="GCA_000192865.1"/>
    <s v="Primary Assembly"/>
    <s v="chromosome"/>
    <s v="CP002583.1"/>
    <n v="93388"/>
    <n v="93753"/>
    <x v="1"/>
    <s v="ADZ89384.1"/>
    <s v="PEGA domain protein"/>
    <s v="Marme_0078"/>
    <n v="366"/>
    <n v="121"/>
  </r>
  <r>
    <x v="0"/>
    <x v="0"/>
    <s v="GCA_000192865.1"/>
    <s v="Primary Assembly"/>
    <s v="chromosome"/>
    <s v="CP002583.1"/>
    <n v="94110"/>
    <n v="94724"/>
    <x v="0"/>
    <m/>
    <m/>
    <s v="Marme_0079"/>
    <n v="615"/>
    <m/>
  </r>
  <r>
    <x v="1"/>
    <x v="1"/>
    <s v="GCA_000192865.1"/>
    <s v="Primary Assembly"/>
    <s v="chromosome"/>
    <s v="CP002583.1"/>
    <n v="94110"/>
    <n v="94724"/>
    <x v="0"/>
    <s v="ADZ89385.1"/>
    <s v="hypothetical protein"/>
    <s v="Marme_0079"/>
    <n v="615"/>
    <n v="204"/>
  </r>
  <r>
    <x v="0"/>
    <x v="0"/>
    <s v="GCA_000192865.1"/>
    <s v="Primary Assembly"/>
    <s v="chromosome"/>
    <s v="CP002583.1"/>
    <n v="95046"/>
    <n v="95261"/>
    <x v="0"/>
    <m/>
    <m/>
    <s v="Marme_0080"/>
    <n v="216"/>
    <m/>
  </r>
  <r>
    <x v="1"/>
    <x v="1"/>
    <s v="GCA_000192865.1"/>
    <s v="Primary Assembly"/>
    <s v="chromosome"/>
    <s v="CP002583.1"/>
    <n v="95046"/>
    <n v="95261"/>
    <x v="0"/>
    <s v="ADZ89386.1"/>
    <s v="hypothetical protein"/>
    <s v="Marme_0080"/>
    <n v="216"/>
    <n v="71"/>
  </r>
  <r>
    <x v="0"/>
    <x v="0"/>
    <s v="GCA_000192865.1"/>
    <s v="Primary Assembly"/>
    <s v="chromosome"/>
    <s v="CP002583.1"/>
    <n v="95500"/>
    <n v="96906"/>
    <x v="1"/>
    <m/>
    <m/>
    <s v="Marme_0081"/>
    <n v="1407"/>
    <m/>
  </r>
  <r>
    <x v="1"/>
    <x v="1"/>
    <s v="GCA_000192865.1"/>
    <s v="Primary Assembly"/>
    <s v="chromosome"/>
    <s v="CP002583.1"/>
    <n v="95500"/>
    <n v="96906"/>
    <x v="1"/>
    <s v="ADZ89387.1"/>
    <s v="amino acid carrier protein"/>
    <s v="Marme_0081"/>
    <n v="1407"/>
    <n v="468"/>
  </r>
  <r>
    <x v="0"/>
    <x v="0"/>
    <s v="GCA_000192865.1"/>
    <s v="Primary Assembly"/>
    <s v="chromosome"/>
    <s v="CP002583.1"/>
    <n v="97227"/>
    <n v="97925"/>
    <x v="1"/>
    <m/>
    <m/>
    <s v="Marme_0082"/>
    <n v="699"/>
    <m/>
  </r>
  <r>
    <x v="1"/>
    <x v="1"/>
    <s v="GCA_000192865.1"/>
    <s v="Primary Assembly"/>
    <s v="chromosome"/>
    <s v="CP002583.1"/>
    <n v="97227"/>
    <n v="97925"/>
    <x v="1"/>
    <s v="ADZ89388.1"/>
    <s v="hypothetical protein"/>
    <s v="Marme_0082"/>
    <n v="699"/>
    <n v="232"/>
  </r>
  <r>
    <x v="0"/>
    <x v="0"/>
    <s v="GCA_000192865.1"/>
    <s v="Primary Assembly"/>
    <s v="chromosome"/>
    <s v="CP002583.1"/>
    <n v="98037"/>
    <n v="99551"/>
    <x v="0"/>
    <m/>
    <m/>
    <s v="Marme_0083"/>
    <n v="1515"/>
    <m/>
  </r>
  <r>
    <x v="1"/>
    <x v="1"/>
    <s v="GCA_000192865.1"/>
    <s v="Primary Assembly"/>
    <s v="chromosome"/>
    <s v="CP002583.1"/>
    <n v="98037"/>
    <n v="99551"/>
    <x v="0"/>
    <s v="ADZ89389.1"/>
    <s v="transcriptional regulator, GntR family"/>
    <s v="Marme_0083"/>
    <n v="1515"/>
    <n v="504"/>
  </r>
  <r>
    <x v="0"/>
    <x v="0"/>
    <s v="GCA_000192865.1"/>
    <s v="Primary Assembly"/>
    <s v="chromosome"/>
    <s v="CP002583.1"/>
    <n v="99867"/>
    <n v="101000"/>
    <x v="0"/>
    <m/>
    <m/>
    <s v="Marme_0084"/>
    <n v="1134"/>
    <m/>
  </r>
  <r>
    <x v="1"/>
    <x v="1"/>
    <s v="GCA_000192865.1"/>
    <s v="Primary Assembly"/>
    <s v="chromosome"/>
    <s v="CP002583.1"/>
    <n v="99867"/>
    <n v="101000"/>
    <x v="0"/>
    <s v="ADZ89390.1"/>
    <s v="Alanine racemase"/>
    <s v="Marme_0084"/>
    <n v="1134"/>
    <n v="377"/>
  </r>
  <r>
    <x v="0"/>
    <x v="0"/>
    <s v="GCA_000192865.1"/>
    <s v="Primary Assembly"/>
    <s v="chromosome"/>
    <s v="CP002583.1"/>
    <n v="101065"/>
    <n v="101946"/>
    <x v="0"/>
    <m/>
    <m/>
    <s v="Marme_0085"/>
    <n v="882"/>
    <m/>
  </r>
  <r>
    <x v="1"/>
    <x v="1"/>
    <s v="GCA_000192865.1"/>
    <s v="Primary Assembly"/>
    <s v="chromosome"/>
    <s v="CP002583.1"/>
    <n v="101065"/>
    <n v="101946"/>
    <x v="0"/>
    <s v="ADZ89391.1"/>
    <s v="hypothetical protein"/>
    <s v="Marme_0085"/>
    <n v="882"/>
    <n v="293"/>
  </r>
  <r>
    <x v="0"/>
    <x v="0"/>
    <s v="GCA_000192865.1"/>
    <s v="Primary Assembly"/>
    <s v="chromosome"/>
    <s v="CP002583.1"/>
    <n v="102047"/>
    <n v="102904"/>
    <x v="0"/>
    <m/>
    <m/>
    <s v="Marme_0086"/>
    <n v="858"/>
    <m/>
  </r>
  <r>
    <x v="1"/>
    <x v="1"/>
    <s v="GCA_000192865.1"/>
    <s v="Primary Assembly"/>
    <s v="chromosome"/>
    <s v="CP002583.1"/>
    <n v="102047"/>
    <n v="102904"/>
    <x v="0"/>
    <s v="ADZ89392.1"/>
    <s v="D-amino-acid transaminase"/>
    <s v="Marme_0086"/>
    <n v="858"/>
    <n v="285"/>
  </r>
  <r>
    <x v="0"/>
    <x v="0"/>
    <s v="GCA_000192865.1"/>
    <s v="Primary Assembly"/>
    <s v="chromosome"/>
    <s v="CP002583.1"/>
    <n v="103177"/>
    <n v="104079"/>
    <x v="0"/>
    <m/>
    <m/>
    <s v="Marme_0087"/>
    <n v="903"/>
    <m/>
  </r>
  <r>
    <x v="1"/>
    <x v="1"/>
    <s v="GCA_000192865.1"/>
    <s v="Primary Assembly"/>
    <s v="chromosome"/>
    <s v="CP002583.1"/>
    <n v="103177"/>
    <n v="104079"/>
    <x v="0"/>
    <s v="ADZ89393.1"/>
    <s v="transcriptional regulator, LysR family"/>
    <s v="Marme_0087"/>
    <n v="903"/>
    <n v="300"/>
  </r>
  <r>
    <x v="0"/>
    <x v="0"/>
    <s v="GCA_000192865.1"/>
    <s v="Primary Assembly"/>
    <s v="chromosome"/>
    <s v="CP002583.1"/>
    <n v="104185"/>
    <n v="104985"/>
    <x v="0"/>
    <m/>
    <m/>
    <s v="Marme_0088"/>
    <n v="801"/>
    <m/>
  </r>
  <r>
    <x v="1"/>
    <x v="1"/>
    <s v="GCA_000192865.1"/>
    <s v="Primary Assembly"/>
    <s v="chromosome"/>
    <s v="CP002583.1"/>
    <n v="104185"/>
    <n v="104985"/>
    <x v="0"/>
    <s v="ADZ89394.1"/>
    <s v="UPF0317 protein"/>
    <s v="Marme_0088"/>
    <n v="801"/>
    <n v="266"/>
  </r>
  <r>
    <x v="0"/>
    <x v="0"/>
    <s v="GCA_000192865.1"/>
    <s v="Primary Assembly"/>
    <s v="chromosome"/>
    <s v="CP002583.1"/>
    <n v="105123"/>
    <n v="106085"/>
    <x v="0"/>
    <m/>
    <m/>
    <s v="Marme_0089"/>
    <n v="963"/>
    <m/>
  </r>
  <r>
    <x v="1"/>
    <x v="1"/>
    <s v="GCA_000192865.1"/>
    <s v="Primary Assembly"/>
    <s v="chromosome"/>
    <s v="CP002583.1"/>
    <n v="105123"/>
    <n v="106085"/>
    <x v="0"/>
    <s v="ADZ89395.1"/>
    <s v="Extracellular solute-binding protein, family 7"/>
    <s v="Marme_0089"/>
    <n v="963"/>
    <n v="320"/>
  </r>
  <r>
    <x v="0"/>
    <x v="0"/>
    <s v="GCA_000192865.1"/>
    <s v="Primary Assembly"/>
    <s v="chromosome"/>
    <s v="CP002583.1"/>
    <n v="106136"/>
    <n v="106786"/>
    <x v="0"/>
    <m/>
    <m/>
    <s v="Marme_0090"/>
    <n v="651"/>
    <m/>
  </r>
  <r>
    <x v="1"/>
    <x v="1"/>
    <s v="GCA_000192865.1"/>
    <s v="Primary Assembly"/>
    <s v="chromosome"/>
    <s v="CP002583.1"/>
    <n v="106136"/>
    <n v="106786"/>
    <x v="0"/>
    <s v="ADZ89396.1"/>
    <s v="Tripartite ATP-independent periplasmic transporter DctQ component"/>
    <s v="Marme_0090"/>
    <n v="651"/>
    <n v="216"/>
  </r>
  <r>
    <x v="0"/>
    <x v="0"/>
    <s v="GCA_000192865.1"/>
    <s v="Primary Assembly"/>
    <s v="chromosome"/>
    <s v="CP002583.1"/>
    <n v="106790"/>
    <n v="108100"/>
    <x v="0"/>
    <m/>
    <m/>
    <s v="Marme_0091"/>
    <n v="1311"/>
    <m/>
  </r>
  <r>
    <x v="1"/>
    <x v="1"/>
    <s v="GCA_000192865.1"/>
    <s v="Primary Assembly"/>
    <s v="chromosome"/>
    <s v="CP002583.1"/>
    <n v="106790"/>
    <n v="108100"/>
    <x v="0"/>
    <s v="ADZ89397.1"/>
    <s v="TRAP dicarboxylate transporter, DctM subunit"/>
    <s v="Marme_0091"/>
    <n v="1311"/>
    <n v="436"/>
  </r>
  <r>
    <x v="0"/>
    <x v="0"/>
    <s v="GCA_000192865.1"/>
    <s v="Primary Assembly"/>
    <s v="chromosome"/>
    <s v="CP002583.1"/>
    <n v="108200"/>
    <n v="108937"/>
    <x v="0"/>
    <m/>
    <m/>
    <s v="Marme_0092"/>
    <n v="738"/>
    <m/>
  </r>
  <r>
    <x v="1"/>
    <x v="1"/>
    <s v="GCA_000192865.1"/>
    <s v="Primary Assembly"/>
    <s v="chromosome"/>
    <s v="CP002583.1"/>
    <n v="108200"/>
    <n v="108937"/>
    <x v="0"/>
    <s v="ADZ89398.1"/>
    <s v="LamB/YcsF family protein"/>
    <s v="Marme_0092"/>
    <n v="738"/>
    <n v="245"/>
  </r>
  <r>
    <x v="0"/>
    <x v="0"/>
    <s v="GCA_000192865.1"/>
    <s v="Primary Assembly"/>
    <s v="chromosome"/>
    <s v="CP002583.1"/>
    <n v="108958"/>
    <n v="109104"/>
    <x v="0"/>
    <m/>
    <m/>
    <s v="Marme_0093"/>
    <n v="147"/>
    <m/>
  </r>
  <r>
    <x v="1"/>
    <x v="1"/>
    <s v="GCA_000192865.1"/>
    <s v="Primary Assembly"/>
    <s v="chromosome"/>
    <s v="CP002583.1"/>
    <n v="108958"/>
    <n v="109104"/>
    <x v="0"/>
    <s v="ADZ89399.1"/>
    <s v="hypothetical protein"/>
    <s v="Marme_0093"/>
    <n v="147"/>
    <n v="48"/>
  </r>
  <r>
    <x v="0"/>
    <x v="0"/>
    <s v="GCA_000192865.1"/>
    <s v="Primary Assembly"/>
    <s v="chromosome"/>
    <s v="CP002583.1"/>
    <n v="109058"/>
    <n v="109768"/>
    <x v="0"/>
    <m/>
    <m/>
    <s v="Marme_0094"/>
    <n v="711"/>
    <m/>
  </r>
  <r>
    <x v="1"/>
    <x v="1"/>
    <s v="GCA_000192865.1"/>
    <s v="Primary Assembly"/>
    <s v="chromosome"/>
    <s v="CP002583.1"/>
    <n v="109058"/>
    <n v="109768"/>
    <x v="0"/>
    <s v="ADZ89400.1"/>
    <s v="Conserved hypothetical protein CHP00370"/>
    <s v="Marme_0094"/>
    <n v="711"/>
    <n v="236"/>
  </r>
  <r>
    <x v="0"/>
    <x v="0"/>
    <s v="GCA_000192865.1"/>
    <s v="Primary Assembly"/>
    <s v="chromosome"/>
    <s v="CP002583.1"/>
    <n v="109758"/>
    <n v="110681"/>
    <x v="0"/>
    <m/>
    <m/>
    <s v="Marme_0095"/>
    <n v="924"/>
    <m/>
  </r>
  <r>
    <x v="1"/>
    <x v="1"/>
    <s v="GCA_000192865.1"/>
    <s v="Primary Assembly"/>
    <s v="chromosome"/>
    <s v="CP002583.1"/>
    <n v="109758"/>
    <n v="110681"/>
    <x v="0"/>
    <s v="ADZ89401.1"/>
    <s v="urea amidolyase related protein"/>
    <s v="Marme_0095"/>
    <n v="924"/>
    <n v="307"/>
  </r>
  <r>
    <x v="0"/>
    <x v="0"/>
    <s v="GCA_000192865.1"/>
    <s v="Primary Assembly"/>
    <s v="chromosome"/>
    <s v="CP002583.1"/>
    <n v="110718"/>
    <n v="110957"/>
    <x v="0"/>
    <m/>
    <m/>
    <s v="Marme_0096"/>
    <n v="240"/>
    <m/>
  </r>
  <r>
    <x v="1"/>
    <x v="1"/>
    <s v="GCA_000192865.1"/>
    <s v="Primary Assembly"/>
    <s v="chromosome"/>
    <s v="CP002583.1"/>
    <n v="110718"/>
    <n v="110957"/>
    <x v="0"/>
    <s v="ADZ89402.1"/>
    <s v="LrgA family protein"/>
    <s v="Marme_0096"/>
    <n v="240"/>
    <n v="79"/>
  </r>
  <r>
    <x v="0"/>
    <x v="0"/>
    <s v="GCA_000192865.1"/>
    <s v="Primary Assembly"/>
    <s v="chromosome"/>
    <s v="CP002583.1"/>
    <n v="111064"/>
    <n v="111765"/>
    <x v="0"/>
    <m/>
    <m/>
    <s v="Marme_0097"/>
    <n v="702"/>
    <m/>
  </r>
  <r>
    <x v="1"/>
    <x v="1"/>
    <s v="GCA_000192865.1"/>
    <s v="Primary Assembly"/>
    <s v="chromosome"/>
    <s v="CP002583.1"/>
    <n v="111064"/>
    <n v="111765"/>
    <x v="0"/>
    <s v="ADZ89403.1"/>
    <s v="LrgB family protein"/>
    <s v="Marme_0097"/>
    <n v="702"/>
    <n v="233"/>
  </r>
  <r>
    <x v="0"/>
    <x v="0"/>
    <s v="GCA_000192865.1"/>
    <s v="Primary Assembly"/>
    <s v="chromosome"/>
    <s v="CP002583.1"/>
    <n v="111953"/>
    <n v="112264"/>
    <x v="0"/>
    <m/>
    <m/>
    <s v="Marme_0098"/>
    <n v="312"/>
    <m/>
  </r>
  <r>
    <x v="1"/>
    <x v="1"/>
    <s v="GCA_000192865.1"/>
    <s v="Primary Assembly"/>
    <s v="chromosome"/>
    <s v="CP002583.1"/>
    <n v="111953"/>
    <n v="112264"/>
    <x v="0"/>
    <s v="ADZ89404.1"/>
    <s v="UPF0345 protein yaiE"/>
    <s v="Marme_0098"/>
    <n v="312"/>
    <n v="103"/>
  </r>
  <r>
    <x v="0"/>
    <x v="0"/>
    <s v="GCA_000192865.1"/>
    <s v="Primary Assembly"/>
    <s v="chromosome"/>
    <s v="CP002583.1"/>
    <n v="112378"/>
    <n v="113253"/>
    <x v="1"/>
    <m/>
    <m/>
    <s v="Marme_0099"/>
    <n v="876"/>
    <m/>
  </r>
  <r>
    <x v="1"/>
    <x v="1"/>
    <s v="GCA_000192865.1"/>
    <s v="Primary Assembly"/>
    <s v="chromosome"/>
    <s v="CP002583.1"/>
    <n v="112378"/>
    <n v="113253"/>
    <x v="1"/>
    <s v="ADZ89405.1"/>
    <s v="transcriptional regulator, LysR family"/>
    <s v="Marme_0099"/>
    <n v="876"/>
    <n v="291"/>
  </r>
  <r>
    <x v="0"/>
    <x v="0"/>
    <s v="GCA_000192865.1"/>
    <s v="Primary Assembly"/>
    <s v="chromosome"/>
    <s v="CP002583.1"/>
    <n v="113450"/>
    <n v="115456"/>
    <x v="0"/>
    <m/>
    <m/>
    <s v="Marme_0100"/>
    <n v="2007"/>
    <m/>
  </r>
  <r>
    <x v="1"/>
    <x v="1"/>
    <s v="GCA_000192865.1"/>
    <s v="Primary Assembly"/>
    <s v="chromosome"/>
    <s v="CP002583.1"/>
    <n v="113450"/>
    <n v="115456"/>
    <x v="0"/>
    <s v="ADZ89406.1"/>
    <s v="TonB-dependent receptor"/>
    <s v="Marme_0100"/>
    <n v="2007"/>
    <n v="668"/>
  </r>
  <r>
    <x v="0"/>
    <x v="0"/>
    <s v="GCA_000192865.1"/>
    <s v="Primary Assembly"/>
    <s v="chromosome"/>
    <s v="CP002583.1"/>
    <n v="115493"/>
    <n v="116728"/>
    <x v="0"/>
    <m/>
    <m/>
    <s v="Marme_0101"/>
    <n v="1236"/>
    <m/>
  </r>
  <r>
    <x v="1"/>
    <x v="1"/>
    <s v="GCA_000192865.1"/>
    <s v="Primary Assembly"/>
    <s v="chromosome"/>
    <s v="CP002583.1"/>
    <n v="115493"/>
    <n v="116728"/>
    <x v="0"/>
    <s v="ADZ89407.1"/>
    <s v="major facilitator superfamily MFS_1"/>
    <s v="Marme_0101"/>
    <n v="1236"/>
    <n v="411"/>
  </r>
  <r>
    <x v="0"/>
    <x v="0"/>
    <s v="GCA_000192865.1"/>
    <s v="Primary Assembly"/>
    <s v="chromosome"/>
    <s v="CP002583.1"/>
    <n v="116856"/>
    <n v="117113"/>
    <x v="0"/>
    <m/>
    <m/>
    <s v="Marme_0102"/>
    <n v="258"/>
    <m/>
  </r>
  <r>
    <x v="1"/>
    <x v="1"/>
    <s v="GCA_000192865.1"/>
    <s v="Primary Assembly"/>
    <s v="chromosome"/>
    <s v="CP002583.1"/>
    <n v="116856"/>
    <n v="117113"/>
    <x v="0"/>
    <s v="ADZ89408.1"/>
    <s v="hypothetical protein"/>
    <s v="Marme_0102"/>
    <n v="258"/>
    <n v="85"/>
  </r>
  <r>
    <x v="0"/>
    <x v="0"/>
    <s v="GCA_000192865.1"/>
    <s v="Primary Assembly"/>
    <s v="chromosome"/>
    <s v="CP002583.1"/>
    <n v="117228"/>
    <n v="118163"/>
    <x v="0"/>
    <m/>
    <m/>
    <s v="Marme_0103"/>
    <n v="936"/>
    <m/>
  </r>
  <r>
    <x v="1"/>
    <x v="1"/>
    <s v="GCA_000192865.1"/>
    <s v="Primary Assembly"/>
    <s v="chromosome"/>
    <s v="CP002583.1"/>
    <n v="117228"/>
    <n v="118163"/>
    <x v="0"/>
    <s v="ADZ89409.1"/>
    <s v="transcriptional regulator, AraC family"/>
    <s v="Marme_0103"/>
    <n v="936"/>
    <n v="311"/>
  </r>
  <r>
    <x v="0"/>
    <x v="0"/>
    <s v="GCA_000192865.1"/>
    <s v="Primary Assembly"/>
    <s v="chromosome"/>
    <s v="CP002583.1"/>
    <n v="118275"/>
    <n v="118985"/>
    <x v="0"/>
    <m/>
    <m/>
    <s v="Marme_0104"/>
    <n v="711"/>
    <m/>
  </r>
  <r>
    <x v="1"/>
    <x v="1"/>
    <s v="GCA_000192865.1"/>
    <s v="Primary Assembly"/>
    <s v="chromosome"/>
    <s v="CP002583.1"/>
    <n v="118275"/>
    <n v="118985"/>
    <x v="0"/>
    <s v="ADZ89410.1"/>
    <s v="Carboxymuconolactone decarboxylase"/>
    <s v="Marme_0104"/>
    <n v="711"/>
    <n v="236"/>
  </r>
  <r>
    <x v="0"/>
    <x v="0"/>
    <s v="GCA_000192865.1"/>
    <s v="Primary Assembly"/>
    <s v="chromosome"/>
    <s v="CP002583.1"/>
    <n v="119121"/>
    <n v="119456"/>
    <x v="0"/>
    <m/>
    <m/>
    <s v="Marme_0105"/>
    <n v="336"/>
    <m/>
  </r>
  <r>
    <x v="1"/>
    <x v="1"/>
    <s v="GCA_000192865.1"/>
    <s v="Primary Assembly"/>
    <s v="chromosome"/>
    <s v="CP002583.1"/>
    <n v="119121"/>
    <n v="119456"/>
    <x v="0"/>
    <s v="ADZ89411.1"/>
    <s v="alkylphosphonate utilization operon protein PhnA"/>
    <s v="Marme_0105"/>
    <n v="336"/>
    <n v="111"/>
  </r>
  <r>
    <x v="0"/>
    <x v="0"/>
    <s v="GCA_000192865.1"/>
    <s v="Primary Assembly"/>
    <s v="chromosome"/>
    <s v="CP002583.1"/>
    <n v="119532"/>
    <n v="120161"/>
    <x v="1"/>
    <m/>
    <m/>
    <s v="Marme_0106"/>
    <n v="630"/>
    <m/>
  </r>
  <r>
    <x v="1"/>
    <x v="1"/>
    <s v="GCA_000192865.1"/>
    <s v="Primary Assembly"/>
    <s v="chromosome"/>
    <s v="CP002583.1"/>
    <n v="119532"/>
    <n v="120161"/>
    <x v="1"/>
    <s v="ADZ89412.1"/>
    <s v="Lysine exporter protein (LYSE/YGGA)"/>
    <s v="Marme_0106"/>
    <n v="630"/>
    <n v="209"/>
  </r>
  <r>
    <x v="0"/>
    <x v="0"/>
    <s v="GCA_000192865.1"/>
    <s v="Primary Assembly"/>
    <s v="chromosome"/>
    <s v="CP002583.1"/>
    <n v="120257"/>
    <n v="121135"/>
    <x v="0"/>
    <m/>
    <m/>
    <s v="Marme_0107"/>
    <n v="879"/>
    <m/>
  </r>
  <r>
    <x v="1"/>
    <x v="1"/>
    <s v="GCA_000192865.1"/>
    <s v="Primary Assembly"/>
    <s v="chromosome"/>
    <s v="CP002583.1"/>
    <n v="120257"/>
    <n v="121135"/>
    <x v="0"/>
    <s v="ADZ89413.1"/>
    <s v="transcriptional regulator, ArgP, LysR family"/>
    <s v="Marme_0107"/>
    <n v="879"/>
    <n v="292"/>
  </r>
  <r>
    <x v="0"/>
    <x v="0"/>
    <s v="GCA_000192865.1"/>
    <s v="Primary Assembly"/>
    <s v="chromosome"/>
    <s v="CP002583.1"/>
    <n v="121409"/>
    <n v="123619"/>
    <x v="0"/>
    <m/>
    <m/>
    <s v="Marme_0108"/>
    <n v="2211"/>
    <m/>
  </r>
  <r>
    <x v="1"/>
    <x v="1"/>
    <s v="GCA_000192865.1"/>
    <s v="Primary Assembly"/>
    <s v="chromosome"/>
    <s v="CP002583.1"/>
    <n v="121409"/>
    <n v="123619"/>
    <x v="0"/>
    <s v="ADZ89414.1"/>
    <s v="Aqualysin 1"/>
    <s v="Marme_0108"/>
    <n v="2211"/>
    <n v="736"/>
  </r>
  <r>
    <x v="0"/>
    <x v="0"/>
    <s v="GCA_000192865.1"/>
    <s v="Primary Assembly"/>
    <s v="chromosome"/>
    <s v="CP002583.1"/>
    <n v="123724"/>
    <n v="124323"/>
    <x v="1"/>
    <m/>
    <m/>
    <s v="Marme_0109"/>
    <n v="600"/>
    <m/>
  </r>
  <r>
    <x v="1"/>
    <x v="1"/>
    <s v="GCA_000192865.1"/>
    <s v="Primary Assembly"/>
    <s v="chromosome"/>
    <s v="CP002583.1"/>
    <n v="123724"/>
    <n v="124323"/>
    <x v="1"/>
    <s v="ADZ89415.1"/>
    <s v="isochorismatase hydrolase"/>
    <s v="Marme_0109"/>
    <n v="600"/>
    <n v="199"/>
  </r>
  <r>
    <x v="0"/>
    <x v="0"/>
    <s v="GCA_000192865.1"/>
    <s v="Primary Assembly"/>
    <s v="chromosome"/>
    <s v="CP002583.1"/>
    <n v="124469"/>
    <n v="125329"/>
    <x v="1"/>
    <m/>
    <m/>
    <s v="Marme_0110"/>
    <n v="861"/>
    <m/>
  </r>
  <r>
    <x v="1"/>
    <x v="1"/>
    <s v="GCA_000192865.1"/>
    <s v="Primary Assembly"/>
    <s v="chromosome"/>
    <s v="CP002583.1"/>
    <n v="124469"/>
    <n v="125329"/>
    <x v="1"/>
    <s v="ADZ89416.1"/>
    <s v="transcriptional regulator, LysR family"/>
    <s v="Marme_0110"/>
    <n v="861"/>
    <n v="286"/>
  </r>
  <r>
    <x v="0"/>
    <x v="0"/>
    <s v="GCA_000192865.1"/>
    <s v="Primary Assembly"/>
    <s v="chromosome"/>
    <s v="CP002583.1"/>
    <n v="125352"/>
    <n v="126152"/>
    <x v="1"/>
    <m/>
    <m/>
    <s v="Marme_0111"/>
    <n v="801"/>
    <m/>
  </r>
  <r>
    <x v="1"/>
    <x v="1"/>
    <s v="GCA_000192865.1"/>
    <s v="Primary Assembly"/>
    <s v="chromosome"/>
    <s v="CP002583.1"/>
    <n v="125352"/>
    <n v="126152"/>
    <x v="1"/>
    <s v="ADZ89417.1"/>
    <s v="helix-turn-helix domain protein"/>
    <s v="Marme_0111"/>
    <n v="801"/>
    <n v="266"/>
  </r>
  <r>
    <x v="0"/>
    <x v="0"/>
    <s v="GCA_000192865.1"/>
    <s v="Primary Assembly"/>
    <s v="chromosome"/>
    <s v="CP002583.1"/>
    <n v="126256"/>
    <n v="126690"/>
    <x v="0"/>
    <m/>
    <m/>
    <s v="Marme_0112"/>
    <n v="435"/>
    <m/>
  </r>
  <r>
    <x v="1"/>
    <x v="1"/>
    <s v="GCA_000192865.1"/>
    <s v="Primary Assembly"/>
    <s v="chromosome"/>
    <s v="CP002583.1"/>
    <n v="126256"/>
    <n v="126690"/>
    <x v="0"/>
    <s v="ADZ89418.1"/>
    <s v="hypothetical protein"/>
    <s v="Marme_0112"/>
    <n v="435"/>
    <n v="144"/>
  </r>
  <r>
    <x v="0"/>
    <x v="2"/>
    <s v="GCA_000192865.1"/>
    <s v="Primary Assembly"/>
    <s v="chromosome"/>
    <s v="CP002583.1"/>
    <n v="126764"/>
    <n v="127072"/>
    <x v="0"/>
    <m/>
    <m/>
    <s v="Marme_0113"/>
    <n v="309"/>
    <m/>
  </r>
  <r>
    <x v="0"/>
    <x v="0"/>
    <s v="GCA_000192865.1"/>
    <s v="Primary Assembly"/>
    <s v="chromosome"/>
    <s v="CP002583.1"/>
    <n v="127075"/>
    <n v="127359"/>
    <x v="0"/>
    <m/>
    <m/>
    <s v="Marme_0114"/>
    <n v="285"/>
    <m/>
  </r>
  <r>
    <x v="1"/>
    <x v="1"/>
    <s v="GCA_000192865.1"/>
    <s v="Primary Assembly"/>
    <s v="chromosome"/>
    <s v="CP002583.1"/>
    <n v="127075"/>
    <n v="127359"/>
    <x v="0"/>
    <s v="ADZ89419.1"/>
    <s v="addiction module antidote protein"/>
    <s v="Marme_0114"/>
    <n v="285"/>
    <n v="94"/>
  </r>
  <r>
    <x v="0"/>
    <x v="2"/>
    <s v="GCA_000192865.1"/>
    <s v="Primary Assembly"/>
    <s v="chromosome"/>
    <s v="CP002583.1"/>
    <n v="127584"/>
    <n v="128253"/>
    <x v="0"/>
    <m/>
    <m/>
    <s v="Marme_0115"/>
    <n v="670"/>
    <m/>
  </r>
  <r>
    <x v="0"/>
    <x v="0"/>
    <s v="GCA_000192865.1"/>
    <s v="Primary Assembly"/>
    <s v="chromosome"/>
    <s v="CP002583.1"/>
    <n v="128569"/>
    <n v="129852"/>
    <x v="0"/>
    <m/>
    <m/>
    <s v="Marme_0116"/>
    <n v="1284"/>
    <m/>
  </r>
  <r>
    <x v="1"/>
    <x v="1"/>
    <s v="GCA_000192865.1"/>
    <s v="Primary Assembly"/>
    <s v="chromosome"/>
    <s v="CP002583.1"/>
    <n v="128569"/>
    <n v="129852"/>
    <x v="0"/>
    <s v="ADZ89420.1"/>
    <s v="urea ABC transporter, urea binding protein"/>
    <s v="Marme_0116"/>
    <n v="1284"/>
    <n v="427"/>
  </r>
  <r>
    <x v="0"/>
    <x v="0"/>
    <s v="GCA_000192865.1"/>
    <s v="Primary Assembly"/>
    <s v="chromosome"/>
    <s v="CP002583.1"/>
    <n v="130358"/>
    <n v="131974"/>
    <x v="0"/>
    <m/>
    <m/>
    <s v="Marme_0117"/>
    <n v="1617"/>
    <m/>
  </r>
  <r>
    <x v="1"/>
    <x v="1"/>
    <s v="GCA_000192865.1"/>
    <s v="Primary Assembly"/>
    <s v="chromosome"/>
    <s v="CP002583.1"/>
    <n v="130358"/>
    <n v="131974"/>
    <x v="0"/>
    <s v="ADZ89421.1"/>
    <s v="urea ABC transporter, permease protein UrtB"/>
    <s v="Marme_0117"/>
    <n v="1617"/>
    <n v="538"/>
  </r>
  <r>
    <x v="0"/>
    <x v="0"/>
    <s v="GCA_000192865.1"/>
    <s v="Primary Assembly"/>
    <s v="chromosome"/>
    <s v="CP002583.1"/>
    <n v="131971"/>
    <n v="133104"/>
    <x v="0"/>
    <m/>
    <m/>
    <s v="Marme_0118"/>
    <n v="1134"/>
    <m/>
  </r>
  <r>
    <x v="1"/>
    <x v="1"/>
    <s v="GCA_000192865.1"/>
    <s v="Primary Assembly"/>
    <s v="chromosome"/>
    <s v="CP002583.1"/>
    <n v="131971"/>
    <n v="133104"/>
    <x v="0"/>
    <s v="ADZ89422.1"/>
    <s v="urea ABC transporter, permease protein UrtC"/>
    <s v="Marme_0118"/>
    <n v="1134"/>
    <n v="377"/>
  </r>
  <r>
    <x v="0"/>
    <x v="0"/>
    <s v="GCA_000192865.1"/>
    <s v="Primary Assembly"/>
    <s v="chromosome"/>
    <s v="CP002583.1"/>
    <n v="133101"/>
    <n v="133952"/>
    <x v="0"/>
    <m/>
    <m/>
    <s v="Marme_0119"/>
    <n v="852"/>
    <m/>
  </r>
  <r>
    <x v="1"/>
    <x v="1"/>
    <s v="GCA_000192865.1"/>
    <s v="Primary Assembly"/>
    <s v="chromosome"/>
    <s v="CP002583.1"/>
    <n v="133101"/>
    <n v="133952"/>
    <x v="0"/>
    <s v="ADZ89423.1"/>
    <s v="urea ABC transporter, ATP-binding protein UrtD"/>
    <s v="Marme_0119"/>
    <n v="852"/>
    <n v="283"/>
  </r>
  <r>
    <x v="0"/>
    <x v="0"/>
    <s v="GCA_000192865.1"/>
    <s v="Primary Assembly"/>
    <s v="chromosome"/>
    <s v="CP002583.1"/>
    <n v="133949"/>
    <n v="134638"/>
    <x v="0"/>
    <m/>
    <m/>
    <s v="Marme_0120"/>
    <n v="690"/>
    <m/>
  </r>
  <r>
    <x v="1"/>
    <x v="1"/>
    <s v="GCA_000192865.1"/>
    <s v="Primary Assembly"/>
    <s v="chromosome"/>
    <s v="CP002583.1"/>
    <n v="133949"/>
    <n v="134638"/>
    <x v="0"/>
    <s v="ADZ89424.1"/>
    <s v="urea ABC transporter, ATP-binding protein UrtE"/>
    <s v="Marme_0120"/>
    <n v="690"/>
    <n v="229"/>
  </r>
  <r>
    <x v="0"/>
    <x v="0"/>
    <s v="GCA_000192865.1"/>
    <s v="Primary Assembly"/>
    <s v="chromosome"/>
    <s v="CP002583.1"/>
    <n v="134755"/>
    <n v="135648"/>
    <x v="0"/>
    <m/>
    <m/>
    <s v="Marme_0121"/>
    <n v="894"/>
    <m/>
  </r>
  <r>
    <x v="1"/>
    <x v="1"/>
    <s v="GCA_000192865.1"/>
    <s v="Primary Assembly"/>
    <s v="chromosome"/>
    <s v="CP002583.1"/>
    <n v="134755"/>
    <n v="135648"/>
    <x v="0"/>
    <s v="ADZ89425.1"/>
    <s v="Urease accessory protein ureD"/>
    <s v="Marme_0121"/>
    <n v="894"/>
    <n v="297"/>
  </r>
  <r>
    <x v="0"/>
    <x v="0"/>
    <s v="GCA_000192865.1"/>
    <s v="Primary Assembly"/>
    <s v="chromosome"/>
    <s v="CP002583.1"/>
    <n v="135953"/>
    <n v="136255"/>
    <x v="0"/>
    <m/>
    <m/>
    <s v="Marme_0122"/>
    <n v="303"/>
    <m/>
  </r>
  <r>
    <x v="1"/>
    <x v="1"/>
    <s v="GCA_000192865.1"/>
    <s v="Primary Assembly"/>
    <s v="chromosome"/>
    <s v="CP002583.1"/>
    <n v="135953"/>
    <n v="136255"/>
    <x v="0"/>
    <s v="ADZ89426.1"/>
    <s v="Urease subunit gamma"/>
    <s v="Marme_0122"/>
    <n v="303"/>
    <n v="100"/>
  </r>
  <r>
    <x v="0"/>
    <x v="0"/>
    <s v="GCA_000192865.1"/>
    <s v="Primary Assembly"/>
    <s v="chromosome"/>
    <s v="CP002583.1"/>
    <n v="136342"/>
    <n v="136680"/>
    <x v="0"/>
    <m/>
    <m/>
    <s v="Marme_0123"/>
    <n v="339"/>
    <m/>
  </r>
  <r>
    <x v="1"/>
    <x v="1"/>
    <s v="GCA_000192865.1"/>
    <s v="Primary Assembly"/>
    <s v="chromosome"/>
    <s v="CP002583.1"/>
    <n v="136342"/>
    <n v="136680"/>
    <x v="0"/>
    <s v="ADZ89427.1"/>
    <s v="Urease subunit beta"/>
    <s v="Marme_0123"/>
    <n v="339"/>
    <n v="112"/>
  </r>
  <r>
    <x v="0"/>
    <x v="0"/>
    <s v="GCA_000192865.1"/>
    <s v="Primary Assembly"/>
    <s v="chromosome"/>
    <s v="CP002583.1"/>
    <n v="136677"/>
    <n v="138395"/>
    <x v="0"/>
    <m/>
    <m/>
    <s v="Marme_0124"/>
    <n v="1719"/>
    <m/>
  </r>
  <r>
    <x v="1"/>
    <x v="1"/>
    <s v="GCA_000192865.1"/>
    <s v="Primary Assembly"/>
    <s v="chromosome"/>
    <s v="CP002583.1"/>
    <n v="136677"/>
    <n v="138395"/>
    <x v="0"/>
    <s v="ADZ89428.1"/>
    <s v="Urease subunit alpha"/>
    <s v="Marme_0124"/>
    <n v="1719"/>
    <n v="572"/>
  </r>
  <r>
    <x v="0"/>
    <x v="0"/>
    <s v="GCA_000192865.1"/>
    <s v="Primary Assembly"/>
    <s v="chromosome"/>
    <s v="CP002583.1"/>
    <n v="138441"/>
    <n v="138905"/>
    <x v="0"/>
    <m/>
    <m/>
    <s v="Marme_0125"/>
    <n v="465"/>
    <m/>
  </r>
  <r>
    <x v="1"/>
    <x v="1"/>
    <s v="GCA_000192865.1"/>
    <s v="Primary Assembly"/>
    <s v="chromosome"/>
    <s v="CP002583.1"/>
    <n v="138441"/>
    <n v="138905"/>
    <x v="0"/>
    <s v="ADZ89429.1"/>
    <s v="Urease accessory protein ureE"/>
    <s v="Marme_0125"/>
    <n v="465"/>
    <n v="154"/>
  </r>
  <r>
    <x v="0"/>
    <x v="0"/>
    <s v="GCA_000192865.1"/>
    <s v="Primary Assembly"/>
    <s v="chromosome"/>
    <s v="CP002583.1"/>
    <n v="138886"/>
    <n v="139563"/>
    <x v="0"/>
    <m/>
    <m/>
    <s v="Marme_0126"/>
    <n v="678"/>
    <m/>
  </r>
  <r>
    <x v="1"/>
    <x v="1"/>
    <s v="GCA_000192865.1"/>
    <s v="Primary Assembly"/>
    <s v="chromosome"/>
    <s v="CP002583.1"/>
    <n v="138886"/>
    <n v="139563"/>
    <x v="0"/>
    <s v="ADZ89430.1"/>
    <s v="Urease accessory protein ureF"/>
    <s v="Marme_0126"/>
    <n v="678"/>
    <n v="225"/>
  </r>
  <r>
    <x v="0"/>
    <x v="0"/>
    <s v="GCA_000192865.1"/>
    <s v="Primary Assembly"/>
    <s v="chromosome"/>
    <s v="CP002583.1"/>
    <n v="139789"/>
    <n v="140436"/>
    <x v="0"/>
    <m/>
    <m/>
    <s v="Marme_0127"/>
    <n v="648"/>
    <m/>
  </r>
  <r>
    <x v="1"/>
    <x v="1"/>
    <s v="GCA_000192865.1"/>
    <s v="Primary Assembly"/>
    <s v="chromosome"/>
    <s v="CP002583.1"/>
    <n v="139789"/>
    <n v="140436"/>
    <x v="0"/>
    <s v="ADZ89431.1"/>
    <s v="Urease accessory protein ureG"/>
    <s v="Marme_0127"/>
    <n v="648"/>
    <n v="215"/>
  </r>
  <r>
    <x v="0"/>
    <x v="0"/>
    <s v="GCA_000192865.1"/>
    <s v="Primary Assembly"/>
    <s v="chromosome"/>
    <s v="CP002583.1"/>
    <n v="140461"/>
    <n v="141060"/>
    <x v="0"/>
    <m/>
    <m/>
    <s v="Marme_0128"/>
    <n v="600"/>
    <m/>
  </r>
  <r>
    <x v="1"/>
    <x v="1"/>
    <s v="GCA_000192865.1"/>
    <s v="Primary Assembly"/>
    <s v="chromosome"/>
    <s v="CP002583.1"/>
    <n v="140461"/>
    <n v="141060"/>
    <x v="0"/>
    <s v="ADZ89432.1"/>
    <s v="HupE/UreJ protein"/>
    <s v="Marme_0128"/>
    <n v="600"/>
    <n v="199"/>
  </r>
  <r>
    <x v="0"/>
    <x v="0"/>
    <s v="GCA_000192865.1"/>
    <s v="Primary Assembly"/>
    <s v="chromosome"/>
    <s v="CP002583.1"/>
    <n v="141239"/>
    <n v="144685"/>
    <x v="0"/>
    <m/>
    <m/>
    <s v="Marme_0129"/>
    <n v="3447"/>
    <m/>
  </r>
  <r>
    <x v="1"/>
    <x v="1"/>
    <s v="GCA_000192865.1"/>
    <s v="Primary Assembly"/>
    <s v="chromosome"/>
    <s v="CP002583.1"/>
    <n v="141239"/>
    <n v="144685"/>
    <x v="0"/>
    <s v="ADZ89433.1"/>
    <s v="integral membrane sensor hybrid histidine kinase"/>
    <s v="Marme_0129"/>
    <n v="3447"/>
    <n v="1148"/>
  </r>
  <r>
    <x v="0"/>
    <x v="0"/>
    <s v="GCA_000192865.1"/>
    <s v="Primary Assembly"/>
    <s v="chromosome"/>
    <s v="CP002583.1"/>
    <n v="144705"/>
    <n v="145625"/>
    <x v="0"/>
    <m/>
    <m/>
    <s v="Marme_0130"/>
    <n v="921"/>
    <m/>
  </r>
  <r>
    <x v="1"/>
    <x v="1"/>
    <s v="GCA_000192865.1"/>
    <s v="Primary Assembly"/>
    <s v="chromosome"/>
    <s v="CP002583.1"/>
    <n v="144705"/>
    <n v="145625"/>
    <x v="0"/>
    <s v="ADZ89434.1"/>
    <s v="two component transcriptional regulator, LuxR family"/>
    <s v="Marme_0130"/>
    <n v="921"/>
    <n v="306"/>
  </r>
  <r>
    <x v="0"/>
    <x v="0"/>
    <s v="GCA_000192865.1"/>
    <s v="Primary Assembly"/>
    <s v="chromosome"/>
    <s v="CP002583.1"/>
    <n v="145650"/>
    <n v="146276"/>
    <x v="0"/>
    <m/>
    <m/>
    <s v="Marme_0131"/>
    <n v="627"/>
    <m/>
  </r>
  <r>
    <x v="1"/>
    <x v="1"/>
    <s v="GCA_000192865.1"/>
    <s v="Primary Assembly"/>
    <s v="chromosome"/>
    <s v="CP002583.1"/>
    <n v="145650"/>
    <n v="146276"/>
    <x v="0"/>
    <s v="ADZ89435.1"/>
    <s v="phosphoribulokinase/uridine kinase family protein"/>
    <s v="Marme_0131"/>
    <n v="627"/>
    <n v="208"/>
  </r>
  <r>
    <x v="0"/>
    <x v="0"/>
    <s v="GCA_000192865.1"/>
    <s v="Primary Assembly"/>
    <s v="chromosome"/>
    <s v="CP002583.1"/>
    <n v="146294"/>
    <n v="146665"/>
    <x v="1"/>
    <m/>
    <m/>
    <s v="Marme_0132"/>
    <n v="372"/>
    <m/>
  </r>
  <r>
    <x v="1"/>
    <x v="1"/>
    <s v="GCA_000192865.1"/>
    <s v="Primary Assembly"/>
    <s v="chromosome"/>
    <s v="CP002583.1"/>
    <n v="146294"/>
    <n v="146665"/>
    <x v="1"/>
    <s v="ADZ89436.1"/>
    <s v="transcriptional regulator, HxlR family"/>
    <s v="Marme_0132"/>
    <n v="372"/>
    <n v="123"/>
  </r>
  <r>
    <x v="0"/>
    <x v="0"/>
    <s v="GCA_000192865.1"/>
    <s v="Primary Assembly"/>
    <s v="chromosome"/>
    <s v="CP002583.1"/>
    <n v="146766"/>
    <n v="147515"/>
    <x v="0"/>
    <m/>
    <m/>
    <s v="Marme_0133"/>
    <n v="750"/>
    <m/>
  </r>
  <r>
    <x v="1"/>
    <x v="1"/>
    <s v="GCA_000192865.1"/>
    <s v="Primary Assembly"/>
    <s v="chromosome"/>
    <s v="CP002583.1"/>
    <n v="146766"/>
    <n v="147515"/>
    <x v="0"/>
    <s v="ADZ89437.1"/>
    <s v="3-oxoacyl-(acyl-carrier-protein) reductase"/>
    <s v="Marme_0133"/>
    <n v="750"/>
    <n v="249"/>
  </r>
  <r>
    <x v="0"/>
    <x v="0"/>
    <s v="GCA_000192865.1"/>
    <s v="Primary Assembly"/>
    <s v="chromosome"/>
    <s v="CP002583.1"/>
    <n v="147548"/>
    <n v="148435"/>
    <x v="1"/>
    <m/>
    <m/>
    <s v="Marme_0134"/>
    <n v="888"/>
    <m/>
  </r>
  <r>
    <x v="1"/>
    <x v="1"/>
    <s v="GCA_000192865.1"/>
    <s v="Primary Assembly"/>
    <s v="chromosome"/>
    <s v="CP002583.1"/>
    <n v="147548"/>
    <n v="148435"/>
    <x v="1"/>
    <s v="ADZ89438.1"/>
    <s v="transcriptional regulator, LysR family"/>
    <s v="Marme_0134"/>
    <n v="888"/>
    <n v="295"/>
  </r>
  <r>
    <x v="0"/>
    <x v="0"/>
    <s v="GCA_000192865.1"/>
    <s v="Primary Assembly"/>
    <s v="chromosome"/>
    <s v="CP002583.1"/>
    <n v="148570"/>
    <n v="149400"/>
    <x v="0"/>
    <m/>
    <m/>
    <s v="Marme_0135"/>
    <n v="831"/>
    <m/>
  </r>
  <r>
    <x v="1"/>
    <x v="1"/>
    <s v="GCA_000192865.1"/>
    <s v="Primary Assembly"/>
    <s v="chromosome"/>
    <s v="CP002583.1"/>
    <n v="148570"/>
    <n v="149400"/>
    <x v="0"/>
    <s v="ADZ89439.1"/>
    <s v="hypothetical protein"/>
    <s v="Marme_0135"/>
    <n v="831"/>
    <n v="276"/>
  </r>
  <r>
    <x v="0"/>
    <x v="0"/>
    <s v="GCA_000192865.1"/>
    <s v="Primary Assembly"/>
    <s v="chromosome"/>
    <s v="CP002583.1"/>
    <n v="149418"/>
    <n v="150185"/>
    <x v="0"/>
    <m/>
    <m/>
    <s v="Marme_0136"/>
    <n v="768"/>
    <m/>
  </r>
  <r>
    <x v="1"/>
    <x v="1"/>
    <s v="GCA_000192865.1"/>
    <s v="Primary Assembly"/>
    <s v="chromosome"/>
    <s v="CP002583.1"/>
    <n v="149418"/>
    <n v="150185"/>
    <x v="0"/>
    <s v="ADZ89440.1"/>
    <s v="protein of unknown function DUF81"/>
    <s v="Marme_0136"/>
    <n v="768"/>
    <n v="255"/>
  </r>
  <r>
    <x v="0"/>
    <x v="0"/>
    <s v="GCA_000192865.1"/>
    <s v="Primary Assembly"/>
    <s v="chromosome"/>
    <s v="CP002583.1"/>
    <n v="150459"/>
    <n v="151511"/>
    <x v="0"/>
    <m/>
    <m/>
    <s v="Marme_0137"/>
    <n v="1053"/>
    <m/>
  </r>
  <r>
    <x v="1"/>
    <x v="1"/>
    <s v="GCA_000192865.1"/>
    <s v="Primary Assembly"/>
    <s v="chromosome"/>
    <s v="CP002583.1"/>
    <n v="150459"/>
    <n v="151511"/>
    <x v="0"/>
    <s v="ADZ89441.1"/>
    <s v="ribosome biogenesis GTPase RsgA"/>
    <s v="Marme_0137"/>
    <n v="1053"/>
    <n v="350"/>
  </r>
  <r>
    <x v="0"/>
    <x v="0"/>
    <s v="GCA_000192865.1"/>
    <s v="Primary Assembly"/>
    <s v="chromosome"/>
    <s v="CP002583.1"/>
    <n v="151677"/>
    <n v="152105"/>
    <x v="0"/>
    <m/>
    <m/>
    <s v="Marme_0138"/>
    <n v="429"/>
    <m/>
  </r>
  <r>
    <x v="1"/>
    <x v="1"/>
    <s v="GCA_000192865.1"/>
    <s v="Primary Assembly"/>
    <s v="chromosome"/>
    <s v="CP002583.1"/>
    <n v="151677"/>
    <n v="152105"/>
    <x v="0"/>
    <s v="ADZ89442.1"/>
    <s v="transcriptional regulator, MerR family"/>
    <s v="Marme_0138"/>
    <n v="429"/>
    <n v="142"/>
  </r>
  <r>
    <x v="0"/>
    <x v="0"/>
    <s v="GCA_000192865.1"/>
    <s v="Primary Assembly"/>
    <s v="chromosome"/>
    <s v="CP002583.1"/>
    <n v="152089"/>
    <n v="153243"/>
    <x v="0"/>
    <m/>
    <m/>
    <s v="Marme_0139"/>
    <n v="1155"/>
    <m/>
  </r>
  <r>
    <x v="1"/>
    <x v="1"/>
    <s v="GCA_000192865.1"/>
    <s v="Primary Assembly"/>
    <s v="chromosome"/>
    <s v="CP002583.1"/>
    <n v="152089"/>
    <n v="153243"/>
    <x v="0"/>
    <s v="ADZ89443.1"/>
    <s v="Protein of unknown function DUF318, transmembrane"/>
    <s v="Marme_0139"/>
    <n v="1155"/>
    <n v="384"/>
  </r>
  <r>
    <x v="0"/>
    <x v="0"/>
    <s v="GCA_000192865.1"/>
    <s v="Primary Assembly"/>
    <s v="chromosome"/>
    <s v="CP002583.1"/>
    <n v="153251"/>
    <n v="154156"/>
    <x v="1"/>
    <m/>
    <m/>
    <s v="Marme_0140"/>
    <n v="906"/>
    <m/>
  </r>
  <r>
    <x v="1"/>
    <x v="1"/>
    <s v="GCA_000192865.1"/>
    <s v="Primary Assembly"/>
    <s v="chromosome"/>
    <s v="CP002583.1"/>
    <n v="153251"/>
    <n v="154156"/>
    <x v="1"/>
    <s v="ADZ89444.1"/>
    <s v="alpha/beta hydrolase fold protein"/>
    <s v="Marme_0140"/>
    <n v="906"/>
    <n v="301"/>
  </r>
  <r>
    <x v="0"/>
    <x v="0"/>
    <s v="GCA_000192865.1"/>
    <s v="Primary Assembly"/>
    <s v="chromosome"/>
    <s v="CP002583.1"/>
    <n v="154389"/>
    <n v="154721"/>
    <x v="0"/>
    <m/>
    <m/>
    <s v="Marme_0141"/>
    <n v="333"/>
    <m/>
  </r>
  <r>
    <x v="1"/>
    <x v="1"/>
    <s v="GCA_000192865.1"/>
    <s v="Primary Assembly"/>
    <s v="chromosome"/>
    <s v="CP002583.1"/>
    <n v="154389"/>
    <n v="154721"/>
    <x v="0"/>
    <s v="ADZ89445.1"/>
    <s v="small multidrug resistance protein"/>
    <s v="Marme_0141"/>
    <n v="333"/>
    <n v="110"/>
  </r>
  <r>
    <x v="0"/>
    <x v="0"/>
    <s v="GCA_000192865.1"/>
    <s v="Primary Assembly"/>
    <s v="chromosome"/>
    <s v="CP002583.1"/>
    <n v="154819"/>
    <n v="156198"/>
    <x v="1"/>
    <m/>
    <m/>
    <s v="Marme_0142"/>
    <n v="1380"/>
    <m/>
  </r>
  <r>
    <x v="1"/>
    <x v="1"/>
    <s v="GCA_000192865.1"/>
    <s v="Primary Assembly"/>
    <s v="chromosome"/>
    <s v="CP002583.1"/>
    <n v="154819"/>
    <n v="156198"/>
    <x v="1"/>
    <s v="ADZ89446.1"/>
    <s v="ABC transporter related protein"/>
    <s v="Marme_0142"/>
    <n v="1380"/>
    <n v="459"/>
  </r>
  <r>
    <x v="0"/>
    <x v="0"/>
    <s v="GCA_000192865.1"/>
    <s v="Primary Assembly"/>
    <s v="chromosome"/>
    <s v="CP002583.1"/>
    <n v="156195"/>
    <n v="157049"/>
    <x v="1"/>
    <m/>
    <m/>
    <s v="Marme_0143"/>
    <n v="855"/>
    <m/>
  </r>
  <r>
    <x v="1"/>
    <x v="1"/>
    <s v="GCA_000192865.1"/>
    <s v="Primary Assembly"/>
    <s v="chromosome"/>
    <s v="CP002583.1"/>
    <n v="156195"/>
    <n v="157049"/>
    <x v="1"/>
    <s v="ADZ89447.1"/>
    <s v="ABC-type transporter, integral membrane subunit"/>
    <s v="Marme_0143"/>
    <n v="855"/>
    <n v="284"/>
  </r>
  <r>
    <x v="0"/>
    <x v="0"/>
    <s v="GCA_000192865.1"/>
    <s v="Primary Assembly"/>
    <s v="chromosome"/>
    <s v="CP002583.1"/>
    <n v="157046"/>
    <n v="157987"/>
    <x v="1"/>
    <m/>
    <m/>
    <s v="Marme_0144"/>
    <n v="942"/>
    <m/>
  </r>
  <r>
    <x v="1"/>
    <x v="1"/>
    <s v="GCA_000192865.1"/>
    <s v="Primary Assembly"/>
    <s v="chromosome"/>
    <s v="CP002583.1"/>
    <n v="157046"/>
    <n v="157987"/>
    <x v="1"/>
    <s v="ADZ89448.1"/>
    <s v="ABC-type transporter, integral membrane subunit"/>
    <s v="Marme_0144"/>
    <n v="942"/>
    <n v="313"/>
  </r>
  <r>
    <x v="0"/>
    <x v="0"/>
    <s v="GCA_000192865.1"/>
    <s v="Primary Assembly"/>
    <s v="chromosome"/>
    <s v="CP002583.1"/>
    <n v="157991"/>
    <n v="159532"/>
    <x v="1"/>
    <m/>
    <m/>
    <s v="Marme_0145"/>
    <n v="1542"/>
    <m/>
  </r>
  <r>
    <x v="1"/>
    <x v="1"/>
    <s v="GCA_000192865.1"/>
    <s v="Primary Assembly"/>
    <s v="chromosome"/>
    <s v="CP002583.1"/>
    <n v="157991"/>
    <n v="159532"/>
    <x v="1"/>
    <s v="ADZ89449.1"/>
    <s v="ABC-type transporter, periplasmic subunit"/>
    <s v="Marme_0145"/>
    <n v="1542"/>
    <n v="513"/>
  </r>
  <r>
    <x v="0"/>
    <x v="0"/>
    <s v="GCA_000192865.1"/>
    <s v="Primary Assembly"/>
    <s v="chromosome"/>
    <s v="CP002583.1"/>
    <n v="159892"/>
    <n v="160266"/>
    <x v="0"/>
    <m/>
    <m/>
    <s v="Marme_0146"/>
    <n v="375"/>
    <m/>
  </r>
  <r>
    <x v="1"/>
    <x v="1"/>
    <s v="GCA_000192865.1"/>
    <s v="Primary Assembly"/>
    <s v="chromosome"/>
    <s v="CP002583.1"/>
    <n v="159892"/>
    <n v="160266"/>
    <x v="0"/>
    <s v="ADZ89450.1"/>
    <s v="hypothetical protein"/>
    <s v="Marme_0146"/>
    <n v="375"/>
    <n v="124"/>
  </r>
  <r>
    <x v="0"/>
    <x v="0"/>
    <s v="GCA_000192865.1"/>
    <s v="Primary Assembly"/>
    <s v="chromosome"/>
    <s v="CP002583.1"/>
    <n v="160462"/>
    <n v="161412"/>
    <x v="0"/>
    <m/>
    <m/>
    <s v="Marme_0147"/>
    <n v="951"/>
    <m/>
  </r>
  <r>
    <x v="1"/>
    <x v="1"/>
    <s v="GCA_000192865.1"/>
    <s v="Primary Assembly"/>
    <s v="chromosome"/>
    <s v="CP002583.1"/>
    <n v="160462"/>
    <n v="161412"/>
    <x v="0"/>
    <s v="ADZ89451.1"/>
    <s v="ubiquinol oxidase, subunit II"/>
    <s v="Marme_0147"/>
    <n v="951"/>
    <n v="316"/>
  </r>
  <r>
    <x v="0"/>
    <x v="0"/>
    <s v="GCA_000192865.1"/>
    <s v="Primary Assembly"/>
    <s v="chromosome"/>
    <s v="CP002583.1"/>
    <n v="161412"/>
    <n v="163388"/>
    <x v="0"/>
    <m/>
    <m/>
    <s v="Marme_0148"/>
    <n v="1977"/>
    <m/>
  </r>
  <r>
    <x v="1"/>
    <x v="1"/>
    <s v="GCA_000192865.1"/>
    <s v="Primary Assembly"/>
    <s v="chromosome"/>
    <s v="CP002583.1"/>
    <n v="161412"/>
    <n v="163388"/>
    <x v="0"/>
    <s v="ADZ89452.1"/>
    <s v="cytochrome o ubiquinol oxidase, subunit I"/>
    <s v="Marme_0148"/>
    <n v="1977"/>
    <n v="658"/>
  </r>
  <r>
    <x v="0"/>
    <x v="0"/>
    <s v="GCA_000192865.1"/>
    <s v="Primary Assembly"/>
    <s v="chromosome"/>
    <s v="CP002583.1"/>
    <n v="163391"/>
    <n v="163999"/>
    <x v="0"/>
    <m/>
    <m/>
    <s v="Marme_0149"/>
    <n v="609"/>
    <m/>
  </r>
  <r>
    <x v="1"/>
    <x v="1"/>
    <s v="GCA_000192865.1"/>
    <s v="Primary Assembly"/>
    <s v="chromosome"/>
    <s v="CP002583.1"/>
    <n v="163391"/>
    <n v="163999"/>
    <x v="0"/>
    <s v="ADZ89453.1"/>
    <s v="cytochrome o ubiquinol oxidase, subunit III"/>
    <s v="Marme_0149"/>
    <n v="609"/>
    <n v="202"/>
  </r>
  <r>
    <x v="0"/>
    <x v="0"/>
    <s v="GCA_000192865.1"/>
    <s v="Primary Assembly"/>
    <s v="chromosome"/>
    <s v="CP002583.1"/>
    <n v="164000"/>
    <n v="164326"/>
    <x v="0"/>
    <m/>
    <m/>
    <s v="Marme_0150"/>
    <n v="327"/>
    <m/>
  </r>
  <r>
    <x v="1"/>
    <x v="1"/>
    <s v="GCA_000192865.1"/>
    <s v="Primary Assembly"/>
    <s v="chromosome"/>
    <s v="CP002583.1"/>
    <n v="164000"/>
    <n v="164326"/>
    <x v="0"/>
    <s v="ADZ89454.1"/>
    <s v="cytochrome o ubiquinol oxidase subunit IV"/>
    <s v="Marme_0150"/>
    <n v="327"/>
    <n v="108"/>
  </r>
  <r>
    <x v="0"/>
    <x v="0"/>
    <s v="GCA_000192865.1"/>
    <s v="Primary Assembly"/>
    <s v="chromosome"/>
    <s v="CP002583.1"/>
    <n v="164336"/>
    <n v="165271"/>
    <x v="0"/>
    <m/>
    <m/>
    <s v="Marme_0151"/>
    <n v="936"/>
    <m/>
  </r>
  <r>
    <x v="1"/>
    <x v="1"/>
    <s v="GCA_000192865.1"/>
    <s v="Primary Assembly"/>
    <s v="chromosome"/>
    <s v="CP002583.1"/>
    <n v="164336"/>
    <n v="165271"/>
    <x v="0"/>
    <s v="ADZ89455.1"/>
    <s v="Protoheme IX farnesyltransferase"/>
    <s v="Marme_0151"/>
    <n v="936"/>
    <n v="311"/>
  </r>
  <r>
    <x v="0"/>
    <x v="0"/>
    <s v="GCA_000192865.1"/>
    <s v="Primary Assembly"/>
    <s v="chromosome"/>
    <s v="CP002583.1"/>
    <n v="165403"/>
    <n v="166335"/>
    <x v="0"/>
    <m/>
    <m/>
    <s v="Marme_0152"/>
    <n v="933"/>
    <m/>
  </r>
  <r>
    <x v="1"/>
    <x v="1"/>
    <s v="GCA_000192865.1"/>
    <s v="Primary Assembly"/>
    <s v="chromosome"/>
    <s v="CP002583.1"/>
    <n v="165403"/>
    <n v="166335"/>
    <x v="0"/>
    <s v="ADZ89456.1"/>
    <s v="urate catabolism protein"/>
    <s v="Marme_0152"/>
    <n v="933"/>
    <n v="310"/>
  </r>
  <r>
    <x v="0"/>
    <x v="0"/>
    <s v="GCA_000192865.1"/>
    <s v="Primary Assembly"/>
    <s v="chromosome"/>
    <s v="CP002583.1"/>
    <n v="166487"/>
    <n v="167020"/>
    <x v="0"/>
    <m/>
    <m/>
    <s v="Marme_0153"/>
    <n v="534"/>
    <m/>
  </r>
  <r>
    <x v="1"/>
    <x v="1"/>
    <s v="GCA_000192865.1"/>
    <s v="Primary Assembly"/>
    <s v="chromosome"/>
    <s v="CP002583.1"/>
    <n v="166487"/>
    <n v="167020"/>
    <x v="0"/>
    <s v="ADZ89457.1"/>
    <s v="NADPH-dependent FMN reductase"/>
    <s v="Marme_0153"/>
    <n v="534"/>
    <n v="177"/>
  </r>
  <r>
    <x v="0"/>
    <x v="0"/>
    <s v="GCA_000192865.1"/>
    <s v="Primary Assembly"/>
    <s v="chromosome"/>
    <s v="CP002583.1"/>
    <n v="167233"/>
    <n v="167601"/>
    <x v="1"/>
    <m/>
    <m/>
    <s v="Marme_0154"/>
    <n v="369"/>
    <m/>
  </r>
  <r>
    <x v="1"/>
    <x v="1"/>
    <s v="GCA_000192865.1"/>
    <s v="Primary Assembly"/>
    <s v="chromosome"/>
    <s v="CP002583.1"/>
    <n v="167233"/>
    <n v="167601"/>
    <x v="1"/>
    <s v="ADZ89458.1"/>
    <s v="protein of unknown function DUF861 cupin_3"/>
    <s v="Marme_0154"/>
    <n v="369"/>
    <n v="122"/>
  </r>
  <r>
    <x v="0"/>
    <x v="0"/>
    <s v="GCA_000192865.1"/>
    <s v="Primary Assembly"/>
    <s v="chromosome"/>
    <s v="CP002583.1"/>
    <n v="167691"/>
    <n v="168935"/>
    <x v="1"/>
    <m/>
    <m/>
    <s v="Marme_0155"/>
    <n v="1245"/>
    <m/>
  </r>
  <r>
    <x v="1"/>
    <x v="1"/>
    <s v="GCA_000192865.1"/>
    <s v="Primary Assembly"/>
    <s v="chromosome"/>
    <s v="CP002583.1"/>
    <n v="167691"/>
    <n v="168935"/>
    <x v="1"/>
    <s v="ADZ89459.1"/>
    <s v="amidase, hydantoinase/carbamoylase family"/>
    <s v="Marme_0155"/>
    <n v="1245"/>
    <n v="414"/>
  </r>
  <r>
    <x v="0"/>
    <x v="0"/>
    <s v="GCA_000192865.1"/>
    <s v="Primary Assembly"/>
    <s v="chromosome"/>
    <s v="CP002583.1"/>
    <n v="168937"/>
    <n v="170157"/>
    <x v="1"/>
    <m/>
    <m/>
    <s v="Marme_0156"/>
    <n v="1221"/>
    <m/>
  </r>
  <r>
    <x v="1"/>
    <x v="1"/>
    <s v="GCA_000192865.1"/>
    <s v="Primary Assembly"/>
    <s v="chromosome"/>
    <s v="CP002583.1"/>
    <n v="168937"/>
    <n v="170157"/>
    <x v="1"/>
    <s v="ADZ89460.1"/>
    <s v="Serine--pyruvate transaminase"/>
    <s v="Marme_0156"/>
    <n v="1221"/>
    <n v="406"/>
  </r>
  <r>
    <x v="0"/>
    <x v="0"/>
    <s v="GCA_000192865.1"/>
    <s v="Primary Assembly"/>
    <s v="chromosome"/>
    <s v="CP002583.1"/>
    <n v="170242"/>
    <n v="171060"/>
    <x v="1"/>
    <m/>
    <m/>
    <s v="Marme_0157"/>
    <n v="819"/>
    <m/>
  </r>
  <r>
    <x v="1"/>
    <x v="1"/>
    <s v="GCA_000192865.1"/>
    <s v="Primary Assembly"/>
    <s v="chromosome"/>
    <s v="CP002583.1"/>
    <n v="170242"/>
    <n v="171060"/>
    <x v="1"/>
    <s v="ADZ89461.1"/>
    <s v="protein of unknown function DUF81"/>
    <s v="Marme_0157"/>
    <n v="819"/>
    <n v="272"/>
  </r>
  <r>
    <x v="0"/>
    <x v="0"/>
    <s v="GCA_000192865.1"/>
    <s v="Primary Assembly"/>
    <s v="chromosome"/>
    <s v="CP002583.1"/>
    <n v="171122"/>
    <n v="172756"/>
    <x v="1"/>
    <m/>
    <m/>
    <s v="Marme_0158"/>
    <n v="1635"/>
    <m/>
  </r>
  <r>
    <x v="1"/>
    <x v="1"/>
    <s v="GCA_000192865.1"/>
    <s v="Primary Assembly"/>
    <s v="chromosome"/>
    <s v="CP002583.1"/>
    <n v="171122"/>
    <n v="172756"/>
    <x v="1"/>
    <s v="ADZ89462.1"/>
    <s v="Gamma-glutamyltransferase"/>
    <s v="Marme_0158"/>
    <n v="1635"/>
    <n v="544"/>
  </r>
  <r>
    <x v="0"/>
    <x v="0"/>
    <s v="GCA_000192865.1"/>
    <s v="Primary Assembly"/>
    <s v="chromosome"/>
    <s v="CP002583.1"/>
    <n v="172761"/>
    <n v="173966"/>
    <x v="1"/>
    <m/>
    <m/>
    <s v="Marme_0159"/>
    <n v="1206"/>
    <m/>
  </r>
  <r>
    <x v="1"/>
    <x v="1"/>
    <s v="GCA_000192865.1"/>
    <s v="Primary Assembly"/>
    <s v="chromosome"/>
    <s v="CP002583.1"/>
    <n v="172761"/>
    <n v="173966"/>
    <x v="1"/>
    <s v="ADZ89463.1"/>
    <s v="Amidase"/>
    <s v="Marme_0159"/>
    <n v="1206"/>
    <n v="401"/>
  </r>
  <r>
    <x v="0"/>
    <x v="0"/>
    <s v="GCA_000192865.1"/>
    <s v="Primary Assembly"/>
    <s v="chromosome"/>
    <s v="CP002583.1"/>
    <n v="174269"/>
    <n v="175090"/>
    <x v="1"/>
    <m/>
    <m/>
    <s v="Marme_0160"/>
    <n v="822"/>
    <m/>
  </r>
  <r>
    <x v="1"/>
    <x v="1"/>
    <s v="GCA_000192865.1"/>
    <s v="Primary Assembly"/>
    <s v="chromosome"/>
    <s v="CP002583.1"/>
    <n v="174269"/>
    <n v="175090"/>
    <x v="1"/>
    <s v="ADZ89464.1"/>
    <s v="transcriptional regulator, RpiR family"/>
    <s v="Marme_0160"/>
    <n v="822"/>
    <n v="273"/>
  </r>
  <r>
    <x v="0"/>
    <x v="0"/>
    <s v="GCA_000192865.1"/>
    <s v="Primary Assembly"/>
    <s v="chromosome"/>
    <s v="CP002583.1"/>
    <n v="175462"/>
    <n v="176265"/>
    <x v="0"/>
    <m/>
    <m/>
    <s v="Marme_0161"/>
    <n v="804"/>
    <m/>
  </r>
  <r>
    <x v="1"/>
    <x v="1"/>
    <s v="GCA_000192865.1"/>
    <s v="Primary Assembly"/>
    <s v="chromosome"/>
    <s v="CP002583.1"/>
    <n v="175462"/>
    <n v="176265"/>
    <x v="0"/>
    <s v="ADZ89465.1"/>
    <s v="ABC-type transporter, periplasmic subunit family 3"/>
    <s v="Marme_0161"/>
    <n v="804"/>
    <n v="267"/>
  </r>
  <r>
    <x v="0"/>
    <x v="0"/>
    <s v="GCA_000192865.1"/>
    <s v="Primary Assembly"/>
    <s v="chromosome"/>
    <s v="CP002583.1"/>
    <n v="176277"/>
    <n v="176939"/>
    <x v="0"/>
    <m/>
    <m/>
    <s v="Marme_0162"/>
    <n v="663"/>
    <m/>
  </r>
  <r>
    <x v="1"/>
    <x v="1"/>
    <s v="GCA_000192865.1"/>
    <s v="Primary Assembly"/>
    <s v="chromosome"/>
    <s v="CP002583.1"/>
    <n v="176277"/>
    <n v="176939"/>
    <x v="0"/>
    <s v="ADZ89466.1"/>
    <s v="polar amino acid ABC transporter, inner membrane subunit"/>
    <s v="Marme_0162"/>
    <n v="663"/>
    <n v="220"/>
  </r>
  <r>
    <x v="0"/>
    <x v="0"/>
    <s v="GCA_000192865.1"/>
    <s v="Primary Assembly"/>
    <s v="chromosome"/>
    <s v="CP002583.1"/>
    <n v="176936"/>
    <n v="177586"/>
    <x v="0"/>
    <m/>
    <m/>
    <s v="Marme_0163"/>
    <n v="651"/>
    <m/>
  </r>
  <r>
    <x v="1"/>
    <x v="1"/>
    <s v="GCA_000192865.1"/>
    <s v="Primary Assembly"/>
    <s v="chromosome"/>
    <s v="CP002583.1"/>
    <n v="176936"/>
    <n v="177586"/>
    <x v="0"/>
    <s v="ADZ89467.1"/>
    <s v="polar amino acid ABC transporter, inner membrane subunit"/>
    <s v="Marme_0163"/>
    <n v="651"/>
    <n v="216"/>
  </r>
  <r>
    <x v="0"/>
    <x v="0"/>
    <s v="GCA_000192865.1"/>
    <s v="Primary Assembly"/>
    <s v="chromosome"/>
    <s v="CP002583.1"/>
    <n v="177573"/>
    <n v="178301"/>
    <x v="0"/>
    <m/>
    <m/>
    <s v="Marme_0164"/>
    <n v="729"/>
    <m/>
  </r>
  <r>
    <x v="1"/>
    <x v="1"/>
    <s v="GCA_000192865.1"/>
    <s v="Primary Assembly"/>
    <s v="chromosome"/>
    <s v="CP002583.1"/>
    <n v="177573"/>
    <n v="178301"/>
    <x v="0"/>
    <s v="ADZ89468.1"/>
    <s v="Fe(3+)-transporting ATPase"/>
    <s v="Marme_0164"/>
    <n v="729"/>
    <n v="242"/>
  </r>
  <r>
    <x v="0"/>
    <x v="0"/>
    <s v="GCA_000192865.1"/>
    <s v="Primary Assembly"/>
    <s v="chromosome"/>
    <s v="CP002583.1"/>
    <n v="178336"/>
    <n v="178818"/>
    <x v="1"/>
    <m/>
    <m/>
    <s v="Marme_0165"/>
    <n v="483"/>
    <m/>
  </r>
  <r>
    <x v="1"/>
    <x v="1"/>
    <s v="GCA_000192865.1"/>
    <s v="Primary Assembly"/>
    <s v="chromosome"/>
    <s v="CP002583.1"/>
    <n v="178336"/>
    <n v="178818"/>
    <x v="1"/>
    <s v="ADZ89469.1"/>
    <s v="hypothetical protein"/>
    <s v="Marme_0165"/>
    <n v="483"/>
    <n v="160"/>
  </r>
  <r>
    <x v="0"/>
    <x v="0"/>
    <s v="GCA_000192865.1"/>
    <s v="Primary Assembly"/>
    <s v="chromosome"/>
    <s v="CP002583.1"/>
    <n v="179001"/>
    <n v="179411"/>
    <x v="0"/>
    <m/>
    <m/>
    <s v="Marme_0166"/>
    <n v="411"/>
    <m/>
  </r>
  <r>
    <x v="1"/>
    <x v="1"/>
    <s v="GCA_000192865.1"/>
    <s v="Primary Assembly"/>
    <s v="chromosome"/>
    <s v="CP002583.1"/>
    <n v="179001"/>
    <n v="179411"/>
    <x v="0"/>
    <s v="ADZ89470.1"/>
    <s v="GCN5-related N-acetyltransferase"/>
    <s v="Marme_0166"/>
    <n v="411"/>
    <n v="136"/>
  </r>
  <r>
    <x v="0"/>
    <x v="0"/>
    <s v="GCA_000192865.1"/>
    <s v="Primary Assembly"/>
    <s v="chromosome"/>
    <s v="CP002583.1"/>
    <n v="179435"/>
    <n v="180184"/>
    <x v="1"/>
    <m/>
    <m/>
    <s v="Marme_0167"/>
    <n v="750"/>
    <m/>
  </r>
  <r>
    <x v="1"/>
    <x v="1"/>
    <s v="GCA_000192865.1"/>
    <s v="Primary Assembly"/>
    <s v="chromosome"/>
    <s v="CP002583.1"/>
    <n v="179435"/>
    <n v="180184"/>
    <x v="1"/>
    <s v="ADZ89471.1"/>
    <s v="3-oxoacyl-(acyl-carrier-protein) reductase"/>
    <s v="Marme_0167"/>
    <n v="750"/>
    <n v="249"/>
  </r>
  <r>
    <x v="0"/>
    <x v="0"/>
    <s v="GCA_000192865.1"/>
    <s v="Primary Assembly"/>
    <s v="chromosome"/>
    <s v="CP002583.1"/>
    <n v="180409"/>
    <n v="180834"/>
    <x v="0"/>
    <m/>
    <m/>
    <s v="Marme_0168"/>
    <n v="426"/>
    <m/>
  </r>
  <r>
    <x v="1"/>
    <x v="1"/>
    <s v="GCA_000192865.1"/>
    <s v="Primary Assembly"/>
    <s v="chromosome"/>
    <s v="CP002583.1"/>
    <n v="180409"/>
    <n v="180834"/>
    <x v="0"/>
    <s v="ADZ89472.1"/>
    <s v="regulatory protein MarR"/>
    <s v="Marme_0168"/>
    <n v="426"/>
    <n v="141"/>
  </r>
  <r>
    <x v="0"/>
    <x v="0"/>
    <s v="GCA_000192865.1"/>
    <s v="Primary Assembly"/>
    <s v="chromosome"/>
    <s v="CP002583.1"/>
    <n v="180898"/>
    <n v="182004"/>
    <x v="0"/>
    <m/>
    <m/>
    <s v="Marme_0169"/>
    <n v="1107"/>
    <m/>
  </r>
  <r>
    <x v="1"/>
    <x v="1"/>
    <s v="GCA_000192865.1"/>
    <s v="Primary Assembly"/>
    <s v="chromosome"/>
    <s v="CP002583.1"/>
    <n v="180898"/>
    <n v="182004"/>
    <x v="0"/>
    <s v="ADZ89473.1"/>
    <s v="secretion protein HlyD family protein"/>
    <s v="Marme_0169"/>
    <n v="1107"/>
    <n v="368"/>
  </r>
  <r>
    <x v="0"/>
    <x v="0"/>
    <s v="GCA_000192865.1"/>
    <s v="Primary Assembly"/>
    <s v="chromosome"/>
    <s v="CP002583.1"/>
    <n v="182016"/>
    <n v="183545"/>
    <x v="0"/>
    <m/>
    <m/>
    <s v="Marme_0170"/>
    <n v="1530"/>
    <m/>
  </r>
  <r>
    <x v="1"/>
    <x v="1"/>
    <s v="GCA_000192865.1"/>
    <s v="Primary Assembly"/>
    <s v="chromosome"/>
    <s v="CP002583.1"/>
    <n v="182016"/>
    <n v="183545"/>
    <x v="0"/>
    <s v="ADZ89474.1"/>
    <s v="drug resistance transporter, EmrB/QacA subfamily"/>
    <s v="Marme_0170"/>
    <n v="1530"/>
    <n v="509"/>
  </r>
  <r>
    <x v="0"/>
    <x v="0"/>
    <s v="GCA_000192865.1"/>
    <s v="Primary Assembly"/>
    <s v="chromosome"/>
    <s v="CP002583.1"/>
    <n v="183640"/>
    <n v="184134"/>
    <x v="0"/>
    <m/>
    <m/>
    <s v="Marme_0171"/>
    <n v="495"/>
    <m/>
  </r>
  <r>
    <x v="1"/>
    <x v="1"/>
    <s v="GCA_000192865.1"/>
    <s v="Primary Assembly"/>
    <s v="chromosome"/>
    <s v="CP002583.1"/>
    <n v="183640"/>
    <n v="184134"/>
    <x v="0"/>
    <s v="ADZ89475.1"/>
    <s v="hypothetical protein"/>
    <s v="Marme_0171"/>
    <n v="495"/>
    <n v="164"/>
  </r>
  <r>
    <x v="0"/>
    <x v="0"/>
    <s v="GCA_000192865.1"/>
    <s v="Primary Assembly"/>
    <s v="chromosome"/>
    <s v="CP002583.1"/>
    <n v="184329"/>
    <n v="184853"/>
    <x v="0"/>
    <m/>
    <m/>
    <s v="Marme_0172"/>
    <n v="525"/>
    <m/>
  </r>
  <r>
    <x v="1"/>
    <x v="1"/>
    <s v="GCA_000192865.1"/>
    <s v="Primary Assembly"/>
    <s v="chromosome"/>
    <s v="CP002583.1"/>
    <n v="184329"/>
    <n v="184853"/>
    <x v="0"/>
    <s v="ADZ89476.1"/>
    <s v="protein of unknown function DUF461"/>
    <s v="Marme_0172"/>
    <n v="525"/>
    <n v="174"/>
  </r>
  <r>
    <x v="0"/>
    <x v="0"/>
    <s v="GCA_000192865.1"/>
    <s v="Primary Assembly"/>
    <s v="chromosome"/>
    <s v="CP002583.1"/>
    <n v="185068"/>
    <n v="185571"/>
    <x v="0"/>
    <m/>
    <m/>
    <s v="Marme_0173"/>
    <n v="504"/>
    <m/>
  </r>
  <r>
    <x v="1"/>
    <x v="1"/>
    <s v="GCA_000192865.1"/>
    <s v="Primary Assembly"/>
    <s v="chromosome"/>
    <s v="CP002583.1"/>
    <n v="185068"/>
    <n v="185571"/>
    <x v="0"/>
    <s v="ADZ89477.1"/>
    <s v="hypothetical protein"/>
    <s v="Marme_0173"/>
    <n v="504"/>
    <n v="167"/>
  </r>
  <r>
    <x v="0"/>
    <x v="0"/>
    <s v="GCA_000192865.1"/>
    <s v="Primary Assembly"/>
    <s v="chromosome"/>
    <s v="CP002583.1"/>
    <n v="185753"/>
    <n v="186373"/>
    <x v="0"/>
    <m/>
    <m/>
    <s v="Marme_0174"/>
    <n v="621"/>
    <m/>
  </r>
  <r>
    <x v="1"/>
    <x v="1"/>
    <s v="GCA_000192865.1"/>
    <s v="Primary Assembly"/>
    <s v="chromosome"/>
    <s v="CP002583.1"/>
    <n v="185753"/>
    <n v="186373"/>
    <x v="0"/>
    <s v="ADZ89478.1"/>
    <s v="hypothetical protein"/>
    <s v="Marme_0174"/>
    <n v="621"/>
    <n v="206"/>
  </r>
  <r>
    <x v="0"/>
    <x v="0"/>
    <s v="GCA_000192865.1"/>
    <s v="Primary Assembly"/>
    <s v="chromosome"/>
    <s v="CP002583.1"/>
    <n v="186363"/>
    <n v="187424"/>
    <x v="0"/>
    <m/>
    <m/>
    <s v="Marme_0175"/>
    <n v="1062"/>
    <m/>
  </r>
  <r>
    <x v="1"/>
    <x v="1"/>
    <s v="GCA_000192865.1"/>
    <s v="Primary Assembly"/>
    <s v="chromosome"/>
    <s v="CP002583.1"/>
    <n v="186363"/>
    <n v="187424"/>
    <x v="0"/>
    <s v="ADZ89479.1"/>
    <s v="Ribosomal RNA small subunit methyltransferase C"/>
    <s v="Marme_0175"/>
    <n v="1062"/>
    <n v="353"/>
  </r>
  <r>
    <x v="0"/>
    <x v="0"/>
    <s v="GCA_000192865.1"/>
    <s v="Primary Assembly"/>
    <s v="chromosome"/>
    <s v="CP002583.1"/>
    <n v="187496"/>
    <n v="188086"/>
    <x v="0"/>
    <m/>
    <m/>
    <s v="Marme_0176"/>
    <n v="591"/>
    <m/>
  </r>
  <r>
    <x v="1"/>
    <x v="1"/>
    <s v="GCA_000192865.1"/>
    <s v="Primary Assembly"/>
    <s v="chromosome"/>
    <s v="CP002583.1"/>
    <n v="187496"/>
    <n v="188086"/>
    <x v="0"/>
    <s v="ADZ89480.1"/>
    <s v="hypothetical protein"/>
    <s v="Marme_0176"/>
    <n v="591"/>
    <n v="196"/>
  </r>
  <r>
    <x v="0"/>
    <x v="0"/>
    <s v="GCA_000192865.1"/>
    <s v="Primary Assembly"/>
    <s v="chromosome"/>
    <s v="CP002583.1"/>
    <n v="188185"/>
    <n v="188445"/>
    <x v="1"/>
    <m/>
    <m/>
    <s v="Marme_0177"/>
    <n v="261"/>
    <m/>
  </r>
  <r>
    <x v="1"/>
    <x v="1"/>
    <s v="GCA_000192865.1"/>
    <s v="Primary Assembly"/>
    <s v="chromosome"/>
    <s v="CP002583.1"/>
    <n v="188185"/>
    <n v="188445"/>
    <x v="1"/>
    <s v="ADZ89481.1"/>
    <s v="Conserved hypothetical protein CHP02443"/>
    <s v="Marme_0177"/>
    <n v="261"/>
    <n v="86"/>
  </r>
  <r>
    <x v="0"/>
    <x v="0"/>
    <s v="GCA_000192865.1"/>
    <s v="Primary Assembly"/>
    <s v="chromosome"/>
    <s v="CP002583.1"/>
    <n v="188499"/>
    <n v="190532"/>
    <x v="1"/>
    <m/>
    <m/>
    <s v="Marme_0178"/>
    <n v="2034"/>
    <m/>
  </r>
  <r>
    <x v="1"/>
    <x v="1"/>
    <s v="GCA_000192865.1"/>
    <s v="Primary Assembly"/>
    <s v="chromosome"/>
    <s v="CP002583.1"/>
    <n v="188499"/>
    <n v="190532"/>
    <x v="1"/>
    <s v="ADZ89482.1"/>
    <s v="Oligopeptidase A"/>
    <s v="Marme_0178"/>
    <n v="2034"/>
    <n v="677"/>
  </r>
  <r>
    <x v="0"/>
    <x v="0"/>
    <s v="GCA_000192865.1"/>
    <s v="Primary Assembly"/>
    <s v="chromosome"/>
    <s v="CP002583.1"/>
    <n v="190782"/>
    <n v="191327"/>
    <x v="0"/>
    <m/>
    <m/>
    <s v="Marme_0179"/>
    <n v="546"/>
    <m/>
  </r>
  <r>
    <x v="1"/>
    <x v="1"/>
    <s v="GCA_000192865.1"/>
    <s v="Primary Assembly"/>
    <s v="chromosome"/>
    <s v="CP002583.1"/>
    <n v="190782"/>
    <n v="191327"/>
    <x v="0"/>
    <s v="ADZ89483.1"/>
    <s v="hexapeptide repeat-containing transferase"/>
    <s v="Marme_0179"/>
    <n v="546"/>
    <n v="181"/>
  </r>
  <r>
    <x v="0"/>
    <x v="0"/>
    <s v="GCA_000192865.1"/>
    <s v="Primary Assembly"/>
    <s v="chromosome"/>
    <s v="CP002583.1"/>
    <n v="191466"/>
    <n v="192095"/>
    <x v="0"/>
    <m/>
    <m/>
    <s v="Marme_0180"/>
    <n v="630"/>
    <m/>
  </r>
  <r>
    <x v="1"/>
    <x v="1"/>
    <s v="GCA_000192865.1"/>
    <s v="Primary Assembly"/>
    <s v="chromosome"/>
    <s v="CP002583.1"/>
    <n v="191466"/>
    <n v="192095"/>
    <x v="0"/>
    <s v="ADZ89484.1"/>
    <s v="RNA polymerase, sigma-24 subunit, ECF subfamily"/>
    <s v="Marme_0180"/>
    <n v="630"/>
    <n v="209"/>
  </r>
  <r>
    <x v="0"/>
    <x v="0"/>
    <s v="GCA_000192865.1"/>
    <s v="Primary Assembly"/>
    <s v="chromosome"/>
    <s v="CP002583.1"/>
    <n v="192092"/>
    <n v="192289"/>
    <x v="0"/>
    <m/>
    <m/>
    <s v="Marme_0181"/>
    <n v="198"/>
    <m/>
  </r>
  <r>
    <x v="1"/>
    <x v="1"/>
    <s v="GCA_000192865.1"/>
    <s v="Primary Assembly"/>
    <s v="chromosome"/>
    <s v="CP002583.1"/>
    <n v="192092"/>
    <n v="192289"/>
    <x v="0"/>
    <s v="ADZ89485.1"/>
    <s v="hypothetical protein"/>
    <s v="Marme_0181"/>
    <n v="198"/>
    <n v="65"/>
  </r>
  <r>
    <x v="0"/>
    <x v="0"/>
    <s v="GCA_000192865.1"/>
    <s v="Primary Assembly"/>
    <s v="chromosome"/>
    <s v="CP002583.1"/>
    <n v="192330"/>
    <n v="193214"/>
    <x v="1"/>
    <m/>
    <m/>
    <s v="Marme_0182"/>
    <n v="885"/>
    <m/>
  </r>
  <r>
    <x v="1"/>
    <x v="1"/>
    <s v="GCA_000192865.1"/>
    <s v="Primary Assembly"/>
    <s v="chromosome"/>
    <s v="CP002583.1"/>
    <n v="192330"/>
    <n v="193214"/>
    <x v="1"/>
    <s v="ADZ89486.1"/>
    <s v="hypothetical protein"/>
    <s v="Marme_0182"/>
    <n v="885"/>
    <n v="294"/>
  </r>
  <r>
    <x v="0"/>
    <x v="0"/>
    <s v="GCA_000192865.1"/>
    <s v="Primary Assembly"/>
    <s v="chromosome"/>
    <s v="CP002583.1"/>
    <n v="193341"/>
    <n v="194231"/>
    <x v="1"/>
    <m/>
    <m/>
    <s v="Marme_0183"/>
    <n v="891"/>
    <m/>
  </r>
  <r>
    <x v="1"/>
    <x v="1"/>
    <s v="GCA_000192865.1"/>
    <s v="Primary Assembly"/>
    <s v="chromosome"/>
    <s v="CP002583.1"/>
    <n v="193341"/>
    <n v="194231"/>
    <x v="1"/>
    <s v="ADZ89487.1"/>
    <s v="hypothetical protein"/>
    <s v="Marme_0183"/>
    <n v="891"/>
    <n v="296"/>
  </r>
  <r>
    <x v="0"/>
    <x v="0"/>
    <s v="GCA_000192865.1"/>
    <s v="Primary Assembly"/>
    <s v="chromosome"/>
    <s v="CP002583.1"/>
    <n v="194241"/>
    <n v="195236"/>
    <x v="1"/>
    <m/>
    <m/>
    <s v="Marme_0184"/>
    <n v="996"/>
    <m/>
  </r>
  <r>
    <x v="1"/>
    <x v="1"/>
    <s v="GCA_000192865.1"/>
    <s v="Primary Assembly"/>
    <s v="chromosome"/>
    <s v="CP002583.1"/>
    <n v="194241"/>
    <n v="195236"/>
    <x v="1"/>
    <s v="ADZ89488.1"/>
    <s v="Beta-ketoacyl-acyl-carrier-protein synthase III"/>
    <s v="Marme_0184"/>
    <n v="996"/>
    <n v="331"/>
  </r>
  <r>
    <x v="0"/>
    <x v="0"/>
    <s v="GCA_000192865.1"/>
    <s v="Primary Assembly"/>
    <s v="chromosome"/>
    <s v="CP002583.1"/>
    <n v="195524"/>
    <n v="195880"/>
    <x v="0"/>
    <m/>
    <m/>
    <s v="Marme_0185"/>
    <n v="357"/>
    <m/>
  </r>
  <r>
    <x v="1"/>
    <x v="1"/>
    <s v="GCA_000192865.1"/>
    <s v="Primary Assembly"/>
    <s v="chromosome"/>
    <s v="CP002583.1"/>
    <n v="195524"/>
    <n v="195880"/>
    <x v="0"/>
    <s v="ADZ89489.1"/>
    <s v="hypothetical protein"/>
    <s v="Marme_0185"/>
    <n v="357"/>
    <n v="118"/>
  </r>
  <r>
    <x v="0"/>
    <x v="0"/>
    <s v="GCA_000192865.1"/>
    <s v="Primary Assembly"/>
    <s v="chromosome"/>
    <s v="CP002583.1"/>
    <n v="196002"/>
    <n v="196277"/>
    <x v="0"/>
    <m/>
    <m/>
    <s v="Marme_0186"/>
    <n v="276"/>
    <m/>
  </r>
  <r>
    <x v="1"/>
    <x v="1"/>
    <s v="GCA_000192865.1"/>
    <s v="Primary Assembly"/>
    <s v="chromosome"/>
    <s v="CP002583.1"/>
    <n v="196002"/>
    <n v="196277"/>
    <x v="0"/>
    <s v="ADZ89490.1"/>
    <s v="Protein of unknown function DUF2282, transmembrane"/>
    <s v="Marme_0186"/>
    <n v="276"/>
    <n v="91"/>
  </r>
  <r>
    <x v="0"/>
    <x v="0"/>
    <s v="GCA_000192865.1"/>
    <s v="Primary Assembly"/>
    <s v="chromosome"/>
    <s v="CP002583.1"/>
    <n v="196292"/>
    <n v="197188"/>
    <x v="0"/>
    <m/>
    <m/>
    <s v="Marme_0187"/>
    <n v="897"/>
    <m/>
  </r>
  <r>
    <x v="1"/>
    <x v="1"/>
    <s v="GCA_000192865.1"/>
    <s v="Primary Assembly"/>
    <s v="chromosome"/>
    <s v="CP002583.1"/>
    <n v="196292"/>
    <n v="197188"/>
    <x v="0"/>
    <s v="ADZ89491.1"/>
    <s v="protein of unknown function DUF692"/>
    <s v="Marme_0187"/>
    <n v="897"/>
    <n v="298"/>
  </r>
  <r>
    <x v="0"/>
    <x v="0"/>
    <s v="GCA_000192865.1"/>
    <s v="Primary Assembly"/>
    <s v="chromosome"/>
    <s v="CP002583.1"/>
    <n v="197185"/>
    <n v="197934"/>
    <x v="0"/>
    <m/>
    <m/>
    <s v="Marme_0188"/>
    <n v="750"/>
    <m/>
  </r>
  <r>
    <x v="1"/>
    <x v="1"/>
    <s v="GCA_000192865.1"/>
    <s v="Primary Assembly"/>
    <s v="chromosome"/>
    <s v="CP002583.1"/>
    <n v="197185"/>
    <n v="197934"/>
    <x v="0"/>
    <s v="ADZ89492.1"/>
    <s v="Protein of unknown function DUF2063"/>
    <s v="Marme_0188"/>
    <n v="750"/>
    <n v="249"/>
  </r>
  <r>
    <x v="0"/>
    <x v="0"/>
    <s v="GCA_000192865.1"/>
    <s v="Primary Assembly"/>
    <s v="chromosome"/>
    <s v="CP002583.1"/>
    <n v="198020"/>
    <n v="198490"/>
    <x v="0"/>
    <m/>
    <m/>
    <s v="Marme_0189"/>
    <n v="471"/>
    <m/>
  </r>
  <r>
    <x v="1"/>
    <x v="1"/>
    <s v="GCA_000192865.1"/>
    <s v="Primary Assembly"/>
    <s v="chromosome"/>
    <s v="CP002583.1"/>
    <n v="198020"/>
    <n v="198490"/>
    <x v="0"/>
    <s v="ADZ89493.1"/>
    <s v="DoxX family protein"/>
    <s v="Marme_0189"/>
    <n v="471"/>
    <n v="156"/>
  </r>
  <r>
    <x v="0"/>
    <x v="0"/>
    <s v="GCA_000192865.1"/>
    <s v="Primary Assembly"/>
    <s v="chromosome"/>
    <s v="CP002583.1"/>
    <n v="198646"/>
    <n v="200265"/>
    <x v="1"/>
    <m/>
    <m/>
    <s v="Marme_0190"/>
    <n v="1620"/>
    <m/>
  </r>
  <r>
    <x v="1"/>
    <x v="1"/>
    <s v="GCA_000192865.1"/>
    <s v="Primary Assembly"/>
    <s v="chromosome"/>
    <s v="CP002583.1"/>
    <n v="198646"/>
    <n v="200265"/>
    <x v="1"/>
    <s v="ADZ89494.1"/>
    <s v="methyl-accepting chemotaxis sensory transducer"/>
    <s v="Marme_0190"/>
    <n v="1620"/>
    <n v="539"/>
  </r>
  <r>
    <x v="0"/>
    <x v="0"/>
    <s v="GCA_000192865.1"/>
    <s v="Primary Assembly"/>
    <s v="chromosome"/>
    <s v="CP002583.1"/>
    <n v="200342"/>
    <n v="201139"/>
    <x v="1"/>
    <m/>
    <m/>
    <s v="Marme_0191"/>
    <n v="798"/>
    <m/>
  </r>
  <r>
    <x v="1"/>
    <x v="1"/>
    <s v="GCA_000192865.1"/>
    <s v="Primary Assembly"/>
    <s v="chromosome"/>
    <s v="CP002583.1"/>
    <n v="200342"/>
    <n v="201139"/>
    <x v="1"/>
    <s v="ADZ89495.1"/>
    <s v="ABC-type transporter, integral membrane subunit"/>
    <s v="Marme_0191"/>
    <n v="798"/>
    <n v="265"/>
  </r>
  <r>
    <x v="0"/>
    <x v="0"/>
    <s v="GCA_000192865.1"/>
    <s v="Primary Assembly"/>
    <s v="chromosome"/>
    <s v="CP002583.1"/>
    <n v="201179"/>
    <n v="201964"/>
    <x v="1"/>
    <m/>
    <m/>
    <s v="Marme_0192"/>
    <n v="786"/>
    <m/>
  </r>
  <r>
    <x v="1"/>
    <x v="1"/>
    <s v="GCA_000192865.1"/>
    <s v="Primary Assembly"/>
    <s v="chromosome"/>
    <s v="CP002583.1"/>
    <n v="201179"/>
    <n v="201964"/>
    <x v="1"/>
    <s v="ADZ89496.1"/>
    <s v="ABC transporter related protein"/>
    <s v="Marme_0192"/>
    <n v="786"/>
    <n v="261"/>
  </r>
  <r>
    <x v="0"/>
    <x v="0"/>
    <s v="GCA_000192865.1"/>
    <s v="Primary Assembly"/>
    <s v="chromosome"/>
    <s v="CP002583.1"/>
    <n v="201961"/>
    <n v="202467"/>
    <x v="1"/>
    <m/>
    <m/>
    <s v="Marme_0193"/>
    <n v="507"/>
    <m/>
  </r>
  <r>
    <x v="1"/>
    <x v="1"/>
    <s v="GCA_000192865.1"/>
    <s v="Primary Assembly"/>
    <s v="chromosome"/>
    <s v="CP002583.1"/>
    <n v="201961"/>
    <n v="202467"/>
    <x v="1"/>
    <s v="ADZ89497.1"/>
    <s v="ferric uptake regulator, Fur family"/>
    <s v="Marme_0193"/>
    <n v="507"/>
    <n v="168"/>
  </r>
  <r>
    <x v="0"/>
    <x v="0"/>
    <s v="GCA_000192865.1"/>
    <s v="Primary Assembly"/>
    <s v="chromosome"/>
    <s v="CP002583.1"/>
    <n v="202469"/>
    <n v="203491"/>
    <x v="1"/>
    <m/>
    <m/>
    <s v="Marme_0194"/>
    <n v="1023"/>
    <m/>
  </r>
  <r>
    <x v="1"/>
    <x v="1"/>
    <s v="GCA_000192865.1"/>
    <s v="Primary Assembly"/>
    <s v="chromosome"/>
    <s v="CP002583.1"/>
    <n v="202469"/>
    <n v="203491"/>
    <x v="1"/>
    <s v="ADZ89498.1"/>
    <s v="high-affinity nickel-transporter"/>
    <s v="Marme_0194"/>
    <n v="1023"/>
    <n v="340"/>
  </r>
  <r>
    <x v="0"/>
    <x v="0"/>
    <s v="GCA_000192865.1"/>
    <s v="Primary Assembly"/>
    <s v="chromosome"/>
    <s v="CP002583.1"/>
    <n v="203673"/>
    <n v="204290"/>
    <x v="1"/>
    <m/>
    <m/>
    <s v="Marme_0195"/>
    <n v="618"/>
    <m/>
  </r>
  <r>
    <x v="1"/>
    <x v="1"/>
    <s v="GCA_000192865.1"/>
    <s v="Primary Assembly"/>
    <s v="chromosome"/>
    <s v="CP002583.1"/>
    <n v="203673"/>
    <n v="204290"/>
    <x v="1"/>
    <s v="ADZ89499.1"/>
    <s v="multiple antibiotic resistance (MarC)-related protein"/>
    <s v="Marme_0195"/>
    <n v="618"/>
    <n v="205"/>
  </r>
  <r>
    <x v="0"/>
    <x v="0"/>
    <s v="GCA_000192865.1"/>
    <s v="Primary Assembly"/>
    <s v="chromosome"/>
    <s v="CP002583.1"/>
    <n v="204470"/>
    <n v="204628"/>
    <x v="0"/>
    <m/>
    <m/>
    <s v="Marme_0196"/>
    <n v="159"/>
    <m/>
  </r>
  <r>
    <x v="1"/>
    <x v="1"/>
    <s v="GCA_000192865.1"/>
    <s v="Primary Assembly"/>
    <s v="chromosome"/>
    <s v="CP002583.1"/>
    <n v="204470"/>
    <n v="204628"/>
    <x v="0"/>
    <s v="ADZ89500.1"/>
    <s v="hypothetical protein"/>
    <s v="Marme_0196"/>
    <n v="159"/>
    <n v="52"/>
  </r>
  <r>
    <x v="0"/>
    <x v="0"/>
    <s v="GCA_000192865.1"/>
    <s v="Primary Assembly"/>
    <s v="chromosome"/>
    <s v="CP002583.1"/>
    <n v="204625"/>
    <n v="205194"/>
    <x v="1"/>
    <m/>
    <m/>
    <s v="Marme_0197"/>
    <n v="570"/>
    <m/>
  </r>
  <r>
    <x v="1"/>
    <x v="1"/>
    <s v="GCA_000192865.1"/>
    <s v="Primary Assembly"/>
    <s v="chromosome"/>
    <s v="CP002583.1"/>
    <n v="204625"/>
    <n v="205194"/>
    <x v="1"/>
    <s v="ADZ89501.1"/>
    <s v="protein of unknown function DUF1007"/>
    <s v="Marme_0197"/>
    <n v="570"/>
    <n v="189"/>
  </r>
  <r>
    <x v="0"/>
    <x v="0"/>
    <s v="GCA_000192865.1"/>
    <s v="Primary Assembly"/>
    <s v="chromosome"/>
    <s v="CP002583.1"/>
    <n v="205198"/>
    <n v="206157"/>
    <x v="1"/>
    <m/>
    <m/>
    <s v="Marme_0198"/>
    <n v="960"/>
    <m/>
  </r>
  <r>
    <x v="1"/>
    <x v="1"/>
    <s v="GCA_000192865.1"/>
    <s v="Primary Assembly"/>
    <s v="chromosome"/>
    <s v="CP002583.1"/>
    <n v="205198"/>
    <n v="206157"/>
    <x v="1"/>
    <s v="ADZ89502.1"/>
    <s v="homoserine kinase"/>
    <s v="Marme_0198"/>
    <n v="960"/>
    <n v="319"/>
  </r>
  <r>
    <x v="0"/>
    <x v="0"/>
    <s v="GCA_000192865.1"/>
    <s v="Primary Assembly"/>
    <s v="chromosome"/>
    <s v="CP002583.1"/>
    <n v="206333"/>
    <n v="207421"/>
    <x v="0"/>
    <m/>
    <m/>
    <s v="Marme_0199"/>
    <n v="1089"/>
    <m/>
  </r>
  <r>
    <x v="1"/>
    <x v="1"/>
    <s v="GCA_000192865.1"/>
    <s v="Primary Assembly"/>
    <s v="chromosome"/>
    <s v="CP002583.1"/>
    <n v="206333"/>
    <n v="207421"/>
    <x v="0"/>
    <s v="ADZ89503.1"/>
    <s v="diguanylate cyclase"/>
    <s v="Marme_0199"/>
    <n v="1089"/>
    <n v="362"/>
  </r>
  <r>
    <x v="0"/>
    <x v="0"/>
    <s v="GCA_000192865.1"/>
    <s v="Primary Assembly"/>
    <s v="chromosome"/>
    <s v="CP002583.1"/>
    <n v="207468"/>
    <n v="208574"/>
    <x v="0"/>
    <m/>
    <m/>
    <s v="Marme_0200"/>
    <n v="1107"/>
    <m/>
  </r>
  <r>
    <x v="1"/>
    <x v="1"/>
    <s v="GCA_000192865.1"/>
    <s v="Primary Assembly"/>
    <s v="chromosome"/>
    <s v="CP002583.1"/>
    <n v="207468"/>
    <n v="208574"/>
    <x v="0"/>
    <s v="ADZ89504.1"/>
    <s v="diguanylate cyclase"/>
    <s v="Marme_0200"/>
    <n v="1107"/>
    <n v="368"/>
  </r>
  <r>
    <x v="0"/>
    <x v="0"/>
    <s v="GCA_000192865.1"/>
    <s v="Primary Assembly"/>
    <s v="chromosome"/>
    <s v="CP002583.1"/>
    <n v="208743"/>
    <n v="209921"/>
    <x v="0"/>
    <m/>
    <m/>
    <s v="Marme_0201"/>
    <n v="1179"/>
    <m/>
  </r>
  <r>
    <x v="1"/>
    <x v="1"/>
    <s v="GCA_000192865.1"/>
    <s v="Primary Assembly"/>
    <s v="chromosome"/>
    <s v="CP002583.1"/>
    <n v="208743"/>
    <n v="209921"/>
    <x v="0"/>
    <s v="ADZ89505.1"/>
    <s v="diguanylate cyclase"/>
    <s v="Marme_0201"/>
    <n v="1179"/>
    <n v="392"/>
  </r>
  <r>
    <x v="0"/>
    <x v="0"/>
    <s v="GCA_000192865.1"/>
    <s v="Primary Assembly"/>
    <s v="chromosome"/>
    <s v="CP002583.1"/>
    <n v="210153"/>
    <n v="212912"/>
    <x v="0"/>
    <m/>
    <m/>
    <s v="Marme_0202"/>
    <n v="2760"/>
    <m/>
  </r>
  <r>
    <x v="1"/>
    <x v="1"/>
    <s v="GCA_000192865.1"/>
    <s v="Primary Assembly"/>
    <s v="chromosome"/>
    <s v="CP002583.1"/>
    <n v="210153"/>
    <n v="212912"/>
    <x v="0"/>
    <s v="ADZ89506.1"/>
    <s v="DNA polymerase I"/>
    <s v="Marme_0202"/>
    <n v="2760"/>
    <n v="919"/>
  </r>
  <r>
    <x v="0"/>
    <x v="0"/>
    <s v="GCA_000192865.1"/>
    <s v="Primary Assembly"/>
    <s v="chromosome"/>
    <s v="CP002583.1"/>
    <n v="212956"/>
    <n v="213957"/>
    <x v="0"/>
    <m/>
    <m/>
    <s v="Marme_0203"/>
    <n v="1002"/>
    <m/>
  </r>
  <r>
    <x v="1"/>
    <x v="1"/>
    <s v="GCA_000192865.1"/>
    <s v="Primary Assembly"/>
    <s v="chromosome"/>
    <s v="CP002583.1"/>
    <n v="212956"/>
    <n v="213957"/>
    <x v="0"/>
    <s v="ADZ89507.1"/>
    <s v="Abi family protein"/>
    <s v="Marme_0203"/>
    <n v="1002"/>
    <n v="333"/>
  </r>
  <r>
    <x v="0"/>
    <x v="0"/>
    <s v="GCA_000192865.1"/>
    <s v="Primary Assembly"/>
    <s v="chromosome"/>
    <s v="CP002583.1"/>
    <n v="214102"/>
    <n v="214449"/>
    <x v="0"/>
    <m/>
    <m/>
    <s v="Marme_0204"/>
    <n v="348"/>
    <m/>
  </r>
  <r>
    <x v="1"/>
    <x v="1"/>
    <s v="GCA_000192865.1"/>
    <s v="Primary Assembly"/>
    <s v="chromosome"/>
    <s v="CP002583.1"/>
    <n v="214102"/>
    <n v="214449"/>
    <x v="0"/>
    <s v="ADZ89508.1"/>
    <s v="hypothetical protein"/>
    <s v="Marme_0204"/>
    <n v="348"/>
    <n v="115"/>
  </r>
  <r>
    <x v="0"/>
    <x v="0"/>
    <s v="GCA_000192865.1"/>
    <s v="Primary Assembly"/>
    <s v="chromosome"/>
    <s v="CP002583.1"/>
    <n v="214436"/>
    <n v="214960"/>
    <x v="0"/>
    <m/>
    <m/>
    <s v="Marme_0205"/>
    <n v="525"/>
    <m/>
  </r>
  <r>
    <x v="1"/>
    <x v="1"/>
    <s v="GCA_000192865.1"/>
    <s v="Primary Assembly"/>
    <s v="chromosome"/>
    <s v="CP002583.1"/>
    <n v="214436"/>
    <n v="214960"/>
    <x v="0"/>
    <s v="ADZ89509.1"/>
    <s v="hypothetical protein"/>
    <s v="Marme_0205"/>
    <n v="525"/>
    <n v="174"/>
  </r>
  <r>
    <x v="0"/>
    <x v="0"/>
    <s v="GCA_000192865.1"/>
    <s v="Primary Assembly"/>
    <s v="chromosome"/>
    <s v="CP002583.1"/>
    <n v="215067"/>
    <n v="215657"/>
    <x v="0"/>
    <m/>
    <m/>
    <s v="Marme_0206"/>
    <n v="591"/>
    <m/>
  </r>
  <r>
    <x v="1"/>
    <x v="1"/>
    <s v="GCA_000192865.1"/>
    <s v="Primary Assembly"/>
    <s v="chromosome"/>
    <s v="CP002583.1"/>
    <n v="215067"/>
    <n v="215657"/>
    <x v="0"/>
    <s v="ADZ89510.1"/>
    <s v="HutD-family protein"/>
    <s v="Marme_0206"/>
    <n v="591"/>
    <n v="196"/>
  </r>
  <r>
    <x v="0"/>
    <x v="0"/>
    <s v="GCA_000192865.1"/>
    <s v="Primary Assembly"/>
    <s v="chromosome"/>
    <s v="CP002583.1"/>
    <n v="215724"/>
    <n v="216185"/>
    <x v="0"/>
    <m/>
    <m/>
    <s v="Marme_0207"/>
    <n v="462"/>
    <m/>
  </r>
  <r>
    <x v="1"/>
    <x v="1"/>
    <s v="GCA_000192865.1"/>
    <s v="Primary Assembly"/>
    <s v="chromosome"/>
    <s v="CP002583.1"/>
    <n v="215724"/>
    <n v="216185"/>
    <x v="0"/>
    <s v="ADZ89511.1"/>
    <s v="YHS domain-containing protein"/>
    <s v="Marme_0207"/>
    <n v="462"/>
    <n v="153"/>
  </r>
  <r>
    <x v="0"/>
    <x v="0"/>
    <s v="GCA_000192865.1"/>
    <s v="Primary Assembly"/>
    <s v="chromosome"/>
    <s v="CP002583.1"/>
    <n v="216307"/>
    <n v="217944"/>
    <x v="0"/>
    <m/>
    <m/>
    <s v="Marme_0208"/>
    <n v="1638"/>
    <m/>
  </r>
  <r>
    <x v="1"/>
    <x v="1"/>
    <s v="GCA_000192865.1"/>
    <s v="Primary Assembly"/>
    <s v="chromosome"/>
    <s v="CP002583.1"/>
    <n v="216307"/>
    <n v="217944"/>
    <x v="0"/>
    <s v="ADZ89512.1"/>
    <s v="methyl-accepting chemotaxis sensory transducer with Cache sensor"/>
    <s v="Marme_0208"/>
    <n v="1638"/>
    <n v="545"/>
  </r>
  <r>
    <x v="0"/>
    <x v="0"/>
    <s v="GCA_000192865.1"/>
    <s v="Primary Assembly"/>
    <s v="chromosome"/>
    <s v="CP002583.1"/>
    <n v="217900"/>
    <n v="218877"/>
    <x v="1"/>
    <m/>
    <m/>
    <s v="Marme_0209"/>
    <n v="978"/>
    <m/>
  </r>
  <r>
    <x v="1"/>
    <x v="1"/>
    <s v="GCA_000192865.1"/>
    <s v="Primary Assembly"/>
    <s v="chromosome"/>
    <s v="CP002583.1"/>
    <n v="217900"/>
    <n v="218877"/>
    <x v="1"/>
    <s v="ADZ89513.1"/>
    <s v="protein of unknown function DUF6 transmembrane"/>
    <s v="Marme_0209"/>
    <n v="978"/>
    <n v="325"/>
  </r>
  <r>
    <x v="0"/>
    <x v="0"/>
    <s v="GCA_000192865.1"/>
    <s v="Primary Assembly"/>
    <s v="chromosome"/>
    <s v="CP002583.1"/>
    <n v="219080"/>
    <n v="219529"/>
    <x v="0"/>
    <m/>
    <m/>
    <s v="Marme_0210"/>
    <n v="450"/>
    <m/>
  </r>
  <r>
    <x v="1"/>
    <x v="1"/>
    <s v="GCA_000192865.1"/>
    <s v="Primary Assembly"/>
    <s v="chromosome"/>
    <s v="CP002583.1"/>
    <n v="219080"/>
    <n v="219529"/>
    <x v="0"/>
    <s v="ADZ89514.1"/>
    <s v="transcriptional regulator, AsnC family"/>
    <s v="Marme_0210"/>
    <n v="450"/>
    <n v="149"/>
  </r>
  <r>
    <x v="0"/>
    <x v="0"/>
    <s v="GCA_000192865.1"/>
    <s v="Primary Assembly"/>
    <s v="chromosome"/>
    <s v="CP002583.1"/>
    <n v="220019"/>
    <n v="221290"/>
    <x v="0"/>
    <m/>
    <m/>
    <s v="Marme_0211"/>
    <n v="1272"/>
    <m/>
  </r>
  <r>
    <x v="1"/>
    <x v="1"/>
    <s v="GCA_000192865.1"/>
    <s v="Primary Assembly"/>
    <s v="chromosome"/>
    <s v="CP002583.1"/>
    <n v="220019"/>
    <n v="221290"/>
    <x v="0"/>
    <s v="ADZ89515.1"/>
    <s v="Endonuclease I"/>
    <s v="Marme_0211"/>
    <n v="1272"/>
    <n v="423"/>
  </r>
  <r>
    <x v="0"/>
    <x v="0"/>
    <s v="GCA_000192865.1"/>
    <s v="Primary Assembly"/>
    <s v="chromosome"/>
    <s v="CP002583.1"/>
    <n v="221547"/>
    <n v="222545"/>
    <x v="0"/>
    <m/>
    <m/>
    <s v="Marme_0212"/>
    <n v="999"/>
    <m/>
  </r>
  <r>
    <x v="1"/>
    <x v="1"/>
    <s v="GCA_000192865.1"/>
    <s v="Primary Assembly"/>
    <s v="chromosome"/>
    <s v="CP002583.1"/>
    <n v="221547"/>
    <n v="222545"/>
    <x v="0"/>
    <s v="ADZ89516.1"/>
    <s v="branched-chain amino acid aminotransferase"/>
    <s v="Marme_0212"/>
    <n v="999"/>
    <n v="332"/>
  </r>
  <r>
    <x v="0"/>
    <x v="0"/>
    <s v="GCA_000192865.1"/>
    <s v="Primary Assembly"/>
    <s v="chromosome"/>
    <s v="CP002583.1"/>
    <n v="222564"/>
    <n v="223169"/>
    <x v="1"/>
    <m/>
    <m/>
    <s v="Marme_0213"/>
    <n v="606"/>
    <m/>
  </r>
  <r>
    <x v="1"/>
    <x v="1"/>
    <s v="GCA_000192865.1"/>
    <s v="Primary Assembly"/>
    <s v="chromosome"/>
    <s v="CP002583.1"/>
    <n v="222564"/>
    <n v="223169"/>
    <x v="1"/>
    <s v="ADZ89517.1"/>
    <s v="GCN5-related N-acetyltransferase"/>
    <s v="Marme_0213"/>
    <n v="606"/>
    <n v="201"/>
  </r>
  <r>
    <x v="0"/>
    <x v="0"/>
    <s v="GCA_000192865.1"/>
    <s v="Primary Assembly"/>
    <s v="chromosome"/>
    <s v="CP002583.1"/>
    <n v="223267"/>
    <n v="223647"/>
    <x v="0"/>
    <m/>
    <m/>
    <s v="Marme_0214"/>
    <n v="381"/>
    <m/>
  </r>
  <r>
    <x v="1"/>
    <x v="1"/>
    <s v="GCA_000192865.1"/>
    <s v="Primary Assembly"/>
    <s v="chromosome"/>
    <s v="CP002583.1"/>
    <n v="223267"/>
    <n v="223647"/>
    <x v="0"/>
    <s v="ADZ89518.1"/>
    <s v="succinate dehydrogenase, cytochrome b556 subunit"/>
    <s v="Marme_0214"/>
    <n v="381"/>
    <n v="126"/>
  </r>
  <r>
    <x v="0"/>
    <x v="0"/>
    <s v="GCA_000192865.1"/>
    <s v="Primary Assembly"/>
    <s v="chromosome"/>
    <s v="CP002583.1"/>
    <n v="223638"/>
    <n v="223988"/>
    <x v="0"/>
    <m/>
    <m/>
    <s v="Marme_0215"/>
    <n v="351"/>
    <m/>
  </r>
  <r>
    <x v="1"/>
    <x v="1"/>
    <s v="GCA_000192865.1"/>
    <s v="Primary Assembly"/>
    <s v="chromosome"/>
    <s v="CP002583.1"/>
    <n v="223638"/>
    <n v="223988"/>
    <x v="0"/>
    <s v="ADZ89519.1"/>
    <s v="succinate dehydrogenase, hydrophobic membrane anchor protein"/>
    <s v="Marme_0215"/>
    <n v="351"/>
    <n v="116"/>
  </r>
  <r>
    <x v="0"/>
    <x v="0"/>
    <s v="GCA_000192865.1"/>
    <s v="Primary Assembly"/>
    <s v="chromosome"/>
    <s v="CP002583.1"/>
    <n v="224046"/>
    <n v="226274"/>
    <x v="1"/>
    <m/>
    <m/>
    <s v="Marme_0216"/>
    <n v="2229"/>
    <m/>
  </r>
  <r>
    <x v="1"/>
    <x v="1"/>
    <s v="GCA_000192865.1"/>
    <s v="Primary Assembly"/>
    <s v="chromosome"/>
    <s v="CP002583.1"/>
    <n v="224046"/>
    <n v="226274"/>
    <x v="1"/>
    <s v="ADZ89520.1"/>
    <s v="Catalase-peroxidase"/>
    <s v="Marme_0216"/>
    <n v="2229"/>
    <n v="742"/>
  </r>
  <r>
    <x v="0"/>
    <x v="0"/>
    <s v="GCA_000192865.1"/>
    <s v="Primary Assembly"/>
    <s v="chromosome"/>
    <s v="CP002583.1"/>
    <n v="226409"/>
    <n v="227335"/>
    <x v="1"/>
    <m/>
    <m/>
    <s v="Marme_0217"/>
    <n v="927"/>
    <m/>
  </r>
  <r>
    <x v="1"/>
    <x v="1"/>
    <s v="GCA_000192865.1"/>
    <s v="Primary Assembly"/>
    <s v="chromosome"/>
    <s v="CP002583.1"/>
    <n v="226409"/>
    <n v="227335"/>
    <x v="1"/>
    <s v="ADZ89521.1"/>
    <s v="transcriptional regulator, LysR family"/>
    <s v="Marme_0217"/>
    <n v="927"/>
    <n v="308"/>
  </r>
  <r>
    <x v="0"/>
    <x v="0"/>
    <s v="GCA_000192865.1"/>
    <s v="Primary Assembly"/>
    <s v="chromosome"/>
    <s v="CP002583.1"/>
    <n v="227530"/>
    <n v="228870"/>
    <x v="1"/>
    <m/>
    <m/>
    <s v="Marme_0218"/>
    <n v="1341"/>
    <m/>
  </r>
  <r>
    <x v="1"/>
    <x v="1"/>
    <s v="GCA_000192865.1"/>
    <s v="Primary Assembly"/>
    <s v="chromosome"/>
    <s v="CP002583.1"/>
    <n v="227530"/>
    <n v="228870"/>
    <x v="1"/>
    <s v="ADZ89522.1"/>
    <s v="beta-galactosidase"/>
    <s v="Marme_0218"/>
    <n v="1341"/>
    <n v="446"/>
  </r>
  <r>
    <x v="0"/>
    <x v="0"/>
    <s v="GCA_000192865.1"/>
    <s v="Primary Assembly"/>
    <s v="chromosome"/>
    <s v="CP002583.1"/>
    <n v="229079"/>
    <n v="229507"/>
    <x v="1"/>
    <m/>
    <m/>
    <s v="Marme_0219"/>
    <n v="429"/>
    <m/>
  </r>
  <r>
    <x v="1"/>
    <x v="1"/>
    <s v="GCA_000192865.1"/>
    <s v="Primary Assembly"/>
    <s v="chromosome"/>
    <s v="CP002583.1"/>
    <n v="229079"/>
    <n v="229507"/>
    <x v="1"/>
    <s v="ADZ89523.1"/>
    <s v="hypothetical protein"/>
    <s v="Marme_0219"/>
    <n v="429"/>
    <n v="142"/>
  </r>
  <r>
    <x v="0"/>
    <x v="0"/>
    <s v="GCA_000192865.1"/>
    <s v="Primary Assembly"/>
    <s v="chromosome"/>
    <s v="CP002583.1"/>
    <n v="229591"/>
    <n v="230766"/>
    <x v="0"/>
    <m/>
    <m/>
    <s v="Marme_0220"/>
    <n v="1176"/>
    <m/>
  </r>
  <r>
    <x v="1"/>
    <x v="1"/>
    <s v="GCA_000192865.1"/>
    <s v="Primary Assembly"/>
    <s v="chromosome"/>
    <s v="CP002583.1"/>
    <n v="229591"/>
    <n v="230766"/>
    <x v="0"/>
    <s v="ADZ89524.1"/>
    <s v="carboxylesterase"/>
    <s v="Marme_0220"/>
    <n v="1176"/>
    <n v="391"/>
  </r>
  <r>
    <x v="0"/>
    <x v="0"/>
    <s v="GCA_000192865.1"/>
    <s v="Primary Assembly"/>
    <s v="chromosome"/>
    <s v="CP002583.1"/>
    <n v="230822"/>
    <n v="231703"/>
    <x v="0"/>
    <m/>
    <m/>
    <s v="Marme_0221"/>
    <n v="882"/>
    <m/>
  </r>
  <r>
    <x v="1"/>
    <x v="1"/>
    <s v="GCA_000192865.1"/>
    <s v="Primary Assembly"/>
    <s v="chromosome"/>
    <s v="CP002583.1"/>
    <n v="230822"/>
    <n v="231703"/>
    <x v="0"/>
    <s v="ADZ89525.1"/>
    <s v="Phytanoyl-CoA dioxygenase"/>
    <s v="Marme_0221"/>
    <n v="882"/>
    <n v="293"/>
  </r>
  <r>
    <x v="0"/>
    <x v="0"/>
    <s v="GCA_000192865.1"/>
    <s v="Primary Assembly"/>
    <s v="chromosome"/>
    <s v="CP002583.1"/>
    <n v="231722"/>
    <n v="232681"/>
    <x v="0"/>
    <m/>
    <m/>
    <s v="Marme_0222"/>
    <n v="960"/>
    <m/>
  </r>
  <r>
    <x v="1"/>
    <x v="1"/>
    <s v="GCA_000192865.1"/>
    <s v="Primary Assembly"/>
    <s v="chromosome"/>
    <s v="CP002583.1"/>
    <n v="231722"/>
    <n v="232681"/>
    <x v="0"/>
    <s v="ADZ89526.1"/>
    <s v="biotin/acetyl-CoA-carboxylase ligase"/>
    <s v="Marme_0222"/>
    <n v="960"/>
    <n v="319"/>
  </r>
  <r>
    <x v="0"/>
    <x v="0"/>
    <s v="GCA_000192865.1"/>
    <s v="Primary Assembly"/>
    <s v="chromosome"/>
    <s v="CP002583.1"/>
    <n v="232686"/>
    <n v="233417"/>
    <x v="0"/>
    <m/>
    <m/>
    <s v="Marme_0223"/>
    <n v="732"/>
    <m/>
  </r>
  <r>
    <x v="1"/>
    <x v="1"/>
    <s v="GCA_000192865.1"/>
    <s v="Primary Assembly"/>
    <s v="chromosome"/>
    <s v="CP002583.1"/>
    <n v="232686"/>
    <n v="233417"/>
    <x v="0"/>
    <s v="ADZ89527.1"/>
    <s v="putative transcriptional acitvator, Baf family"/>
    <s v="Marme_0223"/>
    <n v="732"/>
    <n v="243"/>
  </r>
  <r>
    <x v="0"/>
    <x v="0"/>
    <s v="GCA_000192865.1"/>
    <s v="Primary Assembly"/>
    <s v="chromosome"/>
    <s v="CP002583.1"/>
    <n v="233414"/>
    <n v="234196"/>
    <x v="0"/>
    <m/>
    <m/>
    <s v="Marme_0224"/>
    <n v="783"/>
    <m/>
  </r>
  <r>
    <x v="1"/>
    <x v="1"/>
    <s v="GCA_000192865.1"/>
    <s v="Primary Assembly"/>
    <s v="chromosome"/>
    <s v="CP002583.1"/>
    <n v="233414"/>
    <n v="234196"/>
    <x v="0"/>
    <s v="ADZ89528.1"/>
    <s v="Sporulation domain-containing protein"/>
    <s v="Marme_0224"/>
    <n v="783"/>
    <n v="260"/>
  </r>
  <r>
    <x v="0"/>
    <x v="3"/>
    <s v="GCA_000192865.1"/>
    <s v="Primary Assembly"/>
    <s v="chromosome"/>
    <s v="CP002583.1"/>
    <n v="234290"/>
    <n v="234373"/>
    <x v="0"/>
    <m/>
    <m/>
    <s v="Marme_R0001"/>
    <n v="84"/>
    <m/>
  </r>
  <r>
    <x v="2"/>
    <x v="4"/>
    <s v="GCA_000192865.1"/>
    <s v="Primary Assembly"/>
    <s v="chromosome"/>
    <s v="CP002583.1"/>
    <n v="234290"/>
    <n v="234373"/>
    <x v="0"/>
    <m/>
    <s v="tRNA-Tyr"/>
    <s v="Marme_R0001"/>
    <n v="84"/>
    <m/>
  </r>
  <r>
    <x v="0"/>
    <x v="3"/>
    <s v="GCA_000192865.1"/>
    <s v="Primary Assembly"/>
    <s v="chromosome"/>
    <s v="CP002583.1"/>
    <n v="234379"/>
    <n v="234453"/>
    <x v="0"/>
    <m/>
    <m/>
    <s v="Marme_R0002"/>
    <n v="75"/>
    <m/>
  </r>
  <r>
    <x v="2"/>
    <x v="4"/>
    <s v="GCA_000192865.1"/>
    <s v="Primary Assembly"/>
    <s v="chromosome"/>
    <s v="CP002583.1"/>
    <n v="234379"/>
    <n v="234453"/>
    <x v="0"/>
    <m/>
    <s v="tRNA-Gly"/>
    <s v="Marme_R0002"/>
    <n v="75"/>
    <m/>
  </r>
  <r>
    <x v="0"/>
    <x v="3"/>
    <s v="GCA_000192865.1"/>
    <s v="Primary Assembly"/>
    <s v="chromosome"/>
    <s v="CP002583.1"/>
    <n v="234468"/>
    <n v="234543"/>
    <x v="0"/>
    <m/>
    <m/>
    <s v="Marme_R0003"/>
    <n v="76"/>
    <m/>
  </r>
  <r>
    <x v="2"/>
    <x v="4"/>
    <s v="GCA_000192865.1"/>
    <s v="Primary Assembly"/>
    <s v="chromosome"/>
    <s v="CP002583.1"/>
    <n v="234468"/>
    <n v="234543"/>
    <x v="0"/>
    <m/>
    <s v="tRNA-Thr"/>
    <s v="Marme_R0003"/>
    <n v="76"/>
    <m/>
  </r>
  <r>
    <x v="0"/>
    <x v="3"/>
    <s v="GCA_000192865.1"/>
    <s v="Primary Assembly"/>
    <s v="chromosome"/>
    <s v="CP002583.1"/>
    <n v="234664"/>
    <n v="234739"/>
    <x v="0"/>
    <m/>
    <m/>
    <s v="Marme_R0004"/>
    <n v="76"/>
    <m/>
  </r>
  <r>
    <x v="2"/>
    <x v="4"/>
    <s v="GCA_000192865.1"/>
    <s v="Primary Assembly"/>
    <s v="chromosome"/>
    <s v="CP002583.1"/>
    <n v="234664"/>
    <n v="234739"/>
    <x v="0"/>
    <m/>
    <s v="tRNA-Trp"/>
    <s v="Marme_R0004"/>
    <n v="76"/>
    <m/>
  </r>
  <r>
    <x v="0"/>
    <x v="0"/>
    <s v="GCA_000192865.1"/>
    <s v="Primary Assembly"/>
    <s v="chromosome"/>
    <s v="CP002583.1"/>
    <n v="234780"/>
    <n v="235148"/>
    <x v="0"/>
    <m/>
    <m/>
    <s v="Marme_0225"/>
    <n v="369"/>
    <m/>
  </r>
  <r>
    <x v="1"/>
    <x v="1"/>
    <s v="GCA_000192865.1"/>
    <s v="Primary Assembly"/>
    <s v="chromosome"/>
    <s v="CP002583.1"/>
    <n v="234780"/>
    <n v="235148"/>
    <x v="0"/>
    <s v="ADZ89529.1"/>
    <s v="preprotein translocase, SecE subunit"/>
    <s v="Marme_0225"/>
    <n v="369"/>
    <n v="122"/>
  </r>
  <r>
    <x v="0"/>
    <x v="0"/>
    <s v="GCA_000192865.1"/>
    <s v="Primary Assembly"/>
    <s v="chromosome"/>
    <s v="CP002583.1"/>
    <n v="235158"/>
    <n v="235691"/>
    <x v="0"/>
    <m/>
    <m/>
    <s v="Marme_0226"/>
    <n v="534"/>
    <m/>
  </r>
  <r>
    <x v="1"/>
    <x v="1"/>
    <s v="GCA_000192865.1"/>
    <s v="Primary Assembly"/>
    <s v="chromosome"/>
    <s v="CP002583.1"/>
    <n v="235158"/>
    <n v="235691"/>
    <x v="0"/>
    <s v="ADZ89530.1"/>
    <s v="NusG antitermination factor"/>
    <s v="Marme_0226"/>
    <n v="534"/>
    <n v="177"/>
  </r>
  <r>
    <x v="0"/>
    <x v="0"/>
    <s v="GCA_000192865.1"/>
    <s v="Primary Assembly"/>
    <s v="chromosome"/>
    <s v="CP002583.1"/>
    <n v="235746"/>
    <n v="236180"/>
    <x v="0"/>
    <m/>
    <m/>
    <s v="Marme_0227"/>
    <n v="435"/>
    <m/>
  </r>
  <r>
    <x v="1"/>
    <x v="1"/>
    <s v="GCA_000192865.1"/>
    <s v="Primary Assembly"/>
    <s v="chromosome"/>
    <s v="CP002583.1"/>
    <n v="235746"/>
    <n v="236180"/>
    <x v="0"/>
    <s v="ADZ89531.1"/>
    <s v="ribosomal protein L11"/>
    <s v="Marme_0227"/>
    <n v="435"/>
    <n v="144"/>
  </r>
  <r>
    <x v="0"/>
    <x v="0"/>
    <s v="GCA_000192865.1"/>
    <s v="Primary Assembly"/>
    <s v="chromosome"/>
    <s v="CP002583.1"/>
    <n v="236180"/>
    <n v="236875"/>
    <x v="0"/>
    <m/>
    <m/>
    <s v="Marme_0228"/>
    <n v="696"/>
    <m/>
  </r>
  <r>
    <x v="1"/>
    <x v="1"/>
    <s v="GCA_000192865.1"/>
    <s v="Primary Assembly"/>
    <s v="chromosome"/>
    <s v="CP002583.1"/>
    <n v="236180"/>
    <n v="236875"/>
    <x v="0"/>
    <s v="ADZ89532.1"/>
    <s v="ribosomal protein L1"/>
    <s v="Marme_0228"/>
    <n v="696"/>
    <n v="231"/>
  </r>
  <r>
    <x v="0"/>
    <x v="0"/>
    <s v="GCA_000192865.1"/>
    <s v="Primary Assembly"/>
    <s v="chromosome"/>
    <s v="CP002583.1"/>
    <n v="237087"/>
    <n v="237587"/>
    <x v="0"/>
    <m/>
    <m/>
    <s v="Marme_0229"/>
    <n v="501"/>
    <m/>
  </r>
  <r>
    <x v="1"/>
    <x v="1"/>
    <s v="GCA_000192865.1"/>
    <s v="Primary Assembly"/>
    <s v="chromosome"/>
    <s v="CP002583.1"/>
    <n v="237087"/>
    <n v="237587"/>
    <x v="0"/>
    <s v="ADZ89533.1"/>
    <s v="50S ribosomal protein L10"/>
    <s v="Marme_0229"/>
    <n v="501"/>
    <n v="166"/>
  </r>
  <r>
    <x v="0"/>
    <x v="0"/>
    <s v="GCA_000192865.1"/>
    <s v="Primary Assembly"/>
    <s v="chromosome"/>
    <s v="CP002583.1"/>
    <n v="237667"/>
    <n v="238041"/>
    <x v="0"/>
    <m/>
    <m/>
    <s v="Marme_0230"/>
    <n v="375"/>
    <m/>
  </r>
  <r>
    <x v="1"/>
    <x v="1"/>
    <s v="GCA_000192865.1"/>
    <s v="Primary Assembly"/>
    <s v="chromosome"/>
    <s v="CP002583.1"/>
    <n v="237667"/>
    <n v="238041"/>
    <x v="0"/>
    <s v="ADZ89534.1"/>
    <s v="50S ribosomal protein L7/L12"/>
    <s v="Marme_0230"/>
    <n v="375"/>
    <n v="124"/>
  </r>
  <r>
    <x v="0"/>
    <x v="0"/>
    <s v="GCA_000192865.1"/>
    <s v="Primary Assembly"/>
    <s v="chromosome"/>
    <s v="CP002583.1"/>
    <n v="238229"/>
    <n v="242329"/>
    <x v="0"/>
    <m/>
    <m/>
    <s v="Marme_0231"/>
    <n v="4101"/>
    <m/>
  </r>
  <r>
    <x v="1"/>
    <x v="1"/>
    <s v="GCA_000192865.1"/>
    <s v="Primary Assembly"/>
    <s v="chromosome"/>
    <s v="CP002583.1"/>
    <n v="238229"/>
    <n v="242329"/>
    <x v="0"/>
    <s v="ADZ89535.1"/>
    <s v="DNA-directed RNA polymerase subunit beta"/>
    <s v="Marme_0231"/>
    <n v="4101"/>
    <n v="1366"/>
  </r>
  <r>
    <x v="0"/>
    <x v="0"/>
    <s v="GCA_000192865.1"/>
    <s v="Primary Assembly"/>
    <s v="chromosome"/>
    <s v="CP002583.1"/>
    <n v="242395"/>
    <n v="246597"/>
    <x v="0"/>
    <m/>
    <m/>
    <s v="Marme_0232"/>
    <n v="4203"/>
    <m/>
  </r>
  <r>
    <x v="1"/>
    <x v="1"/>
    <s v="GCA_000192865.1"/>
    <s v="Primary Assembly"/>
    <s v="chromosome"/>
    <s v="CP002583.1"/>
    <n v="242395"/>
    <n v="246597"/>
    <x v="0"/>
    <s v="ADZ89536.1"/>
    <s v="DNA-directed RNA polymerase subunit beta'"/>
    <s v="Marme_0232"/>
    <n v="4203"/>
    <n v="1400"/>
  </r>
  <r>
    <x v="0"/>
    <x v="0"/>
    <s v="GCA_000192865.1"/>
    <s v="Primary Assembly"/>
    <s v="chromosome"/>
    <s v="CP002583.1"/>
    <n v="246733"/>
    <n v="247104"/>
    <x v="0"/>
    <m/>
    <m/>
    <s v="Marme_0233"/>
    <n v="372"/>
    <m/>
  </r>
  <r>
    <x v="1"/>
    <x v="1"/>
    <s v="GCA_000192865.1"/>
    <s v="Primary Assembly"/>
    <s v="chromosome"/>
    <s v="CP002583.1"/>
    <n v="246733"/>
    <n v="247104"/>
    <x v="0"/>
    <s v="ADZ89537.1"/>
    <s v="ribosomal protein S12"/>
    <s v="Marme_0233"/>
    <n v="372"/>
    <n v="123"/>
  </r>
  <r>
    <x v="0"/>
    <x v="0"/>
    <s v="GCA_000192865.1"/>
    <s v="Primary Assembly"/>
    <s v="chromosome"/>
    <s v="CP002583.1"/>
    <n v="247217"/>
    <n v="247690"/>
    <x v="0"/>
    <m/>
    <m/>
    <s v="Marme_0234"/>
    <n v="474"/>
    <m/>
  </r>
  <r>
    <x v="1"/>
    <x v="1"/>
    <s v="GCA_000192865.1"/>
    <s v="Primary Assembly"/>
    <s v="chromosome"/>
    <s v="CP002583.1"/>
    <n v="247217"/>
    <n v="247690"/>
    <x v="0"/>
    <s v="ADZ89538.1"/>
    <s v="ribosomal protein S7"/>
    <s v="Marme_0234"/>
    <n v="474"/>
    <n v="157"/>
  </r>
  <r>
    <x v="0"/>
    <x v="0"/>
    <s v="GCA_000192865.1"/>
    <s v="Primary Assembly"/>
    <s v="chromosome"/>
    <s v="CP002583.1"/>
    <n v="247712"/>
    <n v="249805"/>
    <x v="0"/>
    <m/>
    <m/>
    <s v="Marme_0235"/>
    <n v="2094"/>
    <m/>
  </r>
  <r>
    <x v="1"/>
    <x v="1"/>
    <s v="GCA_000192865.1"/>
    <s v="Primary Assembly"/>
    <s v="chromosome"/>
    <s v="CP002583.1"/>
    <n v="247712"/>
    <n v="249805"/>
    <x v="0"/>
    <s v="ADZ89539.1"/>
    <s v="translation elongation factor G"/>
    <s v="Marme_0235"/>
    <n v="2094"/>
    <n v="697"/>
  </r>
  <r>
    <x v="0"/>
    <x v="0"/>
    <s v="GCA_000192865.1"/>
    <s v="Primary Assembly"/>
    <s v="chromosome"/>
    <s v="CP002583.1"/>
    <n v="249841"/>
    <n v="251064"/>
    <x v="0"/>
    <m/>
    <m/>
    <s v="Marme_0236"/>
    <n v="1224"/>
    <m/>
  </r>
  <r>
    <x v="1"/>
    <x v="1"/>
    <s v="GCA_000192865.1"/>
    <s v="Primary Assembly"/>
    <s v="chromosome"/>
    <s v="CP002583.1"/>
    <n v="249841"/>
    <n v="251064"/>
    <x v="0"/>
    <s v="ADZ89540.1"/>
    <s v="translation elongation factor Tu"/>
    <s v="Marme_0236"/>
    <n v="1224"/>
    <n v="407"/>
  </r>
  <r>
    <x v="0"/>
    <x v="0"/>
    <s v="GCA_000192865.1"/>
    <s v="Primary Assembly"/>
    <s v="chromosome"/>
    <s v="CP002583.1"/>
    <n v="251277"/>
    <n v="251588"/>
    <x v="0"/>
    <m/>
    <m/>
    <s v="Marme_0237"/>
    <n v="312"/>
    <m/>
  </r>
  <r>
    <x v="1"/>
    <x v="1"/>
    <s v="GCA_000192865.1"/>
    <s v="Primary Assembly"/>
    <s v="chromosome"/>
    <s v="CP002583.1"/>
    <n v="251277"/>
    <n v="251588"/>
    <x v="0"/>
    <s v="ADZ89541.1"/>
    <s v="ribosomal protein S10"/>
    <s v="Marme_0237"/>
    <n v="312"/>
    <n v="103"/>
  </r>
  <r>
    <x v="0"/>
    <x v="0"/>
    <s v="GCA_000192865.1"/>
    <s v="Primary Assembly"/>
    <s v="chromosome"/>
    <s v="CP002583.1"/>
    <n v="251716"/>
    <n v="252354"/>
    <x v="0"/>
    <m/>
    <m/>
    <s v="Marme_0238"/>
    <n v="639"/>
    <m/>
  </r>
  <r>
    <x v="1"/>
    <x v="1"/>
    <s v="GCA_000192865.1"/>
    <s v="Primary Assembly"/>
    <s v="chromosome"/>
    <s v="CP002583.1"/>
    <n v="251716"/>
    <n v="252354"/>
    <x v="0"/>
    <s v="ADZ89542.1"/>
    <s v="50S ribosomal protein L3"/>
    <s v="Marme_0238"/>
    <n v="639"/>
    <n v="212"/>
  </r>
  <r>
    <x v="0"/>
    <x v="0"/>
    <s v="GCA_000192865.1"/>
    <s v="Primary Assembly"/>
    <s v="chromosome"/>
    <s v="CP002583.1"/>
    <n v="252367"/>
    <n v="252972"/>
    <x v="0"/>
    <m/>
    <m/>
    <s v="Marme_0239"/>
    <n v="606"/>
    <m/>
  </r>
  <r>
    <x v="1"/>
    <x v="1"/>
    <s v="GCA_000192865.1"/>
    <s v="Primary Assembly"/>
    <s v="chromosome"/>
    <s v="CP002583.1"/>
    <n v="252367"/>
    <n v="252972"/>
    <x v="0"/>
    <s v="ADZ89543.1"/>
    <s v="ribosomal protein L4/L1e"/>
    <s v="Marme_0239"/>
    <n v="606"/>
    <n v="201"/>
  </r>
  <r>
    <x v="0"/>
    <x v="0"/>
    <s v="GCA_000192865.1"/>
    <s v="Primary Assembly"/>
    <s v="chromosome"/>
    <s v="CP002583.1"/>
    <n v="252969"/>
    <n v="253265"/>
    <x v="0"/>
    <m/>
    <m/>
    <s v="Marme_0240"/>
    <n v="297"/>
    <m/>
  </r>
  <r>
    <x v="1"/>
    <x v="1"/>
    <s v="GCA_000192865.1"/>
    <s v="Primary Assembly"/>
    <s v="chromosome"/>
    <s v="CP002583.1"/>
    <n v="252969"/>
    <n v="253265"/>
    <x v="0"/>
    <s v="ADZ89544.1"/>
    <s v="Ribosomal protein L25/L23"/>
    <s v="Marme_0240"/>
    <n v="297"/>
    <n v="98"/>
  </r>
  <r>
    <x v="0"/>
    <x v="0"/>
    <s v="GCA_000192865.1"/>
    <s v="Primary Assembly"/>
    <s v="chromosome"/>
    <s v="CP002583.1"/>
    <n v="253280"/>
    <n v="254104"/>
    <x v="0"/>
    <m/>
    <m/>
    <s v="Marme_0241"/>
    <n v="825"/>
    <m/>
  </r>
  <r>
    <x v="1"/>
    <x v="1"/>
    <s v="GCA_000192865.1"/>
    <s v="Primary Assembly"/>
    <s v="chromosome"/>
    <s v="CP002583.1"/>
    <n v="253280"/>
    <n v="254104"/>
    <x v="0"/>
    <s v="ADZ89545.1"/>
    <s v="ribosomal protein L2"/>
    <s v="Marme_0241"/>
    <n v="825"/>
    <n v="274"/>
  </r>
  <r>
    <x v="0"/>
    <x v="0"/>
    <s v="GCA_000192865.1"/>
    <s v="Primary Assembly"/>
    <s v="chromosome"/>
    <s v="CP002583.1"/>
    <n v="254120"/>
    <n v="254395"/>
    <x v="0"/>
    <m/>
    <m/>
    <s v="Marme_0242"/>
    <n v="276"/>
    <m/>
  </r>
  <r>
    <x v="1"/>
    <x v="1"/>
    <s v="GCA_000192865.1"/>
    <s v="Primary Assembly"/>
    <s v="chromosome"/>
    <s v="CP002583.1"/>
    <n v="254120"/>
    <n v="254395"/>
    <x v="0"/>
    <s v="ADZ89546.1"/>
    <s v="ribosomal protein S19"/>
    <s v="Marme_0242"/>
    <n v="276"/>
    <n v="91"/>
  </r>
  <r>
    <x v="0"/>
    <x v="0"/>
    <s v="GCA_000192865.1"/>
    <s v="Primary Assembly"/>
    <s v="chromosome"/>
    <s v="CP002583.1"/>
    <n v="254411"/>
    <n v="254743"/>
    <x v="0"/>
    <m/>
    <m/>
    <s v="Marme_0243"/>
    <n v="333"/>
    <m/>
  </r>
  <r>
    <x v="1"/>
    <x v="1"/>
    <s v="GCA_000192865.1"/>
    <s v="Primary Assembly"/>
    <s v="chromosome"/>
    <s v="CP002583.1"/>
    <n v="254411"/>
    <n v="254743"/>
    <x v="0"/>
    <s v="ADZ89547.1"/>
    <s v="ribosomal protein L22"/>
    <s v="Marme_0243"/>
    <n v="333"/>
    <n v="110"/>
  </r>
  <r>
    <x v="0"/>
    <x v="0"/>
    <s v="GCA_000192865.1"/>
    <s v="Primary Assembly"/>
    <s v="chromosome"/>
    <s v="CP002583.1"/>
    <n v="254758"/>
    <n v="255438"/>
    <x v="0"/>
    <m/>
    <m/>
    <s v="Marme_0244"/>
    <n v="681"/>
    <m/>
  </r>
  <r>
    <x v="1"/>
    <x v="1"/>
    <s v="GCA_000192865.1"/>
    <s v="Primary Assembly"/>
    <s v="chromosome"/>
    <s v="CP002583.1"/>
    <n v="254758"/>
    <n v="255438"/>
    <x v="0"/>
    <s v="ADZ89548.1"/>
    <s v="ribosomal protein S3"/>
    <s v="Marme_0244"/>
    <n v="681"/>
    <n v="226"/>
  </r>
  <r>
    <x v="0"/>
    <x v="0"/>
    <s v="GCA_000192865.1"/>
    <s v="Primary Assembly"/>
    <s v="chromosome"/>
    <s v="CP002583.1"/>
    <n v="255452"/>
    <n v="255865"/>
    <x v="0"/>
    <m/>
    <m/>
    <s v="Marme_0245"/>
    <n v="414"/>
    <m/>
  </r>
  <r>
    <x v="1"/>
    <x v="1"/>
    <s v="GCA_000192865.1"/>
    <s v="Primary Assembly"/>
    <s v="chromosome"/>
    <s v="CP002583.1"/>
    <n v="255452"/>
    <n v="255865"/>
    <x v="0"/>
    <s v="ADZ89549.1"/>
    <s v="50S ribosomal protein L16"/>
    <s v="Marme_0245"/>
    <n v="414"/>
    <n v="137"/>
  </r>
  <r>
    <x v="0"/>
    <x v="0"/>
    <s v="GCA_000192865.1"/>
    <s v="Primary Assembly"/>
    <s v="chromosome"/>
    <s v="CP002583.1"/>
    <n v="255866"/>
    <n v="256057"/>
    <x v="0"/>
    <m/>
    <m/>
    <s v="Marme_0246"/>
    <n v="192"/>
    <m/>
  </r>
  <r>
    <x v="1"/>
    <x v="1"/>
    <s v="GCA_000192865.1"/>
    <s v="Primary Assembly"/>
    <s v="chromosome"/>
    <s v="CP002583.1"/>
    <n v="255866"/>
    <n v="256057"/>
    <x v="0"/>
    <s v="ADZ89550.1"/>
    <s v="ribosomal protein L29"/>
    <s v="Marme_0246"/>
    <n v="192"/>
    <n v="63"/>
  </r>
  <r>
    <x v="0"/>
    <x v="0"/>
    <s v="GCA_000192865.1"/>
    <s v="Primary Assembly"/>
    <s v="chromosome"/>
    <s v="CP002583.1"/>
    <n v="256059"/>
    <n v="256322"/>
    <x v="0"/>
    <m/>
    <m/>
    <s v="Marme_0247"/>
    <n v="264"/>
    <m/>
  </r>
  <r>
    <x v="1"/>
    <x v="1"/>
    <s v="GCA_000192865.1"/>
    <s v="Primary Assembly"/>
    <s v="chromosome"/>
    <s v="CP002583.1"/>
    <n v="256059"/>
    <n v="256322"/>
    <x v="0"/>
    <s v="ADZ89551.1"/>
    <s v="30S ribosomal protein S17"/>
    <s v="Marme_0247"/>
    <n v="264"/>
    <n v="87"/>
  </r>
  <r>
    <x v="0"/>
    <x v="0"/>
    <s v="GCA_000192865.1"/>
    <s v="Primary Assembly"/>
    <s v="chromosome"/>
    <s v="CP002583.1"/>
    <n v="256370"/>
    <n v="256738"/>
    <x v="0"/>
    <m/>
    <m/>
    <s v="Marme_0248"/>
    <n v="369"/>
    <m/>
  </r>
  <r>
    <x v="1"/>
    <x v="1"/>
    <s v="GCA_000192865.1"/>
    <s v="Primary Assembly"/>
    <s v="chromosome"/>
    <s v="CP002583.1"/>
    <n v="256370"/>
    <n v="256738"/>
    <x v="0"/>
    <s v="ADZ89552.1"/>
    <s v="ribosomal protein L14"/>
    <s v="Marme_0248"/>
    <n v="369"/>
    <n v="122"/>
  </r>
  <r>
    <x v="0"/>
    <x v="0"/>
    <s v="GCA_000192865.1"/>
    <s v="Primary Assembly"/>
    <s v="chromosome"/>
    <s v="CP002583.1"/>
    <n v="256754"/>
    <n v="257071"/>
    <x v="0"/>
    <m/>
    <m/>
    <s v="Marme_0249"/>
    <n v="318"/>
    <m/>
  </r>
  <r>
    <x v="1"/>
    <x v="1"/>
    <s v="GCA_000192865.1"/>
    <s v="Primary Assembly"/>
    <s v="chromosome"/>
    <s v="CP002583.1"/>
    <n v="256754"/>
    <n v="257071"/>
    <x v="0"/>
    <s v="ADZ89553.1"/>
    <s v="ribosomal protein L24"/>
    <s v="Marme_0249"/>
    <n v="318"/>
    <n v="105"/>
  </r>
  <r>
    <x v="0"/>
    <x v="0"/>
    <s v="GCA_000192865.1"/>
    <s v="Primary Assembly"/>
    <s v="chromosome"/>
    <s v="CP002583.1"/>
    <n v="257089"/>
    <n v="257628"/>
    <x v="0"/>
    <m/>
    <m/>
    <s v="Marme_0250"/>
    <n v="540"/>
    <m/>
  </r>
  <r>
    <x v="1"/>
    <x v="1"/>
    <s v="GCA_000192865.1"/>
    <s v="Primary Assembly"/>
    <s v="chromosome"/>
    <s v="CP002583.1"/>
    <n v="257089"/>
    <n v="257628"/>
    <x v="0"/>
    <s v="ADZ89554.1"/>
    <s v="ribosomal protein L5"/>
    <s v="Marme_0250"/>
    <n v="540"/>
    <n v="179"/>
  </r>
  <r>
    <x v="0"/>
    <x v="0"/>
    <s v="GCA_000192865.1"/>
    <s v="Primary Assembly"/>
    <s v="chromosome"/>
    <s v="CP002583.1"/>
    <n v="257641"/>
    <n v="257946"/>
    <x v="0"/>
    <m/>
    <m/>
    <s v="Marme_0251"/>
    <n v="306"/>
    <m/>
  </r>
  <r>
    <x v="1"/>
    <x v="1"/>
    <s v="GCA_000192865.1"/>
    <s v="Primary Assembly"/>
    <s v="chromosome"/>
    <s v="CP002583.1"/>
    <n v="257641"/>
    <n v="257946"/>
    <x v="0"/>
    <s v="ADZ89555.1"/>
    <s v="30S ribosomal protein S14"/>
    <s v="Marme_0251"/>
    <n v="306"/>
    <n v="101"/>
  </r>
  <r>
    <x v="0"/>
    <x v="0"/>
    <s v="GCA_000192865.1"/>
    <s v="Primary Assembly"/>
    <s v="chromosome"/>
    <s v="CP002583.1"/>
    <n v="258079"/>
    <n v="258471"/>
    <x v="0"/>
    <m/>
    <m/>
    <s v="Marme_0252"/>
    <n v="393"/>
    <m/>
  </r>
  <r>
    <x v="1"/>
    <x v="1"/>
    <s v="GCA_000192865.1"/>
    <s v="Primary Assembly"/>
    <s v="chromosome"/>
    <s v="CP002583.1"/>
    <n v="258079"/>
    <n v="258471"/>
    <x v="0"/>
    <s v="ADZ89556.1"/>
    <s v="ribosomal protein S8"/>
    <s v="Marme_0252"/>
    <n v="393"/>
    <n v="130"/>
  </r>
  <r>
    <x v="0"/>
    <x v="0"/>
    <s v="GCA_000192865.1"/>
    <s v="Primary Assembly"/>
    <s v="chromosome"/>
    <s v="CP002583.1"/>
    <n v="258480"/>
    <n v="259013"/>
    <x v="0"/>
    <m/>
    <m/>
    <s v="Marme_0253"/>
    <n v="534"/>
    <m/>
  </r>
  <r>
    <x v="1"/>
    <x v="1"/>
    <s v="GCA_000192865.1"/>
    <s v="Primary Assembly"/>
    <s v="chromosome"/>
    <s v="CP002583.1"/>
    <n v="258480"/>
    <n v="259013"/>
    <x v="0"/>
    <s v="ADZ89557.1"/>
    <s v="ribosomal protein L6"/>
    <s v="Marme_0253"/>
    <n v="534"/>
    <n v="177"/>
  </r>
  <r>
    <x v="0"/>
    <x v="0"/>
    <s v="GCA_000192865.1"/>
    <s v="Primary Assembly"/>
    <s v="chromosome"/>
    <s v="CP002583.1"/>
    <n v="259024"/>
    <n v="259374"/>
    <x v="0"/>
    <m/>
    <m/>
    <s v="Marme_0254"/>
    <n v="351"/>
    <m/>
  </r>
  <r>
    <x v="1"/>
    <x v="1"/>
    <s v="GCA_000192865.1"/>
    <s v="Primary Assembly"/>
    <s v="chromosome"/>
    <s v="CP002583.1"/>
    <n v="259024"/>
    <n v="259374"/>
    <x v="0"/>
    <s v="ADZ89558.1"/>
    <s v="ribosomal protein L18"/>
    <s v="Marme_0254"/>
    <n v="351"/>
    <n v="116"/>
  </r>
  <r>
    <x v="0"/>
    <x v="0"/>
    <s v="GCA_000192865.1"/>
    <s v="Primary Assembly"/>
    <s v="chromosome"/>
    <s v="CP002583.1"/>
    <n v="259385"/>
    <n v="259885"/>
    <x v="0"/>
    <m/>
    <m/>
    <s v="Marme_0255"/>
    <n v="501"/>
    <m/>
  </r>
  <r>
    <x v="1"/>
    <x v="1"/>
    <s v="GCA_000192865.1"/>
    <s v="Primary Assembly"/>
    <s v="chromosome"/>
    <s v="CP002583.1"/>
    <n v="259385"/>
    <n v="259885"/>
    <x v="0"/>
    <s v="ADZ89559.1"/>
    <s v="ribosomal protein S5"/>
    <s v="Marme_0255"/>
    <n v="501"/>
    <n v="166"/>
  </r>
  <r>
    <x v="0"/>
    <x v="0"/>
    <s v="GCA_000192865.1"/>
    <s v="Primary Assembly"/>
    <s v="chromosome"/>
    <s v="CP002583.1"/>
    <n v="259892"/>
    <n v="260077"/>
    <x v="0"/>
    <m/>
    <m/>
    <s v="Marme_0256"/>
    <n v="186"/>
    <m/>
  </r>
  <r>
    <x v="1"/>
    <x v="1"/>
    <s v="GCA_000192865.1"/>
    <s v="Primary Assembly"/>
    <s v="chromosome"/>
    <s v="CP002583.1"/>
    <n v="259892"/>
    <n v="260077"/>
    <x v="0"/>
    <s v="ADZ89560.1"/>
    <s v="ribosomal protein L30"/>
    <s v="Marme_0256"/>
    <n v="186"/>
    <n v="61"/>
  </r>
  <r>
    <x v="0"/>
    <x v="0"/>
    <s v="GCA_000192865.1"/>
    <s v="Primary Assembly"/>
    <s v="chromosome"/>
    <s v="CP002583.1"/>
    <n v="260079"/>
    <n v="260513"/>
    <x v="0"/>
    <m/>
    <m/>
    <s v="Marme_0257"/>
    <n v="435"/>
    <m/>
  </r>
  <r>
    <x v="1"/>
    <x v="1"/>
    <s v="GCA_000192865.1"/>
    <s v="Primary Assembly"/>
    <s v="chromosome"/>
    <s v="CP002583.1"/>
    <n v="260079"/>
    <n v="260513"/>
    <x v="0"/>
    <s v="ADZ89561.1"/>
    <s v="ribosomal protein L15"/>
    <s v="Marme_0257"/>
    <n v="435"/>
    <n v="144"/>
  </r>
  <r>
    <x v="0"/>
    <x v="0"/>
    <s v="GCA_000192865.1"/>
    <s v="Primary Assembly"/>
    <s v="chromosome"/>
    <s v="CP002583.1"/>
    <n v="260514"/>
    <n v="261845"/>
    <x v="0"/>
    <m/>
    <m/>
    <s v="Marme_0258"/>
    <n v="1332"/>
    <m/>
  </r>
  <r>
    <x v="1"/>
    <x v="1"/>
    <s v="GCA_000192865.1"/>
    <s v="Primary Assembly"/>
    <s v="chromosome"/>
    <s v="CP002583.1"/>
    <n v="260514"/>
    <n v="261845"/>
    <x v="0"/>
    <s v="ADZ89562.1"/>
    <s v="preprotein translocase, SecY subunit"/>
    <s v="Marme_0258"/>
    <n v="1332"/>
    <n v="443"/>
  </r>
  <r>
    <x v="0"/>
    <x v="0"/>
    <s v="GCA_000192865.1"/>
    <s v="Primary Assembly"/>
    <s v="chromosome"/>
    <s v="CP002583.1"/>
    <n v="261865"/>
    <n v="261981"/>
    <x v="0"/>
    <m/>
    <m/>
    <s v="Marme_0259"/>
    <n v="117"/>
    <m/>
  </r>
  <r>
    <x v="1"/>
    <x v="1"/>
    <s v="GCA_000192865.1"/>
    <s v="Primary Assembly"/>
    <s v="chromosome"/>
    <s v="CP002583.1"/>
    <n v="261865"/>
    <n v="261981"/>
    <x v="0"/>
    <s v="ADZ89563.1"/>
    <s v="50S ribosomal protein L36"/>
    <s v="Marme_0259"/>
    <n v="117"/>
    <n v="38"/>
  </r>
  <r>
    <x v="0"/>
    <x v="0"/>
    <s v="GCA_000192865.1"/>
    <s v="Primary Assembly"/>
    <s v="chromosome"/>
    <s v="CP002583.1"/>
    <n v="262103"/>
    <n v="262459"/>
    <x v="0"/>
    <m/>
    <m/>
    <s v="Marme_0260"/>
    <n v="357"/>
    <m/>
  </r>
  <r>
    <x v="1"/>
    <x v="1"/>
    <s v="GCA_000192865.1"/>
    <s v="Primary Assembly"/>
    <s v="chromosome"/>
    <s v="CP002583.1"/>
    <n v="262103"/>
    <n v="262459"/>
    <x v="0"/>
    <s v="ADZ89564.1"/>
    <s v="30S ribosomal protein S13"/>
    <s v="Marme_0260"/>
    <n v="357"/>
    <n v="118"/>
  </r>
  <r>
    <x v="0"/>
    <x v="0"/>
    <s v="GCA_000192865.1"/>
    <s v="Primary Assembly"/>
    <s v="chromosome"/>
    <s v="CP002583.1"/>
    <n v="262525"/>
    <n v="262917"/>
    <x v="0"/>
    <m/>
    <m/>
    <s v="Marme_0261"/>
    <n v="393"/>
    <m/>
  </r>
  <r>
    <x v="1"/>
    <x v="1"/>
    <s v="GCA_000192865.1"/>
    <s v="Primary Assembly"/>
    <s v="chromosome"/>
    <s v="CP002583.1"/>
    <n v="262525"/>
    <n v="262917"/>
    <x v="0"/>
    <s v="ADZ89565.1"/>
    <s v="30S ribosomal protein S11"/>
    <s v="Marme_0261"/>
    <n v="393"/>
    <n v="130"/>
  </r>
  <r>
    <x v="0"/>
    <x v="0"/>
    <s v="GCA_000192865.1"/>
    <s v="Primary Assembly"/>
    <s v="chromosome"/>
    <s v="CP002583.1"/>
    <n v="262932"/>
    <n v="263552"/>
    <x v="0"/>
    <m/>
    <m/>
    <s v="Marme_0262"/>
    <n v="621"/>
    <m/>
  </r>
  <r>
    <x v="1"/>
    <x v="1"/>
    <s v="GCA_000192865.1"/>
    <s v="Primary Assembly"/>
    <s v="chromosome"/>
    <s v="CP002583.1"/>
    <n v="262932"/>
    <n v="263552"/>
    <x v="0"/>
    <s v="ADZ89566.1"/>
    <s v="ribosomal protein S4"/>
    <s v="Marme_0262"/>
    <n v="621"/>
    <n v="206"/>
  </r>
  <r>
    <x v="0"/>
    <x v="0"/>
    <s v="GCA_000192865.1"/>
    <s v="Primary Assembly"/>
    <s v="chromosome"/>
    <s v="CP002583.1"/>
    <n v="263592"/>
    <n v="264596"/>
    <x v="0"/>
    <m/>
    <m/>
    <s v="Marme_0263"/>
    <n v="1005"/>
    <m/>
  </r>
  <r>
    <x v="1"/>
    <x v="1"/>
    <s v="GCA_000192865.1"/>
    <s v="Primary Assembly"/>
    <s v="chromosome"/>
    <s v="CP002583.1"/>
    <n v="263592"/>
    <n v="264596"/>
    <x v="0"/>
    <s v="ADZ89567.1"/>
    <s v="DNA-directed RNA polymerase subunit alpha"/>
    <s v="Marme_0263"/>
    <n v="1005"/>
    <n v="334"/>
  </r>
  <r>
    <x v="0"/>
    <x v="0"/>
    <s v="GCA_000192865.1"/>
    <s v="Primary Assembly"/>
    <s v="chromosome"/>
    <s v="CP002583.1"/>
    <n v="264639"/>
    <n v="265019"/>
    <x v="0"/>
    <m/>
    <m/>
    <s v="Marme_0264"/>
    <n v="381"/>
    <m/>
  </r>
  <r>
    <x v="1"/>
    <x v="1"/>
    <s v="GCA_000192865.1"/>
    <s v="Primary Assembly"/>
    <s v="chromosome"/>
    <s v="CP002583.1"/>
    <n v="264639"/>
    <n v="265019"/>
    <x v="0"/>
    <s v="ADZ89568.1"/>
    <s v="50S ribosomal protein L17"/>
    <s v="Marme_0264"/>
    <n v="381"/>
    <n v="126"/>
  </r>
  <r>
    <x v="0"/>
    <x v="0"/>
    <s v="GCA_000192865.1"/>
    <s v="Primary Assembly"/>
    <s v="chromosome"/>
    <s v="CP002583.1"/>
    <n v="266100"/>
    <n v="268922"/>
    <x v="1"/>
    <m/>
    <m/>
    <s v="Marme_0265"/>
    <n v="2823"/>
    <m/>
  </r>
  <r>
    <x v="1"/>
    <x v="1"/>
    <s v="GCA_000192865.1"/>
    <s v="Primary Assembly"/>
    <s v="chromosome"/>
    <s v="CP002583.1"/>
    <n v="266100"/>
    <n v="268922"/>
    <x v="1"/>
    <s v="ADZ89569.1"/>
    <s v="UvrABC system protein A"/>
    <s v="Marme_0265"/>
    <n v="2823"/>
    <n v="940"/>
  </r>
  <r>
    <x v="0"/>
    <x v="0"/>
    <s v="GCA_000192865.1"/>
    <s v="Primary Assembly"/>
    <s v="chromosome"/>
    <s v="CP002583.1"/>
    <n v="269227"/>
    <n v="270585"/>
    <x v="0"/>
    <m/>
    <m/>
    <s v="Marme_0266"/>
    <n v="1359"/>
    <m/>
  </r>
  <r>
    <x v="1"/>
    <x v="1"/>
    <s v="GCA_000192865.1"/>
    <s v="Primary Assembly"/>
    <s v="chromosome"/>
    <s v="CP002583.1"/>
    <n v="269227"/>
    <n v="270585"/>
    <x v="0"/>
    <s v="ADZ89570.1"/>
    <s v="major facilitator superfamily MFS_1"/>
    <s v="Marme_0266"/>
    <n v="1359"/>
    <n v="452"/>
  </r>
  <r>
    <x v="0"/>
    <x v="0"/>
    <s v="GCA_000192865.1"/>
    <s v="Primary Assembly"/>
    <s v="chromosome"/>
    <s v="CP002583.1"/>
    <n v="270612"/>
    <n v="271337"/>
    <x v="0"/>
    <m/>
    <m/>
    <s v="Marme_0267"/>
    <n v="726"/>
    <m/>
  </r>
  <r>
    <x v="1"/>
    <x v="1"/>
    <s v="GCA_000192865.1"/>
    <s v="Primary Assembly"/>
    <s v="chromosome"/>
    <s v="CP002583.1"/>
    <n v="270612"/>
    <n v="271337"/>
    <x v="0"/>
    <s v="ADZ89571.1"/>
    <s v="single-strand binding protein"/>
    <s v="Marme_0267"/>
    <n v="726"/>
    <n v="241"/>
  </r>
  <r>
    <x v="0"/>
    <x v="0"/>
    <s v="GCA_000192865.1"/>
    <s v="Primary Assembly"/>
    <s v="chromosome"/>
    <s v="CP002583.1"/>
    <n v="271496"/>
    <n v="271987"/>
    <x v="0"/>
    <m/>
    <m/>
    <s v="Marme_0268"/>
    <n v="492"/>
    <m/>
  </r>
  <r>
    <x v="1"/>
    <x v="1"/>
    <s v="GCA_000192865.1"/>
    <s v="Primary Assembly"/>
    <s v="chromosome"/>
    <s v="CP002583.1"/>
    <n v="271496"/>
    <n v="271987"/>
    <x v="0"/>
    <s v="ADZ89572.1"/>
    <s v="DinB family protein"/>
    <s v="Marme_0268"/>
    <n v="492"/>
    <n v="163"/>
  </r>
  <r>
    <x v="0"/>
    <x v="2"/>
    <s v="GCA_000192865.1"/>
    <s v="Primary Assembly"/>
    <s v="chromosome"/>
    <s v="CP002583.1"/>
    <n v="272137"/>
    <n v="272445"/>
    <x v="0"/>
    <m/>
    <m/>
    <s v="Marme_0269"/>
    <n v="309"/>
    <m/>
  </r>
  <r>
    <x v="0"/>
    <x v="0"/>
    <s v="GCA_000192865.1"/>
    <s v="Primary Assembly"/>
    <s v="chromosome"/>
    <s v="CP002583.1"/>
    <n v="272628"/>
    <n v="273851"/>
    <x v="0"/>
    <m/>
    <m/>
    <s v="Marme_0270"/>
    <n v="1224"/>
    <m/>
  </r>
  <r>
    <x v="1"/>
    <x v="1"/>
    <s v="GCA_000192865.1"/>
    <s v="Primary Assembly"/>
    <s v="chromosome"/>
    <s v="CP002583.1"/>
    <n v="272628"/>
    <n v="273851"/>
    <x v="0"/>
    <s v="ADZ89573.1"/>
    <s v="pyruvate carboxyltransferase"/>
    <s v="Marme_0270"/>
    <n v="1224"/>
    <n v="407"/>
  </r>
  <r>
    <x v="0"/>
    <x v="0"/>
    <s v="GCA_000192865.1"/>
    <s v="Primary Assembly"/>
    <s v="chromosome"/>
    <s v="CP002583.1"/>
    <n v="273912"/>
    <n v="274865"/>
    <x v="0"/>
    <m/>
    <m/>
    <s v="Marme_0271"/>
    <n v="954"/>
    <m/>
  </r>
  <r>
    <x v="1"/>
    <x v="1"/>
    <s v="GCA_000192865.1"/>
    <s v="Primary Assembly"/>
    <s v="chromosome"/>
    <s v="CP002583.1"/>
    <n v="273912"/>
    <n v="274865"/>
    <x v="0"/>
    <s v="ADZ89574.1"/>
    <s v="Auxin Efflux Carrier"/>
    <s v="Marme_0271"/>
    <n v="954"/>
    <n v="317"/>
  </r>
  <r>
    <x v="0"/>
    <x v="0"/>
    <s v="GCA_000192865.1"/>
    <s v="Primary Assembly"/>
    <s v="chromosome"/>
    <s v="CP002583.1"/>
    <n v="275105"/>
    <n v="275428"/>
    <x v="0"/>
    <m/>
    <m/>
    <s v="Marme_0272"/>
    <n v="324"/>
    <m/>
  </r>
  <r>
    <x v="1"/>
    <x v="1"/>
    <s v="GCA_000192865.1"/>
    <s v="Primary Assembly"/>
    <s v="chromosome"/>
    <s v="CP002583.1"/>
    <n v="275105"/>
    <n v="275428"/>
    <x v="0"/>
    <s v="ADZ89575.1"/>
    <s v="transposase IS4 family protein"/>
    <s v="Marme_0272"/>
    <n v="324"/>
    <n v="107"/>
  </r>
  <r>
    <x v="0"/>
    <x v="0"/>
    <s v="GCA_000192865.1"/>
    <s v="Primary Assembly"/>
    <s v="chromosome"/>
    <s v="CP002583.1"/>
    <n v="275911"/>
    <n v="276765"/>
    <x v="0"/>
    <m/>
    <m/>
    <s v="Marme_0273"/>
    <n v="855"/>
    <m/>
  </r>
  <r>
    <x v="1"/>
    <x v="1"/>
    <s v="GCA_000192865.1"/>
    <s v="Primary Assembly"/>
    <s v="chromosome"/>
    <s v="CP002583.1"/>
    <n v="275911"/>
    <n v="276765"/>
    <x v="0"/>
    <s v="ADZ89576.1"/>
    <s v="ATP phosphoribosyltransferase"/>
    <s v="Marme_0273"/>
    <n v="855"/>
    <n v="284"/>
  </r>
  <r>
    <x v="0"/>
    <x v="0"/>
    <s v="GCA_000192865.1"/>
    <s v="Primary Assembly"/>
    <s v="chromosome"/>
    <s v="CP002583.1"/>
    <n v="276856"/>
    <n v="277533"/>
    <x v="1"/>
    <m/>
    <m/>
    <s v="Marme_0274"/>
    <n v="678"/>
    <m/>
  </r>
  <r>
    <x v="1"/>
    <x v="1"/>
    <s v="GCA_000192865.1"/>
    <s v="Primary Assembly"/>
    <s v="chromosome"/>
    <s v="CP002583.1"/>
    <n v="276856"/>
    <n v="277533"/>
    <x v="1"/>
    <s v="ADZ89577.1"/>
    <s v="major outer membrane protein (MOMP), LipL32 lipoprotein"/>
    <s v="Marme_0274"/>
    <n v="678"/>
    <n v="225"/>
  </r>
  <r>
    <x v="0"/>
    <x v="0"/>
    <s v="GCA_000192865.1"/>
    <s v="Primary Assembly"/>
    <s v="chromosome"/>
    <s v="CP002583.1"/>
    <n v="277697"/>
    <n v="278533"/>
    <x v="1"/>
    <m/>
    <m/>
    <s v="Marme_0275"/>
    <n v="837"/>
    <m/>
  </r>
  <r>
    <x v="1"/>
    <x v="1"/>
    <s v="GCA_000192865.1"/>
    <s v="Primary Assembly"/>
    <s v="chromosome"/>
    <s v="CP002583.1"/>
    <n v="277697"/>
    <n v="278533"/>
    <x v="1"/>
    <s v="ADZ89578.1"/>
    <s v="transcriptional regulator, AraC family"/>
    <s v="Marme_0275"/>
    <n v="837"/>
    <n v="278"/>
  </r>
  <r>
    <x v="0"/>
    <x v="0"/>
    <s v="GCA_000192865.1"/>
    <s v="Primary Assembly"/>
    <s v="chromosome"/>
    <s v="CP002583.1"/>
    <n v="278637"/>
    <n v="279401"/>
    <x v="0"/>
    <m/>
    <m/>
    <s v="Marme_0276"/>
    <n v="765"/>
    <m/>
  </r>
  <r>
    <x v="1"/>
    <x v="1"/>
    <s v="GCA_000192865.1"/>
    <s v="Primary Assembly"/>
    <s v="chromosome"/>
    <s v="CP002583.1"/>
    <n v="278637"/>
    <n v="279401"/>
    <x v="0"/>
    <s v="ADZ89579.1"/>
    <s v="hypothetical protein"/>
    <s v="Marme_0276"/>
    <n v="765"/>
    <n v="254"/>
  </r>
  <r>
    <x v="0"/>
    <x v="0"/>
    <s v="GCA_000192865.1"/>
    <s v="Primary Assembly"/>
    <s v="chromosome"/>
    <s v="CP002583.1"/>
    <n v="279428"/>
    <n v="280687"/>
    <x v="0"/>
    <m/>
    <m/>
    <s v="Marme_0277"/>
    <n v="1260"/>
    <m/>
  </r>
  <r>
    <x v="1"/>
    <x v="1"/>
    <s v="GCA_000192865.1"/>
    <s v="Primary Assembly"/>
    <s v="chromosome"/>
    <s v="CP002583.1"/>
    <n v="279428"/>
    <n v="280687"/>
    <x v="0"/>
    <s v="ADZ89580.1"/>
    <s v="cytochrome P450"/>
    <s v="Marme_0277"/>
    <n v="1260"/>
    <n v="419"/>
  </r>
  <r>
    <x v="0"/>
    <x v="0"/>
    <s v="GCA_000192865.1"/>
    <s v="Primary Assembly"/>
    <s v="chromosome"/>
    <s v="CP002583.1"/>
    <n v="280684"/>
    <n v="282090"/>
    <x v="0"/>
    <m/>
    <m/>
    <s v="Marme_0278"/>
    <n v="1407"/>
    <m/>
  </r>
  <r>
    <x v="1"/>
    <x v="1"/>
    <s v="GCA_000192865.1"/>
    <s v="Primary Assembly"/>
    <s v="chromosome"/>
    <s v="CP002583.1"/>
    <n v="280684"/>
    <n v="282090"/>
    <x v="0"/>
    <s v="ADZ89581.1"/>
    <s v="major facilitator superfamily MFS_1"/>
    <s v="Marme_0278"/>
    <n v="1407"/>
    <n v="468"/>
  </r>
  <r>
    <x v="0"/>
    <x v="0"/>
    <s v="GCA_000192865.1"/>
    <s v="Primary Assembly"/>
    <s v="chromosome"/>
    <s v="CP002583.1"/>
    <n v="282329"/>
    <n v="284224"/>
    <x v="0"/>
    <m/>
    <m/>
    <s v="Marme_0279"/>
    <n v="1896"/>
    <m/>
  </r>
  <r>
    <x v="1"/>
    <x v="1"/>
    <s v="GCA_000192865.1"/>
    <s v="Primary Assembly"/>
    <s v="chromosome"/>
    <s v="CP002583.1"/>
    <n v="282329"/>
    <n v="284224"/>
    <x v="0"/>
    <s v="ADZ89582.1"/>
    <s v="methyl-accepting chemotaxis sensory transducer"/>
    <s v="Marme_0279"/>
    <n v="1896"/>
    <n v="631"/>
  </r>
  <r>
    <x v="0"/>
    <x v="0"/>
    <s v="GCA_000192865.1"/>
    <s v="Primary Assembly"/>
    <s v="chromosome"/>
    <s v="CP002583.1"/>
    <n v="284516"/>
    <n v="285097"/>
    <x v="0"/>
    <m/>
    <m/>
    <s v="Marme_0280"/>
    <n v="582"/>
    <m/>
  </r>
  <r>
    <x v="1"/>
    <x v="1"/>
    <s v="GCA_000192865.1"/>
    <s v="Primary Assembly"/>
    <s v="chromosome"/>
    <s v="CP002583.1"/>
    <n v="284516"/>
    <n v="285097"/>
    <x v="0"/>
    <s v="ADZ89583.1"/>
    <s v="Smr protein/MutS2"/>
    <s v="Marme_0280"/>
    <n v="582"/>
    <n v="193"/>
  </r>
  <r>
    <x v="0"/>
    <x v="0"/>
    <s v="GCA_000192865.1"/>
    <s v="Primary Assembly"/>
    <s v="chromosome"/>
    <s v="CP002583.1"/>
    <n v="285266"/>
    <n v="288190"/>
    <x v="0"/>
    <m/>
    <m/>
    <s v="Marme_0281"/>
    <n v="2925"/>
    <m/>
  </r>
  <r>
    <x v="1"/>
    <x v="1"/>
    <s v="GCA_000192865.1"/>
    <s v="Primary Assembly"/>
    <s v="chromosome"/>
    <s v="CP002583.1"/>
    <n v="285266"/>
    <n v="288190"/>
    <x v="0"/>
    <s v="ADZ89584.1"/>
    <s v="Peptidase M16C associated domain protein"/>
    <s v="Marme_0281"/>
    <n v="2925"/>
    <n v="974"/>
  </r>
  <r>
    <x v="0"/>
    <x v="0"/>
    <s v="GCA_000192865.1"/>
    <s v="Primary Assembly"/>
    <s v="chromosome"/>
    <s v="CP002583.1"/>
    <n v="288220"/>
    <n v="289323"/>
    <x v="0"/>
    <m/>
    <m/>
    <s v="Marme_0282"/>
    <n v="1104"/>
    <m/>
  </r>
  <r>
    <x v="1"/>
    <x v="1"/>
    <s v="GCA_000192865.1"/>
    <s v="Primary Assembly"/>
    <s v="chromosome"/>
    <s v="CP002583.1"/>
    <n v="288220"/>
    <n v="289323"/>
    <x v="0"/>
    <s v="ADZ89585.1"/>
    <s v="phospholipid/glycerol acyltransferase"/>
    <s v="Marme_0282"/>
    <n v="1104"/>
    <n v="367"/>
  </r>
  <r>
    <x v="0"/>
    <x v="0"/>
    <s v="GCA_000192865.1"/>
    <s v="Primary Assembly"/>
    <s v="chromosome"/>
    <s v="CP002583.1"/>
    <n v="289361"/>
    <n v="290092"/>
    <x v="0"/>
    <m/>
    <m/>
    <s v="Marme_0283"/>
    <n v="732"/>
    <m/>
  </r>
  <r>
    <x v="1"/>
    <x v="1"/>
    <s v="GCA_000192865.1"/>
    <s v="Primary Assembly"/>
    <s v="chromosome"/>
    <s v="CP002583.1"/>
    <n v="289361"/>
    <n v="290092"/>
    <x v="0"/>
    <s v="ADZ89586.1"/>
    <s v="phospholipid/glycerol acyltransferase"/>
    <s v="Marme_0283"/>
    <n v="732"/>
    <n v="243"/>
  </r>
  <r>
    <x v="0"/>
    <x v="0"/>
    <s v="GCA_000192865.1"/>
    <s v="Primary Assembly"/>
    <s v="chromosome"/>
    <s v="CP002583.1"/>
    <n v="290148"/>
    <n v="290723"/>
    <x v="0"/>
    <m/>
    <m/>
    <s v="Marme_0284"/>
    <n v="576"/>
    <m/>
  </r>
  <r>
    <x v="1"/>
    <x v="1"/>
    <s v="GCA_000192865.1"/>
    <s v="Primary Assembly"/>
    <s v="chromosome"/>
    <s v="CP002583.1"/>
    <n v="290148"/>
    <n v="290723"/>
    <x v="0"/>
    <s v="ADZ89587.1"/>
    <s v="hypothetical protein"/>
    <s v="Marme_0284"/>
    <n v="576"/>
    <n v="191"/>
  </r>
  <r>
    <x v="0"/>
    <x v="0"/>
    <s v="GCA_000192865.1"/>
    <s v="Primary Assembly"/>
    <s v="chromosome"/>
    <s v="CP002583.1"/>
    <n v="290807"/>
    <n v="292021"/>
    <x v="1"/>
    <m/>
    <m/>
    <s v="Marme_0285"/>
    <n v="1215"/>
    <m/>
  </r>
  <r>
    <x v="1"/>
    <x v="1"/>
    <s v="GCA_000192865.1"/>
    <s v="Primary Assembly"/>
    <s v="chromosome"/>
    <s v="CP002583.1"/>
    <n v="290807"/>
    <n v="292021"/>
    <x v="1"/>
    <s v="ADZ89588.1"/>
    <s v="Beta-ketoacyl-acyl-carrier-protein synthase I"/>
    <s v="Marme_0285"/>
    <n v="1215"/>
    <n v="404"/>
  </r>
  <r>
    <x v="0"/>
    <x v="0"/>
    <s v="GCA_000192865.1"/>
    <s v="Primary Assembly"/>
    <s v="chromosome"/>
    <s v="CP002583.1"/>
    <n v="292044"/>
    <n v="292559"/>
    <x v="1"/>
    <m/>
    <m/>
    <s v="Marme_0286"/>
    <n v="516"/>
    <m/>
  </r>
  <r>
    <x v="1"/>
    <x v="1"/>
    <s v="GCA_000192865.1"/>
    <s v="Primary Assembly"/>
    <s v="chromosome"/>
    <s v="CP002583.1"/>
    <n v="292044"/>
    <n v="292559"/>
    <x v="1"/>
    <s v="ADZ89589.1"/>
    <s v="3-hydroxydecanoyl-(acyl-carrier-protein) dehydratase"/>
    <s v="Marme_0286"/>
    <n v="516"/>
    <n v="171"/>
  </r>
  <r>
    <x v="0"/>
    <x v="0"/>
    <s v="GCA_000192865.1"/>
    <s v="Primary Assembly"/>
    <s v="chromosome"/>
    <s v="CP002583.1"/>
    <n v="292842"/>
    <n v="293723"/>
    <x v="0"/>
    <m/>
    <m/>
    <s v="Marme_0287"/>
    <n v="882"/>
    <m/>
  </r>
  <r>
    <x v="1"/>
    <x v="1"/>
    <s v="GCA_000192865.1"/>
    <s v="Primary Assembly"/>
    <s v="chromosome"/>
    <s v="CP002583.1"/>
    <n v="292842"/>
    <n v="293723"/>
    <x v="0"/>
    <s v="ADZ89590.1"/>
    <s v="alpha/beta hydrolase fold protein"/>
    <s v="Marme_0287"/>
    <n v="882"/>
    <n v="293"/>
  </r>
  <r>
    <x v="0"/>
    <x v="0"/>
    <s v="GCA_000192865.1"/>
    <s v="Primary Assembly"/>
    <s v="chromosome"/>
    <s v="CP002583.1"/>
    <n v="293757"/>
    <n v="294746"/>
    <x v="1"/>
    <m/>
    <m/>
    <s v="Marme_0288"/>
    <n v="990"/>
    <m/>
  </r>
  <r>
    <x v="1"/>
    <x v="1"/>
    <s v="GCA_000192865.1"/>
    <s v="Primary Assembly"/>
    <s v="chromosome"/>
    <s v="CP002583.1"/>
    <n v="293757"/>
    <n v="294746"/>
    <x v="1"/>
    <s v="ADZ89591.1"/>
    <s v="Trans-hexaprenyltranstransferase"/>
    <s v="Marme_0288"/>
    <n v="990"/>
    <n v="329"/>
  </r>
  <r>
    <x v="0"/>
    <x v="0"/>
    <s v="GCA_000192865.1"/>
    <s v="Primary Assembly"/>
    <s v="chromosome"/>
    <s v="CP002583.1"/>
    <n v="295051"/>
    <n v="295359"/>
    <x v="0"/>
    <m/>
    <m/>
    <s v="Marme_0289"/>
    <n v="309"/>
    <m/>
  </r>
  <r>
    <x v="1"/>
    <x v="1"/>
    <s v="GCA_000192865.1"/>
    <s v="Primary Assembly"/>
    <s v="chromosome"/>
    <s v="CP002583.1"/>
    <n v="295051"/>
    <n v="295359"/>
    <x v="0"/>
    <s v="ADZ89592.1"/>
    <s v="50S ribosomal protein L21"/>
    <s v="Marme_0289"/>
    <n v="309"/>
    <n v="102"/>
  </r>
  <r>
    <x v="0"/>
    <x v="0"/>
    <s v="GCA_000192865.1"/>
    <s v="Primary Assembly"/>
    <s v="chromosome"/>
    <s v="CP002583.1"/>
    <n v="295392"/>
    <n v="295649"/>
    <x v="0"/>
    <m/>
    <m/>
    <s v="Marme_0290"/>
    <n v="258"/>
    <m/>
  </r>
  <r>
    <x v="1"/>
    <x v="1"/>
    <s v="GCA_000192865.1"/>
    <s v="Primary Assembly"/>
    <s v="chromosome"/>
    <s v="CP002583.1"/>
    <n v="295392"/>
    <n v="295649"/>
    <x v="0"/>
    <s v="ADZ89593.1"/>
    <s v="50S ribosomal protein L27"/>
    <s v="Marme_0290"/>
    <n v="258"/>
    <n v="85"/>
  </r>
  <r>
    <x v="0"/>
    <x v="0"/>
    <s v="GCA_000192865.1"/>
    <s v="Primary Assembly"/>
    <s v="chromosome"/>
    <s v="CP002583.1"/>
    <n v="295760"/>
    <n v="296953"/>
    <x v="0"/>
    <m/>
    <m/>
    <s v="Marme_0291"/>
    <n v="1194"/>
    <m/>
  </r>
  <r>
    <x v="1"/>
    <x v="1"/>
    <s v="GCA_000192865.1"/>
    <s v="Primary Assembly"/>
    <s v="chromosome"/>
    <s v="CP002583.1"/>
    <n v="295760"/>
    <n v="296953"/>
    <x v="0"/>
    <s v="ADZ89594.1"/>
    <s v="GTPase obg"/>
    <s v="Marme_0291"/>
    <n v="1194"/>
    <n v="397"/>
  </r>
  <r>
    <x v="0"/>
    <x v="0"/>
    <s v="GCA_000192865.1"/>
    <s v="Primary Assembly"/>
    <s v="chromosome"/>
    <s v="CP002583.1"/>
    <n v="296993"/>
    <n v="298117"/>
    <x v="0"/>
    <m/>
    <m/>
    <s v="Marme_0292"/>
    <n v="1125"/>
    <m/>
  </r>
  <r>
    <x v="1"/>
    <x v="1"/>
    <s v="GCA_000192865.1"/>
    <s v="Primary Assembly"/>
    <s v="chromosome"/>
    <s v="CP002583.1"/>
    <n v="296993"/>
    <n v="298117"/>
    <x v="0"/>
    <s v="ADZ89595.1"/>
    <s v="Glutamate 5-kinase"/>
    <s v="Marme_0292"/>
    <n v="1125"/>
    <n v="374"/>
  </r>
  <r>
    <x v="0"/>
    <x v="0"/>
    <s v="GCA_000192865.1"/>
    <s v="Primary Assembly"/>
    <s v="chromosome"/>
    <s v="CP002583.1"/>
    <n v="298131"/>
    <n v="298499"/>
    <x v="0"/>
    <m/>
    <m/>
    <s v="Marme_0293"/>
    <n v="369"/>
    <m/>
  </r>
  <r>
    <x v="1"/>
    <x v="1"/>
    <s v="GCA_000192865.1"/>
    <s v="Primary Assembly"/>
    <s v="chromosome"/>
    <s v="CP002583.1"/>
    <n v="298131"/>
    <n v="298499"/>
    <x v="0"/>
    <s v="ADZ89596.1"/>
    <s v="diacylglycerol kinase"/>
    <s v="Marme_0293"/>
    <n v="369"/>
    <n v="122"/>
  </r>
  <r>
    <x v="0"/>
    <x v="0"/>
    <s v="GCA_000192865.1"/>
    <s v="Primary Assembly"/>
    <s v="chromosome"/>
    <s v="CP002583.1"/>
    <n v="298616"/>
    <n v="298879"/>
    <x v="1"/>
    <m/>
    <m/>
    <s v="Marme_0294"/>
    <n v="264"/>
    <m/>
  </r>
  <r>
    <x v="1"/>
    <x v="1"/>
    <s v="GCA_000192865.1"/>
    <s v="Primary Assembly"/>
    <s v="chromosome"/>
    <s v="CP002583.1"/>
    <n v="298616"/>
    <n v="298879"/>
    <x v="1"/>
    <s v="ADZ89597.1"/>
    <s v="30S ribosomal protein S20"/>
    <s v="Marme_0294"/>
    <n v="264"/>
    <n v="87"/>
  </r>
  <r>
    <x v="0"/>
    <x v="0"/>
    <s v="GCA_000192865.1"/>
    <s v="Primary Assembly"/>
    <s v="chromosome"/>
    <s v="CP002583.1"/>
    <n v="299123"/>
    <n v="300772"/>
    <x v="0"/>
    <m/>
    <m/>
    <s v="Marme_0295"/>
    <n v="1650"/>
    <m/>
  </r>
  <r>
    <x v="1"/>
    <x v="1"/>
    <s v="GCA_000192865.1"/>
    <s v="Primary Assembly"/>
    <s v="chromosome"/>
    <s v="CP002583.1"/>
    <n v="299123"/>
    <n v="300772"/>
    <x v="0"/>
    <s v="ADZ89598.1"/>
    <s v="integral membrane protein MviN"/>
    <s v="Marme_0295"/>
    <n v="1650"/>
    <n v="549"/>
  </r>
  <r>
    <x v="0"/>
    <x v="0"/>
    <s v="GCA_000192865.1"/>
    <s v="Primary Assembly"/>
    <s v="chromosome"/>
    <s v="CP002583.1"/>
    <n v="300881"/>
    <n v="301810"/>
    <x v="0"/>
    <m/>
    <m/>
    <s v="Marme_0296"/>
    <n v="930"/>
    <m/>
  </r>
  <r>
    <x v="1"/>
    <x v="1"/>
    <s v="GCA_000192865.1"/>
    <s v="Primary Assembly"/>
    <s v="chromosome"/>
    <s v="CP002583.1"/>
    <n v="300881"/>
    <n v="301810"/>
    <x v="0"/>
    <s v="ADZ89599.1"/>
    <s v="riboflavin biosynthesis protein RibF"/>
    <s v="Marme_0296"/>
    <n v="930"/>
    <n v="309"/>
  </r>
  <r>
    <x v="0"/>
    <x v="0"/>
    <s v="GCA_000192865.1"/>
    <s v="Primary Assembly"/>
    <s v="chromosome"/>
    <s v="CP002583.1"/>
    <n v="301842"/>
    <n v="304664"/>
    <x v="0"/>
    <m/>
    <m/>
    <s v="Marme_0297"/>
    <n v="2823"/>
    <m/>
  </r>
  <r>
    <x v="1"/>
    <x v="1"/>
    <s v="GCA_000192865.1"/>
    <s v="Primary Assembly"/>
    <s v="chromosome"/>
    <s v="CP002583.1"/>
    <n v="301842"/>
    <n v="304664"/>
    <x v="0"/>
    <s v="ADZ89600.1"/>
    <s v="Isoleucyl-tRNA synthetase"/>
    <s v="Marme_0297"/>
    <n v="2823"/>
    <n v="940"/>
  </r>
  <r>
    <x v="0"/>
    <x v="0"/>
    <s v="GCA_000192865.1"/>
    <s v="Primary Assembly"/>
    <s v="chromosome"/>
    <s v="CP002583.1"/>
    <n v="304664"/>
    <n v="305167"/>
    <x v="0"/>
    <m/>
    <m/>
    <s v="Marme_0298"/>
    <n v="504"/>
    <m/>
  </r>
  <r>
    <x v="1"/>
    <x v="1"/>
    <s v="GCA_000192865.1"/>
    <s v="Primary Assembly"/>
    <s v="chromosome"/>
    <s v="CP002583.1"/>
    <n v="304664"/>
    <n v="305167"/>
    <x v="0"/>
    <s v="ADZ89601.1"/>
    <s v="Lipoprotein signal peptidase"/>
    <s v="Marme_0298"/>
    <n v="504"/>
    <n v="167"/>
  </r>
  <r>
    <x v="0"/>
    <x v="0"/>
    <s v="GCA_000192865.1"/>
    <s v="Primary Assembly"/>
    <s v="chromosome"/>
    <s v="CP002583.1"/>
    <n v="305164"/>
    <n v="305592"/>
    <x v="0"/>
    <m/>
    <m/>
    <s v="Marme_0299"/>
    <n v="429"/>
    <m/>
  </r>
  <r>
    <x v="1"/>
    <x v="1"/>
    <s v="GCA_000192865.1"/>
    <s v="Primary Assembly"/>
    <s v="chromosome"/>
    <s v="CP002583.1"/>
    <n v="305164"/>
    <n v="305592"/>
    <x v="0"/>
    <s v="ADZ89602.1"/>
    <s v="peptidylprolyl isomerase FKBP-type"/>
    <s v="Marme_0299"/>
    <n v="429"/>
    <n v="142"/>
  </r>
  <r>
    <x v="0"/>
    <x v="0"/>
    <s v="GCA_000192865.1"/>
    <s v="Primary Assembly"/>
    <s v="chromosome"/>
    <s v="CP002583.1"/>
    <n v="305592"/>
    <n v="306542"/>
    <x v="0"/>
    <m/>
    <m/>
    <s v="Marme_0300"/>
    <n v="951"/>
    <m/>
  </r>
  <r>
    <x v="1"/>
    <x v="1"/>
    <s v="GCA_000192865.1"/>
    <s v="Primary Assembly"/>
    <s v="chromosome"/>
    <s v="CP002583.1"/>
    <n v="305592"/>
    <n v="306542"/>
    <x v="0"/>
    <s v="ADZ89603.1"/>
    <s v="4-hydroxy-3-methylbut-2-enyl diphosphate reductase"/>
    <s v="Marme_0300"/>
    <n v="951"/>
    <n v="316"/>
  </r>
  <r>
    <x v="0"/>
    <x v="5"/>
    <s v="GCA_000192865.1"/>
    <s v="Primary Assembly"/>
    <s v="chromosome"/>
    <s v="CP002583.1"/>
    <n v="306979"/>
    <n v="308505"/>
    <x v="0"/>
    <m/>
    <m/>
    <s v="Marme_R0005"/>
    <n v="1527"/>
    <m/>
  </r>
  <r>
    <x v="3"/>
    <x v="4"/>
    <s v="GCA_000192865.1"/>
    <s v="Primary Assembly"/>
    <s v="chromosome"/>
    <s v="CP002583.1"/>
    <n v="306979"/>
    <n v="308505"/>
    <x v="0"/>
    <m/>
    <s v="16S ribosomal RNA"/>
    <s v="Marme_R0005"/>
    <n v="1527"/>
    <m/>
  </r>
  <r>
    <x v="0"/>
    <x v="5"/>
    <s v="GCA_000192865.1"/>
    <s v="Primary Assembly"/>
    <s v="chromosome"/>
    <s v="CP002583.1"/>
    <n v="308870"/>
    <n v="311753"/>
    <x v="0"/>
    <m/>
    <m/>
    <s v="Marme_R0006"/>
    <n v="2884"/>
    <m/>
  </r>
  <r>
    <x v="3"/>
    <x v="4"/>
    <s v="GCA_000192865.1"/>
    <s v="Primary Assembly"/>
    <s v="chromosome"/>
    <s v="CP002583.1"/>
    <n v="308870"/>
    <n v="311753"/>
    <x v="0"/>
    <m/>
    <s v="23S ribosomal RNA"/>
    <s v="Marme_R0006"/>
    <n v="2884"/>
    <m/>
  </r>
  <r>
    <x v="0"/>
    <x v="5"/>
    <s v="GCA_000192865.1"/>
    <s v="Primary Assembly"/>
    <s v="chromosome"/>
    <s v="CP002583.1"/>
    <n v="312016"/>
    <n v="312130"/>
    <x v="0"/>
    <m/>
    <m/>
    <s v="Marme_R0007"/>
    <n v="115"/>
    <m/>
  </r>
  <r>
    <x v="3"/>
    <x v="4"/>
    <s v="GCA_000192865.1"/>
    <s v="Primary Assembly"/>
    <s v="chromosome"/>
    <s v="CP002583.1"/>
    <n v="312016"/>
    <n v="312130"/>
    <x v="0"/>
    <m/>
    <s v="5S ribosomal RNA"/>
    <s v="Marme_R0007"/>
    <n v="115"/>
    <m/>
  </r>
  <r>
    <x v="0"/>
    <x v="0"/>
    <s v="GCA_000192865.1"/>
    <s v="Primary Assembly"/>
    <s v="chromosome"/>
    <s v="CP002583.1"/>
    <n v="312599"/>
    <n v="312961"/>
    <x v="0"/>
    <m/>
    <m/>
    <s v="Marme_0301"/>
    <n v="363"/>
    <m/>
  </r>
  <r>
    <x v="1"/>
    <x v="1"/>
    <s v="GCA_000192865.1"/>
    <s v="Primary Assembly"/>
    <s v="chromosome"/>
    <s v="CP002583.1"/>
    <n v="312599"/>
    <n v="312961"/>
    <x v="0"/>
    <s v="ADZ89604.1"/>
    <s v="hypothetical protein"/>
    <s v="Marme_0301"/>
    <n v="363"/>
    <n v="120"/>
  </r>
  <r>
    <x v="0"/>
    <x v="0"/>
    <s v="GCA_000192865.1"/>
    <s v="Primary Assembly"/>
    <s v="chromosome"/>
    <s v="CP002583.1"/>
    <n v="313134"/>
    <n v="316253"/>
    <x v="0"/>
    <m/>
    <m/>
    <s v="Marme_0302"/>
    <n v="3120"/>
    <m/>
  </r>
  <r>
    <x v="1"/>
    <x v="1"/>
    <s v="GCA_000192865.1"/>
    <s v="Primary Assembly"/>
    <s v="chromosome"/>
    <s v="CP002583.1"/>
    <n v="313134"/>
    <n v="316253"/>
    <x v="0"/>
    <s v="ADZ89605.1"/>
    <s v="Subtilisin"/>
    <s v="Marme_0302"/>
    <n v="3120"/>
    <n v="1039"/>
  </r>
  <r>
    <x v="0"/>
    <x v="0"/>
    <s v="GCA_000192865.1"/>
    <s v="Primary Assembly"/>
    <s v="chromosome"/>
    <s v="CP002583.1"/>
    <n v="316238"/>
    <n v="317146"/>
    <x v="0"/>
    <m/>
    <m/>
    <s v="Marme_0303"/>
    <n v="909"/>
    <m/>
  </r>
  <r>
    <x v="1"/>
    <x v="1"/>
    <s v="GCA_000192865.1"/>
    <s v="Primary Assembly"/>
    <s v="chromosome"/>
    <s v="CP002583.1"/>
    <n v="316238"/>
    <n v="317146"/>
    <x v="0"/>
    <s v="ADZ89606.1"/>
    <s v="hypothetical protein"/>
    <s v="Marme_0303"/>
    <n v="909"/>
    <n v="302"/>
  </r>
  <r>
    <x v="0"/>
    <x v="0"/>
    <s v="GCA_000192865.1"/>
    <s v="Primary Assembly"/>
    <s v="chromosome"/>
    <s v="CP002583.1"/>
    <n v="317273"/>
    <n v="318052"/>
    <x v="1"/>
    <m/>
    <m/>
    <s v="Marme_0304"/>
    <n v="780"/>
    <m/>
  </r>
  <r>
    <x v="1"/>
    <x v="1"/>
    <s v="GCA_000192865.1"/>
    <s v="Primary Assembly"/>
    <s v="chromosome"/>
    <s v="CP002583.1"/>
    <n v="317273"/>
    <n v="318052"/>
    <x v="1"/>
    <s v="ADZ89607.1"/>
    <s v="Monosaccharide-transporting ATPase"/>
    <s v="Marme_0304"/>
    <n v="780"/>
    <n v="259"/>
  </r>
  <r>
    <x v="0"/>
    <x v="0"/>
    <s v="GCA_000192865.1"/>
    <s v="Primary Assembly"/>
    <s v="chromosome"/>
    <s v="CP002583.1"/>
    <n v="318054"/>
    <n v="319160"/>
    <x v="1"/>
    <m/>
    <m/>
    <s v="Marme_0305"/>
    <n v="1107"/>
    <m/>
  </r>
  <r>
    <x v="1"/>
    <x v="1"/>
    <s v="GCA_000192865.1"/>
    <s v="Primary Assembly"/>
    <s v="chromosome"/>
    <s v="CP002583.1"/>
    <n v="318054"/>
    <n v="319160"/>
    <x v="1"/>
    <s v="ADZ89608.1"/>
    <s v="ABC-type transporter, integral membrane subunit"/>
    <s v="Marme_0305"/>
    <n v="1107"/>
    <n v="368"/>
  </r>
  <r>
    <x v="0"/>
    <x v="0"/>
    <s v="GCA_000192865.1"/>
    <s v="Primary Assembly"/>
    <s v="chromosome"/>
    <s v="CP002583.1"/>
    <n v="319252"/>
    <n v="320178"/>
    <x v="1"/>
    <m/>
    <m/>
    <s v="Marme_0306"/>
    <n v="927"/>
    <m/>
  </r>
  <r>
    <x v="1"/>
    <x v="1"/>
    <s v="GCA_000192865.1"/>
    <s v="Primary Assembly"/>
    <s v="chromosome"/>
    <s v="CP002583.1"/>
    <n v="319252"/>
    <n v="320178"/>
    <x v="1"/>
    <s v="ADZ89609.1"/>
    <s v="periplasmic binding protein/LacI transcriptional regulator"/>
    <s v="Marme_0306"/>
    <n v="927"/>
    <n v="308"/>
  </r>
  <r>
    <x v="0"/>
    <x v="0"/>
    <s v="GCA_000192865.1"/>
    <s v="Primary Assembly"/>
    <s v="chromosome"/>
    <s v="CP002583.1"/>
    <n v="320480"/>
    <n v="321130"/>
    <x v="1"/>
    <m/>
    <m/>
    <s v="Marme_0307"/>
    <n v="651"/>
    <m/>
  </r>
  <r>
    <x v="1"/>
    <x v="1"/>
    <s v="GCA_000192865.1"/>
    <s v="Primary Assembly"/>
    <s v="chromosome"/>
    <s v="CP002583.1"/>
    <n v="320480"/>
    <n v="321130"/>
    <x v="1"/>
    <s v="ADZ89610.1"/>
    <s v="glutaredoxin 2 domain protein"/>
    <s v="Marme_0307"/>
    <n v="651"/>
    <n v="216"/>
  </r>
  <r>
    <x v="0"/>
    <x v="0"/>
    <s v="GCA_000192865.1"/>
    <s v="Primary Assembly"/>
    <s v="chromosome"/>
    <s v="CP002583.1"/>
    <n v="321364"/>
    <n v="322152"/>
    <x v="1"/>
    <m/>
    <m/>
    <s v="Marme_0308"/>
    <n v="789"/>
    <m/>
  </r>
  <r>
    <x v="1"/>
    <x v="1"/>
    <s v="GCA_000192865.1"/>
    <s v="Primary Assembly"/>
    <s v="chromosome"/>
    <s v="CP002583.1"/>
    <n v="321364"/>
    <n v="322152"/>
    <x v="1"/>
    <s v="ADZ89611.1"/>
    <s v="hypothetical protein"/>
    <s v="Marme_0308"/>
    <n v="789"/>
    <n v="262"/>
  </r>
  <r>
    <x v="0"/>
    <x v="0"/>
    <s v="GCA_000192865.1"/>
    <s v="Primary Assembly"/>
    <s v="chromosome"/>
    <s v="CP002583.1"/>
    <n v="322137"/>
    <n v="322676"/>
    <x v="1"/>
    <m/>
    <m/>
    <s v="Marme_0309"/>
    <n v="540"/>
    <m/>
  </r>
  <r>
    <x v="1"/>
    <x v="1"/>
    <s v="GCA_000192865.1"/>
    <s v="Primary Assembly"/>
    <s v="chromosome"/>
    <s v="CP002583.1"/>
    <n v="322137"/>
    <n v="322676"/>
    <x v="1"/>
    <s v="ADZ89612.1"/>
    <s v="RNA polymerase, sigma-24 subunit, ECF subfamily"/>
    <s v="Marme_0309"/>
    <n v="540"/>
    <n v="179"/>
  </r>
  <r>
    <x v="0"/>
    <x v="0"/>
    <s v="GCA_000192865.1"/>
    <s v="Primary Assembly"/>
    <s v="chromosome"/>
    <s v="CP002583.1"/>
    <n v="322797"/>
    <n v="323240"/>
    <x v="1"/>
    <m/>
    <m/>
    <s v="Marme_0310"/>
    <n v="444"/>
    <m/>
  </r>
  <r>
    <x v="1"/>
    <x v="1"/>
    <s v="GCA_000192865.1"/>
    <s v="Primary Assembly"/>
    <s v="chromosome"/>
    <s v="CP002583.1"/>
    <n v="322797"/>
    <n v="323240"/>
    <x v="1"/>
    <s v="ADZ89613.1"/>
    <s v="putative lipoprotein"/>
    <s v="Marme_0310"/>
    <n v="444"/>
    <n v="147"/>
  </r>
  <r>
    <x v="0"/>
    <x v="0"/>
    <s v="GCA_000192865.1"/>
    <s v="Primary Assembly"/>
    <s v="chromosome"/>
    <s v="CP002583.1"/>
    <n v="323433"/>
    <n v="324491"/>
    <x v="0"/>
    <m/>
    <m/>
    <s v="Marme_0311"/>
    <n v="1059"/>
    <m/>
  </r>
  <r>
    <x v="1"/>
    <x v="1"/>
    <s v="GCA_000192865.1"/>
    <s v="Primary Assembly"/>
    <s v="chromosome"/>
    <s v="CP002583.1"/>
    <n v="323433"/>
    <n v="324491"/>
    <x v="0"/>
    <s v="ADZ89614.1"/>
    <s v="Threonine aldolase"/>
    <s v="Marme_0311"/>
    <n v="1059"/>
    <n v="352"/>
  </r>
  <r>
    <x v="0"/>
    <x v="0"/>
    <s v="GCA_000192865.1"/>
    <s v="Primary Assembly"/>
    <s v="chromosome"/>
    <s v="CP002583.1"/>
    <n v="324497"/>
    <n v="325354"/>
    <x v="1"/>
    <m/>
    <m/>
    <s v="Marme_0312"/>
    <n v="858"/>
    <m/>
  </r>
  <r>
    <x v="1"/>
    <x v="1"/>
    <s v="GCA_000192865.1"/>
    <s v="Primary Assembly"/>
    <s v="chromosome"/>
    <s v="CP002583.1"/>
    <n v="324497"/>
    <n v="325354"/>
    <x v="1"/>
    <s v="ADZ89615.1"/>
    <s v="transcriptional regulator, AraC family"/>
    <s v="Marme_0312"/>
    <n v="858"/>
    <n v="285"/>
  </r>
  <r>
    <x v="0"/>
    <x v="0"/>
    <s v="GCA_000192865.1"/>
    <s v="Primary Assembly"/>
    <s v="chromosome"/>
    <s v="CP002583.1"/>
    <n v="325614"/>
    <n v="325721"/>
    <x v="1"/>
    <m/>
    <m/>
    <s v="Marme_0313"/>
    <n v="108"/>
    <m/>
  </r>
  <r>
    <x v="1"/>
    <x v="1"/>
    <s v="GCA_000192865.1"/>
    <s v="Primary Assembly"/>
    <s v="chromosome"/>
    <s v="CP002583.1"/>
    <n v="325614"/>
    <n v="325721"/>
    <x v="1"/>
    <s v="ADZ89616.1"/>
    <s v="hypothetical protein"/>
    <s v="Marme_0313"/>
    <n v="108"/>
    <n v="35"/>
  </r>
  <r>
    <x v="0"/>
    <x v="0"/>
    <s v="GCA_000192865.1"/>
    <s v="Primary Assembly"/>
    <s v="chromosome"/>
    <s v="CP002583.1"/>
    <n v="325747"/>
    <n v="326769"/>
    <x v="1"/>
    <m/>
    <m/>
    <s v="Marme_0314"/>
    <n v="1023"/>
    <m/>
  </r>
  <r>
    <x v="1"/>
    <x v="1"/>
    <s v="GCA_000192865.1"/>
    <s v="Primary Assembly"/>
    <s v="chromosome"/>
    <s v="CP002583.1"/>
    <n v="325747"/>
    <n v="326769"/>
    <x v="1"/>
    <s v="ADZ89617.1"/>
    <s v="cytochrome d ubiquinol oxidase, subunit II"/>
    <s v="Marme_0314"/>
    <n v="1023"/>
    <n v="340"/>
  </r>
  <r>
    <x v="0"/>
    <x v="0"/>
    <s v="GCA_000192865.1"/>
    <s v="Primary Assembly"/>
    <s v="chromosome"/>
    <s v="CP002583.1"/>
    <n v="326769"/>
    <n v="328175"/>
    <x v="1"/>
    <m/>
    <m/>
    <s v="Marme_0315"/>
    <n v="1407"/>
    <m/>
  </r>
  <r>
    <x v="1"/>
    <x v="1"/>
    <s v="GCA_000192865.1"/>
    <s v="Primary Assembly"/>
    <s v="chromosome"/>
    <s v="CP002583.1"/>
    <n v="326769"/>
    <n v="328175"/>
    <x v="1"/>
    <s v="ADZ89618.1"/>
    <s v="cytochrome bd ubiquinol oxidase subunit I"/>
    <s v="Marme_0315"/>
    <n v="1407"/>
    <n v="468"/>
  </r>
  <r>
    <x v="0"/>
    <x v="0"/>
    <s v="GCA_000192865.1"/>
    <s v="Primary Assembly"/>
    <s v="chromosome"/>
    <s v="CP002583.1"/>
    <n v="328203"/>
    <n v="328400"/>
    <x v="1"/>
    <m/>
    <m/>
    <s v="Marme_0316"/>
    <n v="198"/>
    <m/>
  </r>
  <r>
    <x v="1"/>
    <x v="1"/>
    <s v="GCA_000192865.1"/>
    <s v="Primary Assembly"/>
    <s v="chromosome"/>
    <s v="CP002583.1"/>
    <n v="328203"/>
    <n v="328400"/>
    <x v="1"/>
    <s v="ADZ89619.1"/>
    <s v="hypothetical protein"/>
    <s v="Marme_0316"/>
    <n v="198"/>
    <n v="65"/>
  </r>
  <r>
    <x v="0"/>
    <x v="0"/>
    <s v="GCA_000192865.1"/>
    <s v="Primary Assembly"/>
    <s v="chromosome"/>
    <s v="CP002583.1"/>
    <n v="328580"/>
    <n v="330589"/>
    <x v="0"/>
    <m/>
    <m/>
    <s v="Marme_0317"/>
    <n v="2010"/>
    <m/>
  </r>
  <r>
    <x v="1"/>
    <x v="1"/>
    <s v="GCA_000192865.1"/>
    <s v="Primary Assembly"/>
    <s v="chromosome"/>
    <s v="CP002583.1"/>
    <n v="328580"/>
    <n v="330589"/>
    <x v="0"/>
    <s v="ADZ89620.1"/>
    <s v="integral membrane sensor signal transduction histidine kinase"/>
    <s v="Marme_0317"/>
    <n v="2010"/>
    <n v="669"/>
  </r>
  <r>
    <x v="0"/>
    <x v="0"/>
    <s v="GCA_000192865.1"/>
    <s v="Primary Assembly"/>
    <s v="chromosome"/>
    <s v="CP002583.1"/>
    <n v="330593"/>
    <n v="331975"/>
    <x v="0"/>
    <m/>
    <m/>
    <s v="Marme_0318"/>
    <n v="1383"/>
    <m/>
  </r>
  <r>
    <x v="1"/>
    <x v="1"/>
    <s v="GCA_000192865.1"/>
    <s v="Primary Assembly"/>
    <s v="chromosome"/>
    <s v="CP002583.1"/>
    <n v="330593"/>
    <n v="331975"/>
    <x v="0"/>
    <s v="ADZ89621.1"/>
    <s v="two component, sigma54 specific, transcriptional regulator, Fis family"/>
    <s v="Marme_0318"/>
    <n v="1383"/>
    <n v="460"/>
  </r>
  <r>
    <x v="0"/>
    <x v="0"/>
    <s v="GCA_000192865.1"/>
    <s v="Primary Assembly"/>
    <s v="chromosome"/>
    <s v="CP002583.1"/>
    <n v="331988"/>
    <n v="333142"/>
    <x v="1"/>
    <m/>
    <m/>
    <s v="Marme_0319"/>
    <n v="1155"/>
    <m/>
  </r>
  <r>
    <x v="1"/>
    <x v="1"/>
    <s v="GCA_000192865.1"/>
    <s v="Primary Assembly"/>
    <s v="chromosome"/>
    <s v="CP002583.1"/>
    <n v="331988"/>
    <n v="333142"/>
    <x v="1"/>
    <s v="ADZ89622.1"/>
    <s v="diguanylate cyclase"/>
    <s v="Marme_0319"/>
    <n v="1155"/>
    <n v="384"/>
  </r>
  <r>
    <x v="0"/>
    <x v="0"/>
    <s v="GCA_000192865.1"/>
    <s v="Primary Assembly"/>
    <s v="chromosome"/>
    <s v="CP002583.1"/>
    <n v="333343"/>
    <n v="333978"/>
    <x v="0"/>
    <m/>
    <m/>
    <s v="Marme_0320"/>
    <n v="636"/>
    <m/>
  </r>
  <r>
    <x v="1"/>
    <x v="1"/>
    <s v="GCA_000192865.1"/>
    <s v="Primary Assembly"/>
    <s v="chromosome"/>
    <s v="CP002583.1"/>
    <n v="333343"/>
    <n v="333978"/>
    <x v="0"/>
    <s v="ADZ89623.1"/>
    <s v="thioredoxin domain-containing protein"/>
    <s v="Marme_0320"/>
    <n v="636"/>
    <n v="211"/>
  </r>
  <r>
    <x v="0"/>
    <x v="0"/>
    <s v="GCA_000192865.1"/>
    <s v="Primary Assembly"/>
    <s v="chromosome"/>
    <s v="CP002583.1"/>
    <n v="334046"/>
    <n v="334606"/>
    <x v="1"/>
    <m/>
    <m/>
    <s v="Marme_0321"/>
    <n v="561"/>
    <m/>
  </r>
  <r>
    <x v="1"/>
    <x v="1"/>
    <s v="GCA_000192865.1"/>
    <s v="Primary Assembly"/>
    <s v="chromosome"/>
    <s v="CP002583.1"/>
    <n v="334046"/>
    <n v="334606"/>
    <x v="1"/>
    <s v="ADZ89624.1"/>
    <s v="hypothetical protein"/>
    <s v="Marme_0321"/>
    <n v="561"/>
    <n v="186"/>
  </r>
  <r>
    <x v="0"/>
    <x v="0"/>
    <s v="GCA_000192865.1"/>
    <s v="Primary Assembly"/>
    <s v="chromosome"/>
    <s v="CP002583.1"/>
    <n v="334650"/>
    <n v="336011"/>
    <x v="1"/>
    <m/>
    <m/>
    <s v="Marme_0322"/>
    <n v="1362"/>
    <m/>
  </r>
  <r>
    <x v="1"/>
    <x v="1"/>
    <s v="GCA_000192865.1"/>
    <s v="Primary Assembly"/>
    <s v="chromosome"/>
    <s v="CP002583.1"/>
    <n v="334650"/>
    <n v="336011"/>
    <x v="1"/>
    <s v="ADZ89625.1"/>
    <s v="Exodeoxyribonuclease 7 large subunit"/>
    <s v="Marme_0322"/>
    <n v="1362"/>
    <n v="453"/>
  </r>
  <r>
    <x v="0"/>
    <x v="0"/>
    <s v="GCA_000192865.1"/>
    <s v="Primary Assembly"/>
    <s v="chromosome"/>
    <s v="CP002583.1"/>
    <n v="336104"/>
    <n v="337576"/>
    <x v="0"/>
    <m/>
    <m/>
    <s v="Marme_0323"/>
    <n v="1473"/>
    <m/>
  </r>
  <r>
    <x v="1"/>
    <x v="1"/>
    <s v="GCA_000192865.1"/>
    <s v="Primary Assembly"/>
    <s v="chromosome"/>
    <s v="CP002583.1"/>
    <n v="336104"/>
    <n v="337576"/>
    <x v="0"/>
    <s v="ADZ89626.1"/>
    <s v="inosine-5'-monophosphate dehydrogenase"/>
    <s v="Marme_0323"/>
    <n v="1473"/>
    <n v="490"/>
  </r>
  <r>
    <x v="0"/>
    <x v="0"/>
    <s v="GCA_000192865.1"/>
    <s v="Primary Assembly"/>
    <s v="chromosome"/>
    <s v="CP002583.1"/>
    <n v="337686"/>
    <n v="339263"/>
    <x v="0"/>
    <m/>
    <m/>
    <s v="Marme_0324"/>
    <n v="1578"/>
    <m/>
  </r>
  <r>
    <x v="1"/>
    <x v="1"/>
    <s v="GCA_000192865.1"/>
    <s v="Primary Assembly"/>
    <s v="chromosome"/>
    <s v="CP002583.1"/>
    <n v="337686"/>
    <n v="339263"/>
    <x v="0"/>
    <s v="ADZ89627.1"/>
    <s v="GMP synthase (glutamine-hydrolyzing)"/>
    <s v="Marme_0324"/>
    <n v="1578"/>
    <n v="525"/>
  </r>
  <r>
    <x v="0"/>
    <x v="0"/>
    <s v="GCA_000192865.1"/>
    <s v="Primary Assembly"/>
    <s v="chromosome"/>
    <s v="CP002583.1"/>
    <n v="339390"/>
    <n v="340436"/>
    <x v="1"/>
    <m/>
    <m/>
    <s v="Marme_0325"/>
    <n v="1047"/>
    <m/>
  </r>
  <r>
    <x v="1"/>
    <x v="1"/>
    <s v="GCA_000192865.1"/>
    <s v="Primary Assembly"/>
    <s v="chromosome"/>
    <s v="CP002583.1"/>
    <n v="339390"/>
    <n v="340436"/>
    <x v="1"/>
    <s v="ADZ89628.1"/>
    <s v="hypothetical protein"/>
    <s v="Marme_0325"/>
    <n v="1047"/>
    <n v="348"/>
  </r>
  <r>
    <x v="0"/>
    <x v="0"/>
    <s v="GCA_000192865.1"/>
    <s v="Primary Assembly"/>
    <s v="chromosome"/>
    <s v="CP002583.1"/>
    <n v="340429"/>
    <n v="341298"/>
    <x v="1"/>
    <m/>
    <m/>
    <s v="Marme_0326"/>
    <n v="870"/>
    <m/>
  </r>
  <r>
    <x v="1"/>
    <x v="1"/>
    <s v="GCA_000192865.1"/>
    <s v="Primary Assembly"/>
    <s v="chromosome"/>
    <s v="CP002583.1"/>
    <n v="340429"/>
    <n v="341298"/>
    <x v="1"/>
    <s v="ADZ89629.1"/>
    <s v="hypothetical protein"/>
    <s v="Marme_0326"/>
    <n v="870"/>
    <n v="289"/>
  </r>
  <r>
    <x v="0"/>
    <x v="0"/>
    <s v="GCA_000192865.1"/>
    <s v="Primary Assembly"/>
    <s v="chromosome"/>
    <s v="CP002583.1"/>
    <n v="341447"/>
    <n v="342148"/>
    <x v="0"/>
    <m/>
    <m/>
    <s v="Marme_0327"/>
    <n v="702"/>
    <m/>
  </r>
  <r>
    <x v="1"/>
    <x v="1"/>
    <s v="GCA_000192865.1"/>
    <s v="Primary Assembly"/>
    <s v="chromosome"/>
    <s v="CP002583.1"/>
    <n v="341447"/>
    <n v="342148"/>
    <x v="0"/>
    <s v="ADZ89630.1"/>
    <s v="Sugar fermentation stimulation protein A"/>
    <s v="Marme_0327"/>
    <n v="702"/>
    <n v="233"/>
  </r>
  <r>
    <x v="0"/>
    <x v="0"/>
    <s v="GCA_000192865.1"/>
    <s v="Primary Assembly"/>
    <s v="chromosome"/>
    <s v="CP002583.1"/>
    <n v="342308"/>
    <n v="343015"/>
    <x v="0"/>
    <m/>
    <m/>
    <s v="Marme_0328"/>
    <n v="708"/>
    <m/>
  </r>
  <r>
    <x v="1"/>
    <x v="1"/>
    <s v="GCA_000192865.1"/>
    <s v="Primary Assembly"/>
    <s v="chromosome"/>
    <s v="CP002583.1"/>
    <n v="342308"/>
    <n v="343015"/>
    <x v="0"/>
    <s v="ADZ89631.1"/>
    <s v="transcriptional regulator, GntR family with UTRA sensor domain"/>
    <s v="Marme_0328"/>
    <n v="708"/>
    <n v="235"/>
  </r>
  <r>
    <x v="0"/>
    <x v="0"/>
    <s v="GCA_000192865.1"/>
    <s v="Primary Assembly"/>
    <s v="chromosome"/>
    <s v="CP002583.1"/>
    <n v="343371"/>
    <n v="344399"/>
    <x v="0"/>
    <m/>
    <m/>
    <s v="Marme_0329"/>
    <n v="1029"/>
    <m/>
  </r>
  <r>
    <x v="1"/>
    <x v="1"/>
    <s v="GCA_000192865.1"/>
    <s v="Primary Assembly"/>
    <s v="chromosome"/>
    <s v="CP002583.1"/>
    <n v="343371"/>
    <n v="344399"/>
    <x v="0"/>
    <s v="ADZ89632.1"/>
    <s v="2-aminoethylphosphonate ABC transport system, 1-aminoethylphosphonate-binding protein component"/>
    <s v="Marme_0329"/>
    <n v="1029"/>
    <n v="342"/>
  </r>
  <r>
    <x v="0"/>
    <x v="0"/>
    <s v="GCA_000192865.1"/>
    <s v="Primary Assembly"/>
    <s v="chromosome"/>
    <s v="CP002583.1"/>
    <n v="344480"/>
    <n v="345547"/>
    <x v="0"/>
    <m/>
    <m/>
    <s v="Marme_0330"/>
    <n v="1068"/>
    <m/>
  </r>
  <r>
    <x v="1"/>
    <x v="1"/>
    <s v="GCA_000192865.1"/>
    <s v="Primary Assembly"/>
    <s v="chromosome"/>
    <s v="CP002583.1"/>
    <n v="344480"/>
    <n v="345547"/>
    <x v="0"/>
    <s v="ADZ89633.1"/>
    <s v="2-aminoethylphosphonate ABC transport system, ATP-binding protein component"/>
    <s v="Marme_0330"/>
    <n v="1068"/>
    <n v="355"/>
  </r>
  <r>
    <x v="0"/>
    <x v="0"/>
    <s v="GCA_000192865.1"/>
    <s v="Primary Assembly"/>
    <s v="chromosome"/>
    <s v="CP002583.1"/>
    <n v="345547"/>
    <n v="347265"/>
    <x v="0"/>
    <m/>
    <m/>
    <s v="Marme_0331"/>
    <n v="1719"/>
    <m/>
  </r>
  <r>
    <x v="1"/>
    <x v="1"/>
    <s v="GCA_000192865.1"/>
    <s v="Primary Assembly"/>
    <s v="chromosome"/>
    <s v="CP002583.1"/>
    <n v="345547"/>
    <n v="347265"/>
    <x v="0"/>
    <s v="ADZ89634.1"/>
    <s v="2-aminoethylphosphonate ABC transport system, permease protein"/>
    <s v="Marme_0331"/>
    <n v="1719"/>
    <n v="572"/>
  </r>
  <r>
    <x v="0"/>
    <x v="0"/>
    <s v="GCA_000192865.1"/>
    <s v="Primary Assembly"/>
    <s v="chromosome"/>
    <s v="CP002583.1"/>
    <n v="347330"/>
    <n v="348250"/>
    <x v="0"/>
    <m/>
    <m/>
    <s v="Marme_0332"/>
    <n v="921"/>
    <m/>
  </r>
  <r>
    <x v="1"/>
    <x v="1"/>
    <s v="GCA_000192865.1"/>
    <s v="Primary Assembly"/>
    <s v="chromosome"/>
    <s v="CP002583.1"/>
    <n v="347330"/>
    <n v="348250"/>
    <x v="0"/>
    <s v="ADZ89635.1"/>
    <s v="DMT family permease"/>
    <s v="Marme_0332"/>
    <n v="921"/>
    <n v="306"/>
  </r>
  <r>
    <x v="0"/>
    <x v="0"/>
    <s v="GCA_000192865.1"/>
    <s v="Primary Assembly"/>
    <s v="chromosome"/>
    <s v="CP002583.1"/>
    <n v="348273"/>
    <n v="348926"/>
    <x v="0"/>
    <m/>
    <m/>
    <s v="Marme_0333"/>
    <n v="654"/>
    <m/>
  </r>
  <r>
    <x v="1"/>
    <x v="1"/>
    <s v="GCA_000192865.1"/>
    <s v="Primary Assembly"/>
    <s v="chromosome"/>
    <s v="CP002583.1"/>
    <n v="348273"/>
    <n v="348926"/>
    <x v="0"/>
    <s v="ADZ89636.1"/>
    <s v="HAD-superfamily subfamily IB hydrolase, TIGR01490"/>
    <s v="Marme_0333"/>
    <n v="654"/>
    <n v="217"/>
  </r>
  <r>
    <x v="0"/>
    <x v="0"/>
    <s v="GCA_000192865.1"/>
    <s v="Primary Assembly"/>
    <s v="chromosome"/>
    <s v="CP002583.1"/>
    <n v="348932"/>
    <n v="349780"/>
    <x v="1"/>
    <m/>
    <m/>
    <s v="Marme_0334"/>
    <n v="849"/>
    <m/>
  </r>
  <r>
    <x v="1"/>
    <x v="1"/>
    <s v="GCA_000192865.1"/>
    <s v="Primary Assembly"/>
    <s v="chromosome"/>
    <s v="CP002583.1"/>
    <n v="348932"/>
    <n v="349780"/>
    <x v="1"/>
    <s v="ADZ89637.1"/>
    <s v="transcriptional regulator, LysR family"/>
    <s v="Marme_0334"/>
    <n v="849"/>
    <n v="282"/>
  </r>
  <r>
    <x v="0"/>
    <x v="0"/>
    <s v="GCA_000192865.1"/>
    <s v="Primary Assembly"/>
    <s v="chromosome"/>
    <s v="CP002583.1"/>
    <n v="349911"/>
    <n v="350780"/>
    <x v="0"/>
    <m/>
    <m/>
    <s v="Marme_0335"/>
    <n v="870"/>
    <m/>
  </r>
  <r>
    <x v="1"/>
    <x v="1"/>
    <s v="GCA_000192865.1"/>
    <s v="Primary Assembly"/>
    <s v="chromosome"/>
    <s v="CP002583.1"/>
    <n v="349911"/>
    <n v="350780"/>
    <x v="0"/>
    <s v="ADZ89638.1"/>
    <s v="Domain of unknown function DUF1989-containing protein"/>
    <s v="Marme_0335"/>
    <n v="870"/>
    <n v="289"/>
  </r>
  <r>
    <x v="0"/>
    <x v="0"/>
    <s v="GCA_000192865.1"/>
    <s v="Primary Assembly"/>
    <s v="chromosome"/>
    <s v="CP002583.1"/>
    <n v="350901"/>
    <n v="351305"/>
    <x v="0"/>
    <m/>
    <m/>
    <s v="Marme_0336"/>
    <n v="405"/>
    <m/>
  </r>
  <r>
    <x v="1"/>
    <x v="1"/>
    <s v="GCA_000192865.1"/>
    <s v="Primary Assembly"/>
    <s v="chromosome"/>
    <s v="CP002583.1"/>
    <n v="350901"/>
    <n v="351305"/>
    <x v="0"/>
    <s v="ADZ89639.1"/>
    <s v="glutathione-dependent formaldehyde-activating GFA"/>
    <s v="Marme_0336"/>
    <n v="405"/>
    <n v="134"/>
  </r>
  <r>
    <x v="0"/>
    <x v="0"/>
    <s v="GCA_000192865.1"/>
    <s v="Primary Assembly"/>
    <s v="chromosome"/>
    <s v="CP002583.1"/>
    <n v="351307"/>
    <n v="352326"/>
    <x v="1"/>
    <m/>
    <m/>
    <s v="Marme_0337"/>
    <n v="1020"/>
    <m/>
  </r>
  <r>
    <x v="1"/>
    <x v="1"/>
    <s v="GCA_000192865.1"/>
    <s v="Primary Assembly"/>
    <s v="chromosome"/>
    <s v="CP002583.1"/>
    <n v="351307"/>
    <n v="352326"/>
    <x v="1"/>
    <s v="ADZ89640.1"/>
    <s v="sigma54 specific transcriptional activator, PspF, Fis family"/>
    <s v="Marme_0337"/>
    <n v="1020"/>
    <n v="339"/>
  </r>
  <r>
    <x v="0"/>
    <x v="0"/>
    <s v="GCA_000192865.1"/>
    <s v="Primary Assembly"/>
    <s v="chromosome"/>
    <s v="CP002583.1"/>
    <n v="352482"/>
    <n v="353240"/>
    <x v="0"/>
    <m/>
    <m/>
    <s v="Marme_0338"/>
    <n v="759"/>
    <m/>
  </r>
  <r>
    <x v="1"/>
    <x v="1"/>
    <s v="GCA_000192865.1"/>
    <s v="Primary Assembly"/>
    <s v="chromosome"/>
    <s v="CP002583.1"/>
    <n v="352482"/>
    <n v="353240"/>
    <x v="0"/>
    <s v="ADZ89641.1"/>
    <s v="phage shock protein A, PspA"/>
    <s v="Marme_0338"/>
    <n v="759"/>
    <n v="252"/>
  </r>
  <r>
    <x v="0"/>
    <x v="0"/>
    <s v="GCA_000192865.1"/>
    <s v="Primary Assembly"/>
    <s v="chromosome"/>
    <s v="CP002583.1"/>
    <n v="353273"/>
    <n v="353524"/>
    <x v="0"/>
    <m/>
    <m/>
    <s v="Marme_0339"/>
    <n v="252"/>
    <m/>
  </r>
  <r>
    <x v="1"/>
    <x v="1"/>
    <s v="GCA_000192865.1"/>
    <s v="Primary Assembly"/>
    <s v="chromosome"/>
    <s v="CP002583.1"/>
    <n v="353273"/>
    <n v="353524"/>
    <x v="0"/>
    <s v="ADZ89642.1"/>
    <s v="phage shock protein B"/>
    <s v="Marme_0339"/>
    <n v="252"/>
    <n v="83"/>
  </r>
  <r>
    <x v="0"/>
    <x v="0"/>
    <s v="GCA_000192865.1"/>
    <s v="Primary Assembly"/>
    <s v="chromosome"/>
    <s v="CP002583.1"/>
    <n v="353564"/>
    <n v="354010"/>
    <x v="0"/>
    <m/>
    <m/>
    <s v="Marme_0340"/>
    <n v="447"/>
    <m/>
  </r>
  <r>
    <x v="1"/>
    <x v="1"/>
    <s v="GCA_000192865.1"/>
    <s v="Primary Assembly"/>
    <s v="chromosome"/>
    <s v="CP002583.1"/>
    <n v="353564"/>
    <n v="354010"/>
    <x v="0"/>
    <s v="ADZ89643.1"/>
    <s v="phage shock protein C, PspC"/>
    <s v="Marme_0340"/>
    <n v="447"/>
    <n v="148"/>
  </r>
  <r>
    <x v="0"/>
    <x v="0"/>
    <s v="GCA_000192865.1"/>
    <s v="Primary Assembly"/>
    <s v="chromosome"/>
    <s v="CP002583.1"/>
    <n v="354106"/>
    <n v="355209"/>
    <x v="0"/>
    <m/>
    <m/>
    <s v="Marme_0341"/>
    <n v="1104"/>
    <m/>
  </r>
  <r>
    <x v="1"/>
    <x v="1"/>
    <s v="GCA_000192865.1"/>
    <s v="Primary Assembly"/>
    <s v="chromosome"/>
    <s v="CP002583.1"/>
    <n v="354106"/>
    <n v="355209"/>
    <x v="0"/>
    <s v="ADZ89644.1"/>
    <s v="Cytochrome-c peroxidase"/>
    <s v="Marme_0341"/>
    <n v="1104"/>
    <n v="367"/>
  </r>
  <r>
    <x v="0"/>
    <x v="0"/>
    <s v="GCA_000192865.1"/>
    <s v="Primary Assembly"/>
    <s v="chromosome"/>
    <s v="CP002583.1"/>
    <n v="355484"/>
    <n v="357091"/>
    <x v="0"/>
    <m/>
    <m/>
    <s v="Marme_0342"/>
    <n v="1608"/>
    <m/>
  </r>
  <r>
    <x v="1"/>
    <x v="1"/>
    <s v="GCA_000192865.1"/>
    <s v="Primary Assembly"/>
    <s v="chromosome"/>
    <s v="CP002583.1"/>
    <n v="355484"/>
    <n v="357091"/>
    <x v="0"/>
    <s v="ADZ89645.1"/>
    <s v="hypothetical protein"/>
    <s v="Marme_0342"/>
    <n v="1608"/>
    <n v="535"/>
  </r>
  <r>
    <x v="0"/>
    <x v="0"/>
    <s v="GCA_000192865.1"/>
    <s v="Primary Assembly"/>
    <s v="chromosome"/>
    <s v="CP002583.1"/>
    <n v="357133"/>
    <n v="358032"/>
    <x v="1"/>
    <m/>
    <m/>
    <s v="Marme_0343"/>
    <n v="900"/>
    <m/>
  </r>
  <r>
    <x v="1"/>
    <x v="1"/>
    <s v="GCA_000192865.1"/>
    <s v="Primary Assembly"/>
    <s v="chromosome"/>
    <s v="CP002583.1"/>
    <n v="357133"/>
    <n v="358032"/>
    <x v="1"/>
    <s v="ADZ89646.1"/>
    <s v="protein of unknown function DUF6 transmembrane"/>
    <s v="Marme_0343"/>
    <n v="900"/>
    <n v="299"/>
  </r>
  <r>
    <x v="0"/>
    <x v="0"/>
    <s v="GCA_000192865.1"/>
    <s v="Primary Assembly"/>
    <s v="chromosome"/>
    <s v="CP002583.1"/>
    <n v="358195"/>
    <n v="359181"/>
    <x v="1"/>
    <m/>
    <m/>
    <s v="Marme_0344"/>
    <n v="987"/>
    <m/>
  </r>
  <r>
    <x v="1"/>
    <x v="1"/>
    <s v="GCA_000192865.1"/>
    <s v="Primary Assembly"/>
    <s v="chromosome"/>
    <s v="CP002583.1"/>
    <n v="358195"/>
    <n v="359181"/>
    <x v="1"/>
    <s v="ADZ89647.1"/>
    <s v="2OG-Fe(II) oxygenase"/>
    <s v="Marme_0344"/>
    <n v="987"/>
    <n v="328"/>
  </r>
  <r>
    <x v="0"/>
    <x v="0"/>
    <s v="GCA_000192865.1"/>
    <s v="Primary Assembly"/>
    <s v="chromosome"/>
    <s v="CP002583.1"/>
    <n v="359296"/>
    <n v="359784"/>
    <x v="1"/>
    <m/>
    <m/>
    <s v="Marme_0345"/>
    <n v="489"/>
    <m/>
  </r>
  <r>
    <x v="1"/>
    <x v="1"/>
    <s v="GCA_000192865.1"/>
    <s v="Primary Assembly"/>
    <s v="chromosome"/>
    <s v="CP002583.1"/>
    <n v="359296"/>
    <n v="359784"/>
    <x v="1"/>
    <s v="ADZ89648.1"/>
    <s v="CMP/dCMP deaminase zinc-binding protein"/>
    <s v="Marme_0345"/>
    <n v="489"/>
    <n v="162"/>
  </r>
  <r>
    <x v="0"/>
    <x v="0"/>
    <s v="GCA_000192865.1"/>
    <s v="Primary Assembly"/>
    <s v="chromosome"/>
    <s v="CP002583.1"/>
    <n v="359807"/>
    <n v="360598"/>
    <x v="1"/>
    <m/>
    <m/>
    <s v="Marme_0346"/>
    <n v="792"/>
    <m/>
  </r>
  <r>
    <x v="1"/>
    <x v="1"/>
    <s v="GCA_000192865.1"/>
    <s v="Primary Assembly"/>
    <s v="chromosome"/>
    <s v="CP002583.1"/>
    <n v="359807"/>
    <n v="360598"/>
    <x v="1"/>
    <s v="ADZ89649.1"/>
    <s v="ABC-type transporter, integral membrane subunit"/>
    <s v="Marme_0346"/>
    <n v="792"/>
    <n v="263"/>
  </r>
  <r>
    <x v="0"/>
    <x v="0"/>
    <s v="GCA_000192865.1"/>
    <s v="Primary Assembly"/>
    <s v="chromosome"/>
    <s v="CP002583.1"/>
    <n v="360576"/>
    <n v="361364"/>
    <x v="1"/>
    <m/>
    <m/>
    <s v="Marme_0347"/>
    <n v="789"/>
    <m/>
  </r>
  <r>
    <x v="1"/>
    <x v="1"/>
    <s v="GCA_000192865.1"/>
    <s v="Primary Assembly"/>
    <s v="chromosome"/>
    <s v="CP002583.1"/>
    <n v="360576"/>
    <n v="361364"/>
    <x v="1"/>
    <s v="ADZ89650.1"/>
    <s v="Taurine-transporting ATPase"/>
    <s v="Marme_0347"/>
    <n v="789"/>
    <n v="262"/>
  </r>
  <r>
    <x v="0"/>
    <x v="0"/>
    <s v="GCA_000192865.1"/>
    <s v="Primary Assembly"/>
    <s v="chromosome"/>
    <s v="CP002583.1"/>
    <n v="361400"/>
    <n v="362383"/>
    <x v="1"/>
    <m/>
    <m/>
    <s v="Marme_0348"/>
    <n v="984"/>
    <m/>
  </r>
  <r>
    <x v="1"/>
    <x v="1"/>
    <s v="GCA_000192865.1"/>
    <s v="Primary Assembly"/>
    <s v="chromosome"/>
    <s v="CP002583.1"/>
    <n v="361400"/>
    <n v="362383"/>
    <x v="1"/>
    <s v="ADZ89651.1"/>
    <s v="NMT1/THI5-like domain-containing protein"/>
    <s v="Marme_0348"/>
    <n v="984"/>
    <n v="327"/>
  </r>
  <r>
    <x v="0"/>
    <x v="2"/>
    <s v="GCA_000192865.1"/>
    <s v="Primary Assembly"/>
    <s v="chromosome"/>
    <s v="CP002583.1"/>
    <n v="362646"/>
    <n v="362855"/>
    <x v="1"/>
    <m/>
    <m/>
    <s v="Marme_0349"/>
    <n v="210"/>
    <m/>
  </r>
  <r>
    <x v="0"/>
    <x v="2"/>
    <s v="GCA_000192865.1"/>
    <s v="Primary Assembly"/>
    <s v="chromosome"/>
    <s v="CP002583.1"/>
    <n v="362859"/>
    <n v="363173"/>
    <x v="0"/>
    <m/>
    <m/>
    <s v="Marme_0350"/>
    <n v="315"/>
    <m/>
  </r>
  <r>
    <x v="0"/>
    <x v="0"/>
    <s v="GCA_000192865.1"/>
    <s v="Primary Assembly"/>
    <s v="chromosome"/>
    <s v="CP002583.1"/>
    <n v="363327"/>
    <n v="364301"/>
    <x v="0"/>
    <m/>
    <m/>
    <s v="Marme_0351"/>
    <n v="975"/>
    <m/>
  </r>
  <r>
    <x v="1"/>
    <x v="1"/>
    <s v="GCA_000192865.1"/>
    <s v="Primary Assembly"/>
    <s v="chromosome"/>
    <s v="CP002583.1"/>
    <n v="363327"/>
    <n v="364301"/>
    <x v="0"/>
    <s v="ADZ89652.1"/>
    <s v="hypothetical protein"/>
    <s v="Marme_0351"/>
    <n v="975"/>
    <n v="324"/>
  </r>
  <r>
    <x v="0"/>
    <x v="0"/>
    <s v="GCA_000192865.1"/>
    <s v="Primary Assembly"/>
    <s v="chromosome"/>
    <s v="CP002583.1"/>
    <n v="364317"/>
    <n v="366272"/>
    <x v="0"/>
    <m/>
    <m/>
    <s v="Marme_0352"/>
    <n v="1956"/>
    <m/>
  </r>
  <r>
    <x v="1"/>
    <x v="1"/>
    <s v="GCA_000192865.1"/>
    <s v="Primary Assembly"/>
    <s v="chromosome"/>
    <s v="CP002583.1"/>
    <n v="364317"/>
    <n v="366272"/>
    <x v="0"/>
    <s v="ADZ89653.1"/>
    <s v="protein of unknown function DUF112 transmembrane"/>
    <s v="Marme_0352"/>
    <n v="1956"/>
    <n v="651"/>
  </r>
  <r>
    <x v="0"/>
    <x v="0"/>
    <s v="GCA_000192865.1"/>
    <s v="Primary Assembly"/>
    <s v="chromosome"/>
    <s v="CP002583.1"/>
    <n v="366340"/>
    <n v="367254"/>
    <x v="1"/>
    <m/>
    <m/>
    <s v="Marme_0353"/>
    <n v="915"/>
    <m/>
  </r>
  <r>
    <x v="1"/>
    <x v="1"/>
    <s v="GCA_000192865.1"/>
    <s v="Primary Assembly"/>
    <s v="chromosome"/>
    <s v="CP002583.1"/>
    <n v="366340"/>
    <n v="367254"/>
    <x v="1"/>
    <s v="ADZ89654.1"/>
    <s v="transcriptional regulator, LysR family"/>
    <s v="Marme_0353"/>
    <n v="915"/>
    <n v="304"/>
  </r>
  <r>
    <x v="0"/>
    <x v="0"/>
    <s v="GCA_000192865.1"/>
    <s v="Primary Assembly"/>
    <s v="chromosome"/>
    <s v="CP002583.1"/>
    <n v="367365"/>
    <n v="368264"/>
    <x v="0"/>
    <m/>
    <m/>
    <s v="Marme_0354"/>
    <n v="900"/>
    <m/>
  </r>
  <r>
    <x v="1"/>
    <x v="1"/>
    <s v="GCA_000192865.1"/>
    <s v="Primary Assembly"/>
    <s v="chromosome"/>
    <s v="CP002583.1"/>
    <n v="367365"/>
    <n v="368264"/>
    <x v="0"/>
    <s v="ADZ89655.1"/>
    <s v="hydro-lyase, Fe-S type, tartrate/fumarate subfamily, alpha subunit"/>
    <s v="Marme_0354"/>
    <n v="900"/>
    <n v="299"/>
  </r>
  <r>
    <x v="0"/>
    <x v="0"/>
    <s v="GCA_000192865.1"/>
    <s v="Primary Assembly"/>
    <s v="chromosome"/>
    <s v="CP002583.1"/>
    <n v="368261"/>
    <n v="368869"/>
    <x v="0"/>
    <m/>
    <m/>
    <s v="Marme_0355"/>
    <n v="609"/>
    <m/>
  </r>
  <r>
    <x v="1"/>
    <x v="1"/>
    <s v="GCA_000192865.1"/>
    <s v="Primary Assembly"/>
    <s v="chromosome"/>
    <s v="CP002583.1"/>
    <n v="368261"/>
    <n v="368869"/>
    <x v="0"/>
    <s v="ADZ89656.1"/>
    <s v="hydro-lyase, Fe-S type, tartrate/fumarate subfamily, beta subunit"/>
    <s v="Marme_0355"/>
    <n v="609"/>
    <n v="202"/>
  </r>
  <r>
    <x v="0"/>
    <x v="0"/>
    <s v="GCA_000192865.1"/>
    <s v="Primary Assembly"/>
    <s v="chromosome"/>
    <s v="CP002583.1"/>
    <n v="368951"/>
    <n v="369427"/>
    <x v="1"/>
    <m/>
    <m/>
    <s v="Marme_0356"/>
    <n v="477"/>
    <m/>
  </r>
  <r>
    <x v="1"/>
    <x v="1"/>
    <s v="GCA_000192865.1"/>
    <s v="Primary Assembly"/>
    <s v="chromosome"/>
    <s v="CP002583.1"/>
    <n v="368951"/>
    <n v="369427"/>
    <x v="1"/>
    <s v="ADZ89657.1"/>
    <s v="transcriptional regulator, AsnC family"/>
    <s v="Marme_0356"/>
    <n v="477"/>
    <n v="158"/>
  </r>
  <r>
    <x v="0"/>
    <x v="0"/>
    <s v="GCA_000192865.1"/>
    <s v="Primary Assembly"/>
    <s v="chromosome"/>
    <s v="CP002583.1"/>
    <n v="369563"/>
    <n v="370468"/>
    <x v="0"/>
    <m/>
    <m/>
    <s v="Marme_0357"/>
    <n v="906"/>
    <m/>
  </r>
  <r>
    <x v="1"/>
    <x v="1"/>
    <s v="GCA_000192865.1"/>
    <s v="Primary Assembly"/>
    <s v="chromosome"/>
    <s v="CP002583.1"/>
    <n v="369563"/>
    <n v="370468"/>
    <x v="0"/>
    <s v="ADZ89658.1"/>
    <s v="protein of unknown function DUF6 transmembrane"/>
    <s v="Marme_0357"/>
    <n v="906"/>
    <n v="301"/>
  </r>
  <r>
    <x v="0"/>
    <x v="0"/>
    <s v="GCA_000192865.1"/>
    <s v="Primary Assembly"/>
    <s v="chromosome"/>
    <s v="CP002583.1"/>
    <n v="370554"/>
    <n v="370850"/>
    <x v="0"/>
    <m/>
    <m/>
    <s v="Marme_0358"/>
    <n v="297"/>
    <m/>
  </r>
  <r>
    <x v="1"/>
    <x v="1"/>
    <s v="GCA_000192865.1"/>
    <s v="Primary Assembly"/>
    <s v="chromosome"/>
    <s v="CP002583.1"/>
    <n v="370554"/>
    <n v="370850"/>
    <x v="0"/>
    <s v="ADZ89659.1"/>
    <s v="pterin-4-alpha-carbinolamine dehydratase"/>
    <s v="Marme_0358"/>
    <n v="297"/>
    <n v="98"/>
  </r>
  <r>
    <x v="0"/>
    <x v="0"/>
    <s v="GCA_000192865.1"/>
    <s v="Primary Assembly"/>
    <s v="chromosome"/>
    <s v="CP002583.1"/>
    <n v="370884"/>
    <n v="372215"/>
    <x v="0"/>
    <m/>
    <m/>
    <s v="Marme_0359"/>
    <n v="1332"/>
    <m/>
  </r>
  <r>
    <x v="1"/>
    <x v="1"/>
    <s v="GCA_000192865.1"/>
    <s v="Primary Assembly"/>
    <s v="chromosome"/>
    <s v="CP002583.1"/>
    <n v="370884"/>
    <n v="372215"/>
    <x v="0"/>
    <s v="ADZ89660.1"/>
    <s v="Protein of unknown function DUF2252"/>
    <s v="Marme_0359"/>
    <n v="1332"/>
    <n v="443"/>
  </r>
  <r>
    <x v="0"/>
    <x v="0"/>
    <s v="GCA_000192865.1"/>
    <s v="Primary Assembly"/>
    <s v="chromosome"/>
    <s v="CP002583.1"/>
    <n v="372312"/>
    <n v="372875"/>
    <x v="0"/>
    <m/>
    <m/>
    <s v="Marme_0360"/>
    <n v="564"/>
    <m/>
  </r>
  <r>
    <x v="1"/>
    <x v="1"/>
    <s v="GCA_000192865.1"/>
    <s v="Primary Assembly"/>
    <s v="chromosome"/>
    <s v="CP002583.1"/>
    <n v="372312"/>
    <n v="372875"/>
    <x v="0"/>
    <s v="ADZ89661.1"/>
    <s v="hypothetical protein"/>
    <s v="Marme_0360"/>
    <n v="564"/>
    <n v="187"/>
  </r>
  <r>
    <x v="0"/>
    <x v="0"/>
    <s v="GCA_000192865.1"/>
    <s v="Primary Assembly"/>
    <s v="chromosome"/>
    <s v="CP002583.1"/>
    <n v="372926"/>
    <n v="374122"/>
    <x v="1"/>
    <m/>
    <m/>
    <s v="Marme_0361"/>
    <n v="1197"/>
    <m/>
  </r>
  <r>
    <x v="1"/>
    <x v="1"/>
    <s v="GCA_000192865.1"/>
    <s v="Primary Assembly"/>
    <s v="chromosome"/>
    <s v="CP002583.1"/>
    <n v="372926"/>
    <n v="374122"/>
    <x v="1"/>
    <s v="ADZ89662.1"/>
    <s v="hypothetical protein"/>
    <s v="Marme_0361"/>
    <n v="1197"/>
    <n v="398"/>
  </r>
  <r>
    <x v="0"/>
    <x v="0"/>
    <s v="GCA_000192865.1"/>
    <s v="Primary Assembly"/>
    <s v="chromosome"/>
    <s v="CP002583.1"/>
    <n v="374249"/>
    <n v="375181"/>
    <x v="1"/>
    <m/>
    <m/>
    <s v="Marme_0362"/>
    <n v="933"/>
    <m/>
  </r>
  <r>
    <x v="1"/>
    <x v="1"/>
    <s v="GCA_000192865.1"/>
    <s v="Primary Assembly"/>
    <s v="chromosome"/>
    <s v="CP002583.1"/>
    <n v="374249"/>
    <n v="375181"/>
    <x v="1"/>
    <s v="ADZ89663.1"/>
    <s v="transcriptional regulator, LysR family"/>
    <s v="Marme_0362"/>
    <n v="933"/>
    <n v="310"/>
  </r>
  <r>
    <x v="0"/>
    <x v="0"/>
    <s v="GCA_000192865.1"/>
    <s v="Primary Assembly"/>
    <s v="chromosome"/>
    <s v="CP002583.1"/>
    <n v="375203"/>
    <n v="376129"/>
    <x v="1"/>
    <m/>
    <m/>
    <s v="Marme_0363"/>
    <n v="927"/>
    <m/>
  </r>
  <r>
    <x v="1"/>
    <x v="1"/>
    <s v="GCA_000192865.1"/>
    <s v="Primary Assembly"/>
    <s v="chromosome"/>
    <s v="CP002583.1"/>
    <n v="375203"/>
    <n v="376129"/>
    <x v="1"/>
    <s v="ADZ89664.1"/>
    <s v="transcriptional regulator, LysR family"/>
    <s v="Marme_0363"/>
    <n v="927"/>
    <n v="308"/>
  </r>
  <r>
    <x v="0"/>
    <x v="0"/>
    <s v="GCA_000192865.1"/>
    <s v="Primary Assembly"/>
    <s v="chromosome"/>
    <s v="CP002583.1"/>
    <n v="376289"/>
    <n v="377248"/>
    <x v="0"/>
    <m/>
    <m/>
    <s v="Marme_0364"/>
    <n v="960"/>
    <m/>
  </r>
  <r>
    <x v="1"/>
    <x v="1"/>
    <s v="GCA_000192865.1"/>
    <s v="Primary Assembly"/>
    <s v="chromosome"/>
    <s v="CP002583.1"/>
    <n v="376289"/>
    <n v="377248"/>
    <x v="0"/>
    <s v="ADZ89665.1"/>
    <s v="protein of unknown function DUF6 transmembrane"/>
    <s v="Marme_0364"/>
    <n v="960"/>
    <n v="319"/>
  </r>
  <r>
    <x v="0"/>
    <x v="0"/>
    <s v="GCA_000192865.1"/>
    <s v="Primary Assembly"/>
    <s v="chromosome"/>
    <s v="CP002583.1"/>
    <n v="377383"/>
    <n v="377748"/>
    <x v="0"/>
    <m/>
    <m/>
    <s v="Marme_0365"/>
    <n v="366"/>
    <m/>
  </r>
  <r>
    <x v="1"/>
    <x v="1"/>
    <s v="GCA_000192865.1"/>
    <s v="Primary Assembly"/>
    <s v="chromosome"/>
    <s v="CP002583.1"/>
    <n v="377383"/>
    <n v="377748"/>
    <x v="0"/>
    <s v="ADZ89666.1"/>
    <s v="Glyoxalase/bleomycin resistance protein/dioxygenase"/>
    <s v="Marme_0365"/>
    <n v="366"/>
    <n v="121"/>
  </r>
  <r>
    <x v="0"/>
    <x v="0"/>
    <s v="GCA_000192865.1"/>
    <s v="Primary Assembly"/>
    <s v="chromosome"/>
    <s v="CP002583.1"/>
    <n v="377997"/>
    <n v="379232"/>
    <x v="0"/>
    <m/>
    <m/>
    <s v="Marme_0366"/>
    <n v="1236"/>
    <m/>
  </r>
  <r>
    <x v="1"/>
    <x v="1"/>
    <s v="GCA_000192865.1"/>
    <s v="Primary Assembly"/>
    <s v="chromosome"/>
    <s v="CP002583.1"/>
    <n v="377997"/>
    <n v="379232"/>
    <x v="0"/>
    <s v="ADZ89667.1"/>
    <s v="amidase, hydantoinase/carbamoylase family"/>
    <s v="Marme_0366"/>
    <n v="1236"/>
    <n v="411"/>
  </r>
  <r>
    <x v="0"/>
    <x v="0"/>
    <s v="GCA_000192865.1"/>
    <s v="Primary Assembly"/>
    <s v="chromosome"/>
    <s v="CP002583.1"/>
    <n v="379229"/>
    <n v="382234"/>
    <x v="1"/>
    <m/>
    <m/>
    <s v="Marme_0367"/>
    <n v="3006"/>
    <m/>
  </r>
  <r>
    <x v="1"/>
    <x v="1"/>
    <s v="GCA_000192865.1"/>
    <s v="Primary Assembly"/>
    <s v="chromosome"/>
    <s v="CP002583.1"/>
    <n v="379229"/>
    <n v="382234"/>
    <x v="1"/>
    <s v="ADZ89668.1"/>
    <s v="hypothetical protein"/>
    <s v="Marme_0367"/>
    <n v="3006"/>
    <n v="1001"/>
  </r>
  <r>
    <x v="0"/>
    <x v="2"/>
    <s v="GCA_000192865.1"/>
    <s v="Primary Assembly"/>
    <s v="chromosome"/>
    <s v="CP002583.1"/>
    <n v="382330"/>
    <n v="383646"/>
    <x v="1"/>
    <m/>
    <m/>
    <s v="Marme_0368"/>
    <n v="1317"/>
    <m/>
  </r>
  <r>
    <x v="0"/>
    <x v="0"/>
    <s v="GCA_000192865.1"/>
    <s v="Primary Assembly"/>
    <s v="chromosome"/>
    <s v="CP002583.1"/>
    <n v="383636"/>
    <n v="384427"/>
    <x v="1"/>
    <m/>
    <m/>
    <s v="Marme_0369"/>
    <n v="792"/>
    <m/>
  </r>
  <r>
    <x v="1"/>
    <x v="1"/>
    <s v="GCA_000192865.1"/>
    <s v="Primary Assembly"/>
    <s v="chromosome"/>
    <s v="CP002583.1"/>
    <n v="383636"/>
    <n v="384427"/>
    <x v="1"/>
    <s v="ADZ89669.1"/>
    <s v="two component transcriptional regulator, winged helix family"/>
    <s v="Marme_0369"/>
    <n v="792"/>
    <n v="263"/>
  </r>
  <r>
    <x v="0"/>
    <x v="0"/>
    <s v="GCA_000192865.1"/>
    <s v="Primary Assembly"/>
    <s v="chromosome"/>
    <s v="CP002583.1"/>
    <n v="384637"/>
    <n v="386358"/>
    <x v="1"/>
    <m/>
    <m/>
    <s v="Marme_0370"/>
    <n v="1722"/>
    <m/>
  </r>
  <r>
    <x v="1"/>
    <x v="1"/>
    <s v="GCA_000192865.1"/>
    <s v="Primary Assembly"/>
    <s v="chromosome"/>
    <s v="CP002583.1"/>
    <n v="384637"/>
    <n v="386358"/>
    <x v="1"/>
    <s v="ADZ89670.1"/>
    <s v="extracellular solute-binding protein"/>
    <s v="Marme_0370"/>
    <n v="1722"/>
    <n v="573"/>
  </r>
  <r>
    <x v="0"/>
    <x v="0"/>
    <s v="GCA_000192865.1"/>
    <s v="Primary Assembly"/>
    <s v="chromosome"/>
    <s v="CP002583.1"/>
    <n v="386435"/>
    <n v="386707"/>
    <x v="1"/>
    <m/>
    <m/>
    <s v="Marme_0371"/>
    <n v="273"/>
    <m/>
  </r>
  <r>
    <x v="1"/>
    <x v="1"/>
    <s v="GCA_000192865.1"/>
    <s v="Primary Assembly"/>
    <s v="chromosome"/>
    <s v="CP002583.1"/>
    <n v="386435"/>
    <n v="386707"/>
    <x v="1"/>
    <s v="ADZ89671.1"/>
    <s v="Protein of unknown function DUF2160, transmembrane"/>
    <s v="Marme_0371"/>
    <n v="273"/>
    <n v="90"/>
  </r>
  <r>
    <x v="0"/>
    <x v="0"/>
    <s v="GCA_000192865.1"/>
    <s v="Primary Assembly"/>
    <s v="chromosome"/>
    <s v="CP002583.1"/>
    <n v="386720"/>
    <n v="387670"/>
    <x v="1"/>
    <m/>
    <m/>
    <s v="Marme_0372"/>
    <n v="951"/>
    <m/>
  </r>
  <r>
    <x v="1"/>
    <x v="1"/>
    <s v="GCA_000192865.1"/>
    <s v="Primary Assembly"/>
    <s v="chromosome"/>
    <s v="CP002583.1"/>
    <n v="386720"/>
    <n v="387670"/>
    <x v="1"/>
    <s v="ADZ89672.1"/>
    <s v="ABC-type transporter, integral membrane subunit"/>
    <s v="Marme_0372"/>
    <n v="951"/>
    <n v="316"/>
  </r>
  <r>
    <x v="0"/>
    <x v="0"/>
    <s v="GCA_000192865.1"/>
    <s v="Primary Assembly"/>
    <s v="chromosome"/>
    <s v="CP002583.1"/>
    <n v="387680"/>
    <n v="388546"/>
    <x v="1"/>
    <m/>
    <m/>
    <s v="Marme_0373"/>
    <n v="867"/>
    <m/>
  </r>
  <r>
    <x v="1"/>
    <x v="1"/>
    <s v="GCA_000192865.1"/>
    <s v="Primary Assembly"/>
    <s v="chromosome"/>
    <s v="CP002583.1"/>
    <n v="387680"/>
    <n v="388546"/>
    <x v="1"/>
    <s v="ADZ89673.1"/>
    <s v="ABC-type transporter, integral membrane subunit"/>
    <s v="Marme_0373"/>
    <n v="867"/>
    <n v="288"/>
  </r>
  <r>
    <x v="0"/>
    <x v="0"/>
    <s v="GCA_000192865.1"/>
    <s v="Primary Assembly"/>
    <s v="chromosome"/>
    <s v="CP002583.1"/>
    <n v="388539"/>
    <n v="389714"/>
    <x v="1"/>
    <m/>
    <m/>
    <s v="Marme_0374"/>
    <n v="1176"/>
    <m/>
  </r>
  <r>
    <x v="1"/>
    <x v="1"/>
    <s v="GCA_000192865.1"/>
    <s v="Primary Assembly"/>
    <s v="chromosome"/>
    <s v="CP002583.1"/>
    <n v="388539"/>
    <n v="389714"/>
    <x v="1"/>
    <s v="ADZ89674.1"/>
    <s v="Glycerol-3-phosphate-transporting ATPase"/>
    <s v="Marme_0374"/>
    <n v="1176"/>
    <n v="391"/>
  </r>
  <r>
    <x v="0"/>
    <x v="0"/>
    <s v="GCA_000192865.1"/>
    <s v="Primary Assembly"/>
    <s v="chromosome"/>
    <s v="CP002583.1"/>
    <n v="389717"/>
    <n v="390805"/>
    <x v="1"/>
    <m/>
    <m/>
    <s v="Marme_0375"/>
    <n v="1089"/>
    <m/>
  </r>
  <r>
    <x v="1"/>
    <x v="1"/>
    <s v="GCA_000192865.1"/>
    <s v="Primary Assembly"/>
    <s v="chromosome"/>
    <s v="CP002583.1"/>
    <n v="389717"/>
    <n v="390805"/>
    <x v="1"/>
    <s v="ADZ89675.1"/>
    <s v="Glycerol-3-phosphate-transporting ATPase"/>
    <s v="Marme_0375"/>
    <n v="1089"/>
    <n v="362"/>
  </r>
  <r>
    <x v="0"/>
    <x v="0"/>
    <s v="GCA_000192865.1"/>
    <s v="Primary Assembly"/>
    <s v="chromosome"/>
    <s v="CP002583.1"/>
    <n v="391292"/>
    <n v="391897"/>
    <x v="1"/>
    <m/>
    <m/>
    <s v="Marme_0376"/>
    <n v="606"/>
    <m/>
  </r>
  <r>
    <x v="1"/>
    <x v="1"/>
    <s v="GCA_000192865.1"/>
    <s v="Primary Assembly"/>
    <s v="chromosome"/>
    <s v="CP002583.1"/>
    <n v="391292"/>
    <n v="391897"/>
    <x v="1"/>
    <s v="ADZ89676.1"/>
    <s v="hypothetical protein"/>
    <s v="Marme_0376"/>
    <n v="606"/>
    <n v="201"/>
  </r>
  <r>
    <x v="0"/>
    <x v="0"/>
    <s v="GCA_000192865.1"/>
    <s v="Primary Assembly"/>
    <s v="chromosome"/>
    <s v="CP002583.1"/>
    <n v="392177"/>
    <n v="394210"/>
    <x v="0"/>
    <m/>
    <m/>
    <s v="Marme_0377"/>
    <n v="2034"/>
    <m/>
  </r>
  <r>
    <x v="1"/>
    <x v="1"/>
    <s v="GCA_000192865.1"/>
    <s v="Primary Assembly"/>
    <s v="chromosome"/>
    <s v="CP002583.1"/>
    <n v="392177"/>
    <n v="394210"/>
    <x v="0"/>
    <s v="ADZ89677.1"/>
    <s v="Sigma 54 interacting domain protein"/>
    <s v="Marme_0377"/>
    <n v="2034"/>
    <n v="677"/>
  </r>
  <r>
    <x v="0"/>
    <x v="0"/>
    <s v="GCA_000192865.1"/>
    <s v="Primary Assembly"/>
    <s v="chromosome"/>
    <s v="CP002583.1"/>
    <n v="394255"/>
    <n v="394824"/>
    <x v="1"/>
    <m/>
    <m/>
    <s v="Marme_0378"/>
    <n v="570"/>
    <m/>
  </r>
  <r>
    <x v="1"/>
    <x v="1"/>
    <s v="GCA_000192865.1"/>
    <s v="Primary Assembly"/>
    <s v="chromosome"/>
    <s v="CP002583.1"/>
    <n v="394255"/>
    <n v="394824"/>
    <x v="1"/>
    <s v="ADZ89678.1"/>
    <s v="hypothetical protein"/>
    <s v="Marme_0378"/>
    <n v="570"/>
    <n v="189"/>
  </r>
  <r>
    <x v="0"/>
    <x v="0"/>
    <s v="GCA_000192865.1"/>
    <s v="Primary Assembly"/>
    <s v="chromosome"/>
    <s v="CP002583.1"/>
    <n v="394981"/>
    <n v="396447"/>
    <x v="1"/>
    <m/>
    <m/>
    <s v="Marme_0379"/>
    <n v="1467"/>
    <m/>
  </r>
  <r>
    <x v="1"/>
    <x v="1"/>
    <s v="GCA_000192865.1"/>
    <s v="Primary Assembly"/>
    <s v="chromosome"/>
    <s v="CP002583.1"/>
    <n v="394981"/>
    <n v="396447"/>
    <x v="1"/>
    <s v="ADZ89679.1"/>
    <s v="anion transporter"/>
    <s v="Marme_0379"/>
    <n v="1467"/>
    <n v="488"/>
  </r>
  <r>
    <x v="0"/>
    <x v="0"/>
    <s v="GCA_000192865.1"/>
    <s v="Primary Assembly"/>
    <s v="chromosome"/>
    <s v="CP002583.1"/>
    <n v="396765"/>
    <n v="397277"/>
    <x v="0"/>
    <m/>
    <m/>
    <s v="Marme_0380"/>
    <n v="513"/>
    <m/>
  </r>
  <r>
    <x v="1"/>
    <x v="1"/>
    <s v="GCA_000192865.1"/>
    <s v="Primary Assembly"/>
    <s v="chromosome"/>
    <s v="CP002583.1"/>
    <n v="396765"/>
    <n v="397277"/>
    <x v="0"/>
    <s v="ADZ89680.1"/>
    <s v="hypothetical protein"/>
    <s v="Marme_0380"/>
    <n v="513"/>
    <n v="170"/>
  </r>
  <r>
    <x v="0"/>
    <x v="0"/>
    <s v="GCA_000192865.1"/>
    <s v="Primary Assembly"/>
    <s v="chromosome"/>
    <s v="CP002583.1"/>
    <n v="397402"/>
    <n v="398457"/>
    <x v="0"/>
    <m/>
    <m/>
    <s v="Marme_0381"/>
    <n v="1056"/>
    <m/>
  </r>
  <r>
    <x v="1"/>
    <x v="1"/>
    <s v="GCA_000192865.1"/>
    <s v="Primary Assembly"/>
    <s v="chromosome"/>
    <s v="CP002583.1"/>
    <n v="397402"/>
    <n v="398457"/>
    <x v="0"/>
    <s v="ADZ89681.1"/>
    <s v="dienelactone hydrolase"/>
    <s v="Marme_0381"/>
    <n v="1056"/>
    <n v="351"/>
  </r>
  <r>
    <x v="0"/>
    <x v="0"/>
    <s v="GCA_000192865.1"/>
    <s v="Primary Assembly"/>
    <s v="chromosome"/>
    <s v="CP002583.1"/>
    <n v="398524"/>
    <n v="399459"/>
    <x v="0"/>
    <m/>
    <m/>
    <s v="Marme_0382"/>
    <n v="936"/>
    <m/>
  </r>
  <r>
    <x v="1"/>
    <x v="1"/>
    <s v="GCA_000192865.1"/>
    <s v="Primary Assembly"/>
    <s v="chromosome"/>
    <s v="CP002583.1"/>
    <n v="398524"/>
    <n v="399459"/>
    <x v="0"/>
    <s v="ADZ89682.1"/>
    <s v="ABC-type transporter, periplasmic subunit"/>
    <s v="Marme_0382"/>
    <n v="936"/>
    <n v="311"/>
  </r>
  <r>
    <x v="0"/>
    <x v="0"/>
    <s v="GCA_000192865.1"/>
    <s v="Primary Assembly"/>
    <s v="chromosome"/>
    <s v="CP002583.1"/>
    <n v="399459"/>
    <n v="400472"/>
    <x v="0"/>
    <m/>
    <m/>
    <s v="Marme_0383"/>
    <n v="1014"/>
    <m/>
  </r>
  <r>
    <x v="1"/>
    <x v="1"/>
    <s v="GCA_000192865.1"/>
    <s v="Primary Assembly"/>
    <s v="chromosome"/>
    <s v="CP002583.1"/>
    <n v="399459"/>
    <n v="400472"/>
    <x v="0"/>
    <s v="ADZ89683.1"/>
    <s v="ABC-type transporter, integral membrane subunit"/>
    <s v="Marme_0383"/>
    <n v="1014"/>
    <n v="337"/>
  </r>
  <r>
    <x v="0"/>
    <x v="0"/>
    <s v="GCA_000192865.1"/>
    <s v="Primary Assembly"/>
    <s v="chromosome"/>
    <s v="CP002583.1"/>
    <n v="400465"/>
    <n v="401496"/>
    <x v="0"/>
    <m/>
    <m/>
    <s v="Marme_0384"/>
    <n v="1032"/>
    <m/>
  </r>
  <r>
    <x v="1"/>
    <x v="1"/>
    <s v="GCA_000192865.1"/>
    <s v="Primary Assembly"/>
    <s v="chromosome"/>
    <s v="CP002583.1"/>
    <n v="400465"/>
    <n v="401496"/>
    <x v="0"/>
    <s v="ADZ89684.1"/>
    <s v="ABC-type transporter, integral membrane subunit"/>
    <s v="Marme_0384"/>
    <n v="1032"/>
    <n v="343"/>
  </r>
  <r>
    <x v="0"/>
    <x v="0"/>
    <s v="GCA_000192865.1"/>
    <s v="Primary Assembly"/>
    <s v="chromosome"/>
    <s v="CP002583.1"/>
    <n v="401512"/>
    <n v="402354"/>
    <x v="0"/>
    <m/>
    <m/>
    <s v="Marme_0385"/>
    <n v="843"/>
    <m/>
  </r>
  <r>
    <x v="1"/>
    <x v="1"/>
    <s v="GCA_000192865.1"/>
    <s v="Primary Assembly"/>
    <s v="chromosome"/>
    <s v="CP002583.1"/>
    <n v="401512"/>
    <n v="402354"/>
    <x v="0"/>
    <s v="ADZ89685.1"/>
    <s v="Iron-chelate-transporting ATPase"/>
    <s v="Marme_0385"/>
    <n v="843"/>
    <n v="280"/>
  </r>
  <r>
    <x v="0"/>
    <x v="0"/>
    <s v="GCA_000192865.1"/>
    <s v="Primary Assembly"/>
    <s v="chromosome"/>
    <s v="CP002583.1"/>
    <n v="402351"/>
    <n v="403124"/>
    <x v="0"/>
    <m/>
    <m/>
    <s v="Marme_0386"/>
    <n v="774"/>
    <m/>
  </r>
  <r>
    <x v="1"/>
    <x v="1"/>
    <s v="GCA_000192865.1"/>
    <s v="Primary Assembly"/>
    <s v="chromosome"/>
    <s v="CP002583.1"/>
    <n v="402351"/>
    <n v="403124"/>
    <x v="0"/>
    <s v="ADZ89686.1"/>
    <s v="hypothetical protein"/>
    <s v="Marme_0386"/>
    <n v="774"/>
    <n v="257"/>
  </r>
  <r>
    <x v="0"/>
    <x v="0"/>
    <s v="GCA_000192865.1"/>
    <s v="Primary Assembly"/>
    <s v="chromosome"/>
    <s v="CP002583.1"/>
    <n v="403190"/>
    <n v="405301"/>
    <x v="1"/>
    <m/>
    <m/>
    <s v="Marme_0387"/>
    <n v="2112"/>
    <m/>
  </r>
  <r>
    <x v="1"/>
    <x v="1"/>
    <s v="GCA_000192865.1"/>
    <s v="Primary Assembly"/>
    <s v="chromosome"/>
    <s v="CP002583.1"/>
    <n v="403190"/>
    <n v="405301"/>
    <x v="1"/>
    <s v="ADZ89687.1"/>
    <s v="TonB-dependent receptor"/>
    <s v="Marme_0387"/>
    <n v="2112"/>
    <n v="703"/>
  </r>
  <r>
    <x v="0"/>
    <x v="0"/>
    <s v="GCA_000192865.1"/>
    <s v="Primary Assembly"/>
    <s v="chromosome"/>
    <s v="CP002583.1"/>
    <n v="405472"/>
    <n v="406560"/>
    <x v="1"/>
    <m/>
    <m/>
    <s v="Marme_0388"/>
    <n v="1089"/>
    <m/>
  </r>
  <r>
    <x v="1"/>
    <x v="1"/>
    <s v="GCA_000192865.1"/>
    <s v="Primary Assembly"/>
    <s v="chromosome"/>
    <s v="CP002583.1"/>
    <n v="405472"/>
    <n v="406560"/>
    <x v="1"/>
    <s v="ADZ89688.1"/>
    <s v="transcriptional regulator, AraC family"/>
    <s v="Marme_0388"/>
    <n v="1089"/>
    <n v="362"/>
  </r>
  <r>
    <x v="0"/>
    <x v="0"/>
    <s v="GCA_000192865.1"/>
    <s v="Primary Assembly"/>
    <s v="chromosome"/>
    <s v="CP002583.1"/>
    <n v="406765"/>
    <n v="407280"/>
    <x v="0"/>
    <m/>
    <m/>
    <s v="Marme_0389"/>
    <n v="516"/>
    <m/>
  </r>
  <r>
    <x v="1"/>
    <x v="1"/>
    <s v="GCA_000192865.1"/>
    <s v="Primary Assembly"/>
    <s v="chromosome"/>
    <s v="CP002583.1"/>
    <n v="406765"/>
    <n v="407280"/>
    <x v="0"/>
    <s v="ADZ89689.1"/>
    <s v="hypothetical protein"/>
    <s v="Marme_0389"/>
    <n v="516"/>
    <n v="171"/>
  </r>
  <r>
    <x v="0"/>
    <x v="0"/>
    <s v="GCA_000192865.1"/>
    <s v="Primary Assembly"/>
    <s v="chromosome"/>
    <s v="CP002583.1"/>
    <n v="407320"/>
    <n v="407997"/>
    <x v="1"/>
    <m/>
    <m/>
    <s v="Marme_0390"/>
    <n v="678"/>
    <m/>
  </r>
  <r>
    <x v="1"/>
    <x v="1"/>
    <s v="GCA_000192865.1"/>
    <s v="Primary Assembly"/>
    <s v="chromosome"/>
    <s v="CP002583.1"/>
    <n v="407320"/>
    <n v="407997"/>
    <x v="1"/>
    <s v="ADZ89690.1"/>
    <s v="hypothetical protein"/>
    <s v="Marme_0390"/>
    <n v="678"/>
    <n v="225"/>
  </r>
  <r>
    <x v="0"/>
    <x v="0"/>
    <s v="GCA_000192865.1"/>
    <s v="Primary Assembly"/>
    <s v="chromosome"/>
    <s v="CP002583.1"/>
    <n v="408088"/>
    <n v="409002"/>
    <x v="1"/>
    <m/>
    <m/>
    <s v="Marme_0391"/>
    <n v="915"/>
    <m/>
  </r>
  <r>
    <x v="1"/>
    <x v="1"/>
    <s v="GCA_000192865.1"/>
    <s v="Primary Assembly"/>
    <s v="chromosome"/>
    <s v="CP002583.1"/>
    <n v="408088"/>
    <n v="409002"/>
    <x v="1"/>
    <s v="ADZ89691.1"/>
    <s v="Ethanolamine ammonia-lyase"/>
    <s v="Marme_0391"/>
    <n v="915"/>
    <n v="304"/>
  </r>
  <r>
    <x v="0"/>
    <x v="0"/>
    <s v="GCA_000192865.1"/>
    <s v="Primary Assembly"/>
    <s v="chromosome"/>
    <s v="CP002583.1"/>
    <n v="409017"/>
    <n v="410426"/>
    <x v="1"/>
    <m/>
    <m/>
    <s v="Marme_0392"/>
    <n v="1410"/>
    <m/>
  </r>
  <r>
    <x v="1"/>
    <x v="1"/>
    <s v="GCA_000192865.1"/>
    <s v="Primary Assembly"/>
    <s v="chromosome"/>
    <s v="CP002583.1"/>
    <n v="409017"/>
    <n v="410426"/>
    <x v="1"/>
    <s v="ADZ89692.1"/>
    <s v="Ethanolamine ammonia-lyase"/>
    <s v="Marme_0392"/>
    <n v="1410"/>
    <n v="469"/>
  </r>
  <r>
    <x v="0"/>
    <x v="0"/>
    <s v="GCA_000192865.1"/>
    <s v="Primary Assembly"/>
    <s v="chromosome"/>
    <s v="CP002583.1"/>
    <n v="410633"/>
    <n v="410797"/>
    <x v="1"/>
    <m/>
    <m/>
    <s v="Marme_0393"/>
    <n v="165"/>
    <m/>
  </r>
  <r>
    <x v="1"/>
    <x v="1"/>
    <s v="GCA_000192865.1"/>
    <s v="Primary Assembly"/>
    <s v="chromosome"/>
    <s v="CP002583.1"/>
    <n v="410633"/>
    <n v="410797"/>
    <x v="1"/>
    <s v="ADZ89693.1"/>
    <s v="hypothetical protein"/>
    <s v="Marme_0393"/>
    <n v="165"/>
    <n v="54"/>
  </r>
  <r>
    <x v="0"/>
    <x v="0"/>
    <s v="GCA_000192865.1"/>
    <s v="Primary Assembly"/>
    <s v="chromosome"/>
    <s v="CP002583.1"/>
    <n v="410803"/>
    <n v="412146"/>
    <x v="1"/>
    <m/>
    <m/>
    <s v="Marme_0394"/>
    <n v="1344"/>
    <m/>
  </r>
  <r>
    <x v="1"/>
    <x v="1"/>
    <s v="GCA_000192865.1"/>
    <s v="Primary Assembly"/>
    <s v="chromosome"/>
    <s v="CP002583.1"/>
    <n v="410803"/>
    <n v="412146"/>
    <x v="1"/>
    <s v="ADZ89694.1"/>
    <s v="ammonium transporter"/>
    <s v="Marme_0394"/>
    <n v="1344"/>
    <n v="447"/>
  </r>
  <r>
    <x v="0"/>
    <x v="0"/>
    <s v="GCA_000192865.1"/>
    <s v="Primary Assembly"/>
    <s v="chromosome"/>
    <s v="CP002583.1"/>
    <n v="412463"/>
    <n v="413428"/>
    <x v="0"/>
    <m/>
    <m/>
    <s v="Marme_0395"/>
    <n v="966"/>
    <m/>
  </r>
  <r>
    <x v="1"/>
    <x v="1"/>
    <s v="GCA_000192865.1"/>
    <s v="Primary Assembly"/>
    <s v="chromosome"/>
    <s v="CP002583.1"/>
    <n v="412463"/>
    <n v="413428"/>
    <x v="0"/>
    <s v="ADZ89695.1"/>
    <s v="transcriptional regulator, AraC family"/>
    <s v="Marme_0395"/>
    <n v="966"/>
    <n v="321"/>
  </r>
  <r>
    <x v="0"/>
    <x v="0"/>
    <s v="GCA_000192865.1"/>
    <s v="Primary Assembly"/>
    <s v="chromosome"/>
    <s v="CP002583.1"/>
    <n v="413753"/>
    <n v="414334"/>
    <x v="0"/>
    <m/>
    <m/>
    <s v="Marme_0396"/>
    <n v="582"/>
    <m/>
  </r>
  <r>
    <x v="1"/>
    <x v="1"/>
    <s v="GCA_000192865.1"/>
    <s v="Primary Assembly"/>
    <s v="chromosome"/>
    <s v="CP002583.1"/>
    <n v="413753"/>
    <n v="414334"/>
    <x v="0"/>
    <s v="ADZ89696.1"/>
    <s v="hypothetical protein"/>
    <s v="Marme_0396"/>
    <n v="582"/>
    <n v="193"/>
  </r>
  <r>
    <x v="0"/>
    <x v="0"/>
    <s v="GCA_000192865.1"/>
    <s v="Primary Assembly"/>
    <s v="chromosome"/>
    <s v="CP002583.1"/>
    <n v="414379"/>
    <n v="415494"/>
    <x v="0"/>
    <m/>
    <m/>
    <s v="Marme_0397"/>
    <n v="1116"/>
    <m/>
  </r>
  <r>
    <x v="1"/>
    <x v="1"/>
    <s v="GCA_000192865.1"/>
    <s v="Primary Assembly"/>
    <s v="chromosome"/>
    <s v="CP002583.1"/>
    <n v="414379"/>
    <n v="415494"/>
    <x v="0"/>
    <s v="ADZ89697.1"/>
    <s v="hypothetical protein"/>
    <s v="Marme_0397"/>
    <n v="1116"/>
    <n v="371"/>
  </r>
  <r>
    <x v="0"/>
    <x v="0"/>
    <s v="GCA_000192865.1"/>
    <s v="Primary Assembly"/>
    <s v="chromosome"/>
    <s v="CP002583.1"/>
    <n v="415510"/>
    <n v="416121"/>
    <x v="0"/>
    <m/>
    <m/>
    <s v="Marme_0398"/>
    <n v="612"/>
    <m/>
  </r>
  <r>
    <x v="1"/>
    <x v="1"/>
    <s v="GCA_000192865.1"/>
    <s v="Primary Assembly"/>
    <s v="chromosome"/>
    <s v="CP002583.1"/>
    <n v="415510"/>
    <n v="416121"/>
    <x v="0"/>
    <s v="ADZ89698.1"/>
    <s v="hypothetical protein"/>
    <s v="Marme_0398"/>
    <n v="612"/>
    <n v="203"/>
  </r>
  <r>
    <x v="0"/>
    <x v="0"/>
    <s v="GCA_000192865.1"/>
    <s v="Primary Assembly"/>
    <s v="chromosome"/>
    <s v="CP002583.1"/>
    <n v="416121"/>
    <n v="416852"/>
    <x v="0"/>
    <m/>
    <m/>
    <s v="Marme_0399"/>
    <n v="732"/>
    <m/>
  </r>
  <r>
    <x v="1"/>
    <x v="1"/>
    <s v="GCA_000192865.1"/>
    <s v="Primary Assembly"/>
    <s v="chromosome"/>
    <s v="CP002583.1"/>
    <n v="416121"/>
    <n v="416852"/>
    <x v="0"/>
    <s v="ADZ89699.1"/>
    <s v="hypothetical protein"/>
    <s v="Marme_0399"/>
    <n v="732"/>
    <n v="243"/>
  </r>
  <r>
    <x v="0"/>
    <x v="0"/>
    <s v="GCA_000192865.1"/>
    <s v="Primary Assembly"/>
    <s v="chromosome"/>
    <s v="CP002583.1"/>
    <n v="417004"/>
    <n v="417444"/>
    <x v="0"/>
    <m/>
    <m/>
    <s v="Marme_0400"/>
    <n v="441"/>
    <m/>
  </r>
  <r>
    <x v="1"/>
    <x v="1"/>
    <s v="GCA_000192865.1"/>
    <s v="Primary Assembly"/>
    <s v="chromosome"/>
    <s v="CP002583.1"/>
    <n v="417004"/>
    <n v="417444"/>
    <x v="0"/>
    <s v="ADZ89700.1"/>
    <s v="YHS domain-containing protein"/>
    <s v="Marme_0400"/>
    <n v="441"/>
    <n v="146"/>
  </r>
  <r>
    <x v="0"/>
    <x v="0"/>
    <s v="GCA_000192865.1"/>
    <s v="Primary Assembly"/>
    <s v="chromosome"/>
    <s v="CP002583.1"/>
    <n v="417471"/>
    <n v="417935"/>
    <x v="0"/>
    <m/>
    <m/>
    <s v="Marme_0401"/>
    <n v="465"/>
    <m/>
  </r>
  <r>
    <x v="1"/>
    <x v="1"/>
    <s v="GCA_000192865.1"/>
    <s v="Primary Assembly"/>
    <s v="chromosome"/>
    <s v="CP002583.1"/>
    <n v="417471"/>
    <n v="417935"/>
    <x v="0"/>
    <s v="ADZ89701.1"/>
    <s v="membrane protein"/>
    <s v="Marme_0401"/>
    <n v="465"/>
    <n v="154"/>
  </r>
  <r>
    <x v="0"/>
    <x v="0"/>
    <s v="GCA_000192865.1"/>
    <s v="Primary Assembly"/>
    <s v="chromosome"/>
    <s v="CP002583.1"/>
    <n v="417946"/>
    <n v="419712"/>
    <x v="0"/>
    <m/>
    <m/>
    <s v="Marme_0402"/>
    <n v="1767"/>
    <m/>
  </r>
  <r>
    <x v="1"/>
    <x v="1"/>
    <s v="GCA_000192865.1"/>
    <s v="Primary Assembly"/>
    <s v="chromosome"/>
    <s v="CP002583.1"/>
    <n v="417946"/>
    <n v="419712"/>
    <x v="0"/>
    <s v="ADZ89702.1"/>
    <s v="phospholipid/glycerol acyltransferase"/>
    <s v="Marme_0402"/>
    <n v="1767"/>
    <n v="588"/>
  </r>
  <r>
    <x v="0"/>
    <x v="0"/>
    <s v="GCA_000192865.1"/>
    <s v="Primary Assembly"/>
    <s v="chromosome"/>
    <s v="CP002583.1"/>
    <n v="420098"/>
    <n v="420544"/>
    <x v="0"/>
    <m/>
    <m/>
    <s v="Marme_0403"/>
    <n v="447"/>
    <m/>
  </r>
  <r>
    <x v="1"/>
    <x v="1"/>
    <s v="GCA_000192865.1"/>
    <s v="Primary Assembly"/>
    <s v="chromosome"/>
    <s v="CP002583.1"/>
    <n v="420098"/>
    <n v="420544"/>
    <x v="0"/>
    <s v="ADZ89703.1"/>
    <s v="hypothetical protein"/>
    <s v="Marme_0403"/>
    <n v="447"/>
    <n v="148"/>
  </r>
  <r>
    <x v="0"/>
    <x v="0"/>
    <s v="GCA_000192865.1"/>
    <s v="Primary Assembly"/>
    <s v="chromosome"/>
    <s v="CP002583.1"/>
    <n v="420989"/>
    <n v="421249"/>
    <x v="0"/>
    <m/>
    <m/>
    <s v="Marme_0404"/>
    <n v="261"/>
    <m/>
  </r>
  <r>
    <x v="1"/>
    <x v="1"/>
    <s v="GCA_000192865.1"/>
    <s v="Primary Assembly"/>
    <s v="chromosome"/>
    <s v="CP002583.1"/>
    <n v="420989"/>
    <n v="421249"/>
    <x v="0"/>
    <s v="ADZ89704.1"/>
    <s v="hypothetical protein"/>
    <s v="Marme_0404"/>
    <n v="261"/>
    <n v="86"/>
  </r>
  <r>
    <x v="0"/>
    <x v="0"/>
    <s v="GCA_000192865.1"/>
    <s v="Primary Assembly"/>
    <s v="chromosome"/>
    <s v="CP002583.1"/>
    <n v="421399"/>
    <n v="421845"/>
    <x v="0"/>
    <m/>
    <m/>
    <s v="Marme_0405"/>
    <n v="447"/>
    <m/>
  </r>
  <r>
    <x v="1"/>
    <x v="1"/>
    <s v="GCA_000192865.1"/>
    <s v="Primary Assembly"/>
    <s v="chromosome"/>
    <s v="CP002583.1"/>
    <n v="421399"/>
    <n v="421845"/>
    <x v="0"/>
    <s v="ADZ89705.1"/>
    <s v="hypothetical protein"/>
    <s v="Marme_0405"/>
    <n v="447"/>
    <n v="148"/>
  </r>
  <r>
    <x v="0"/>
    <x v="0"/>
    <s v="GCA_000192865.1"/>
    <s v="Primary Assembly"/>
    <s v="chromosome"/>
    <s v="CP002583.1"/>
    <n v="422054"/>
    <n v="422602"/>
    <x v="0"/>
    <m/>
    <m/>
    <s v="Marme_0406"/>
    <n v="549"/>
    <m/>
  </r>
  <r>
    <x v="1"/>
    <x v="1"/>
    <s v="GCA_000192865.1"/>
    <s v="Primary Assembly"/>
    <s v="chromosome"/>
    <s v="CP002583.1"/>
    <n v="422054"/>
    <n v="422602"/>
    <x v="0"/>
    <s v="ADZ89706.1"/>
    <s v="isochorismatase hydrolase"/>
    <s v="Marme_0406"/>
    <n v="549"/>
    <n v="182"/>
  </r>
  <r>
    <x v="0"/>
    <x v="0"/>
    <s v="GCA_000192865.1"/>
    <s v="Primary Assembly"/>
    <s v="chromosome"/>
    <s v="CP002583.1"/>
    <n v="422766"/>
    <n v="423281"/>
    <x v="0"/>
    <m/>
    <m/>
    <s v="Marme_0407"/>
    <n v="516"/>
    <m/>
  </r>
  <r>
    <x v="1"/>
    <x v="1"/>
    <s v="GCA_000192865.1"/>
    <s v="Primary Assembly"/>
    <s v="chromosome"/>
    <s v="CP002583.1"/>
    <n v="422766"/>
    <n v="423281"/>
    <x v="0"/>
    <s v="ADZ89707.1"/>
    <s v="hypothetical protein"/>
    <s v="Marme_0407"/>
    <n v="516"/>
    <n v="171"/>
  </r>
  <r>
    <x v="0"/>
    <x v="0"/>
    <s v="GCA_000192865.1"/>
    <s v="Primary Assembly"/>
    <s v="chromosome"/>
    <s v="CP002583.1"/>
    <n v="423352"/>
    <n v="424086"/>
    <x v="1"/>
    <m/>
    <m/>
    <s v="Marme_0408"/>
    <n v="735"/>
    <m/>
  </r>
  <r>
    <x v="1"/>
    <x v="1"/>
    <s v="GCA_000192865.1"/>
    <s v="Primary Assembly"/>
    <s v="chromosome"/>
    <s v="CP002583.1"/>
    <n v="423352"/>
    <n v="424086"/>
    <x v="1"/>
    <s v="ADZ89708.1"/>
    <s v="hypothetical protein"/>
    <s v="Marme_0408"/>
    <n v="735"/>
    <n v="244"/>
  </r>
  <r>
    <x v="0"/>
    <x v="0"/>
    <s v="GCA_000192865.1"/>
    <s v="Primary Assembly"/>
    <s v="chromosome"/>
    <s v="CP002583.1"/>
    <n v="424186"/>
    <n v="424794"/>
    <x v="0"/>
    <m/>
    <m/>
    <s v="Marme_0409"/>
    <n v="609"/>
    <m/>
  </r>
  <r>
    <x v="1"/>
    <x v="1"/>
    <s v="GCA_000192865.1"/>
    <s v="Primary Assembly"/>
    <s v="chromosome"/>
    <s v="CP002583.1"/>
    <n v="424186"/>
    <n v="424794"/>
    <x v="0"/>
    <s v="ADZ89709.1"/>
    <s v="Glutathione S-transferase domain"/>
    <s v="Marme_0409"/>
    <n v="609"/>
    <n v="202"/>
  </r>
  <r>
    <x v="0"/>
    <x v="0"/>
    <s v="GCA_000192865.1"/>
    <s v="Primary Assembly"/>
    <s v="chromosome"/>
    <s v="CP002583.1"/>
    <n v="425828"/>
    <n v="427120"/>
    <x v="0"/>
    <m/>
    <m/>
    <s v="Marme_0410"/>
    <n v="1293"/>
    <m/>
  </r>
  <r>
    <x v="1"/>
    <x v="1"/>
    <s v="GCA_000192865.1"/>
    <s v="Primary Assembly"/>
    <s v="chromosome"/>
    <s v="CP002583.1"/>
    <n v="425828"/>
    <n v="427120"/>
    <x v="0"/>
    <s v="ADZ89710.1"/>
    <s v="major facilitator superfamily MFS_1"/>
    <s v="Marme_0410"/>
    <n v="1293"/>
    <n v="430"/>
  </r>
  <r>
    <x v="0"/>
    <x v="0"/>
    <s v="GCA_000192865.1"/>
    <s v="Primary Assembly"/>
    <s v="chromosome"/>
    <s v="CP002583.1"/>
    <n v="427083"/>
    <n v="427745"/>
    <x v="0"/>
    <m/>
    <m/>
    <s v="Marme_0411"/>
    <n v="663"/>
    <m/>
  </r>
  <r>
    <x v="1"/>
    <x v="1"/>
    <s v="GCA_000192865.1"/>
    <s v="Primary Assembly"/>
    <s v="chromosome"/>
    <s v="CP002583.1"/>
    <n v="427083"/>
    <n v="427745"/>
    <x v="0"/>
    <s v="ADZ89711.1"/>
    <s v="Glutathione S-transferase domain"/>
    <s v="Marme_0411"/>
    <n v="663"/>
    <n v="220"/>
  </r>
  <r>
    <x v="0"/>
    <x v="0"/>
    <s v="GCA_000192865.1"/>
    <s v="Primary Assembly"/>
    <s v="chromosome"/>
    <s v="CP002583.1"/>
    <n v="427788"/>
    <n v="429467"/>
    <x v="0"/>
    <m/>
    <m/>
    <s v="Marme_0412"/>
    <n v="1680"/>
    <m/>
  </r>
  <r>
    <x v="1"/>
    <x v="1"/>
    <s v="GCA_000192865.1"/>
    <s v="Primary Assembly"/>
    <s v="chromosome"/>
    <s v="CP002583.1"/>
    <n v="427788"/>
    <n v="429467"/>
    <x v="0"/>
    <s v="ADZ89712.1"/>
    <s v="hypothetical protein"/>
    <s v="Marme_0412"/>
    <n v="1680"/>
    <n v="559"/>
  </r>
  <r>
    <x v="0"/>
    <x v="0"/>
    <s v="GCA_000192865.1"/>
    <s v="Primary Assembly"/>
    <s v="chromosome"/>
    <s v="CP002583.1"/>
    <n v="429498"/>
    <n v="430616"/>
    <x v="0"/>
    <m/>
    <m/>
    <s v="Marme_0413"/>
    <n v="1119"/>
    <m/>
  </r>
  <r>
    <x v="1"/>
    <x v="1"/>
    <s v="GCA_000192865.1"/>
    <s v="Primary Assembly"/>
    <s v="chromosome"/>
    <s v="CP002583.1"/>
    <n v="429498"/>
    <n v="430616"/>
    <x v="0"/>
    <s v="ADZ89713.1"/>
    <s v="hypothetical protein"/>
    <s v="Marme_0413"/>
    <n v="1119"/>
    <n v="372"/>
  </r>
  <r>
    <x v="0"/>
    <x v="0"/>
    <s v="GCA_000192865.1"/>
    <s v="Primary Assembly"/>
    <s v="chromosome"/>
    <s v="CP002583.1"/>
    <n v="431144"/>
    <n v="431380"/>
    <x v="0"/>
    <m/>
    <m/>
    <s v="Marme_0414"/>
    <n v="237"/>
    <m/>
  </r>
  <r>
    <x v="1"/>
    <x v="1"/>
    <s v="GCA_000192865.1"/>
    <s v="Primary Assembly"/>
    <s v="chromosome"/>
    <s v="CP002583.1"/>
    <n v="431144"/>
    <n v="431380"/>
    <x v="0"/>
    <s v="ADZ89714.1"/>
    <s v="hypothetical protein"/>
    <s v="Marme_0414"/>
    <n v="237"/>
    <n v="78"/>
  </r>
  <r>
    <x v="0"/>
    <x v="2"/>
    <s v="GCA_000192865.1"/>
    <s v="Primary Assembly"/>
    <s v="chromosome"/>
    <s v="CP002583.1"/>
    <n v="431416"/>
    <n v="431703"/>
    <x v="0"/>
    <m/>
    <m/>
    <s v="Marme_0415"/>
    <n v="288"/>
    <m/>
  </r>
  <r>
    <x v="0"/>
    <x v="0"/>
    <s v="GCA_000192865.1"/>
    <s v="Primary Assembly"/>
    <s v="chromosome"/>
    <s v="CP002583.1"/>
    <n v="431765"/>
    <n v="432391"/>
    <x v="0"/>
    <m/>
    <m/>
    <s v="Marme_0416"/>
    <n v="627"/>
    <m/>
  </r>
  <r>
    <x v="1"/>
    <x v="1"/>
    <s v="GCA_000192865.1"/>
    <s v="Primary Assembly"/>
    <s v="chromosome"/>
    <s v="CP002583.1"/>
    <n v="431765"/>
    <n v="432391"/>
    <x v="0"/>
    <s v="ADZ89715.1"/>
    <s v="hypothetical protein"/>
    <s v="Marme_0416"/>
    <n v="627"/>
    <n v="208"/>
  </r>
  <r>
    <x v="0"/>
    <x v="0"/>
    <s v="GCA_000192865.1"/>
    <s v="Primary Assembly"/>
    <s v="chromosome"/>
    <s v="CP002583.1"/>
    <n v="432543"/>
    <n v="433736"/>
    <x v="1"/>
    <m/>
    <m/>
    <s v="Marme_0417"/>
    <n v="1194"/>
    <m/>
  </r>
  <r>
    <x v="1"/>
    <x v="1"/>
    <s v="GCA_000192865.1"/>
    <s v="Primary Assembly"/>
    <s v="chromosome"/>
    <s v="CP002583.1"/>
    <n v="432543"/>
    <n v="433736"/>
    <x v="1"/>
    <s v="ADZ89716.1"/>
    <s v="hypothetical protein"/>
    <s v="Marme_0417"/>
    <n v="1194"/>
    <n v="397"/>
  </r>
  <r>
    <x v="0"/>
    <x v="0"/>
    <s v="GCA_000192865.1"/>
    <s v="Primary Assembly"/>
    <s v="chromosome"/>
    <s v="CP002583.1"/>
    <n v="434015"/>
    <n v="434365"/>
    <x v="1"/>
    <m/>
    <m/>
    <s v="Marme_0418"/>
    <n v="351"/>
    <m/>
  </r>
  <r>
    <x v="1"/>
    <x v="1"/>
    <s v="GCA_000192865.1"/>
    <s v="Primary Assembly"/>
    <s v="chromosome"/>
    <s v="CP002583.1"/>
    <n v="434015"/>
    <n v="434365"/>
    <x v="1"/>
    <s v="ADZ89717.1"/>
    <s v="Antibiotic biosynthesis monooxygenase"/>
    <s v="Marme_0418"/>
    <n v="351"/>
    <n v="116"/>
  </r>
  <r>
    <x v="0"/>
    <x v="0"/>
    <s v="GCA_000192865.1"/>
    <s v="Primary Assembly"/>
    <s v="chromosome"/>
    <s v="CP002583.1"/>
    <n v="434907"/>
    <n v="439358"/>
    <x v="0"/>
    <m/>
    <m/>
    <s v="Marme_0419"/>
    <n v="4452"/>
    <m/>
  </r>
  <r>
    <x v="1"/>
    <x v="1"/>
    <s v="GCA_000192865.1"/>
    <s v="Primary Assembly"/>
    <s v="chromosome"/>
    <s v="CP002583.1"/>
    <n v="434907"/>
    <n v="439358"/>
    <x v="0"/>
    <s v="ADZ89718.1"/>
    <s v="Glutamate synthase (ferredoxin)"/>
    <s v="Marme_0419"/>
    <n v="4452"/>
    <n v="1483"/>
  </r>
  <r>
    <x v="0"/>
    <x v="0"/>
    <s v="GCA_000192865.1"/>
    <s v="Primary Assembly"/>
    <s v="chromosome"/>
    <s v="CP002583.1"/>
    <n v="439386"/>
    <n v="440807"/>
    <x v="0"/>
    <m/>
    <m/>
    <s v="Marme_0420"/>
    <n v="1422"/>
    <m/>
  </r>
  <r>
    <x v="1"/>
    <x v="1"/>
    <s v="GCA_000192865.1"/>
    <s v="Primary Assembly"/>
    <s v="chromosome"/>
    <s v="CP002583.1"/>
    <n v="439386"/>
    <n v="440807"/>
    <x v="0"/>
    <s v="ADZ89719.1"/>
    <s v="glutamate synthase, small subunit"/>
    <s v="Marme_0420"/>
    <n v="1422"/>
    <n v="473"/>
  </r>
  <r>
    <x v="0"/>
    <x v="0"/>
    <s v="GCA_000192865.1"/>
    <s v="Primary Assembly"/>
    <s v="chromosome"/>
    <s v="CP002583.1"/>
    <n v="441195"/>
    <n v="442364"/>
    <x v="1"/>
    <m/>
    <m/>
    <s v="Marme_0421"/>
    <n v="1170"/>
    <m/>
  </r>
  <r>
    <x v="1"/>
    <x v="1"/>
    <s v="GCA_000192865.1"/>
    <s v="Primary Assembly"/>
    <s v="chromosome"/>
    <s v="CP002583.1"/>
    <n v="441195"/>
    <n v="442364"/>
    <x v="1"/>
    <s v="ADZ89720.1"/>
    <s v="type III effector HopT1-1"/>
    <s v="Marme_0421"/>
    <n v="1170"/>
    <n v="389"/>
  </r>
  <r>
    <x v="0"/>
    <x v="0"/>
    <s v="GCA_000192865.1"/>
    <s v="Primary Assembly"/>
    <s v="chromosome"/>
    <s v="CP002583.1"/>
    <n v="442366"/>
    <n v="442788"/>
    <x v="1"/>
    <m/>
    <m/>
    <s v="Marme_0422"/>
    <n v="423"/>
    <m/>
  </r>
  <r>
    <x v="1"/>
    <x v="1"/>
    <s v="GCA_000192865.1"/>
    <s v="Primary Assembly"/>
    <s v="chromosome"/>
    <s v="CP002583.1"/>
    <n v="442366"/>
    <n v="442788"/>
    <x v="1"/>
    <s v="ADZ89721.1"/>
    <s v="type III chaperone ShcO1"/>
    <s v="Marme_0422"/>
    <n v="423"/>
    <n v="140"/>
  </r>
  <r>
    <x v="0"/>
    <x v="0"/>
    <s v="GCA_000192865.1"/>
    <s v="Primary Assembly"/>
    <s v="chromosome"/>
    <s v="CP002583.1"/>
    <n v="442807"/>
    <n v="443721"/>
    <x v="1"/>
    <m/>
    <m/>
    <s v="Marme_0423"/>
    <n v="915"/>
    <m/>
  </r>
  <r>
    <x v="1"/>
    <x v="1"/>
    <s v="GCA_000192865.1"/>
    <s v="Primary Assembly"/>
    <s v="chromosome"/>
    <s v="CP002583.1"/>
    <n v="442807"/>
    <n v="443721"/>
    <x v="1"/>
    <s v="ADZ89722.1"/>
    <s v="NAD:arginine ADP-ribosyltransferase ART"/>
    <s v="Marme_0423"/>
    <n v="915"/>
    <n v="304"/>
  </r>
  <r>
    <x v="0"/>
    <x v="0"/>
    <s v="GCA_000192865.1"/>
    <s v="Primary Assembly"/>
    <s v="chromosome"/>
    <s v="CP002583.1"/>
    <n v="443819"/>
    <n v="444235"/>
    <x v="1"/>
    <m/>
    <m/>
    <s v="Marme_0424"/>
    <n v="417"/>
    <m/>
  </r>
  <r>
    <x v="1"/>
    <x v="1"/>
    <s v="GCA_000192865.1"/>
    <s v="Primary Assembly"/>
    <s v="chromosome"/>
    <s v="CP002583.1"/>
    <n v="443819"/>
    <n v="444235"/>
    <x v="1"/>
    <s v="ADZ89723.1"/>
    <s v="hypothetical protein"/>
    <s v="Marme_0424"/>
    <n v="417"/>
    <n v="138"/>
  </r>
  <r>
    <x v="0"/>
    <x v="0"/>
    <s v="GCA_000192865.1"/>
    <s v="Primary Assembly"/>
    <s v="chromosome"/>
    <s v="CP002583.1"/>
    <n v="444470"/>
    <n v="445315"/>
    <x v="1"/>
    <m/>
    <m/>
    <s v="Marme_0425"/>
    <n v="846"/>
    <m/>
  </r>
  <r>
    <x v="1"/>
    <x v="1"/>
    <s v="GCA_000192865.1"/>
    <s v="Primary Assembly"/>
    <s v="chromosome"/>
    <s v="CP002583.1"/>
    <n v="444470"/>
    <n v="445315"/>
    <x v="1"/>
    <s v="ADZ89724.1"/>
    <s v="hypothetical protein"/>
    <s v="Marme_0425"/>
    <n v="846"/>
    <n v="281"/>
  </r>
  <r>
    <x v="0"/>
    <x v="0"/>
    <s v="GCA_000192865.1"/>
    <s v="Primary Assembly"/>
    <s v="chromosome"/>
    <s v="CP002583.1"/>
    <n v="445338"/>
    <n v="445709"/>
    <x v="1"/>
    <m/>
    <m/>
    <s v="Marme_0426"/>
    <n v="372"/>
    <m/>
  </r>
  <r>
    <x v="1"/>
    <x v="1"/>
    <s v="GCA_000192865.1"/>
    <s v="Primary Assembly"/>
    <s v="chromosome"/>
    <s v="CP002583.1"/>
    <n v="445338"/>
    <n v="445709"/>
    <x v="1"/>
    <s v="ADZ89725.1"/>
    <s v="response regulator receiver protein"/>
    <s v="Marme_0426"/>
    <n v="372"/>
    <n v="123"/>
  </r>
  <r>
    <x v="0"/>
    <x v="0"/>
    <s v="GCA_000192865.1"/>
    <s v="Primary Assembly"/>
    <s v="chromosome"/>
    <s v="CP002583.1"/>
    <n v="446152"/>
    <n v="447309"/>
    <x v="0"/>
    <m/>
    <m/>
    <s v="Marme_0427"/>
    <n v="1158"/>
    <m/>
  </r>
  <r>
    <x v="1"/>
    <x v="1"/>
    <s v="GCA_000192865.1"/>
    <s v="Primary Assembly"/>
    <s v="chromosome"/>
    <s v="CP002583.1"/>
    <n v="446152"/>
    <n v="447309"/>
    <x v="0"/>
    <s v="ADZ89726.1"/>
    <s v="porin Gram-negative type"/>
    <s v="Marme_0427"/>
    <n v="1158"/>
    <n v="385"/>
  </r>
  <r>
    <x v="0"/>
    <x v="0"/>
    <s v="GCA_000192865.1"/>
    <s v="Primary Assembly"/>
    <s v="chromosome"/>
    <s v="CP002583.1"/>
    <n v="447434"/>
    <n v="448333"/>
    <x v="1"/>
    <m/>
    <m/>
    <s v="Marme_0428"/>
    <n v="900"/>
    <m/>
  </r>
  <r>
    <x v="1"/>
    <x v="1"/>
    <s v="GCA_000192865.1"/>
    <s v="Primary Assembly"/>
    <s v="chromosome"/>
    <s v="CP002583.1"/>
    <n v="447434"/>
    <n v="448333"/>
    <x v="1"/>
    <s v="ADZ89727.1"/>
    <s v="transcriptional regulator, LysR family"/>
    <s v="Marme_0428"/>
    <n v="900"/>
    <n v="299"/>
  </r>
  <r>
    <x v="0"/>
    <x v="0"/>
    <s v="GCA_000192865.1"/>
    <s v="Primary Assembly"/>
    <s v="chromosome"/>
    <s v="CP002583.1"/>
    <n v="448482"/>
    <n v="448589"/>
    <x v="0"/>
    <m/>
    <m/>
    <s v="Marme_0429"/>
    <n v="108"/>
    <m/>
  </r>
  <r>
    <x v="1"/>
    <x v="1"/>
    <s v="GCA_000192865.1"/>
    <s v="Primary Assembly"/>
    <s v="chromosome"/>
    <s v="CP002583.1"/>
    <n v="448482"/>
    <n v="448589"/>
    <x v="0"/>
    <s v="ADZ89728.1"/>
    <s v="hypothetical protein"/>
    <s v="Marme_0429"/>
    <n v="108"/>
    <n v="35"/>
  </r>
  <r>
    <x v="0"/>
    <x v="0"/>
    <s v="GCA_000192865.1"/>
    <s v="Primary Assembly"/>
    <s v="chromosome"/>
    <s v="CP002583.1"/>
    <n v="448586"/>
    <n v="449833"/>
    <x v="0"/>
    <m/>
    <m/>
    <s v="Marme_0430"/>
    <n v="1248"/>
    <m/>
  </r>
  <r>
    <x v="1"/>
    <x v="1"/>
    <s v="GCA_000192865.1"/>
    <s v="Primary Assembly"/>
    <s v="chromosome"/>
    <s v="CP002583.1"/>
    <n v="448586"/>
    <n v="449833"/>
    <x v="0"/>
    <s v="ADZ89729.1"/>
    <s v="major facilitator superfamily MFS_1"/>
    <s v="Marme_0430"/>
    <n v="1248"/>
    <n v="415"/>
  </r>
  <r>
    <x v="0"/>
    <x v="0"/>
    <s v="GCA_000192865.1"/>
    <s v="Primary Assembly"/>
    <s v="chromosome"/>
    <s v="CP002583.1"/>
    <n v="450013"/>
    <n v="451002"/>
    <x v="0"/>
    <m/>
    <m/>
    <s v="Marme_0431"/>
    <n v="990"/>
    <m/>
  </r>
  <r>
    <x v="1"/>
    <x v="1"/>
    <s v="GCA_000192865.1"/>
    <s v="Primary Assembly"/>
    <s v="chromosome"/>
    <s v="CP002583.1"/>
    <n v="450013"/>
    <n v="451002"/>
    <x v="0"/>
    <s v="ADZ89730.1"/>
    <s v="fumarylacetoacetate (FAA) hydrolase"/>
    <s v="Marme_0431"/>
    <n v="990"/>
    <n v="329"/>
  </r>
  <r>
    <x v="0"/>
    <x v="0"/>
    <s v="GCA_000192865.1"/>
    <s v="Primary Assembly"/>
    <s v="chromosome"/>
    <s v="CP002583.1"/>
    <n v="450995"/>
    <n v="451801"/>
    <x v="0"/>
    <m/>
    <m/>
    <s v="Marme_0432"/>
    <n v="807"/>
    <m/>
  </r>
  <r>
    <x v="1"/>
    <x v="1"/>
    <s v="GCA_000192865.1"/>
    <s v="Primary Assembly"/>
    <s v="chromosome"/>
    <s v="CP002583.1"/>
    <n v="450995"/>
    <n v="451801"/>
    <x v="0"/>
    <s v="ADZ89731.1"/>
    <s v="cyclase family protein"/>
    <s v="Marme_0432"/>
    <n v="807"/>
    <n v="268"/>
  </r>
  <r>
    <x v="0"/>
    <x v="0"/>
    <s v="GCA_000192865.1"/>
    <s v="Primary Assembly"/>
    <s v="chromosome"/>
    <s v="CP002583.1"/>
    <n v="451910"/>
    <n v="453085"/>
    <x v="1"/>
    <m/>
    <m/>
    <s v="Marme_0433"/>
    <n v="1176"/>
    <m/>
  </r>
  <r>
    <x v="1"/>
    <x v="1"/>
    <s v="GCA_000192865.1"/>
    <s v="Primary Assembly"/>
    <s v="chromosome"/>
    <s v="CP002583.1"/>
    <n v="451910"/>
    <n v="453085"/>
    <x v="1"/>
    <s v="ADZ89732.1"/>
    <s v="acetyl-CoA acetyltransferase"/>
    <s v="Marme_0433"/>
    <n v="1176"/>
    <n v="391"/>
  </r>
  <r>
    <x v="0"/>
    <x v="0"/>
    <s v="GCA_000192865.1"/>
    <s v="Primary Assembly"/>
    <s v="chromosome"/>
    <s v="CP002583.1"/>
    <n v="453204"/>
    <n v="453863"/>
    <x v="1"/>
    <m/>
    <m/>
    <s v="Marme_0434"/>
    <n v="660"/>
    <m/>
  </r>
  <r>
    <x v="1"/>
    <x v="1"/>
    <s v="GCA_000192865.1"/>
    <s v="Primary Assembly"/>
    <s v="chromosome"/>
    <s v="CP002583.1"/>
    <n v="453204"/>
    <n v="453863"/>
    <x v="1"/>
    <s v="ADZ89733.1"/>
    <s v="3-oxoacid CoA-transferase, B subunit"/>
    <s v="Marme_0434"/>
    <n v="660"/>
    <n v="219"/>
  </r>
  <r>
    <x v="0"/>
    <x v="0"/>
    <s v="GCA_000192865.1"/>
    <s v="Primary Assembly"/>
    <s v="chromosome"/>
    <s v="CP002583.1"/>
    <n v="453865"/>
    <n v="454572"/>
    <x v="1"/>
    <m/>
    <m/>
    <s v="Marme_0435"/>
    <n v="708"/>
    <m/>
  </r>
  <r>
    <x v="1"/>
    <x v="1"/>
    <s v="GCA_000192865.1"/>
    <s v="Primary Assembly"/>
    <s v="chromosome"/>
    <s v="CP002583.1"/>
    <n v="453865"/>
    <n v="454572"/>
    <x v="1"/>
    <s v="ADZ89734.1"/>
    <s v="3-oxoacid CoA-transferase, A subunit"/>
    <s v="Marme_0435"/>
    <n v="708"/>
    <n v="235"/>
  </r>
  <r>
    <x v="0"/>
    <x v="0"/>
    <s v="GCA_000192865.1"/>
    <s v="Primary Assembly"/>
    <s v="chromosome"/>
    <s v="CP002583.1"/>
    <n v="454705"/>
    <n v="455586"/>
    <x v="0"/>
    <m/>
    <m/>
    <s v="Marme_0436"/>
    <n v="882"/>
    <m/>
  </r>
  <r>
    <x v="1"/>
    <x v="1"/>
    <s v="GCA_000192865.1"/>
    <s v="Primary Assembly"/>
    <s v="chromosome"/>
    <s v="CP002583.1"/>
    <n v="454705"/>
    <n v="455586"/>
    <x v="0"/>
    <s v="ADZ89735.1"/>
    <s v="transcriptional regulator, LysR family"/>
    <s v="Marme_0436"/>
    <n v="882"/>
    <n v="293"/>
  </r>
  <r>
    <x v="0"/>
    <x v="0"/>
    <s v="GCA_000192865.1"/>
    <s v="Primary Assembly"/>
    <s v="chromosome"/>
    <s v="CP002583.1"/>
    <n v="455685"/>
    <n v="456668"/>
    <x v="1"/>
    <m/>
    <m/>
    <s v="Marme_0437"/>
    <n v="984"/>
    <m/>
  </r>
  <r>
    <x v="1"/>
    <x v="1"/>
    <s v="GCA_000192865.1"/>
    <s v="Primary Assembly"/>
    <s v="chromosome"/>
    <s v="CP002583.1"/>
    <n v="455685"/>
    <n v="456668"/>
    <x v="1"/>
    <s v="ADZ89736.1"/>
    <s v="hypothetical protein"/>
    <s v="Marme_0437"/>
    <n v="984"/>
    <n v="327"/>
  </r>
  <r>
    <x v="0"/>
    <x v="0"/>
    <s v="GCA_000192865.1"/>
    <s v="Primary Assembly"/>
    <s v="chromosome"/>
    <s v="CP002583.1"/>
    <n v="457145"/>
    <n v="458422"/>
    <x v="0"/>
    <m/>
    <m/>
    <s v="Marme_0438"/>
    <n v="1278"/>
    <m/>
  </r>
  <r>
    <x v="1"/>
    <x v="1"/>
    <s v="GCA_000192865.1"/>
    <s v="Primary Assembly"/>
    <s v="chromosome"/>
    <s v="CP002583.1"/>
    <n v="457145"/>
    <n v="458422"/>
    <x v="0"/>
    <s v="ADZ89737.1"/>
    <s v="DEAD/DEAH box helicase domain protein"/>
    <s v="Marme_0438"/>
    <n v="1278"/>
    <n v="425"/>
  </r>
  <r>
    <x v="0"/>
    <x v="0"/>
    <s v="GCA_000192865.1"/>
    <s v="Primary Assembly"/>
    <s v="chromosome"/>
    <s v="CP002583.1"/>
    <n v="458498"/>
    <n v="460126"/>
    <x v="1"/>
    <m/>
    <m/>
    <s v="Marme_0439"/>
    <n v="1629"/>
    <m/>
  </r>
  <r>
    <x v="1"/>
    <x v="1"/>
    <s v="GCA_000192865.1"/>
    <s v="Primary Assembly"/>
    <s v="chromosome"/>
    <s v="CP002583.1"/>
    <n v="458498"/>
    <n v="460126"/>
    <x v="1"/>
    <s v="ADZ89738.1"/>
    <s v="EAL domain protein"/>
    <s v="Marme_0439"/>
    <n v="1629"/>
    <n v="542"/>
  </r>
  <r>
    <x v="0"/>
    <x v="0"/>
    <s v="GCA_000192865.1"/>
    <s v="Primary Assembly"/>
    <s v="chromosome"/>
    <s v="CP002583.1"/>
    <n v="460157"/>
    <n v="461644"/>
    <x v="1"/>
    <m/>
    <m/>
    <s v="Marme_0440"/>
    <n v="1488"/>
    <m/>
  </r>
  <r>
    <x v="1"/>
    <x v="1"/>
    <s v="GCA_000192865.1"/>
    <s v="Primary Assembly"/>
    <s v="chromosome"/>
    <s v="CP002583.1"/>
    <n v="460157"/>
    <n v="461644"/>
    <x v="1"/>
    <s v="ADZ89739.1"/>
    <s v="hypothetical protein"/>
    <s v="Marme_0440"/>
    <n v="1488"/>
    <n v="495"/>
  </r>
  <r>
    <x v="0"/>
    <x v="0"/>
    <s v="GCA_000192865.1"/>
    <s v="Primary Assembly"/>
    <s v="chromosome"/>
    <s v="CP002583.1"/>
    <n v="462058"/>
    <n v="462513"/>
    <x v="0"/>
    <m/>
    <m/>
    <s v="Marme_0441"/>
    <n v="456"/>
    <m/>
  </r>
  <r>
    <x v="1"/>
    <x v="1"/>
    <s v="GCA_000192865.1"/>
    <s v="Primary Assembly"/>
    <s v="chromosome"/>
    <s v="CP002583.1"/>
    <n v="462058"/>
    <n v="462513"/>
    <x v="0"/>
    <s v="ADZ89740.1"/>
    <s v="GCN5-related N-acetyltransferase"/>
    <s v="Marme_0441"/>
    <n v="456"/>
    <n v="151"/>
  </r>
  <r>
    <x v="0"/>
    <x v="0"/>
    <s v="GCA_000192865.1"/>
    <s v="Primary Assembly"/>
    <s v="chromosome"/>
    <s v="CP002583.1"/>
    <n v="462737"/>
    <n v="463657"/>
    <x v="0"/>
    <m/>
    <m/>
    <s v="Marme_0442"/>
    <n v="921"/>
    <m/>
  </r>
  <r>
    <x v="1"/>
    <x v="1"/>
    <s v="GCA_000192865.1"/>
    <s v="Primary Assembly"/>
    <s v="chromosome"/>
    <s v="CP002583.1"/>
    <n v="462737"/>
    <n v="463657"/>
    <x v="0"/>
    <s v="ADZ89741.1"/>
    <s v="intradiol ring-cleavage dioxygenase"/>
    <s v="Marme_0442"/>
    <n v="921"/>
    <n v="306"/>
  </r>
  <r>
    <x v="0"/>
    <x v="0"/>
    <s v="GCA_000192865.1"/>
    <s v="Primary Assembly"/>
    <s v="chromosome"/>
    <s v="CP002583.1"/>
    <n v="463914"/>
    <n v="465479"/>
    <x v="0"/>
    <m/>
    <m/>
    <s v="Marme_0443"/>
    <n v="1566"/>
    <m/>
  </r>
  <r>
    <x v="1"/>
    <x v="1"/>
    <s v="GCA_000192865.1"/>
    <s v="Primary Assembly"/>
    <s v="chromosome"/>
    <s v="CP002583.1"/>
    <n v="463914"/>
    <n v="465479"/>
    <x v="0"/>
    <s v="ADZ89742.1"/>
    <s v="sodium/hydrogen exchanger"/>
    <s v="Marme_0443"/>
    <n v="1566"/>
    <n v="521"/>
  </r>
  <r>
    <x v="0"/>
    <x v="0"/>
    <s v="GCA_000192865.1"/>
    <s v="Primary Assembly"/>
    <s v="chromosome"/>
    <s v="CP002583.1"/>
    <n v="465682"/>
    <n v="466929"/>
    <x v="0"/>
    <m/>
    <m/>
    <s v="Marme_0444"/>
    <n v="1248"/>
    <m/>
  </r>
  <r>
    <x v="1"/>
    <x v="1"/>
    <s v="GCA_000192865.1"/>
    <s v="Primary Assembly"/>
    <s v="chromosome"/>
    <s v="CP002583.1"/>
    <n v="465682"/>
    <n v="466929"/>
    <x v="0"/>
    <s v="ADZ89743.1"/>
    <s v="drug resistance transporter, Bcr/CflA subfamily"/>
    <s v="Marme_0444"/>
    <n v="1248"/>
    <n v="415"/>
  </r>
  <r>
    <x v="0"/>
    <x v="0"/>
    <s v="GCA_000192865.1"/>
    <s v="Primary Assembly"/>
    <s v="chromosome"/>
    <s v="CP002583.1"/>
    <n v="467003"/>
    <n v="468322"/>
    <x v="0"/>
    <m/>
    <m/>
    <s v="Marme_0445"/>
    <n v="1320"/>
    <m/>
  </r>
  <r>
    <x v="1"/>
    <x v="1"/>
    <s v="GCA_000192865.1"/>
    <s v="Primary Assembly"/>
    <s v="chromosome"/>
    <s v="CP002583.1"/>
    <n v="467003"/>
    <n v="468322"/>
    <x v="0"/>
    <s v="ADZ89744.1"/>
    <s v="MATE efflux family protein"/>
    <s v="Marme_0445"/>
    <n v="1320"/>
    <n v="439"/>
  </r>
  <r>
    <x v="0"/>
    <x v="0"/>
    <s v="GCA_000192865.1"/>
    <s v="Primary Assembly"/>
    <s v="chromosome"/>
    <s v="CP002583.1"/>
    <n v="468451"/>
    <n v="469173"/>
    <x v="1"/>
    <m/>
    <m/>
    <s v="Marme_0446"/>
    <n v="723"/>
    <m/>
  </r>
  <r>
    <x v="1"/>
    <x v="1"/>
    <s v="GCA_000192865.1"/>
    <s v="Primary Assembly"/>
    <s v="chromosome"/>
    <s v="CP002583.1"/>
    <n v="468451"/>
    <n v="469173"/>
    <x v="1"/>
    <s v="ADZ89745.1"/>
    <s v="NUDIX hydrolase"/>
    <s v="Marme_0446"/>
    <n v="723"/>
    <n v="240"/>
  </r>
  <r>
    <x v="0"/>
    <x v="0"/>
    <s v="GCA_000192865.1"/>
    <s v="Primary Assembly"/>
    <s v="chromosome"/>
    <s v="CP002583.1"/>
    <n v="469304"/>
    <n v="470134"/>
    <x v="0"/>
    <m/>
    <m/>
    <s v="Marme_0447"/>
    <n v="831"/>
    <m/>
  </r>
  <r>
    <x v="1"/>
    <x v="1"/>
    <s v="GCA_000192865.1"/>
    <s v="Primary Assembly"/>
    <s v="chromosome"/>
    <s v="CP002583.1"/>
    <n v="469304"/>
    <n v="470134"/>
    <x v="0"/>
    <s v="ADZ89746.1"/>
    <s v="ribose-phosphate pyrophosphokinase"/>
    <s v="Marme_0447"/>
    <n v="831"/>
    <n v="276"/>
  </r>
  <r>
    <x v="0"/>
    <x v="0"/>
    <s v="GCA_000192865.1"/>
    <s v="Primary Assembly"/>
    <s v="chromosome"/>
    <s v="CP002583.1"/>
    <n v="470161"/>
    <n v="471639"/>
    <x v="0"/>
    <m/>
    <m/>
    <s v="Marme_0448"/>
    <n v="1479"/>
    <m/>
  </r>
  <r>
    <x v="1"/>
    <x v="1"/>
    <s v="GCA_000192865.1"/>
    <s v="Primary Assembly"/>
    <s v="chromosome"/>
    <s v="CP002583.1"/>
    <n v="470161"/>
    <n v="471639"/>
    <x v="0"/>
    <s v="ADZ89747.1"/>
    <s v="Nicotinamide phosphoribosyltransferase"/>
    <s v="Marme_0448"/>
    <n v="1479"/>
    <n v="492"/>
  </r>
  <r>
    <x v="0"/>
    <x v="0"/>
    <s v="GCA_000192865.1"/>
    <s v="Primary Assembly"/>
    <s v="chromosome"/>
    <s v="CP002583.1"/>
    <n v="471754"/>
    <n v="473130"/>
    <x v="1"/>
    <m/>
    <m/>
    <s v="Marme_0449"/>
    <n v="1377"/>
    <m/>
  </r>
  <r>
    <x v="1"/>
    <x v="1"/>
    <s v="GCA_000192865.1"/>
    <s v="Primary Assembly"/>
    <s v="chromosome"/>
    <s v="CP002583.1"/>
    <n v="471754"/>
    <n v="473130"/>
    <x v="1"/>
    <s v="ADZ89748.1"/>
    <s v="cryptochrome, DASH family"/>
    <s v="Marme_0449"/>
    <n v="1377"/>
    <n v="458"/>
  </r>
  <r>
    <x v="0"/>
    <x v="0"/>
    <s v="GCA_000192865.1"/>
    <s v="Primary Assembly"/>
    <s v="chromosome"/>
    <s v="CP002583.1"/>
    <n v="473294"/>
    <n v="473977"/>
    <x v="0"/>
    <m/>
    <m/>
    <s v="Marme_0450"/>
    <n v="684"/>
    <m/>
  </r>
  <r>
    <x v="1"/>
    <x v="1"/>
    <s v="GCA_000192865.1"/>
    <s v="Primary Assembly"/>
    <s v="chromosome"/>
    <s v="CP002583.1"/>
    <n v="473294"/>
    <n v="473977"/>
    <x v="0"/>
    <s v="ADZ89749.1"/>
    <s v="MotA/TolQ/ExbB proton channel"/>
    <s v="Marme_0450"/>
    <n v="684"/>
    <n v="227"/>
  </r>
  <r>
    <x v="0"/>
    <x v="0"/>
    <s v="GCA_000192865.1"/>
    <s v="Primary Assembly"/>
    <s v="chromosome"/>
    <s v="CP002583.1"/>
    <n v="473967"/>
    <n v="474389"/>
    <x v="0"/>
    <m/>
    <m/>
    <s v="Marme_0451"/>
    <n v="423"/>
    <m/>
  </r>
  <r>
    <x v="1"/>
    <x v="1"/>
    <s v="GCA_000192865.1"/>
    <s v="Primary Assembly"/>
    <s v="chromosome"/>
    <s v="CP002583.1"/>
    <n v="473967"/>
    <n v="474389"/>
    <x v="0"/>
    <s v="ADZ89750.1"/>
    <s v="Biopolymer transport protein ExbD/TolR"/>
    <s v="Marme_0451"/>
    <n v="423"/>
    <n v="140"/>
  </r>
  <r>
    <x v="0"/>
    <x v="0"/>
    <s v="GCA_000192865.1"/>
    <s v="Primary Assembly"/>
    <s v="chromosome"/>
    <s v="CP002583.1"/>
    <n v="474386"/>
    <n v="474817"/>
    <x v="0"/>
    <m/>
    <m/>
    <s v="Marme_0452"/>
    <n v="432"/>
    <m/>
  </r>
  <r>
    <x v="1"/>
    <x v="1"/>
    <s v="GCA_000192865.1"/>
    <s v="Primary Assembly"/>
    <s v="chromosome"/>
    <s v="CP002583.1"/>
    <n v="474386"/>
    <n v="474817"/>
    <x v="0"/>
    <s v="ADZ89751.1"/>
    <s v="Biopolymer transport protein ExbD/TolR"/>
    <s v="Marme_0452"/>
    <n v="432"/>
    <n v="143"/>
  </r>
  <r>
    <x v="0"/>
    <x v="0"/>
    <s v="GCA_000192865.1"/>
    <s v="Primary Assembly"/>
    <s v="chromosome"/>
    <s v="CP002583.1"/>
    <n v="474814"/>
    <n v="475932"/>
    <x v="0"/>
    <m/>
    <m/>
    <s v="Marme_0453"/>
    <n v="1119"/>
    <m/>
  </r>
  <r>
    <x v="1"/>
    <x v="1"/>
    <s v="GCA_000192865.1"/>
    <s v="Primary Assembly"/>
    <s v="chromosome"/>
    <s v="CP002583.1"/>
    <n v="474814"/>
    <n v="475932"/>
    <x v="0"/>
    <s v="ADZ89752.1"/>
    <s v="TonB family protein"/>
    <s v="Marme_0453"/>
    <n v="1119"/>
    <n v="372"/>
  </r>
  <r>
    <x v="0"/>
    <x v="0"/>
    <s v="GCA_000192865.1"/>
    <s v="Primary Assembly"/>
    <s v="chromosome"/>
    <s v="CP002583.1"/>
    <n v="475962"/>
    <n v="477203"/>
    <x v="1"/>
    <m/>
    <m/>
    <s v="Marme_0454"/>
    <n v="1242"/>
    <m/>
  </r>
  <r>
    <x v="1"/>
    <x v="1"/>
    <s v="GCA_000192865.1"/>
    <s v="Primary Assembly"/>
    <s v="chromosome"/>
    <s v="CP002583.1"/>
    <n v="475962"/>
    <n v="477203"/>
    <x v="1"/>
    <s v="ADZ89753.1"/>
    <s v="hypothetical protein"/>
    <s v="Marme_0454"/>
    <n v="1242"/>
    <n v="413"/>
  </r>
  <r>
    <x v="0"/>
    <x v="0"/>
    <s v="GCA_000192865.1"/>
    <s v="Primary Assembly"/>
    <s v="chromosome"/>
    <s v="CP002583.1"/>
    <n v="477196"/>
    <n v="477675"/>
    <x v="1"/>
    <m/>
    <m/>
    <s v="Marme_0455"/>
    <n v="480"/>
    <m/>
  </r>
  <r>
    <x v="1"/>
    <x v="1"/>
    <s v="GCA_000192865.1"/>
    <s v="Primary Assembly"/>
    <s v="chromosome"/>
    <s v="CP002583.1"/>
    <n v="477196"/>
    <n v="477675"/>
    <x v="1"/>
    <s v="ADZ89754.1"/>
    <s v="hypothetical protein"/>
    <s v="Marme_0455"/>
    <n v="480"/>
    <n v="159"/>
  </r>
  <r>
    <x v="0"/>
    <x v="0"/>
    <s v="GCA_000192865.1"/>
    <s v="Primary Assembly"/>
    <s v="chromosome"/>
    <s v="CP002583.1"/>
    <n v="477768"/>
    <n v="478880"/>
    <x v="1"/>
    <m/>
    <m/>
    <s v="Marme_0456"/>
    <n v="1113"/>
    <m/>
  </r>
  <r>
    <x v="1"/>
    <x v="1"/>
    <s v="GCA_000192865.1"/>
    <s v="Primary Assembly"/>
    <s v="chromosome"/>
    <s v="CP002583.1"/>
    <n v="477768"/>
    <n v="478880"/>
    <x v="1"/>
    <s v="ADZ89755.1"/>
    <s v="MltA domain protein"/>
    <s v="Marme_0456"/>
    <n v="1113"/>
    <n v="370"/>
  </r>
  <r>
    <x v="0"/>
    <x v="0"/>
    <s v="GCA_000192865.1"/>
    <s v="Primary Assembly"/>
    <s v="chromosome"/>
    <s v="CP002583.1"/>
    <n v="478942"/>
    <n v="479520"/>
    <x v="1"/>
    <m/>
    <m/>
    <s v="Marme_0457"/>
    <n v="579"/>
    <m/>
  </r>
  <r>
    <x v="1"/>
    <x v="1"/>
    <s v="GCA_000192865.1"/>
    <s v="Primary Assembly"/>
    <s v="chromosome"/>
    <s v="CP002583.1"/>
    <n v="478942"/>
    <n v="479520"/>
    <x v="1"/>
    <s v="ADZ89756.1"/>
    <s v="heat shock protein DnaJ domain protein"/>
    <s v="Marme_0457"/>
    <n v="579"/>
    <n v="192"/>
  </r>
  <r>
    <x v="0"/>
    <x v="0"/>
    <s v="GCA_000192865.1"/>
    <s v="Primary Assembly"/>
    <s v="chromosome"/>
    <s v="CP002583.1"/>
    <n v="479768"/>
    <n v="481711"/>
    <x v="0"/>
    <m/>
    <m/>
    <s v="Marme_0458"/>
    <n v="1944"/>
    <m/>
  </r>
  <r>
    <x v="1"/>
    <x v="1"/>
    <s v="GCA_000192865.1"/>
    <s v="Primary Assembly"/>
    <s v="chromosome"/>
    <s v="CP002583.1"/>
    <n v="479768"/>
    <n v="481711"/>
    <x v="0"/>
    <s v="ADZ89757.1"/>
    <s v="2',3'-cyclic-nucleotide 2'-phosphodiesterase"/>
    <s v="Marme_0458"/>
    <n v="1944"/>
    <n v="647"/>
  </r>
  <r>
    <x v="0"/>
    <x v="0"/>
    <s v="GCA_000192865.1"/>
    <s v="Primary Assembly"/>
    <s v="chromosome"/>
    <s v="CP002583.1"/>
    <n v="481810"/>
    <n v="482565"/>
    <x v="0"/>
    <m/>
    <m/>
    <s v="Marme_0459"/>
    <n v="756"/>
    <m/>
  </r>
  <r>
    <x v="1"/>
    <x v="1"/>
    <s v="GCA_000192865.1"/>
    <s v="Primary Assembly"/>
    <s v="chromosome"/>
    <s v="CP002583.1"/>
    <n v="481810"/>
    <n v="482565"/>
    <x v="0"/>
    <s v="ADZ89758.1"/>
    <s v="methyl-accepting chemotaxis sensory transducer"/>
    <s v="Marme_0459"/>
    <n v="756"/>
    <n v="251"/>
  </r>
  <r>
    <x v="0"/>
    <x v="2"/>
    <s v="GCA_000192865.1"/>
    <s v="Primary Assembly"/>
    <s v="chromosome"/>
    <s v="CP002583.1"/>
    <n v="482558"/>
    <n v="483346"/>
    <x v="0"/>
    <m/>
    <m/>
    <s v="Marme_0460"/>
    <n v="789"/>
    <m/>
  </r>
  <r>
    <x v="0"/>
    <x v="2"/>
    <s v="GCA_000192865.1"/>
    <s v="Primary Assembly"/>
    <s v="chromosome"/>
    <s v="CP002583.1"/>
    <n v="483386"/>
    <n v="483550"/>
    <x v="1"/>
    <m/>
    <m/>
    <s v="Marme_0461"/>
    <n v="165"/>
    <m/>
  </r>
  <r>
    <x v="0"/>
    <x v="0"/>
    <s v="GCA_000192865.1"/>
    <s v="Primary Assembly"/>
    <s v="chromosome"/>
    <s v="CP002583.1"/>
    <n v="483823"/>
    <n v="484926"/>
    <x v="1"/>
    <m/>
    <m/>
    <s v="Marme_0462"/>
    <n v="1104"/>
    <m/>
  </r>
  <r>
    <x v="1"/>
    <x v="1"/>
    <s v="GCA_000192865.1"/>
    <s v="Primary Assembly"/>
    <s v="chromosome"/>
    <s v="CP002583.1"/>
    <n v="483823"/>
    <n v="484926"/>
    <x v="1"/>
    <s v="ADZ89759.1"/>
    <s v="hypothetical protein"/>
    <s v="Marme_0462"/>
    <n v="1104"/>
    <n v="367"/>
  </r>
  <r>
    <x v="0"/>
    <x v="0"/>
    <s v="GCA_000192865.1"/>
    <s v="Primary Assembly"/>
    <s v="chromosome"/>
    <s v="CP002583.1"/>
    <n v="484997"/>
    <n v="485257"/>
    <x v="1"/>
    <m/>
    <m/>
    <s v="Marme_0463"/>
    <n v="261"/>
    <m/>
  </r>
  <r>
    <x v="1"/>
    <x v="1"/>
    <s v="GCA_000192865.1"/>
    <s v="Primary Assembly"/>
    <s v="chromosome"/>
    <s v="CP002583.1"/>
    <n v="484997"/>
    <n v="485257"/>
    <x v="1"/>
    <s v="ADZ89760.1"/>
    <s v="hypothetical protein"/>
    <s v="Marme_0463"/>
    <n v="261"/>
    <n v="86"/>
  </r>
  <r>
    <x v="0"/>
    <x v="2"/>
    <s v="GCA_000192865.1"/>
    <s v="Primary Assembly"/>
    <s v="chromosome"/>
    <s v="CP002583.1"/>
    <n v="486550"/>
    <n v="487410"/>
    <x v="1"/>
    <m/>
    <m/>
    <s v="Marme_0464"/>
    <n v="861"/>
    <m/>
  </r>
  <r>
    <x v="0"/>
    <x v="0"/>
    <s v="GCA_000192865.1"/>
    <s v="Primary Assembly"/>
    <s v="chromosome"/>
    <s v="CP002583.1"/>
    <n v="487444"/>
    <n v="487824"/>
    <x v="1"/>
    <m/>
    <m/>
    <s v="Marme_0465"/>
    <n v="381"/>
    <m/>
  </r>
  <r>
    <x v="1"/>
    <x v="1"/>
    <s v="GCA_000192865.1"/>
    <s v="Primary Assembly"/>
    <s v="chromosome"/>
    <s v="CP002583.1"/>
    <n v="487444"/>
    <n v="487824"/>
    <x v="1"/>
    <s v="ADZ89761.1"/>
    <s v="Endoribonuclease L-PSP"/>
    <s v="Marme_0465"/>
    <n v="381"/>
    <n v="126"/>
  </r>
  <r>
    <x v="0"/>
    <x v="0"/>
    <s v="GCA_000192865.1"/>
    <s v="Primary Assembly"/>
    <s v="chromosome"/>
    <s v="CP002583.1"/>
    <n v="487925"/>
    <n v="489178"/>
    <x v="1"/>
    <m/>
    <m/>
    <s v="Marme_0466"/>
    <n v="1254"/>
    <m/>
  </r>
  <r>
    <x v="1"/>
    <x v="1"/>
    <s v="GCA_000192865.1"/>
    <s v="Primary Assembly"/>
    <s v="chromosome"/>
    <s v="CP002583.1"/>
    <n v="487925"/>
    <n v="489178"/>
    <x v="1"/>
    <s v="ADZ89762.1"/>
    <s v="D-amino-acid dehydrogenase"/>
    <s v="Marme_0466"/>
    <n v="1254"/>
    <n v="417"/>
  </r>
  <r>
    <x v="0"/>
    <x v="0"/>
    <s v="GCA_000192865.1"/>
    <s v="Primary Assembly"/>
    <s v="chromosome"/>
    <s v="CP002583.1"/>
    <n v="489573"/>
    <n v="491240"/>
    <x v="1"/>
    <m/>
    <m/>
    <s v="Marme_0467"/>
    <n v="1668"/>
    <m/>
  </r>
  <r>
    <x v="1"/>
    <x v="1"/>
    <s v="GCA_000192865.1"/>
    <s v="Primary Assembly"/>
    <s v="chromosome"/>
    <s v="CP002583.1"/>
    <n v="489573"/>
    <n v="491240"/>
    <x v="1"/>
    <s v="ADZ89763.1"/>
    <s v="Choline dehydrogenase"/>
    <s v="Marme_0467"/>
    <n v="1668"/>
    <n v="555"/>
  </r>
  <r>
    <x v="0"/>
    <x v="0"/>
    <s v="GCA_000192865.1"/>
    <s v="Primary Assembly"/>
    <s v="chromosome"/>
    <s v="CP002583.1"/>
    <n v="491254"/>
    <n v="492711"/>
    <x v="1"/>
    <m/>
    <m/>
    <s v="Marme_0468"/>
    <n v="1458"/>
    <m/>
  </r>
  <r>
    <x v="1"/>
    <x v="1"/>
    <s v="GCA_000192865.1"/>
    <s v="Primary Assembly"/>
    <s v="chromosome"/>
    <s v="CP002583.1"/>
    <n v="491254"/>
    <n v="492711"/>
    <x v="1"/>
    <s v="ADZ89764.1"/>
    <s v="Betaine aldehyde dehydrogenase"/>
    <s v="Marme_0468"/>
    <n v="1458"/>
    <n v="485"/>
  </r>
  <r>
    <x v="0"/>
    <x v="0"/>
    <s v="GCA_000192865.1"/>
    <s v="Primary Assembly"/>
    <s v="chromosome"/>
    <s v="CP002583.1"/>
    <n v="493017"/>
    <n v="493181"/>
    <x v="0"/>
    <m/>
    <m/>
    <s v="Marme_0469"/>
    <n v="165"/>
    <m/>
  </r>
  <r>
    <x v="1"/>
    <x v="1"/>
    <s v="GCA_000192865.1"/>
    <s v="Primary Assembly"/>
    <s v="chromosome"/>
    <s v="CP002583.1"/>
    <n v="493017"/>
    <n v="493181"/>
    <x v="0"/>
    <s v="ADZ89765.1"/>
    <s v="hypothetical protein"/>
    <s v="Marme_0469"/>
    <n v="165"/>
    <n v="54"/>
  </r>
  <r>
    <x v="0"/>
    <x v="0"/>
    <s v="GCA_000192865.1"/>
    <s v="Primary Assembly"/>
    <s v="chromosome"/>
    <s v="CP002583.1"/>
    <n v="493269"/>
    <n v="493574"/>
    <x v="1"/>
    <m/>
    <m/>
    <s v="Marme_0470"/>
    <n v="306"/>
    <m/>
  </r>
  <r>
    <x v="1"/>
    <x v="1"/>
    <s v="GCA_000192865.1"/>
    <s v="Primary Assembly"/>
    <s v="chromosome"/>
    <s v="CP002583.1"/>
    <n v="493269"/>
    <n v="493574"/>
    <x v="1"/>
    <s v="ADZ89766.1"/>
    <s v="glycoside hydrolase family 13 domain protein"/>
    <s v="Marme_0470"/>
    <n v="306"/>
    <n v="101"/>
  </r>
  <r>
    <x v="0"/>
    <x v="0"/>
    <s v="GCA_000192865.1"/>
    <s v="Primary Assembly"/>
    <s v="chromosome"/>
    <s v="CP002583.1"/>
    <n v="493849"/>
    <n v="495561"/>
    <x v="1"/>
    <m/>
    <m/>
    <s v="Marme_0471"/>
    <n v="1713"/>
    <m/>
  </r>
  <r>
    <x v="1"/>
    <x v="1"/>
    <s v="GCA_000192865.1"/>
    <s v="Primary Assembly"/>
    <s v="chromosome"/>
    <s v="CP002583.1"/>
    <n v="493849"/>
    <n v="495561"/>
    <x v="1"/>
    <s v="ADZ89767.1"/>
    <s v="phospholipid/glycerol acyltransferase"/>
    <s v="Marme_0471"/>
    <n v="1713"/>
    <n v="570"/>
  </r>
  <r>
    <x v="0"/>
    <x v="0"/>
    <s v="GCA_000192865.1"/>
    <s v="Primary Assembly"/>
    <s v="chromosome"/>
    <s v="CP002583.1"/>
    <n v="495848"/>
    <n v="496582"/>
    <x v="1"/>
    <m/>
    <m/>
    <s v="Marme_0472"/>
    <n v="735"/>
    <m/>
  </r>
  <r>
    <x v="1"/>
    <x v="1"/>
    <s v="GCA_000192865.1"/>
    <s v="Primary Assembly"/>
    <s v="chromosome"/>
    <s v="CP002583.1"/>
    <n v="495848"/>
    <n v="496582"/>
    <x v="1"/>
    <s v="ADZ89768.1"/>
    <s v="anti-ECFsigma factor, ChrR"/>
    <s v="Marme_0472"/>
    <n v="735"/>
    <n v="244"/>
  </r>
  <r>
    <x v="0"/>
    <x v="0"/>
    <s v="GCA_000192865.1"/>
    <s v="Primary Assembly"/>
    <s v="chromosome"/>
    <s v="CP002583.1"/>
    <n v="496588"/>
    <n v="497163"/>
    <x v="1"/>
    <m/>
    <m/>
    <s v="Marme_0473"/>
    <n v="576"/>
    <m/>
  </r>
  <r>
    <x v="1"/>
    <x v="1"/>
    <s v="GCA_000192865.1"/>
    <s v="Primary Assembly"/>
    <s v="chromosome"/>
    <s v="CP002583.1"/>
    <n v="496588"/>
    <n v="497163"/>
    <x v="1"/>
    <s v="ADZ89769.1"/>
    <s v="RNA polymerase, sigma-24 subunit, ECF subfamily"/>
    <s v="Marme_0473"/>
    <n v="576"/>
    <n v="191"/>
  </r>
  <r>
    <x v="0"/>
    <x v="0"/>
    <s v="GCA_000192865.1"/>
    <s v="Primary Assembly"/>
    <s v="chromosome"/>
    <s v="CP002583.1"/>
    <n v="497393"/>
    <n v="497851"/>
    <x v="0"/>
    <m/>
    <m/>
    <s v="Marme_0474"/>
    <n v="459"/>
    <m/>
  </r>
  <r>
    <x v="1"/>
    <x v="1"/>
    <s v="GCA_000192865.1"/>
    <s v="Primary Assembly"/>
    <s v="chromosome"/>
    <s v="CP002583.1"/>
    <n v="497393"/>
    <n v="497851"/>
    <x v="0"/>
    <s v="ADZ89770.1"/>
    <s v="hypothetical protein"/>
    <s v="Marme_0474"/>
    <n v="459"/>
    <n v="152"/>
  </r>
  <r>
    <x v="0"/>
    <x v="0"/>
    <s v="GCA_000192865.1"/>
    <s v="Primary Assembly"/>
    <s v="chromosome"/>
    <s v="CP002583.1"/>
    <n v="497911"/>
    <n v="498687"/>
    <x v="0"/>
    <m/>
    <m/>
    <s v="Marme_0475"/>
    <n v="777"/>
    <m/>
  </r>
  <r>
    <x v="1"/>
    <x v="1"/>
    <s v="GCA_000192865.1"/>
    <s v="Primary Assembly"/>
    <s v="chromosome"/>
    <s v="CP002583.1"/>
    <n v="497911"/>
    <n v="498687"/>
    <x v="0"/>
    <s v="ADZ89771.1"/>
    <s v="short-chain dehydrogenase/reductase SDR"/>
    <s v="Marme_0475"/>
    <n v="777"/>
    <n v="258"/>
  </r>
  <r>
    <x v="0"/>
    <x v="0"/>
    <s v="GCA_000192865.1"/>
    <s v="Primary Assembly"/>
    <s v="chromosome"/>
    <s v="CP002583.1"/>
    <n v="498731"/>
    <n v="499987"/>
    <x v="0"/>
    <m/>
    <m/>
    <s v="Marme_0476"/>
    <n v="1257"/>
    <m/>
  </r>
  <r>
    <x v="1"/>
    <x v="1"/>
    <s v="GCA_000192865.1"/>
    <s v="Primary Assembly"/>
    <s v="chromosome"/>
    <s v="CP002583.1"/>
    <n v="498731"/>
    <n v="499987"/>
    <x v="0"/>
    <s v="ADZ89772.1"/>
    <s v="amine oxidase"/>
    <s v="Marme_0476"/>
    <n v="1257"/>
    <n v="418"/>
  </r>
  <r>
    <x v="0"/>
    <x v="0"/>
    <s v="GCA_000192865.1"/>
    <s v="Primary Assembly"/>
    <s v="chromosome"/>
    <s v="CP002583.1"/>
    <n v="499981"/>
    <n v="500802"/>
    <x v="0"/>
    <m/>
    <m/>
    <s v="Marme_0477"/>
    <n v="822"/>
    <m/>
  </r>
  <r>
    <x v="1"/>
    <x v="1"/>
    <s v="GCA_000192865.1"/>
    <s v="Primary Assembly"/>
    <s v="chromosome"/>
    <s v="CP002583.1"/>
    <n v="499981"/>
    <n v="500802"/>
    <x v="0"/>
    <s v="ADZ89773.1"/>
    <s v="protein of unknown function DUF1365"/>
    <s v="Marme_0477"/>
    <n v="822"/>
    <n v="273"/>
  </r>
  <r>
    <x v="0"/>
    <x v="0"/>
    <s v="GCA_000192865.1"/>
    <s v="Primary Assembly"/>
    <s v="chromosome"/>
    <s v="CP002583.1"/>
    <n v="500813"/>
    <n v="502063"/>
    <x v="0"/>
    <m/>
    <m/>
    <s v="Marme_0478"/>
    <n v="1251"/>
    <m/>
  </r>
  <r>
    <x v="1"/>
    <x v="1"/>
    <s v="GCA_000192865.1"/>
    <s v="Primary Assembly"/>
    <s v="chromosome"/>
    <s v="CP002583.1"/>
    <n v="500813"/>
    <n v="502063"/>
    <x v="0"/>
    <s v="ADZ89774.1"/>
    <s v="Cyclopropane-fatty-acyl-phospholipid synthase"/>
    <s v="Marme_0478"/>
    <n v="1251"/>
    <n v="416"/>
  </r>
  <r>
    <x v="0"/>
    <x v="0"/>
    <s v="GCA_000192865.1"/>
    <s v="Primary Assembly"/>
    <s v="chromosome"/>
    <s v="CP002583.1"/>
    <n v="502136"/>
    <n v="502645"/>
    <x v="0"/>
    <m/>
    <m/>
    <s v="Marme_0479"/>
    <n v="510"/>
    <m/>
  </r>
  <r>
    <x v="1"/>
    <x v="1"/>
    <s v="GCA_000192865.1"/>
    <s v="Primary Assembly"/>
    <s v="chromosome"/>
    <s v="CP002583.1"/>
    <n v="502136"/>
    <n v="502645"/>
    <x v="0"/>
    <s v="ADZ89775.1"/>
    <s v="hypothetical protein"/>
    <s v="Marme_0479"/>
    <n v="510"/>
    <n v="169"/>
  </r>
  <r>
    <x v="0"/>
    <x v="0"/>
    <s v="GCA_000192865.1"/>
    <s v="Primary Assembly"/>
    <s v="chromosome"/>
    <s v="CP002583.1"/>
    <n v="502657"/>
    <n v="503418"/>
    <x v="0"/>
    <m/>
    <m/>
    <s v="Marme_0480"/>
    <n v="762"/>
    <m/>
  </r>
  <r>
    <x v="1"/>
    <x v="1"/>
    <s v="GCA_000192865.1"/>
    <s v="Primary Assembly"/>
    <s v="chromosome"/>
    <s v="CP002583.1"/>
    <n v="502657"/>
    <n v="503418"/>
    <x v="0"/>
    <s v="ADZ89776.1"/>
    <s v="hypothetical protein"/>
    <s v="Marme_0480"/>
    <n v="762"/>
    <n v="253"/>
  </r>
  <r>
    <x v="0"/>
    <x v="0"/>
    <s v="GCA_000192865.1"/>
    <s v="Primary Assembly"/>
    <s v="chromosome"/>
    <s v="CP002583.1"/>
    <n v="503435"/>
    <n v="503965"/>
    <x v="0"/>
    <m/>
    <m/>
    <s v="Marme_0481"/>
    <n v="531"/>
    <m/>
  </r>
  <r>
    <x v="1"/>
    <x v="1"/>
    <s v="GCA_000192865.1"/>
    <s v="Primary Assembly"/>
    <s v="chromosome"/>
    <s v="CP002583.1"/>
    <n v="503435"/>
    <n v="503965"/>
    <x v="0"/>
    <s v="ADZ89777.1"/>
    <s v="putative lipoprotein"/>
    <s v="Marme_0481"/>
    <n v="531"/>
    <n v="176"/>
  </r>
  <r>
    <x v="0"/>
    <x v="0"/>
    <s v="GCA_000192865.1"/>
    <s v="Primary Assembly"/>
    <s v="chromosome"/>
    <s v="CP002583.1"/>
    <n v="504052"/>
    <n v="505644"/>
    <x v="0"/>
    <m/>
    <m/>
    <s v="Marme_0482"/>
    <n v="1593"/>
    <m/>
  </r>
  <r>
    <x v="1"/>
    <x v="1"/>
    <s v="GCA_000192865.1"/>
    <s v="Primary Assembly"/>
    <s v="chromosome"/>
    <s v="CP002583.1"/>
    <n v="504052"/>
    <n v="505644"/>
    <x v="0"/>
    <s v="ADZ89778.1"/>
    <s v="diguanylate phosphodiesterase"/>
    <s v="Marme_0482"/>
    <n v="1593"/>
    <n v="530"/>
  </r>
  <r>
    <x v="0"/>
    <x v="0"/>
    <s v="GCA_000192865.1"/>
    <s v="Primary Assembly"/>
    <s v="chromosome"/>
    <s v="CP002583.1"/>
    <n v="505709"/>
    <n v="506059"/>
    <x v="0"/>
    <m/>
    <m/>
    <s v="Marme_0483"/>
    <n v="351"/>
    <m/>
  </r>
  <r>
    <x v="1"/>
    <x v="1"/>
    <s v="GCA_000192865.1"/>
    <s v="Primary Assembly"/>
    <s v="chromosome"/>
    <s v="CP002583.1"/>
    <n v="505709"/>
    <n v="506059"/>
    <x v="0"/>
    <s v="ADZ89779.1"/>
    <s v="hypothetical protein"/>
    <s v="Marme_0483"/>
    <n v="351"/>
    <n v="116"/>
  </r>
  <r>
    <x v="0"/>
    <x v="0"/>
    <s v="GCA_000192865.1"/>
    <s v="Primary Assembly"/>
    <s v="chromosome"/>
    <s v="CP002583.1"/>
    <n v="506112"/>
    <n v="506528"/>
    <x v="1"/>
    <m/>
    <m/>
    <s v="Marme_0484"/>
    <n v="417"/>
    <m/>
  </r>
  <r>
    <x v="1"/>
    <x v="1"/>
    <s v="GCA_000192865.1"/>
    <s v="Primary Assembly"/>
    <s v="chromosome"/>
    <s v="CP002583.1"/>
    <n v="506112"/>
    <n v="506528"/>
    <x v="1"/>
    <s v="ADZ89780.1"/>
    <s v="CBS domain containing membrane protein"/>
    <s v="Marme_0484"/>
    <n v="417"/>
    <n v="138"/>
  </r>
  <r>
    <x v="0"/>
    <x v="0"/>
    <s v="GCA_000192865.1"/>
    <s v="Primary Assembly"/>
    <s v="chromosome"/>
    <s v="CP002583.1"/>
    <n v="506618"/>
    <n v="507610"/>
    <x v="1"/>
    <m/>
    <m/>
    <s v="Marme_0485"/>
    <n v="993"/>
    <m/>
  </r>
  <r>
    <x v="1"/>
    <x v="1"/>
    <s v="GCA_000192865.1"/>
    <s v="Primary Assembly"/>
    <s v="chromosome"/>
    <s v="CP002583.1"/>
    <n v="506618"/>
    <n v="507610"/>
    <x v="1"/>
    <s v="ADZ89781.1"/>
    <s v="protein of unknown function DUF6 transmembrane"/>
    <s v="Marme_0485"/>
    <n v="993"/>
    <n v="330"/>
  </r>
  <r>
    <x v="0"/>
    <x v="0"/>
    <s v="GCA_000192865.1"/>
    <s v="Primary Assembly"/>
    <s v="chromosome"/>
    <s v="CP002583.1"/>
    <n v="507830"/>
    <n v="508840"/>
    <x v="0"/>
    <m/>
    <m/>
    <s v="Marme_0486"/>
    <n v="1011"/>
    <m/>
  </r>
  <r>
    <x v="1"/>
    <x v="1"/>
    <s v="GCA_000192865.1"/>
    <s v="Primary Assembly"/>
    <s v="chromosome"/>
    <s v="CP002583.1"/>
    <n v="507830"/>
    <n v="508840"/>
    <x v="0"/>
    <s v="ADZ89782.1"/>
    <s v="Ribosomal RNA large subunit methyltransferase F"/>
    <s v="Marme_0486"/>
    <n v="1011"/>
    <n v="336"/>
  </r>
  <r>
    <x v="0"/>
    <x v="0"/>
    <s v="GCA_000192865.1"/>
    <s v="Primary Assembly"/>
    <s v="chromosome"/>
    <s v="CP002583.1"/>
    <n v="508951"/>
    <n v="509862"/>
    <x v="1"/>
    <m/>
    <m/>
    <s v="Marme_0487"/>
    <n v="912"/>
    <m/>
  </r>
  <r>
    <x v="1"/>
    <x v="1"/>
    <s v="GCA_000192865.1"/>
    <s v="Primary Assembly"/>
    <s v="chromosome"/>
    <s v="CP002583.1"/>
    <n v="508951"/>
    <n v="509862"/>
    <x v="1"/>
    <s v="ADZ89783.1"/>
    <s v="Pseudouridine-5'-phosphate glycosidase"/>
    <s v="Marme_0487"/>
    <n v="912"/>
    <n v="303"/>
  </r>
  <r>
    <x v="0"/>
    <x v="0"/>
    <s v="GCA_000192865.1"/>
    <s v="Primary Assembly"/>
    <s v="chromosome"/>
    <s v="CP002583.1"/>
    <n v="509859"/>
    <n v="510935"/>
    <x v="1"/>
    <m/>
    <m/>
    <s v="Marme_0488"/>
    <n v="1077"/>
    <m/>
  </r>
  <r>
    <x v="1"/>
    <x v="1"/>
    <s v="GCA_000192865.1"/>
    <s v="Primary Assembly"/>
    <s v="chromosome"/>
    <s v="CP002583.1"/>
    <n v="509859"/>
    <n v="510935"/>
    <x v="1"/>
    <s v="ADZ89784.1"/>
    <s v="PfkB domain protein"/>
    <s v="Marme_0488"/>
    <n v="1077"/>
    <n v="358"/>
  </r>
  <r>
    <x v="0"/>
    <x v="0"/>
    <s v="GCA_000192865.1"/>
    <s v="Primary Assembly"/>
    <s v="chromosome"/>
    <s v="CP002583.1"/>
    <n v="511152"/>
    <n v="513458"/>
    <x v="0"/>
    <m/>
    <m/>
    <s v="Marme_0489"/>
    <n v="2307"/>
    <m/>
  </r>
  <r>
    <x v="1"/>
    <x v="1"/>
    <s v="GCA_000192865.1"/>
    <s v="Primary Assembly"/>
    <s v="chromosome"/>
    <s v="CP002583.1"/>
    <n v="511152"/>
    <n v="513458"/>
    <x v="0"/>
    <s v="ADZ89785.1"/>
    <s v="diguanylate cyclase/phosphodiesterase with extracellular sensor"/>
    <s v="Marme_0489"/>
    <n v="2307"/>
    <n v="768"/>
  </r>
  <r>
    <x v="0"/>
    <x v="0"/>
    <s v="GCA_000192865.1"/>
    <s v="Primary Assembly"/>
    <s v="chromosome"/>
    <s v="CP002583.1"/>
    <n v="513458"/>
    <n v="514168"/>
    <x v="0"/>
    <m/>
    <m/>
    <s v="Marme_0490"/>
    <n v="711"/>
    <m/>
  </r>
  <r>
    <x v="1"/>
    <x v="1"/>
    <s v="GCA_000192865.1"/>
    <s v="Primary Assembly"/>
    <s v="chromosome"/>
    <s v="CP002583.1"/>
    <n v="513458"/>
    <n v="514168"/>
    <x v="0"/>
    <s v="ADZ89786.1"/>
    <s v="1-acyl-sn-glycerol-3-phosphate acyltransferase"/>
    <s v="Marme_0490"/>
    <n v="711"/>
    <n v="236"/>
  </r>
  <r>
    <x v="0"/>
    <x v="0"/>
    <s v="GCA_000192865.1"/>
    <s v="Primary Assembly"/>
    <s v="chromosome"/>
    <s v="CP002583.1"/>
    <n v="514213"/>
    <n v="515571"/>
    <x v="1"/>
    <m/>
    <m/>
    <s v="Marme_0491"/>
    <n v="1359"/>
    <m/>
  </r>
  <r>
    <x v="1"/>
    <x v="1"/>
    <s v="GCA_000192865.1"/>
    <s v="Primary Assembly"/>
    <s v="chromosome"/>
    <s v="CP002583.1"/>
    <n v="514213"/>
    <n v="515571"/>
    <x v="1"/>
    <s v="ADZ89787.1"/>
    <s v="GTP-binding protein HSR1-related protein"/>
    <s v="Marme_0491"/>
    <n v="1359"/>
    <n v="452"/>
  </r>
  <r>
    <x v="0"/>
    <x v="0"/>
    <s v="GCA_000192865.1"/>
    <s v="Primary Assembly"/>
    <s v="chromosome"/>
    <s v="CP002583.1"/>
    <n v="515561"/>
    <n v="516871"/>
    <x v="1"/>
    <m/>
    <m/>
    <s v="Marme_0492"/>
    <n v="1311"/>
    <m/>
  </r>
  <r>
    <x v="1"/>
    <x v="1"/>
    <s v="GCA_000192865.1"/>
    <s v="Primary Assembly"/>
    <s v="chromosome"/>
    <s v="CP002583.1"/>
    <n v="515561"/>
    <n v="516871"/>
    <x v="1"/>
    <s v="ADZ89788.1"/>
    <s v="hypothetical protein"/>
    <s v="Marme_0492"/>
    <n v="1311"/>
    <n v="436"/>
  </r>
  <r>
    <x v="0"/>
    <x v="0"/>
    <s v="GCA_000192865.1"/>
    <s v="Primary Assembly"/>
    <s v="chromosome"/>
    <s v="CP002583.1"/>
    <n v="516960"/>
    <n v="518207"/>
    <x v="1"/>
    <m/>
    <m/>
    <s v="Marme_0493"/>
    <n v="1248"/>
    <m/>
  </r>
  <r>
    <x v="1"/>
    <x v="1"/>
    <s v="GCA_000192865.1"/>
    <s v="Primary Assembly"/>
    <s v="chromosome"/>
    <s v="CP002583.1"/>
    <n v="516960"/>
    <n v="518207"/>
    <x v="1"/>
    <s v="ADZ89789.1"/>
    <s v="Cytosine deaminase"/>
    <s v="Marme_0493"/>
    <n v="1248"/>
    <n v="415"/>
  </r>
  <r>
    <x v="0"/>
    <x v="0"/>
    <s v="GCA_000192865.1"/>
    <s v="Primary Assembly"/>
    <s v="chromosome"/>
    <s v="CP002583.1"/>
    <n v="518537"/>
    <n v="520150"/>
    <x v="0"/>
    <m/>
    <m/>
    <s v="Marme_0494"/>
    <n v="1614"/>
    <m/>
  </r>
  <r>
    <x v="1"/>
    <x v="1"/>
    <s v="GCA_000192865.1"/>
    <s v="Primary Assembly"/>
    <s v="chromosome"/>
    <s v="CP002583.1"/>
    <n v="518537"/>
    <n v="520150"/>
    <x v="0"/>
    <s v="ADZ89790.1"/>
    <s v="methyl-accepting chemotaxis sensory transducer"/>
    <s v="Marme_0494"/>
    <n v="1614"/>
    <n v="537"/>
  </r>
  <r>
    <x v="0"/>
    <x v="0"/>
    <s v="GCA_000192865.1"/>
    <s v="Primary Assembly"/>
    <s v="chromosome"/>
    <s v="CP002583.1"/>
    <n v="520250"/>
    <n v="521911"/>
    <x v="1"/>
    <m/>
    <m/>
    <s v="Marme_0495"/>
    <n v="1662"/>
    <m/>
  </r>
  <r>
    <x v="1"/>
    <x v="1"/>
    <s v="GCA_000192865.1"/>
    <s v="Primary Assembly"/>
    <s v="chromosome"/>
    <s v="CP002583.1"/>
    <n v="520250"/>
    <n v="521911"/>
    <x v="1"/>
    <s v="ADZ89791.1"/>
    <s v="ATP-binding cassette protein, ChvD family"/>
    <s v="Marme_0495"/>
    <n v="1662"/>
    <n v="553"/>
  </r>
  <r>
    <x v="0"/>
    <x v="0"/>
    <s v="GCA_000192865.1"/>
    <s v="Primary Assembly"/>
    <s v="chromosome"/>
    <s v="CP002583.1"/>
    <n v="522022"/>
    <n v="522927"/>
    <x v="1"/>
    <m/>
    <m/>
    <s v="Marme_0496"/>
    <n v="906"/>
    <m/>
  </r>
  <r>
    <x v="1"/>
    <x v="1"/>
    <s v="GCA_000192865.1"/>
    <s v="Primary Assembly"/>
    <s v="chromosome"/>
    <s v="CP002583.1"/>
    <n v="522022"/>
    <n v="522927"/>
    <x v="1"/>
    <s v="ADZ89792.1"/>
    <s v="protein of unknown function DUF6 transmembrane"/>
    <s v="Marme_0496"/>
    <n v="906"/>
    <n v="301"/>
  </r>
  <r>
    <x v="0"/>
    <x v="0"/>
    <s v="GCA_000192865.1"/>
    <s v="Primary Assembly"/>
    <s v="chromosome"/>
    <s v="CP002583.1"/>
    <n v="523045"/>
    <n v="523515"/>
    <x v="0"/>
    <m/>
    <m/>
    <s v="Marme_0497"/>
    <n v="471"/>
    <m/>
  </r>
  <r>
    <x v="1"/>
    <x v="1"/>
    <s v="GCA_000192865.1"/>
    <s v="Primary Assembly"/>
    <s v="chromosome"/>
    <s v="CP002583.1"/>
    <n v="523045"/>
    <n v="523515"/>
    <x v="0"/>
    <s v="ADZ89793.1"/>
    <s v="Transcriptional repressor nrdR"/>
    <s v="Marme_0497"/>
    <n v="471"/>
    <n v="156"/>
  </r>
  <r>
    <x v="0"/>
    <x v="0"/>
    <s v="GCA_000192865.1"/>
    <s v="Primary Assembly"/>
    <s v="chromosome"/>
    <s v="CP002583.1"/>
    <n v="523533"/>
    <n v="524684"/>
    <x v="0"/>
    <m/>
    <m/>
    <s v="Marme_0498"/>
    <n v="1152"/>
    <m/>
  </r>
  <r>
    <x v="1"/>
    <x v="1"/>
    <s v="GCA_000192865.1"/>
    <s v="Primary Assembly"/>
    <s v="chromosome"/>
    <s v="CP002583.1"/>
    <n v="523533"/>
    <n v="524684"/>
    <x v="0"/>
    <s v="ADZ89794.1"/>
    <s v="riboflavin biosynthesis protein RibD"/>
    <s v="Marme_0498"/>
    <n v="1152"/>
    <n v="383"/>
  </r>
  <r>
    <x v="0"/>
    <x v="0"/>
    <s v="GCA_000192865.1"/>
    <s v="Primary Assembly"/>
    <s v="chromosome"/>
    <s v="CP002583.1"/>
    <n v="524767"/>
    <n v="525921"/>
    <x v="0"/>
    <m/>
    <m/>
    <s v="Marme_0499"/>
    <n v="1155"/>
    <m/>
  </r>
  <r>
    <x v="1"/>
    <x v="1"/>
    <s v="GCA_000192865.1"/>
    <s v="Primary Assembly"/>
    <s v="chromosome"/>
    <s v="CP002583.1"/>
    <n v="524767"/>
    <n v="525921"/>
    <x v="0"/>
    <s v="ADZ89795.1"/>
    <s v="3,4-dihydroxy-2-butanone 4-phosphate synthase"/>
    <s v="Marme_0499"/>
    <n v="1155"/>
    <n v="384"/>
  </r>
  <r>
    <x v="0"/>
    <x v="0"/>
    <s v="GCA_000192865.1"/>
    <s v="Primary Assembly"/>
    <s v="chromosome"/>
    <s v="CP002583.1"/>
    <n v="525939"/>
    <n v="526415"/>
    <x v="0"/>
    <m/>
    <m/>
    <s v="Marme_0500"/>
    <n v="477"/>
    <m/>
  </r>
  <r>
    <x v="1"/>
    <x v="1"/>
    <s v="GCA_000192865.1"/>
    <s v="Primary Assembly"/>
    <s v="chromosome"/>
    <s v="CP002583.1"/>
    <n v="525939"/>
    <n v="526415"/>
    <x v="0"/>
    <s v="ADZ89796.1"/>
    <s v="6,7-dimethyl-8-ribityllumazine synthase"/>
    <s v="Marme_0500"/>
    <n v="477"/>
    <n v="158"/>
  </r>
  <r>
    <x v="0"/>
    <x v="0"/>
    <s v="GCA_000192865.1"/>
    <s v="Primary Assembly"/>
    <s v="chromosome"/>
    <s v="CP002583.1"/>
    <n v="526424"/>
    <n v="526912"/>
    <x v="0"/>
    <m/>
    <m/>
    <s v="Marme_0501"/>
    <n v="489"/>
    <m/>
  </r>
  <r>
    <x v="1"/>
    <x v="1"/>
    <s v="GCA_000192865.1"/>
    <s v="Primary Assembly"/>
    <s v="chromosome"/>
    <s v="CP002583.1"/>
    <n v="526424"/>
    <n v="526912"/>
    <x v="0"/>
    <s v="ADZ89797.1"/>
    <s v="NusB antitermination factor"/>
    <s v="Marme_0501"/>
    <n v="489"/>
    <n v="162"/>
  </r>
  <r>
    <x v="0"/>
    <x v="0"/>
    <s v="GCA_000192865.1"/>
    <s v="Primary Assembly"/>
    <s v="chromosome"/>
    <s v="CP002583.1"/>
    <n v="527076"/>
    <n v="528026"/>
    <x v="0"/>
    <m/>
    <m/>
    <s v="Marme_0502"/>
    <n v="951"/>
    <m/>
  </r>
  <r>
    <x v="1"/>
    <x v="1"/>
    <s v="GCA_000192865.1"/>
    <s v="Primary Assembly"/>
    <s v="chromosome"/>
    <s v="CP002583.1"/>
    <n v="527076"/>
    <n v="528026"/>
    <x v="0"/>
    <s v="ADZ89798.1"/>
    <s v="thiamine-monophosphate kinase"/>
    <s v="Marme_0502"/>
    <n v="951"/>
    <n v="316"/>
  </r>
  <r>
    <x v="0"/>
    <x v="0"/>
    <s v="GCA_000192865.1"/>
    <s v="Primary Assembly"/>
    <s v="chromosome"/>
    <s v="CP002583.1"/>
    <n v="528082"/>
    <n v="528558"/>
    <x v="0"/>
    <m/>
    <m/>
    <s v="Marme_0503"/>
    <n v="477"/>
    <m/>
  </r>
  <r>
    <x v="1"/>
    <x v="1"/>
    <s v="GCA_000192865.1"/>
    <s v="Primary Assembly"/>
    <s v="chromosome"/>
    <s v="CP002583.1"/>
    <n v="528082"/>
    <n v="528558"/>
    <x v="0"/>
    <s v="ADZ89799.1"/>
    <s v="Phosphatidylglycerophosphatase"/>
    <s v="Marme_0503"/>
    <n v="477"/>
    <n v="158"/>
  </r>
  <r>
    <x v="0"/>
    <x v="0"/>
    <s v="GCA_000192865.1"/>
    <s v="Primary Assembly"/>
    <s v="chromosome"/>
    <s v="CP002583.1"/>
    <n v="528660"/>
    <n v="529436"/>
    <x v="1"/>
    <m/>
    <m/>
    <s v="Marme_0504"/>
    <n v="777"/>
    <m/>
  </r>
  <r>
    <x v="1"/>
    <x v="1"/>
    <s v="GCA_000192865.1"/>
    <s v="Primary Assembly"/>
    <s v="chromosome"/>
    <s v="CP002583.1"/>
    <n v="528660"/>
    <n v="529436"/>
    <x v="1"/>
    <s v="ADZ89800.1"/>
    <s v="exodeoxyribonuclease III Xth"/>
    <s v="Marme_0504"/>
    <n v="777"/>
    <n v="258"/>
  </r>
  <r>
    <x v="0"/>
    <x v="0"/>
    <s v="GCA_000192865.1"/>
    <s v="Primary Assembly"/>
    <s v="chromosome"/>
    <s v="CP002583.1"/>
    <n v="529586"/>
    <n v="530233"/>
    <x v="0"/>
    <m/>
    <m/>
    <s v="Marme_0505"/>
    <n v="648"/>
    <m/>
  </r>
  <r>
    <x v="1"/>
    <x v="1"/>
    <s v="GCA_000192865.1"/>
    <s v="Primary Assembly"/>
    <s v="chromosome"/>
    <s v="CP002583.1"/>
    <n v="529586"/>
    <n v="530233"/>
    <x v="0"/>
    <s v="ADZ89801.1"/>
    <s v="orotate phosphoribosyltransferase"/>
    <s v="Marme_0505"/>
    <n v="648"/>
    <n v="215"/>
  </r>
  <r>
    <x v="0"/>
    <x v="0"/>
    <s v="GCA_000192865.1"/>
    <s v="Primary Assembly"/>
    <s v="chromosome"/>
    <s v="CP002583.1"/>
    <n v="530301"/>
    <n v="530894"/>
    <x v="1"/>
    <m/>
    <m/>
    <s v="Marme_0506"/>
    <n v="594"/>
    <m/>
  </r>
  <r>
    <x v="1"/>
    <x v="1"/>
    <s v="GCA_000192865.1"/>
    <s v="Primary Assembly"/>
    <s v="chromosome"/>
    <s v="CP002583.1"/>
    <n v="530301"/>
    <n v="530894"/>
    <x v="1"/>
    <s v="ADZ89802.1"/>
    <s v="regulatory protein TetR"/>
    <s v="Marme_0506"/>
    <n v="594"/>
    <n v="197"/>
  </r>
  <r>
    <x v="0"/>
    <x v="0"/>
    <s v="GCA_000192865.1"/>
    <s v="Primary Assembly"/>
    <s v="chromosome"/>
    <s v="CP002583.1"/>
    <n v="531024"/>
    <n v="531938"/>
    <x v="1"/>
    <m/>
    <m/>
    <s v="Marme_0507"/>
    <n v="915"/>
    <m/>
  </r>
  <r>
    <x v="1"/>
    <x v="1"/>
    <s v="GCA_000192865.1"/>
    <s v="Primary Assembly"/>
    <s v="chromosome"/>
    <s v="CP002583.1"/>
    <n v="531024"/>
    <n v="531938"/>
    <x v="1"/>
    <s v="ADZ89803.1"/>
    <s v="acetylglutamate kinase"/>
    <s v="Marme_0507"/>
    <n v="915"/>
    <n v="304"/>
  </r>
  <r>
    <x v="0"/>
    <x v="0"/>
    <s v="GCA_000192865.1"/>
    <s v="Primary Assembly"/>
    <s v="chromosome"/>
    <s v="CP002583.1"/>
    <n v="532355"/>
    <n v="532813"/>
    <x v="1"/>
    <m/>
    <m/>
    <s v="Marme_0508"/>
    <n v="459"/>
    <m/>
  </r>
  <r>
    <x v="1"/>
    <x v="1"/>
    <s v="GCA_000192865.1"/>
    <s v="Primary Assembly"/>
    <s v="chromosome"/>
    <s v="CP002583.1"/>
    <n v="532355"/>
    <n v="532813"/>
    <x v="1"/>
    <s v="ADZ89804.1"/>
    <s v="Deoxyuridine 5'-triphosphate nucleotidohydrolase"/>
    <s v="Marme_0508"/>
    <n v="459"/>
    <n v="152"/>
  </r>
  <r>
    <x v="0"/>
    <x v="0"/>
    <s v="GCA_000192865.1"/>
    <s v="Primary Assembly"/>
    <s v="chromosome"/>
    <s v="CP002583.1"/>
    <n v="532841"/>
    <n v="534061"/>
    <x v="1"/>
    <m/>
    <m/>
    <s v="Marme_0509"/>
    <n v="1221"/>
    <m/>
  </r>
  <r>
    <x v="1"/>
    <x v="1"/>
    <s v="GCA_000192865.1"/>
    <s v="Primary Assembly"/>
    <s v="chromosome"/>
    <s v="CP002583.1"/>
    <n v="532841"/>
    <n v="534061"/>
    <x v="1"/>
    <s v="ADZ89805.1"/>
    <s v="phosphopantothenoylcysteine decarboxylase/phosphopantothenate/cysteine ligase"/>
    <s v="Marme_0509"/>
    <n v="1221"/>
    <n v="406"/>
  </r>
  <r>
    <x v="0"/>
    <x v="0"/>
    <s v="GCA_000192865.1"/>
    <s v="Primary Assembly"/>
    <s v="chromosome"/>
    <s v="CP002583.1"/>
    <n v="534190"/>
    <n v="534864"/>
    <x v="0"/>
    <m/>
    <m/>
    <s v="Marme_0510"/>
    <n v="675"/>
    <m/>
  </r>
  <r>
    <x v="1"/>
    <x v="1"/>
    <s v="GCA_000192865.1"/>
    <s v="Primary Assembly"/>
    <s v="chromosome"/>
    <s v="CP002583.1"/>
    <n v="534190"/>
    <n v="534864"/>
    <x v="0"/>
    <s v="ADZ89806.1"/>
    <s v="DNA repair protein RadC"/>
    <s v="Marme_0510"/>
    <n v="675"/>
    <n v="224"/>
  </r>
  <r>
    <x v="0"/>
    <x v="0"/>
    <s v="GCA_000192865.1"/>
    <s v="Primary Assembly"/>
    <s v="chromosome"/>
    <s v="CP002583.1"/>
    <n v="534972"/>
    <n v="536099"/>
    <x v="0"/>
    <m/>
    <m/>
    <s v="Marme_0511"/>
    <n v="1128"/>
    <m/>
  </r>
  <r>
    <x v="1"/>
    <x v="1"/>
    <s v="GCA_000192865.1"/>
    <s v="Primary Assembly"/>
    <s v="chromosome"/>
    <s v="CP002583.1"/>
    <n v="534972"/>
    <n v="536099"/>
    <x v="0"/>
    <s v="ADZ89807.1"/>
    <s v="hypothetical protein"/>
    <s v="Marme_0511"/>
    <n v="1128"/>
    <n v="375"/>
  </r>
  <r>
    <x v="0"/>
    <x v="0"/>
    <s v="GCA_000192865.1"/>
    <s v="Primary Assembly"/>
    <s v="chromosome"/>
    <s v="CP002583.1"/>
    <n v="536291"/>
    <n v="536527"/>
    <x v="0"/>
    <m/>
    <m/>
    <s v="Marme_0512"/>
    <n v="237"/>
    <m/>
  </r>
  <r>
    <x v="1"/>
    <x v="1"/>
    <s v="GCA_000192865.1"/>
    <s v="Primary Assembly"/>
    <s v="chromosome"/>
    <s v="CP002583.1"/>
    <n v="536291"/>
    <n v="536527"/>
    <x v="0"/>
    <s v="ADZ89808.1"/>
    <s v="50S ribosomal protein L28"/>
    <s v="Marme_0512"/>
    <n v="237"/>
    <n v="78"/>
  </r>
  <r>
    <x v="0"/>
    <x v="0"/>
    <s v="GCA_000192865.1"/>
    <s v="Primary Assembly"/>
    <s v="chromosome"/>
    <s v="CP002583.1"/>
    <n v="536539"/>
    <n v="536709"/>
    <x v="0"/>
    <m/>
    <m/>
    <s v="Marme_0513"/>
    <n v="171"/>
    <m/>
  </r>
  <r>
    <x v="1"/>
    <x v="1"/>
    <s v="GCA_000192865.1"/>
    <s v="Primary Assembly"/>
    <s v="chromosome"/>
    <s v="CP002583.1"/>
    <n v="536539"/>
    <n v="536709"/>
    <x v="0"/>
    <s v="ADZ89809.1"/>
    <s v="ribosomal protein L33"/>
    <s v="Marme_0513"/>
    <n v="171"/>
    <n v="56"/>
  </r>
  <r>
    <x v="0"/>
    <x v="0"/>
    <s v="GCA_000192865.1"/>
    <s v="Primary Assembly"/>
    <s v="chromosome"/>
    <s v="CP002583.1"/>
    <n v="536888"/>
    <n v="538537"/>
    <x v="0"/>
    <m/>
    <m/>
    <s v="Marme_0514"/>
    <n v="1650"/>
    <m/>
  </r>
  <r>
    <x v="1"/>
    <x v="1"/>
    <s v="GCA_000192865.1"/>
    <s v="Primary Assembly"/>
    <s v="chromosome"/>
    <s v="CP002583.1"/>
    <n v="536888"/>
    <n v="538537"/>
    <x v="0"/>
    <s v="ADZ89810.1"/>
    <s v="hypothetical protein"/>
    <s v="Marme_0514"/>
    <n v="1650"/>
    <n v="549"/>
  </r>
  <r>
    <x v="0"/>
    <x v="0"/>
    <s v="GCA_000192865.1"/>
    <s v="Primary Assembly"/>
    <s v="chromosome"/>
    <s v="CP002583.1"/>
    <n v="539022"/>
    <n v="540155"/>
    <x v="0"/>
    <m/>
    <m/>
    <s v="Marme_0515"/>
    <n v="1134"/>
    <m/>
  </r>
  <r>
    <x v="1"/>
    <x v="1"/>
    <s v="GCA_000192865.1"/>
    <s v="Primary Assembly"/>
    <s v="chromosome"/>
    <s v="CP002583.1"/>
    <n v="539022"/>
    <n v="540155"/>
    <x v="0"/>
    <s v="ADZ89811.1"/>
    <s v="regulatory protein LuxR"/>
    <s v="Marme_0515"/>
    <n v="1134"/>
    <n v="377"/>
  </r>
  <r>
    <x v="0"/>
    <x v="0"/>
    <s v="GCA_000192865.1"/>
    <s v="Primary Assembly"/>
    <s v="chromosome"/>
    <s v="CP002583.1"/>
    <n v="540200"/>
    <n v="541336"/>
    <x v="0"/>
    <m/>
    <m/>
    <s v="Marme_0516"/>
    <n v="1137"/>
    <m/>
  </r>
  <r>
    <x v="1"/>
    <x v="1"/>
    <s v="GCA_000192865.1"/>
    <s v="Primary Assembly"/>
    <s v="chromosome"/>
    <s v="CP002583.1"/>
    <n v="540200"/>
    <n v="541336"/>
    <x v="0"/>
    <s v="ADZ89812.1"/>
    <s v="regulatory protein LuxR"/>
    <s v="Marme_0516"/>
    <n v="1137"/>
    <n v="378"/>
  </r>
  <r>
    <x v="0"/>
    <x v="0"/>
    <s v="GCA_000192865.1"/>
    <s v="Primary Assembly"/>
    <s v="chromosome"/>
    <s v="CP002583.1"/>
    <n v="541438"/>
    <n v="542253"/>
    <x v="0"/>
    <m/>
    <m/>
    <s v="Marme_0517"/>
    <n v="816"/>
    <m/>
  </r>
  <r>
    <x v="1"/>
    <x v="1"/>
    <s v="GCA_000192865.1"/>
    <s v="Primary Assembly"/>
    <s v="chromosome"/>
    <s v="CP002583.1"/>
    <n v="541438"/>
    <n v="542253"/>
    <x v="0"/>
    <s v="ADZ89813.1"/>
    <s v="Formamidopyrimidine-DNA glycosylase"/>
    <s v="Marme_0517"/>
    <n v="816"/>
    <n v="271"/>
  </r>
  <r>
    <x v="0"/>
    <x v="0"/>
    <s v="GCA_000192865.1"/>
    <s v="Primary Assembly"/>
    <s v="chromosome"/>
    <s v="CP002583.1"/>
    <n v="542483"/>
    <n v="543478"/>
    <x v="0"/>
    <m/>
    <m/>
    <s v="Marme_0518"/>
    <n v="996"/>
    <m/>
  </r>
  <r>
    <x v="1"/>
    <x v="1"/>
    <s v="GCA_000192865.1"/>
    <s v="Primary Assembly"/>
    <s v="chromosome"/>
    <s v="CP002583.1"/>
    <n v="542483"/>
    <n v="543478"/>
    <x v="0"/>
    <s v="ADZ89814.1"/>
    <s v="basic membrane lipoprotein"/>
    <s v="Marme_0518"/>
    <n v="996"/>
    <n v="331"/>
  </r>
  <r>
    <x v="0"/>
    <x v="0"/>
    <s v="GCA_000192865.1"/>
    <s v="Primary Assembly"/>
    <s v="chromosome"/>
    <s v="CP002583.1"/>
    <n v="543725"/>
    <n v="545275"/>
    <x v="0"/>
    <m/>
    <m/>
    <s v="Marme_0519"/>
    <n v="1551"/>
    <m/>
  </r>
  <r>
    <x v="1"/>
    <x v="1"/>
    <s v="GCA_000192865.1"/>
    <s v="Primary Assembly"/>
    <s v="chromosome"/>
    <s v="CP002583.1"/>
    <n v="543725"/>
    <n v="545275"/>
    <x v="0"/>
    <s v="ADZ89815.1"/>
    <s v="Monosaccharide-transporting ATPase"/>
    <s v="Marme_0519"/>
    <n v="1551"/>
    <n v="516"/>
  </r>
  <r>
    <x v="0"/>
    <x v="0"/>
    <s v="GCA_000192865.1"/>
    <s v="Primary Assembly"/>
    <s v="chromosome"/>
    <s v="CP002583.1"/>
    <n v="545272"/>
    <n v="546366"/>
    <x v="0"/>
    <m/>
    <m/>
    <s v="Marme_0520"/>
    <n v="1095"/>
    <m/>
  </r>
  <r>
    <x v="1"/>
    <x v="1"/>
    <s v="GCA_000192865.1"/>
    <s v="Primary Assembly"/>
    <s v="chromosome"/>
    <s v="CP002583.1"/>
    <n v="545272"/>
    <n v="546366"/>
    <x v="0"/>
    <s v="ADZ89816.1"/>
    <s v="ABC-type transporter, integral membrane subunit"/>
    <s v="Marme_0520"/>
    <n v="1095"/>
    <n v="364"/>
  </r>
  <r>
    <x v="0"/>
    <x v="0"/>
    <s v="GCA_000192865.1"/>
    <s v="Primary Assembly"/>
    <s v="chromosome"/>
    <s v="CP002583.1"/>
    <n v="546378"/>
    <n v="547346"/>
    <x v="0"/>
    <m/>
    <m/>
    <s v="Marme_0521"/>
    <n v="969"/>
    <m/>
  </r>
  <r>
    <x v="1"/>
    <x v="1"/>
    <s v="GCA_000192865.1"/>
    <s v="Primary Assembly"/>
    <s v="chromosome"/>
    <s v="CP002583.1"/>
    <n v="546378"/>
    <n v="547346"/>
    <x v="0"/>
    <s v="ADZ89817.1"/>
    <s v="ABC-type transporter, integral membrane subunit"/>
    <s v="Marme_0521"/>
    <n v="969"/>
    <n v="322"/>
  </r>
  <r>
    <x v="0"/>
    <x v="0"/>
    <s v="GCA_000192865.1"/>
    <s v="Primary Assembly"/>
    <s v="chromosome"/>
    <s v="CP002583.1"/>
    <n v="547404"/>
    <n v="547814"/>
    <x v="0"/>
    <m/>
    <m/>
    <s v="Marme_0522"/>
    <n v="411"/>
    <m/>
  </r>
  <r>
    <x v="1"/>
    <x v="1"/>
    <s v="GCA_000192865.1"/>
    <s v="Primary Assembly"/>
    <s v="chromosome"/>
    <s v="CP002583.1"/>
    <n v="547404"/>
    <n v="547814"/>
    <x v="0"/>
    <s v="ADZ89818.1"/>
    <s v="cytidine deaminase"/>
    <s v="Marme_0522"/>
    <n v="411"/>
    <n v="136"/>
  </r>
  <r>
    <x v="0"/>
    <x v="0"/>
    <s v="GCA_000192865.1"/>
    <s v="Primary Assembly"/>
    <s v="chromosome"/>
    <s v="CP002583.1"/>
    <n v="547964"/>
    <n v="549112"/>
    <x v="1"/>
    <m/>
    <m/>
    <s v="Marme_0523"/>
    <n v="1149"/>
    <m/>
  </r>
  <r>
    <x v="1"/>
    <x v="1"/>
    <s v="GCA_000192865.1"/>
    <s v="Primary Assembly"/>
    <s v="chromosome"/>
    <s v="CP002583.1"/>
    <n v="547964"/>
    <n v="549112"/>
    <x v="1"/>
    <s v="ADZ89819.1"/>
    <s v="Oligogalacturonide lyase"/>
    <s v="Marme_0523"/>
    <n v="1149"/>
    <n v="382"/>
  </r>
  <r>
    <x v="0"/>
    <x v="0"/>
    <s v="GCA_000192865.1"/>
    <s v="Primary Assembly"/>
    <s v="chromosome"/>
    <s v="CP002583.1"/>
    <n v="549336"/>
    <n v="550217"/>
    <x v="0"/>
    <m/>
    <m/>
    <s v="Marme_0524"/>
    <n v="882"/>
    <m/>
  </r>
  <r>
    <x v="1"/>
    <x v="1"/>
    <s v="GCA_000192865.1"/>
    <s v="Primary Assembly"/>
    <s v="chromosome"/>
    <s v="CP002583.1"/>
    <n v="549336"/>
    <n v="550217"/>
    <x v="0"/>
    <s v="ADZ89820.1"/>
    <s v="ABC-type transporter, integral membrane subunit"/>
    <s v="Marme_0524"/>
    <n v="882"/>
    <n v="293"/>
  </r>
  <r>
    <x v="0"/>
    <x v="0"/>
    <s v="GCA_000192865.1"/>
    <s v="Primary Assembly"/>
    <s v="chromosome"/>
    <s v="CP002583.1"/>
    <n v="550217"/>
    <n v="551125"/>
    <x v="0"/>
    <m/>
    <m/>
    <s v="Marme_0525"/>
    <n v="909"/>
    <m/>
  </r>
  <r>
    <x v="1"/>
    <x v="1"/>
    <s v="GCA_000192865.1"/>
    <s v="Primary Assembly"/>
    <s v="chromosome"/>
    <s v="CP002583.1"/>
    <n v="550217"/>
    <n v="551125"/>
    <x v="0"/>
    <s v="ADZ89821.1"/>
    <s v="ABC-type transporter, integral membrane subunit"/>
    <s v="Marme_0525"/>
    <n v="909"/>
    <n v="302"/>
  </r>
  <r>
    <x v="0"/>
    <x v="0"/>
    <s v="GCA_000192865.1"/>
    <s v="Primary Assembly"/>
    <s v="chromosome"/>
    <s v="CP002583.1"/>
    <n v="551136"/>
    <n v="552272"/>
    <x v="0"/>
    <m/>
    <m/>
    <s v="Marme_0526"/>
    <n v="1137"/>
    <m/>
  </r>
  <r>
    <x v="1"/>
    <x v="1"/>
    <s v="GCA_000192865.1"/>
    <s v="Primary Assembly"/>
    <s v="chromosome"/>
    <s v="CP002583.1"/>
    <n v="551136"/>
    <n v="552272"/>
    <x v="0"/>
    <s v="ADZ89822.1"/>
    <s v="Glycerol-3-phosphate-transporting ATPase"/>
    <s v="Marme_0526"/>
    <n v="1137"/>
    <n v="378"/>
  </r>
  <r>
    <x v="0"/>
    <x v="0"/>
    <s v="GCA_000192865.1"/>
    <s v="Primary Assembly"/>
    <s v="chromosome"/>
    <s v="CP002583.1"/>
    <n v="552307"/>
    <n v="553593"/>
    <x v="0"/>
    <m/>
    <m/>
    <s v="Marme_0527"/>
    <n v="1287"/>
    <m/>
  </r>
  <r>
    <x v="1"/>
    <x v="1"/>
    <s v="GCA_000192865.1"/>
    <s v="Primary Assembly"/>
    <s v="chromosome"/>
    <s v="CP002583.1"/>
    <n v="552307"/>
    <n v="553593"/>
    <x v="0"/>
    <s v="ADZ89823.1"/>
    <s v="extracellular solute-binding protein family 1"/>
    <s v="Marme_0527"/>
    <n v="1287"/>
    <n v="428"/>
  </r>
  <r>
    <x v="0"/>
    <x v="0"/>
    <s v="GCA_000192865.1"/>
    <s v="Primary Assembly"/>
    <s v="chromosome"/>
    <s v="CP002583.1"/>
    <n v="553792"/>
    <n v="554550"/>
    <x v="0"/>
    <m/>
    <m/>
    <s v="Marme_0528"/>
    <n v="759"/>
    <m/>
  </r>
  <r>
    <x v="1"/>
    <x v="1"/>
    <s v="GCA_000192865.1"/>
    <s v="Primary Assembly"/>
    <s v="chromosome"/>
    <s v="CP002583.1"/>
    <n v="553792"/>
    <n v="554550"/>
    <x v="0"/>
    <s v="ADZ89824.1"/>
    <s v="2-deoxy-D-gluconate 3-dehydrogenase"/>
    <s v="Marme_0528"/>
    <n v="759"/>
    <n v="252"/>
  </r>
  <r>
    <x v="0"/>
    <x v="0"/>
    <s v="GCA_000192865.1"/>
    <s v="Primary Assembly"/>
    <s v="chromosome"/>
    <s v="CP002583.1"/>
    <n v="554615"/>
    <n v="555553"/>
    <x v="0"/>
    <m/>
    <m/>
    <s v="Marme_0529"/>
    <n v="939"/>
    <m/>
  </r>
  <r>
    <x v="1"/>
    <x v="1"/>
    <s v="GCA_000192865.1"/>
    <s v="Primary Assembly"/>
    <s v="chromosome"/>
    <s v="CP002583.1"/>
    <n v="554615"/>
    <n v="555553"/>
    <x v="0"/>
    <s v="ADZ89825.1"/>
    <s v="2-dehydro-3-deoxygluconokinase"/>
    <s v="Marme_0529"/>
    <n v="939"/>
    <n v="312"/>
  </r>
  <r>
    <x v="0"/>
    <x v="0"/>
    <s v="GCA_000192865.1"/>
    <s v="Primary Assembly"/>
    <s v="chromosome"/>
    <s v="CP002583.1"/>
    <n v="555659"/>
    <n v="556444"/>
    <x v="0"/>
    <m/>
    <m/>
    <s v="Marme_0530"/>
    <n v="786"/>
    <m/>
  </r>
  <r>
    <x v="1"/>
    <x v="1"/>
    <s v="GCA_000192865.1"/>
    <s v="Primary Assembly"/>
    <s v="chromosome"/>
    <s v="CP002583.1"/>
    <n v="555659"/>
    <n v="556444"/>
    <x v="0"/>
    <s v="ADZ89826.1"/>
    <s v="transcriptional regulator, IclR family"/>
    <s v="Marme_0530"/>
    <n v="786"/>
    <n v="261"/>
  </r>
  <r>
    <x v="0"/>
    <x v="0"/>
    <s v="GCA_000192865.1"/>
    <s v="Primary Assembly"/>
    <s v="chromosome"/>
    <s v="CP002583.1"/>
    <n v="556626"/>
    <n v="556838"/>
    <x v="1"/>
    <m/>
    <m/>
    <s v="Marme_0531"/>
    <n v="213"/>
    <m/>
  </r>
  <r>
    <x v="1"/>
    <x v="1"/>
    <s v="GCA_000192865.1"/>
    <s v="Primary Assembly"/>
    <s v="chromosome"/>
    <s v="CP002583.1"/>
    <n v="556626"/>
    <n v="556838"/>
    <x v="1"/>
    <s v="ADZ89827.1"/>
    <s v="hypothetical protein"/>
    <s v="Marme_0531"/>
    <n v="213"/>
    <n v="70"/>
  </r>
  <r>
    <x v="0"/>
    <x v="0"/>
    <s v="GCA_000192865.1"/>
    <s v="Primary Assembly"/>
    <s v="chromosome"/>
    <s v="CP002583.1"/>
    <n v="557164"/>
    <n v="558498"/>
    <x v="0"/>
    <m/>
    <m/>
    <s v="Marme_0532"/>
    <n v="1335"/>
    <m/>
  </r>
  <r>
    <x v="1"/>
    <x v="1"/>
    <s v="GCA_000192865.1"/>
    <s v="Primary Assembly"/>
    <s v="chromosome"/>
    <s v="CP002583.1"/>
    <n v="557164"/>
    <n v="558498"/>
    <x v="0"/>
    <s v="ADZ89828.1"/>
    <s v="diguanylate cyclase"/>
    <s v="Marme_0532"/>
    <n v="1335"/>
    <n v="444"/>
  </r>
  <r>
    <x v="0"/>
    <x v="0"/>
    <s v="GCA_000192865.1"/>
    <s v="Primary Assembly"/>
    <s v="chromosome"/>
    <s v="CP002583.1"/>
    <n v="558516"/>
    <n v="558833"/>
    <x v="1"/>
    <m/>
    <m/>
    <s v="Marme_0533"/>
    <n v="318"/>
    <m/>
  </r>
  <r>
    <x v="1"/>
    <x v="1"/>
    <s v="GCA_000192865.1"/>
    <s v="Primary Assembly"/>
    <s v="chromosome"/>
    <s v="CP002583.1"/>
    <n v="558516"/>
    <n v="558833"/>
    <x v="1"/>
    <s v="ADZ89829.1"/>
    <s v="branched-chain amino acid transport"/>
    <s v="Marme_0533"/>
    <n v="318"/>
    <n v="105"/>
  </r>
  <r>
    <x v="0"/>
    <x v="0"/>
    <s v="GCA_000192865.1"/>
    <s v="Primary Assembly"/>
    <s v="chromosome"/>
    <s v="CP002583.1"/>
    <n v="558830"/>
    <n v="559498"/>
    <x v="1"/>
    <m/>
    <m/>
    <s v="Marme_0534"/>
    <n v="669"/>
    <m/>
  </r>
  <r>
    <x v="1"/>
    <x v="1"/>
    <s v="GCA_000192865.1"/>
    <s v="Primary Assembly"/>
    <s v="chromosome"/>
    <s v="CP002583.1"/>
    <n v="558830"/>
    <n v="559498"/>
    <x v="1"/>
    <s v="ADZ89830.1"/>
    <s v="AzlC family protein"/>
    <s v="Marme_0534"/>
    <n v="669"/>
    <n v="222"/>
  </r>
  <r>
    <x v="0"/>
    <x v="0"/>
    <s v="GCA_000192865.1"/>
    <s v="Primary Assembly"/>
    <s v="chromosome"/>
    <s v="CP002583.1"/>
    <n v="559633"/>
    <n v="560190"/>
    <x v="0"/>
    <m/>
    <m/>
    <s v="Marme_0535"/>
    <n v="558"/>
    <m/>
  </r>
  <r>
    <x v="1"/>
    <x v="1"/>
    <s v="GCA_000192865.1"/>
    <s v="Primary Assembly"/>
    <s v="chromosome"/>
    <s v="CP002583.1"/>
    <n v="559633"/>
    <n v="560190"/>
    <x v="0"/>
    <s v="ADZ89831.1"/>
    <s v="helix-turn-helix domain protein"/>
    <s v="Marme_0535"/>
    <n v="558"/>
    <n v="185"/>
  </r>
  <r>
    <x v="0"/>
    <x v="0"/>
    <s v="GCA_000192865.1"/>
    <s v="Primary Assembly"/>
    <s v="chromosome"/>
    <s v="CP002583.1"/>
    <n v="560471"/>
    <n v="561562"/>
    <x v="0"/>
    <m/>
    <m/>
    <s v="Marme_0536"/>
    <n v="1092"/>
    <m/>
  </r>
  <r>
    <x v="1"/>
    <x v="1"/>
    <s v="GCA_000192865.1"/>
    <s v="Primary Assembly"/>
    <s v="chromosome"/>
    <s v="CP002583.1"/>
    <n v="560471"/>
    <n v="561562"/>
    <x v="0"/>
    <s v="ADZ89832.1"/>
    <s v="Extracellular solute-binding protein, family 7"/>
    <s v="Marme_0536"/>
    <n v="1092"/>
    <n v="363"/>
  </r>
  <r>
    <x v="0"/>
    <x v="0"/>
    <s v="GCA_000192865.1"/>
    <s v="Primary Assembly"/>
    <s v="chromosome"/>
    <s v="CP002583.1"/>
    <n v="561673"/>
    <n v="562212"/>
    <x v="0"/>
    <m/>
    <m/>
    <s v="Marme_0537"/>
    <n v="540"/>
    <m/>
  </r>
  <r>
    <x v="1"/>
    <x v="1"/>
    <s v="GCA_000192865.1"/>
    <s v="Primary Assembly"/>
    <s v="chromosome"/>
    <s v="CP002583.1"/>
    <n v="561673"/>
    <n v="562212"/>
    <x v="0"/>
    <s v="ADZ89833.1"/>
    <s v="Tripartite ATP-independent periplasmic transporter DctQ component"/>
    <s v="Marme_0537"/>
    <n v="540"/>
    <n v="179"/>
  </r>
  <r>
    <x v="0"/>
    <x v="0"/>
    <s v="GCA_000192865.1"/>
    <s v="Primary Assembly"/>
    <s v="chromosome"/>
    <s v="CP002583.1"/>
    <n v="562237"/>
    <n v="563526"/>
    <x v="0"/>
    <m/>
    <m/>
    <s v="Marme_0538"/>
    <n v="1290"/>
    <m/>
  </r>
  <r>
    <x v="1"/>
    <x v="1"/>
    <s v="GCA_000192865.1"/>
    <s v="Primary Assembly"/>
    <s v="chromosome"/>
    <s v="CP002583.1"/>
    <n v="562237"/>
    <n v="563526"/>
    <x v="0"/>
    <s v="ADZ89834.1"/>
    <s v="TRAP dicarboxylate transporter, DctM subunit"/>
    <s v="Marme_0538"/>
    <n v="1290"/>
    <n v="429"/>
  </r>
  <r>
    <x v="0"/>
    <x v="0"/>
    <s v="GCA_000192865.1"/>
    <s v="Primary Assembly"/>
    <s v="chromosome"/>
    <s v="CP002583.1"/>
    <n v="563684"/>
    <n v="565054"/>
    <x v="0"/>
    <m/>
    <m/>
    <s v="Marme_0539"/>
    <n v="1371"/>
    <m/>
  </r>
  <r>
    <x v="1"/>
    <x v="1"/>
    <s v="GCA_000192865.1"/>
    <s v="Primary Assembly"/>
    <s v="chromosome"/>
    <s v="CP002583.1"/>
    <n v="563684"/>
    <n v="565054"/>
    <x v="0"/>
    <s v="ADZ89835.1"/>
    <s v="integral membrane sensor signal transduction histidine kinase"/>
    <s v="Marme_0539"/>
    <n v="1371"/>
    <n v="456"/>
  </r>
  <r>
    <x v="0"/>
    <x v="0"/>
    <s v="GCA_000192865.1"/>
    <s v="Primary Assembly"/>
    <s v="chromosome"/>
    <s v="CP002583.1"/>
    <n v="565044"/>
    <n v="565697"/>
    <x v="0"/>
    <m/>
    <m/>
    <s v="Marme_0540"/>
    <n v="654"/>
    <m/>
  </r>
  <r>
    <x v="1"/>
    <x v="1"/>
    <s v="GCA_000192865.1"/>
    <s v="Primary Assembly"/>
    <s v="chromosome"/>
    <s v="CP002583.1"/>
    <n v="565044"/>
    <n v="565697"/>
    <x v="0"/>
    <s v="ADZ89836.1"/>
    <s v="two component transcriptional regulator, LuxR family"/>
    <s v="Marme_0540"/>
    <n v="654"/>
    <n v="217"/>
  </r>
  <r>
    <x v="0"/>
    <x v="0"/>
    <s v="GCA_000192865.1"/>
    <s v="Primary Assembly"/>
    <s v="chromosome"/>
    <s v="CP002583.1"/>
    <n v="565701"/>
    <n v="567275"/>
    <x v="1"/>
    <m/>
    <m/>
    <s v="Marme_0541"/>
    <n v="1575"/>
    <m/>
  </r>
  <r>
    <x v="1"/>
    <x v="1"/>
    <s v="GCA_000192865.1"/>
    <s v="Primary Assembly"/>
    <s v="chromosome"/>
    <s v="CP002583.1"/>
    <n v="565701"/>
    <n v="567275"/>
    <x v="1"/>
    <s v="ADZ89837.1"/>
    <s v="L-lactate transport"/>
    <s v="Marme_0541"/>
    <n v="1575"/>
    <n v="524"/>
  </r>
  <r>
    <x v="0"/>
    <x v="0"/>
    <s v="GCA_000192865.1"/>
    <s v="Primary Assembly"/>
    <s v="chromosome"/>
    <s v="CP002583.1"/>
    <n v="567599"/>
    <n v="568810"/>
    <x v="0"/>
    <m/>
    <m/>
    <s v="Marme_0542"/>
    <n v="1212"/>
    <m/>
  </r>
  <r>
    <x v="1"/>
    <x v="1"/>
    <s v="GCA_000192865.1"/>
    <s v="Primary Assembly"/>
    <s v="chromosome"/>
    <s v="CP002583.1"/>
    <n v="567599"/>
    <n v="568810"/>
    <x v="0"/>
    <s v="ADZ89838.1"/>
    <s v="cobalamin synthesis protein P47K"/>
    <s v="Marme_0542"/>
    <n v="1212"/>
    <n v="403"/>
  </r>
  <r>
    <x v="0"/>
    <x v="0"/>
    <s v="GCA_000192865.1"/>
    <s v="Primary Assembly"/>
    <s v="chromosome"/>
    <s v="CP002583.1"/>
    <n v="568807"/>
    <n v="569499"/>
    <x v="0"/>
    <m/>
    <m/>
    <s v="Marme_0543"/>
    <n v="693"/>
    <m/>
  </r>
  <r>
    <x v="1"/>
    <x v="1"/>
    <s v="GCA_000192865.1"/>
    <s v="Primary Assembly"/>
    <s v="chromosome"/>
    <s v="CP002583.1"/>
    <n v="568807"/>
    <n v="569499"/>
    <x v="0"/>
    <s v="ADZ89839.1"/>
    <s v="protein of unknown function DUF1826"/>
    <s v="Marme_0543"/>
    <n v="693"/>
    <n v="230"/>
  </r>
  <r>
    <x v="0"/>
    <x v="0"/>
    <s v="GCA_000192865.1"/>
    <s v="Primary Assembly"/>
    <s v="chromosome"/>
    <s v="CP002583.1"/>
    <n v="569612"/>
    <n v="570067"/>
    <x v="0"/>
    <m/>
    <m/>
    <s v="Marme_0544"/>
    <n v="456"/>
    <m/>
  </r>
  <r>
    <x v="1"/>
    <x v="1"/>
    <s v="GCA_000192865.1"/>
    <s v="Primary Assembly"/>
    <s v="chromosome"/>
    <s v="CP002583.1"/>
    <n v="569612"/>
    <n v="570067"/>
    <x v="0"/>
    <s v="ADZ89840.1"/>
    <s v="GCN5-related N-acetyltransferase"/>
    <s v="Marme_0544"/>
    <n v="456"/>
    <n v="151"/>
  </r>
  <r>
    <x v="0"/>
    <x v="0"/>
    <s v="GCA_000192865.1"/>
    <s v="Primary Assembly"/>
    <s v="chromosome"/>
    <s v="CP002583.1"/>
    <n v="570171"/>
    <n v="570476"/>
    <x v="1"/>
    <m/>
    <m/>
    <s v="Marme_0545"/>
    <n v="306"/>
    <m/>
  </r>
  <r>
    <x v="1"/>
    <x v="1"/>
    <s v="GCA_000192865.1"/>
    <s v="Primary Assembly"/>
    <s v="chromosome"/>
    <s v="CP002583.1"/>
    <n v="570171"/>
    <n v="570476"/>
    <x v="1"/>
    <s v="ADZ89841.1"/>
    <s v="hypothetical protein"/>
    <s v="Marme_0545"/>
    <n v="306"/>
    <n v="101"/>
  </r>
  <r>
    <x v="0"/>
    <x v="0"/>
    <s v="GCA_000192865.1"/>
    <s v="Primary Assembly"/>
    <s v="chromosome"/>
    <s v="CP002583.1"/>
    <n v="570724"/>
    <n v="571983"/>
    <x v="0"/>
    <m/>
    <m/>
    <s v="Marme_0546"/>
    <n v="1260"/>
    <m/>
  </r>
  <r>
    <x v="1"/>
    <x v="1"/>
    <s v="GCA_000192865.1"/>
    <s v="Primary Assembly"/>
    <s v="chromosome"/>
    <s v="CP002583.1"/>
    <n v="570724"/>
    <n v="571983"/>
    <x v="0"/>
    <s v="ADZ89842.1"/>
    <s v="Citrate transporter"/>
    <s v="Marme_0546"/>
    <n v="1260"/>
    <n v="419"/>
  </r>
  <r>
    <x v="0"/>
    <x v="0"/>
    <s v="GCA_000192865.1"/>
    <s v="Primary Assembly"/>
    <s v="chromosome"/>
    <s v="CP002583.1"/>
    <n v="572206"/>
    <n v="572607"/>
    <x v="1"/>
    <m/>
    <m/>
    <s v="Marme_0547"/>
    <n v="402"/>
    <m/>
  </r>
  <r>
    <x v="1"/>
    <x v="1"/>
    <s v="GCA_000192865.1"/>
    <s v="Primary Assembly"/>
    <s v="chromosome"/>
    <s v="CP002583.1"/>
    <n v="572206"/>
    <n v="572607"/>
    <x v="1"/>
    <s v="ADZ89843.1"/>
    <s v="monovalent cation/proton antiporter, MnhG/PhaG subunit"/>
    <s v="Marme_0547"/>
    <n v="402"/>
    <n v="133"/>
  </r>
  <r>
    <x v="0"/>
    <x v="0"/>
    <s v="GCA_000192865.1"/>
    <s v="Primary Assembly"/>
    <s v="chromosome"/>
    <s v="CP002583.1"/>
    <n v="572619"/>
    <n v="572888"/>
    <x v="1"/>
    <m/>
    <m/>
    <s v="Marme_0548"/>
    <n v="270"/>
    <m/>
  </r>
  <r>
    <x v="1"/>
    <x v="1"/>
    <s v="GCA_000192865.1"/>
    <s v="Primary Assembly"/>
    <s v="chromosome"/>
    <s v="CP002583.1"/>
    <n v="572619"/>
    <n v="572888"/>
    <x v="1"/>
    <s v="ADZ89844.1"/>
    <s v="multiple resistance and pH regulation protein F"/>
    <s v="Marme_0548"/>
    <n v="270"/>
    <n v="89"/>
  </r>
  <r>
    <x v="0"/>
    <x v="0"/>
    <s v="GCA_000192865.1"/>
    <s v="Primary Assembly"/>
    <s v="chromosome"/>
    <s v="CP002583.1"/>
    <n v="572882"/>
    <n v="573367"/>
    <x v="1"/>
    <m/>
    <m/>
    <s v="Marme_0549"/>
    <n v="486"/>
    <m/>
  </r>
  <r>
    <x v="1"/>
    <x v="1"/>
    <s v="GCA_000192865.1"/>
    <s v="Primary Assembly"/>
    <s v="chromosome"/>
    <s v="CP002583.1"/>
    <n v="572882"/>
    <n v="573367"/>
    <x v="1"/>
    <s v="ADZ89845.1"/>
    <s v="cation antiporter"/>
    <s v="Marme_0549"/>
    <n v="486"/>
    <n v="161"/>
  </r>
  <r>
    <x v="0"/>
    <x v="0"/>
    <s v="GCA_000192865.1"/>
    <s v="Primary Assembly"/>
    <s v="chromosome"/>
    <s v="CP002583.1"/>
    <n v="573367"/>
    <n v="574890"/>
    <x v="1"/>
    <m/>
    <m/>
    <s v="Marme_0550"/>
    <n v="1524"/>
    <m/>
  </r>
  <r>
    <x v="1"/>
    <x v="1"/>
    <s v="GCA_000192865.1"/>
    <s v="Primary Assembly"/>
    <s v="chromosome"/>
    <s v="CP002583.1"/>
    <n v="573367"/>
    <n v="574890"/>
    <x v="1"/>
    <s v="ADZ89846.1"/>
    <s v="NADH dehydrogenase (quinone)"/>
    <s v="Marme_0550"/>
    <n v="1524"/>
    <n v="507"/>
  </r>
  <r>
    <x v="0"/>
    <x v="0"/>
    <s v="GCA_000192865.1"/>
    <s v="Primary Assembly"/>
    <s v="chromosome"/>
    <s v="CP002583.1"/>
    <n v="574891"/>
    <n v="575259"/>
    <x v="1"/>
    <m/>
    <m/>
    <s v="Marme_0551"/>
    <n v="369"/>
    <m/>
  </r>
  <r>
    <x v="1"/>
    <x v="1"/>
    <s v="GCA_000192865.1"/>
    <s v="Primary Assembly"/>
    <s v="chromosome"/>
    <s v="CP002583.1"/>
    <n v="574891"/>
    <n v="575259"/>
    <x v="1"/>
    <s v="ADZ89847.1"/>
    <s v="NADH-ubiquinone oxidoreductase chain 4L"/>
    <s v="Marme_0551"/>
    <n v="369"/>
    <n v="122"/>
  </r>
  <r>
    <x v="0"/>
    <x v="0"/>
    <s v="GCA_000192865.1"/>
    <s v="Primary Assembly"/>
    <s v="chromosome"/>
    <s v="CP002583.1"/>
    <n v="575259"/>
    <n v="578057"/>
    <x v="1"/>
    <m/>
    <m/>
    <s v="Marme_0552"/>
    <n v="2799"/>
    <m/>
  </r>
  <r>
    <x v="1"/>
    <x v="1"/>
    <s v="GCA_000192865.1"/>
    <s v="Primary Assembly"/>
    <s v="chromosome"/>
    <s v="CP002583.1"/>
    <n v="575259"/>
    <n v="578057"/>
    <x v="1"/>
    <s v="ADZ89848.1"/>
    <s v="NADH dehydrogenase (quinone)"/>
    <s v="Marme_0552"/>
    <n v="2799"/>
    <n v="932"/>
  </r>
  <r>
    <x v="0"/>
    <x v="0"/>
    <s v="GCA_000192865.1"/>
    <s v="Primary Assembly"/>
    <s v="chromosome"/>
    <s v="CP002583.1"/>
    <n v="578511"/>
    <n v="579119"/>
    <x v="1"/>
    <m/>
    <m/>
    <s v="Marme_0553"/>
    <n v="609"/>
    <m/>
  </r>
  <r>
    <x v="1"/>
    <x v="1"/>
    <s v="GCA_000192865.1"/>
    <s v="Primary Assembly"/>
    <s v="chromosome"/>
    <s v="CP002583.1"/>
    <n v="578511"/>
    <n v="579119"/>
    <x v="1"/>
    <s v="ADZ89849.1"/>
    <s v="protein of unknown function DUF1282"/>
    <s v="Marme_0553"/>
    <n v="609"/>
    <n v="202"/>
  </r>
  <r>
    <x v="0"/>
    <x v="0"/>
    <s v="GCA_000192865.1"/>
    <s v="Primary Assembly"/>
    <s v="chromosome"/>
    <s v="CP002583.1"/>
    <n v="579457"/>
    <n v="579567"/>
    <x v="0"/>
    <m/>
    <m/>
    <s v="Marme_0554"/>
    <n v="111"/>
    <m/>
  </r>
  <r>
    <x v="1"/>
    <x v="1"/>
    <s v="GCA_000192865.1"/>
    <s v="Primary Assembly"/>
    <s v="chromosome"/>
    <s v="CP002583.1"/>
    <n v="579457"/>
    <n v="579567"/>
    <x v="0"/>
    <s v="ADZ89850.1"/>
    <s v="hypothetical protein"/>
    <s v="Marme_0554"/>
    <n v="111"/>
    <n v="36"/>
  </r>
  <r>
    <x v="0"/>
    <x v="0"/>
    <s v="GCA_000192865.1"/>
    <s v="Primary Assembly"/>
    <s v="chromosome"/>
    <s v="CP002583.1"/>
    <n v="579536"/>
    <n v="579706"/>
    <x v="0"/>
    <m/>
    <m/>
    <s v="Marme_0555"/>
    <n v="171"/>
    <m/>
  </r>
  <r>
    <x v="1"/>
    <x v="1"/>
    <s v="GCA_000192865.1"/>
    <s v="Primary Assembly"/>
    <s v="chromosome"/>
    <s v="CP002583.1"/>
    <n v="579536"/>
    <n v="579706"/>
    <x v="0"/>
    <s v="ADZ89851.1"/>
    <s v="hypothetical protein"/>
    <s v="Marme_0555"/>
    <n v="171"/>
    <n v="56"/>
  </r>
  <r>
    <x v="0"/>
    <x v="0"/>
    <s v="GCA_000192865.1"/>
    <s v="Primary Assembly"/>
    <s v="chromosome"/>
    <s v="CP002583.1"/>
    <n v="579867"/>
    <n v="580046"/>
    <x v="0"/>
    <m/>
    <m/>
    <s v="Marme_0556"/>
    <n v="180"/>
    <m/>
  </r>
  <r>
    <x v="1"/>
    <x v="1"/>
    <s v="GCA_000192865.1"/>
    <s v="Primary Assembly"/>
    <s v="chromosome"/>
    <s v="CP002583.1"/>
    <n v="579867"/>
    <n v="580046"/>
    <x v="0"/>
    <s v="ADZ89852.1"/>
    <s v="hypothetical protein"/>
    <s v="Marme_0556"/>
    <n v="180"/>
    <n v="59"/>
  </r>
  <r>
    <x v="0"/>
    <x v="2"/>
    <s v="GCA_000192865.1"/>
    <s v="Primary Assembly"/>
    <s v="chromosome"/>
    <s v="CP002583.1"/>
    <n v="580031"/>
    <n v="580564"/>
    <x v="0"/>
    <m/>
    <m/>
    <s v="Marme_0557"/>
    <n v="534"/>
    <m/>
  </r>
  <r>
    <x v="0"/>
    <x v="2"/>
    <s v="GCA_000192865.1"/>
    <s v="Primary Assembly"/>
    <s v="chromosome"/>
    <s v="CP002583.1"/>
    <n v="580567"/>
    <n v="580842"/>
    <x v="0"/>
    <m/>
    <m/>
    <s v="Marme_0558"/>
    <n v="276"/>
    <m/>
  </r>
  <r>
    <x v="0"/>
    <x v="0"/>
    <s v="GCA_000192865.1"/>
    <s v="Primary Assembly"/>
    <s v="chromosome"/>
    <s v="CP002583.1"/>
    <n v="580926"/>
    <n v="581435"/>
    <x v="0"/>
    <m/>
    <m/>
    <s v="Marme_0559"/>
    <n v="510"/>
    <m/>
  </r>
  <r>
    <x v="1"/>
    <x v="1"/>
    <s v="GCA_000192865.1"/>
    <s v="Primary Assembly"/>
    <s v="chromosome"/>
    <s v="CP002583.1"/>
    <n v="580926"/>
    <n v="581435"/>
    <x v="0"/>
    <s v="ADZ89853.1"/>
    <s v="hypothetical protein"/>
    <s v="Marme_0559"/>
    <n v="510"/>
    <n v="169"/>
  </r>
  <r>
    <x v="0"/>
    <x v="6"/>
    <s v="GCA_000192865.1"/>
    <s v="Primary Assembly"/>
    <s v="chromosome"/>
    <s v="CP002583.1"/>
    <n v="581517"/>
    <n v="581878"/>
    <x v="1"/>
    <m/>
    <m/>
    <s v="Marme_R0008"/>
    <n v="362"/>
    <m/>
  </r>
  <r>
    <x v="4"/>
    <x v="4"/>
    <s v="GCA_000192865.1"/>
    <s v="Primary Assembly"/>
    <s v="chromosome"/>
    <s v="CP002583.1"/>
    <n v="581517"/>
    <n v="581878"/>
    <x v="1"/>
    <m/>
    <m/>
    <s v="Marme_R0008"/>
    <n v="362"/>
    <m/>
  </r>
  <r>
    <x v="0"/>
    <x v="0"/>
    <s v="GCA_000192865.1"/>
    <s v="Primary Assembly"/>
    <s v="chromosome"/>
    <s v="CP002583.1"/>
    <n v="581939"/>
    <n v="582421"/>
    <x v="1"/>
    <m/>
    <m/>
    <s v="Marme_0560"/>
    <n v="483"/>
    <m/>
  </r>
  <r>
    <x v="1"/>
    <x v="1"/>
    <s v="GCA_000192865.1"/>
    <s v="Primary Assembly"/>
    <s v="chromosome"/>
    <s v="CP002583.1"/>
    <n v="581939"/>
    <n v="582421"/>
    <x v="1"/>
    <s v="ADZ89854.1"/>
    <s v="SsrA-binding protein"/>
    <s v="Marme_0560"/>
    <n v="483"/>
    <n v="160"/>
  </r>
  <r>
    <x v="0"/>
    <x v="0"/>
    <s v="GCA_000192865.1"/>
    <s v="Primary Assembly"/>
    <s v="chromosome"/>
    <s v="CP002583.1"/>
    <n v="582594"/>
    <n v="583952"/>
    <x v="0"/>
    <m/>
    <m/>
    <s v="Marme_0561"/>
    <n v="1359"/>
    <m/>
  </r>
  <r>
    <x v="1"/>
    <x v="1"/>
    <s v="GCA_000192865.1"/>
    <s v="Primary Assembly"/>
    <s v="chromosome"/>
    <s v="CP002583.1"/>
    <n v="582594"/>
    <n v="583952"/>
    <x v="0"/>
    <s v="ADZ89855.1"/>
    <s v="sodium:neurotransmitter symporter"/>
    <s v="Marme_0561"/>
    <n v="1359"/>
    <n v="452"/>
  </r>
  <r>
    <x v="0"/>
    <x v="0"/>
    <s v="GCA_000192865.1"/>
    <s v="Primary Assembly"/>
    <s v="chromosome"/>
    <s v="CP002583.1"/>
    <n v="583954"/>
    <n v="584385"/>
    <x v="0"/>
    <m/>
    <m/>
    <s v="Marme_0562"/>
    <n v="432"/>
    <m/>
  </r>
  <r>
    <x v="1"/>
    <x v="1"/>
    <s v="GCA_000192865.1"/>
    <s v="Primary Assembly"/>
    <s v="chromosome"/>
    <s v="CP002583.1"/>
    <n v="583954"/>
    <n v="584385"/>
    <x v="0"/>
    <s v="ADZ89856.1"/>
    <s v="cyclase/dehydrase"/>
    <s v="Marme_0562"/>
    <n v="432"/>
    <n v="143"/>
  </r>
  <r>
    <x v="0"/>
    <x v="0"/>
    <s v="GCA_000192865.1"/>
    <s v="Primary Assembly"/>
    <s v="chromosome"/>
    <s v="CP002583.1"/>
    <n v="584378"/>
    <n v="584668"/>
    <x v="0"/>
    <m/>
    <m/>
    <s v="Marme_0563"/>
    <n v="291"/>
    <m/>
  </r>
  <r>
    <x v="1"/>
    <x v="1"/>
    <s v="GCA_000192865.1"/>
    <s v="Primary Assembly"/>
    <s v="chromosome"/>
    <s v="CP002583.1"/>
    <n v="584378"/>
    <n v="584668"/>
    <x v="0"/>
    <s v="ADZ89857.1"/>
    <s v="Protein rnfH"/>
    <s v="Marme_0563"/>
    <n v="291"/>
    <n v="96"/>
  </r>
  <r>
    <x v="0"/>
    <x v="0"/>
    <s v="GCA_000192865.1"/>
    <s v="Primary Assembly"/>
    <s v="chromosome"/>
    <s v="CP002583.1"/>
    <n v="584739"/>
    <n v="585056"/>
    <x v="1"/>
    <m/>
    <m/>
    <s v="Marme_0564"/>
    <n v="318"/>
    <m/>
  </r>
  <r>
    <x v="1"/>
    <x v="1"/>
    <s v="GCA_000192865.1"/>
    <s v="Primary Assembly"/>
    <s v="chromosome"/>
    <s v="CP002583.1"/>
    <n v="584739"/>
    <n v="585056"/>
    <x v="1"/>
    <s v="ADZ89858.1"/>
    <s v="SmpA/OmlA domain-containing protein"/>
    <s v="Marme_0564"/>
    <n v="318"/>
    <n v="105"/>
  </r>
  <r>
    <x v="0"/>
    <x v="0"/>
    <s v="GCA_000192865.1"/>
    <s v="Primary Assembly"/>
    <s v="chromosome"/>
    <s v="CP002583.1"/>
    <n v="585126"/>
    <n v="585536"/>
    <x v="0"/>
    <m/>
    <m/>
    <s v="Marme_0565"/>
    <n v="411"/>
    <m/>
  </r>
  <r>
    <x v="1"/>
    <x v="1"/>
    <s v="GCA_000192865.1"/>
    <s v="Primary Assembly"/>
    <s v="chromosome"/>
    <s v="CP002583.1"/>
    <n v="585126"/>
    <n v="585536"/>
    <x v="0"/>
    <s v="ADZ89859.1"/>
    <s v="ferric uptake regulator, Fur family"/>
    <s v="Marme_0565"/>
    <n v="411"/>
    <n v="136"/>
  </r>
  <r>
    <x v="0"/>
    <x v="0"/>
    <s v="GCA_000192865.1"/>
    <s v="Primary Assembly"/>
    <s v="chromosome"/>
    <s v="CP002583.1"/>
    <n v="585747"/>
    <n v="587417"/>
    <x v="1"/>
    <m/>
    <m/>
    <s v="Marme_0566"/>
    <n v="1671"/>
    <m/>
  </r>
  <r>
    <x v="1"/>
    <x v="1"/>
    <s v="GCA_000192865.1"/>
    <s v="Primary Assembly"/>
    <s v="chromosome"/>
    <s v="CP002583.1"/>
    <n v="585747"/>
    <n v="587417"/>
    <x v="1"/>
    <s v="ADZ89860.1"/>
    <s v="DNA repair protein RecN"/>
    <s v="Marme_0566"/>
    <n v="1671"/>
    <n v="556"/>
  </r>
  <r>
    <x v="0"/>
    <x v="0"/>
    <s v="GCA_000192865.1"/>
    <s v="Primary Assembly"/>
    <s v="chromosome"/>
    <s v="CP002583.1"/>
    <n v="587636"/>
    <n v="588205"/>
    <x v="0"/>
    <m/>
    <m/>
    <s v="Marme_0567"/>
    <n v="570"/>
    <m/>
  </r>
  <r>
    <x v="1"/>
    <x v="1"/>
    <s v="GCA_000192865.1"/>
    <s v="Primary Assembly"/>
    <s v="chromosome"/>
    <s v="CP002583.1"/>
    <n v="587636"/>
    <n v="588205"/>
    <x v="0"/>
    <s v="ADZ89861.1"/>
    <s v="Protein grpE"/>
    <s v="Marme_0567"/>
    <n v="570"/>
    <n v="189"/>
  </r>
  <r>
    <x v="0"/>
    <x v="0"/>
    <s v="GCA_000192865.1"/>
    <s v="Primary Assembly"/>
    <s v="chromosome"/>
    <s v="CP002583.1"/>
    <n v="588336"/>
    <n v="590267"/>
    <x v="0"/>
    <m/>
    <m/>
    <s v="Marme_0568"/>
    <n v="1932"/>
    <m/>
  </r>
  <r>
    <x v="1"/>
    <x v="1"/>
    <s v="GCA_000192865.1"/>
    <s v="Primary Assembly"/>
    <s v="chromosome"/>
    <s v="CP002583.1"/>
    <n v="588336"/>
    <n v="590267"/>
    <x v="0"/>
    <s v="ADZ89862.1"/>
    <s v="Chaperone protein dnaK"/>
    <s v="Marme_0568"/>
    <n v="1932"/>
    <n v="643"/>
  </r>
  <r>
    <x v="0"/>
    <x v="0"/>
    <s v="GCA_000192865.1"/>
    <s v="Primary Assembly"/>
    <s v="chromosome"/>
    <s v="CP002583.1"/>
    <n v="590450"/>
    <n v="591589"/>
    <x v="0"/>
    <m/>
    <m/>
    <s v="Marme_0569"/>
    <n v="1140"/>
    <m/>
  </r>
  <r>
    <x v="1"/>
    <x v="1"/>
    <s v="GCA_000192865.1"/>
    <s v="Primary Assembly"/>
    <s v="chromosome"/>
    <s v="CP002583.1"/>
    <n v="590450"/>
    <n v="591589"/>
    <x v="0"/>
    <s v="ADZ89863.1"/>
    <s v="Chaperone protein dnaJ"/>
    <s v="Marme_0569"/>
    <n v="1140"/>
    <n v="379"/>
  </r>
  <r>
    <x v="0"/>
    <x v="0"/>
    <s v="GCA_000192865.1"/>
    <s v="Primary Assembly"/>
    <s v="chromosome"/>
    <s v="CP002583.1"/>
    <n v="591692"/>
    <n v="592306"/>
    <x v="1"/>
    <m/>
    <m/>
    <s v="Marme_0570"/>
    <n v="615"/>
    <m/>
  </r>
  <r>
    <x v="1"/>
    <x v="1"/>
    <s v="GCA_000192865.1"/>
    <s v="Primary Assembly"/>
    <s v="chromosome"/>
    <s v="CP002583.1"/>
    <n v="591692"/>
    <n v="592306"/>
    <x v="1"/>
    <s v="ADZ89864.1"/>
    <s v="Uridine kinase"/>
    <s v="Marme_0570"/>
    <n v="615"/>
    <n v="204"/>
  </r>
  <r>
    <x v="0"/>
    <x v="0"/>
    <s v="GCA_000192865.1"/>
    <s v="Primary Assembly"/>
    <s v="chromosome"/>
    <s v="CP002583.1"/>
    <n v="592473"/>
    <n v="593048"/>
    <x v="0"/>
    <m/>
    <m/>
    <s v="Marme_0571"/>
    <n v="576"/>
    <m/>
  </r>
  <r>
    <x v="1"/>
    <x v="1"/>
    <s v="GCA_000192865.1"/>
    <s v="Primary Assembly"/>
    <s v="chromosome"/>
    <s v="CP002583.1"/>
    <n v="592473"/>
    <n v="593048"/>
    <x v="0"/>
    <s v="ADZ89865.1"/>
    <s v="hypothetical protein"/>
    <s v="Marme_0571"/>
    <n v="576"/>
    <n v="191"/>
  </r>
  <r>
    <x v="0"/>
    <x v="0"/>
    <s v="GCA_000192865.1"/>
    <s v="Primary Assembly"/>
    <s v="chromosome"/>
    <s v="CP002583.1"/>
    <n v="593073"/>
    <n v="593405"/>
    <x v="0"/>
    <m/>
    <m/>
    <s v="Marme_0572"/>
    <n v="333"/>
    <m/>
  </r>
  <r>
    <x v="1"/>
    <x v="1"/>
    <s v="GCA_000192865.1"/>
    <s v="Primary Assembly"/>
    <s v="chromosome"/>
    <s v="CP002583.1"/>
    <n v="593073"/>
    <n v="593405"/>
    <x v="0"/>
    <s v="ADZ89866.1"/>
    <s v="hypothetical protein"/>
    <s v="Marme_0572"/>
    <n v="333"/>
    <n v="110"/>
  </r>
  <r>
    <x v="0"/>
    <x v="0"/>
    <s v="GCA_000192865.1"/>
    <s v="Primary Assembly"/>
    <s v="chromosome"/>
    <s v="CP002583.1"/>
    <n v="593681"/>
    <n v="595048"/>
    <x v="0"/>
    <m/>
    <m/>
    <s v="Marme_0573"/>
    <n v="1368"/>
    <m/>
  </r>
  <r>
    <x v="1"/>
    <x v="1"/>
    <s v="GCA_000192865.1"/>
    <s v="Primary Assembly"/>
    <s v="chromosome"/>
    <s v="CP002583.1"/>
    <n v="593681"/>
    <n v="595048"/>
    <x v="0"/>
    <s v="ADZ89867.1"/>
    <s v="glyceraldehyde-3-phosphate dehydrogenase, type I"/>
    <s v="Marme_0573"/>
    <n v="1368"/>
    <n v="455"/>
  </r>
  <r>
    <x v="0"/>
    <x v="0"/>
    <s v="GCA_000192865.1"/>
    <s v="Primary Assembly"/>
    <s v="chromosome"/>
    <s v="CP002583.1"/>
    <n v="595469"/>
    <n v="596410"/>
    <x v="0"/>
    <m/>
    <m/>
    <s v="Marme_0574"/>
    <n v="942"/>
    <m/>
  </r>
  <r>
    <x v="1"/>
    <x v="1"/>
    <s v="GCA_000192865.1"/>
    <s v="Primary Assembly"/>
    <s v="chromosome"/>
    <s v="CP002583.1"/>
    <n v="595469"/>
    <n v="596410"/>
    <x v="0"/>
    <s v="ADZ89868.1"/>
    <s v="transcriptional regulator, LysR family"/>
    <s v="Marme_0574"/>
    <n v="942"/>
    <n v="313"/>
  </r>
  <r>
    <x v="0"/>
    <x v="0"/>
    <s v="GCA_000192865.1"/>
    <s v="Primary Assembly"/>
    <s v="chromosome"/>
    <s v="CP002583.1"/>
    <n v="596499"/>
    <n v="597272"/>
    <x v="1"/>
    <m/>
    <m/>
    <s v="Marme_0575"/>
    <n v="774"/>
    <m/>
  </r>
  <r>
    <x v="1"/>
    <x v="1"/>
    <s v="GCA_000192865.1"/>
    <s v="Primary Assembly"/>
    <s v="chromosome"/>
    <s v="CP002583.1"/>
    <n v="596499"/>
    <n v="597272"/>
    <x v="1"/>
    <s v="ADZ89869.1"/>
    <s v="protein of unknown function DUF81"/>
    <s v="Marme_0575"/>
    <n v="774"/>
    <n v="257"/>
  </r>
  <r>
    <x v="0"/>
    <x v="0"/>
    <s v="GCA_000192865.1"/>
    <s v="Primary Assembly"/>
    <s v="chromosome"/>
    <s v="CP002583.1"/>
    <n v="597417"/>
    <n v="598967"/>
    <x v="1"/>
    <m/>
    <m/>
    <s v="Marme_0576"/>
    <n v="1551"/>
    <m/>
  </r>
  <r>
    <x v="1"/>
    <x v="1"/>
    <s v="GCA_000192865.1"/>
    <s v="Primary Assembly"/>
    <s v="chromosome"/>
    <s v="CP002583.1"/>
    <n v="597417"/>
    <n v="598967"/>
    <x v="1"/>
    <s v="ADZ89870.1"/>
    <s v="Glycerol-3-phosphate dehydrogenase"/>
    <s v="Marme_0576"/>
    <n v="1551"/>
    <n v="516"/>
  </r>
  <r>
    <x v="0"/>
    <x v="0"/>
    <s v="GCA_000192865.1"/>
    <s v="Primary Assembly"/>
    <s v="chromosome"/>
    <s v="CP002583.1"/>
    <n v="599281"/>
    <n v="600045"/>
    <x v="1"/>
    <m/>
    <m/>
    <s v="Marme_0577"/>
    <n v="765"/>
    <m/>
  </r>
  <r>
    <x v="1"/>
    <x v="1"/>
    <s v="GCA_000192865.1"/>
    <s v="Primary Assembly"/>
    <s v="chromosome"/>
    <s v="CP002583.1"/>
    <n v="599281"/>
    <n v="600045"/>
    <x v="1"/>
    <s v="ADZ89871.1"/>
    <s v="transcriptional regulator, DeoR family"/>
    <s v="Marme_0577"/>
    <n v="765"/>
    <n v="254"/>
  </r>
  <r>
    <x v="0"/>
    <x v="0"/>
    <s v="GCA_000192865.1"/>
    <s v="Primary Assembly"/>
    <s v="chromosome"/>
    <s v="CP002583.1"/>
    <n v="600245"/>
    <n v="601726"/>
    <x v="0"/>
    <m/>
    <m/>
    <s v="Marme_0578"/>
    <n v="1482"/>
    <m/>
  </r>
  <r>
    <x v="1"/>
    <x v="1"/>
    <s v="GCA_000192865.1"/>
    <s v="Primary Assembly"/>
    <s v="chromosome"/>
    <s v="CP002583.1"/>
    <n v="600245"/>
    <n v="601726"/>
    <x v="0"/>
    <s v="ADZ89872.1"/>
    <s v="Glycerol kinase"/>
    <s v="Marme_0578"/>
    <n v="1482"/>
    <n v="493"/>
  </r>
  <r>
    <x v="0"/>
    <x v="0"/>
    <s v="GCA_000192865.1"/>
    <s v="Primary Assembly"/>
    <s v="chromosome"/>
    <s v="CP002583.1"/>
    <n v="601886"/>
    <n v="602173"/>
    <x v="0"/>
    <m/>
    <m/>
    <s v="Marme_0579"/>
    <n v="288"/>
    <m/>
  </r>
  <r>
    <x v="1"/>
    <x v="1"/>
    <s v="GCA_000192865.1"/>
    <s v="Primary Assembly"/>
    <s v="chromosome"/>
    <s v="CP002583.1"/>
    <n v="601886"/>
    <n v="602173"/>
    <x v="0"/>
    <s v="ADZ89873.1"/>
    <s v="hypothetical protein"/>
    <s v="Marme_0579"/>
    <n v="288"/>
    <n v="95"/>
  </r>
  <r>
    <x v="0"/>
    <x v="0"/>
    <s v="GCA_000192865.1"/>
    <s v="Primary Assembly"/>
    <s v="chromosome"/>
    <s v="CP002583.1"/>
    <n v="602304"/>
    <n v="602825"/>
    <x v="1"/>
    <m/>
    <m/>
    <s v="Marme_0580"/>
    <n v="522"/>
    <m/>
  </r>
  <r>
    <x v="1"/>
    <x v="1"/>
    <s v="GCA_000192865.1"/>
    <s v="Primary Assembly"/>
    <s v="chromosome"/>
    <s v="CP002583.1"/>
    <n v="602304"/>
    <n v="602825"/>
    <x v="1"/>
    <s v="ADZ89874.1"/>
    <s v="protein of unknown function DUF501"/>
    <s v="Marme_0580"/>
    <n v="522"/>
    <n v="173"/>
  </r>
  <r>
    <x v="0"/>
    <x v="0"/>
    <s v="GCA_000192865.1"/>
    <s v="Primary Assembly"/>
    <s v="chromosome"/>
    <s v="CP002583.1"/>
    <n v="602860"/>
    <n v="603270"/>
    <x v="1"/>
    <m/>
    <m/>
    <s v="Marme_0581"/>
    <n v="411"/>
    <m/>
  </r>
  <r>
    <x v="1"/>
    <x v="1"/>
    <s v="GCA_000192865.1"/>
    <s v="Primary Assembly"/>
    <s v="chromosome"/>
    <s v="CP002583.1"/>
    <n v="602860"/>
    <n v="603270"/>
    <x v="1"/>
    <s v="ADZ89875.1"/>
    <s v="TonB-like protein"/>
    <s v="Marme_0581"/>
    <n v="411"/>
    <n v="136"/>
  </r>
  <r>
    <x v="0"/>
    <x v="0"/>
    <s v="GCA_000192865.1"/>
    <s v="Primary Assembly"/>
    <s v="chromosome"/>
    <s v="CP002583.1"/>
    <n v="603529"/>
    <n v="604944"/>
    <x v="1"/>
    <m/>
    <m/>
    <s v="Marme_0582"/>
    <n v="1416"/>
    <m/>
  </r>
  <r>
    <x v="1"/>
    <x v="1"/>
    <s v="GCA_000192865.1"/>
    <s v="Primary Assembly"/>
    <s v="chromosome"/>
    <s v="CP002583.1"/>
    <n v="603529"/>
    <n v="604944"/>
    <x v="1"/>
    <s v="ADZ89876.1"/>
    <s v="transcriptional regulator, GntR family with aminotransferase domain"/>
    <s v="Marme_0582"/>
    <n v="1416"/>
    <n v="471"/>
  </r>
  <r>
    <x v="0"/>
    <x v="0"/>
    <s v="GCA_000192865.1"/>
    <s v="Primary Assembly"/>
    <s v="chromosome"/>
    <s v="CP002583.1"/>
    <n v="605307"/>
    <n v="607283"/>
    <x v="0"/>
    <m/>
    <m/>
    <s v="Marme_0583"/>
    <n v="1977"/>
    <m/>
  </r>
  <r>
    <x v="1"/>
    <x v="1"/>
    <s v="GCA_000192865.1"/>
    <s v="Primary Assembly"/>
    <s v="chromosome"/>
    <s v="CP002583.1"/>
    <n v="605307"/>
    <n v="607283"/>
    <x v="0"/>
    <s v="ADZ89877.1"/>
    <s v="methyl-accepting chemotaxis sensory transducer"/>
    <s v="Marme_0583"/>
    <n v="1977"/>
    <n v="658"/>
  </r>
  <r>
    <x v="0"/>
    <x v="0"/>
    <s v="GCA_000192865.1"/>
    <s v="Primary Assembly"/>
    <s v="chromosome"/>
    <s v="CP002583.1"/>
    <n v="607391"/>
    <n v="607870"/>
    <x v="0"/>
    <m/>
    <m/>
    <s v="Marme_0584"/>
    <n v="480"/>
    <m/>
  </r>
  <r>
    <x v="1"/>
    <x v="1"/>
    <s v="GCA_000192865.1"/>
    <s v="Primary Assembly"/>
    <s v="chromosome"/>
    <s v="CP002583.1"/>
    <n v="607391"/>
    <n v="607870"/>
    <x v="0"/>
    <s v="ADZ89878.1"/>
    <s v="Redoxin domain protein"/>
    <s v="Marme_0584"/>
    <n v="480"/>
    <n v="159"/>
  </r>
  <r>
    <x v="0"/>
    <x v="0"/>
    <s v="GCA_000192865.1"/>
    <s v="Primary Assembly"/>
    <s v="chromosome"/>
    <s v="CP002583.1"/>
    <n v="608016"/>
    <n v="609389"/>
    <x v="0"/>
    <m/>
    <m/>
    <s v="Marme_0585"/>
    <n v="1374"/>
    <m/>
  </r>
  <r>
    <x v="1"/>
    <x v="1"/>
    <s v="GCA_000192865.1"/>
    <s v="Primary Assembly"/>
    <s v="chromosome"/>
    <s v="CP002583.1"/>
    <n v="608016"/>
    <n v="609389"/>
    <x v="0"/>
    <s v="ADZ89879.1"/>
    <s v="Conserved hypothetical protein CHP00730"/>
    <s v="Marme_0585"/>
    <n v="1374"/>
    <n v="457"/>
  </r>
  <r>
    <x v="0"/>
    <x v="0"/>
    <s v="GCA_000192865.1"/>
    <s v="Primary Assembly"/>
    <s v="chromosome"/>
    <s v="CP002583.1"/>
    <n v="609606"/>
    <n v="611195"/>
    <x v="1"/>
    <m/>
    <m/>
    <s v="Marme_0586"/>
    <n v="1590"/>
    <m/>
  </r>
  <r>
    <x v="1"/>
    <x v="1"/>
    <s v="GCA_000192865.1"/>
    <s v="Primary Assembly"/>
    <s v="chromosome"/>
    <s v="CP002583.1"/>
    <n v="609606"/>
    <n v="611195"/>
    <x v="1"/>
    <s v="ADZ89880.1"/>
    <s v="glutamate/cysteine ligase"/>
    <s v="Marme_0586"/>
    <n v="1590"/>
    <n v="529"/>
  </r>
  <r>
    <x v="0"/>
    <x v="0"/>
    <s v="GCA_000192865.1"/>
    <s v="Primary Assembly"/>
    <s v="chromosome"/>
    <s v="CP002583.1"/>
    <n v="611435"/>
    <n v="612031"/>
    <x v="0"/>
    <m/>
    <m/>
    <s v="Marme_0587"/>
    <n v="597"/>
    <m/>
  </r>
  <r>
    <x v="1"/>
    <x v="1"/>
    <s v="GCA_000192865.1"/>
    <s v="Primary Assembly"/>
    <s v="chromosome"/>
    <s v="CP002583.1"/>
    <n v="611435"/>
    <n v="612031"/>
    <x v="0"/>
    <s v="ADZ89881.1"/>
    <s v="electron transport protein SCO1/SenC"/>
    <s v="Marme_0587"/>
    <n v="597"/>
    <n v="198"/>
  </r>
  <r>
    <x v="0"/>
    <x v="0"/>
    <s v="GCA_000192865.1"/>
    <s v="Primary Assembly"/>
    <s v="chromosome"/>
    <s v="CP002583.1"/>
    <n v="612114"/>
    <n v="612887"/>
    <x v="1"/>
    <m/>
    <m/>
    <s v="Marme_0588"/>
    <n v="774"/>
    <m/>
  </r>
  <r>
    <x v="1"/>
    <x v="1"/>
    <s v="GCA_000192865.1"/>
    <s v="Primary Assembly"/>
    <s v="chromosome"/>
    <s v="CP002583.1"/>
    <n v="612114"/>
    <n v="612887"/>
    <x v="1"/>
    <s v="ADZ89882.1"/>
    <s v="Imidazole glycerol phosphate synthase subunit hisF"/>
    <s v="Marme_0588"/>
    <n v="774"/>
    <n v="257"/>
  </r>
  <r>
    <x v="0"/>
    <x v="0"/>
    <s v="GCA_000192865.1"/>
    <s v="Primary Assembly"/>
    <s v="chromosome"/>
    <s v="CP002583.1"/>
    <n v="612923"/>
    <n v="613585"/>
    <x v="1"/>
    <m/>
    <m/>
    <s v="Marme_0589"/>
    <n v="663"/>
    <m/>
  </r>
  <r>
    <x v="1"/>
    <x v="1"/>
    <s v="GCA_000192865.1"/>
    <s v="Primary Assembly"/>
    <s v="chromosome"/>
    <s v="CP002583.1"/>
    <n v="612923"/>
    <n v="613585"/>
    <x v="1"/>
    <s v="ADZ89883.1"/>
    <s v="Imidazole glycerol phosphate synthase subunit hisH"/>
    <s v="Marme_0589"/>
    <n v="663"/>
    <n v="220"/>
  </r>
  <r>
    <x v="0"/>
    <x v="0"/>
    <s v="GCA_000192865.1"/>
    <s v="Primary Assembly"/>
    <s v="chromosome"/>
    <s v="CP002583.1"/>
    <n v="613595"/>
    <n v="614188"/>
    <x v="1"/>
    <m/>
    <m/>
    <s v="Marme_0590"/>
    <n v="594"/>
    <m/>
  </r>
  <r>
    <x v="1"/>
    <x v="1"/>
    <s v="GCA_000192865.1"/>
    <s v="Primary Assembly"/>
    <s v="chromosome"/>
    <s v="CP002583.1"/>
    <n v="613595"/>
    <n v="614188"/>
    <x v="1"/>
    <s v="ADZ89884.1"/>
    <s v="Imidazoleglycerol-phosphate dehydratase"/>
    <s v="Marme_0590"/>
    <n v="594"/>
    <n v="197"/>
  </r>
  <r>
    <x v="0"/>
    <x v="0"/>
    <s v="GCA_000192865.1"/>
    <s v="Primary Assembly"/>
    <s v="chromosome"/>
    <s v="CP002583.1"/>
    <n v="614374"/>
    <n v="616740"/>
    <x v="0"/>
    <m/>
    <m/>
    <s v="Marme_0591"/>
    <n v="2367"/>
    <m/>
  </r>
  <r>
    <x v="1"/>
    <x v="1"/>
    <s v="GCA_000192865.1"/>
    <s v="Primary Assembly"/>
    <s v="chromosome"/>
    <s v="CP002583.1"/>
    <n v="614374"/>
    <n v="616740"/>
    <x v="0"/>
    <s v="ADZ89885.1"/>
    <s v="AsmA family protein"/>
    <s v="Marme_0591"/>
    <n v="2367"/>
    <n v="788"/>
  </r>
  <r>
    <x v="0"/>
    <x v="0"/>
    <s v="GCA_000192865.1"/>
    <s v="Primary Assembly"/>
    <s v="chromosome"/>
    <s v="CP002583.1"/>
    <n v="616787"/>
    <n v="617863"/>
    <x v="0"/>
    <m/>
    <m/>
    <s v="Marme_0592"/>
    <n v="1077"/>
    <m/>
  </r>
  <r>
    <x v="1"/>
    <x v="1"/>
    <s v="GCA_000192865.1"/>
    <s v="Primary Assembly"/>
    <s v="chromosome"/>
    <s v="CP002583.1"/>
    <n v="616787"/>
    <n v="617863"/>
    <x v="0"/>
    <s v="ADZ89886.1"/>
    <s v="A/G-specific adenine glycosylase"/>
    <s v="Marme_0592"/>
    <n v="1077"/>
    <n v="358"/>
  </r>
  <r>
    <x v="0"/>
    <x v="0"/>
    <s v="GCA_000192865.1"/>
    <s v="Primary Assembly"/>
    <s v="chromosome"/>
    <s v="CP002583.1"/>
    <n v="618025"/>
    <n v="619188"/>
    <x v="0"/>
    <m/>
    <m/>
    <s v="Marme_0593"/>
    <n v="1164"/>
    <m/>
  </r>
  <r>
    <x v="1"/>
    <x v="1"/>
    <s v="GCA_000192865.1"/>
    <s v="Primary Assembly"/>
    <s v="chromosome"/>
    <s v="CP002583.1"/>
    <n v="618025"/>
    <n v="619188"/>
    <x v="0"/>
    <s v="ADZ89887.1"/>
    <s v="chromate transporter, chromate ion transporter (CHR) family"/>
    <s v="Marme_0593"/>
    <n v="1164"/>
    <n v="387"/>
  </r>
  <r>
    <x v="0"/>
    <x v="0"/>
    <s v="GCA_000192865.1"/>
    <s v="Primary Assembly"/>
    <s v="chromosome"/>
    <s v="CP002583.1"/>
    <n v="619366"/>
    <n v="619959"/>
    <x v="1"/>
    <m/>
    <m/>
    <s v="Marme_0594"/>
    <n v="594"/>
    <m/>
  </r>
  <r>
    <x v="1"/>
    <x v="1"/>
    <s v="GCA_000192865.1"/>
    <s v="Primary Assembly"/>
    <s v="chromosome"/>
    <s v="CP002583.1"/>
    <n v="619366"/>
    <n v="619959"/>
    <x v="1"/>
    <s v="ADZ89888.1"/>
    <s v="FMN-dependent NADH-azoreductase"/>
    <s v="Marme_0594"/>
    <n v="594"/>
    <n v="197"/>
  </r>
  <r>
    <x v="0"/>
    <x v="0"/>
    <s v="GCA_000192865.1"/>
    <s v="Primary Assembly"/>
    <s v="chromosome"/>
    <s v="CP002583.1"/>
    <n v="620156"/>
    <n v="621058"/>
    <x v="0"/>
    <m/>
    <m/>
    <s v="Marme_0595"/>
    <n v="903"/>
    <m/>
  </r>
  <r>
    <x v="1"/>
    <x v="1"/>
    <s v="GCA_000192865.1"/>
    <s v="Primary Assembly"/>
    <s v="chromosome"/>
    <s v="CP002583.1"/>
    <n v="620156"/>
    <n v="621058"/>
    <x v="0"/>
    <s v="ADZ89889.1"/>
    <s v="transcriptional regulator, LysR family"/>
    <s v="Marme_0595"/>
    <n v="903"/>
    <n v="300"/>
  </r>
  <r>
    <x v="0"/>
    <x v="3"/>
    <s v="GCA_000192865.1"/>
    <s v="Primary Assembly"/>
    <s v="chromosome"/>
    <s v="CP002583.1"/>
    <n v="621208"/>
    <n v="621283"/>
    <x v="1"/>
    <m/>
    <m/>
    <s v="Marme_R0009"/>
    <n v="76"/>
    <m/>
  </r>
  <r>
    <x v="2"/>
    <x v="4"/>
    <s v="GCA_000192865.1"/>
    <s v="Primary Assembly"/>
    <s v="chromosome"/>
    <s v="CP002583.1"/>
    <n v="621208"/>
    <n v="621283"/>
    <x v="1"/>
    <m/>
    <s v="tRNA-Lys"/>
    <s v="Marme_R0009"/>
    <n v="76"/>
    <m/>
  </r>
  <r>
    <x v="0"/>
    <x v="3"/>
    <s v="GCA_000192865.1"/>
    <s v="Primary Assembly"/>
    <s v="chromosome"/>
    <s v="CP002583.1"/>
    <n v="621312"/>
    <n v="621388"/>
    <x v="1"/>
    <m/>
    <m/>
    <s v="Marme_R0010"/>
    <n v="77"/>
    <m/>
  </r>
  <r>
    <x v="2"/>
    <x v="4"/>
    <s v="GCA_000192865.1"/>
    <s v="Primary Assembly"/>
    <s v="chromosome"/>
    <s v="CP002583.1"/>
    <n v="621312"/>
    <n v="621388"/>
    <x v="1"/>
    <m/>
    <s v="tRNA-Pro"/>
    <s v="Marme_R0010"/>
    <n v="77"/>
    <m/>
  </r>
  <r>
    <x v="0"/>
    <x v="3"/>
    <s v="GCA_000192865.1"/>
    <s v="Primary Assembly"/>
    <s v="chromosome"/>
    <s v="CP002583.1"/>
    <n v="621390"/>
    <n v="621465"/>
    <x v="1"/>
    <m/>
    <m/>
    <s v="Marme_R0011"/>
    <n v="76"/>
    <m/>
  </r>
  <r>
    <x v="2"/>
    <x v="4"/>
    <s v="GCA_000192865.1"/>
    <s v="Primary Assembly"/>
    <s v="chromosome"/>
    <s v="CP002583.1"/>
    <n v="621390"/>
    <n v="621465"/>
    <x v="1"/>
    <m/>
    <s v="tRNA-Asn"/>
    <s v="Marme_R0011"/>
    <n v="76"/>
    <m/>
  </r>
  <r>
    <x v="0"/>
    <x v="3"/>
    <s v="GCA_000192865.1"/>
    <s v="Primary Assembly"/>
    <s v="chromosome"/>
    <s v="CP002583.1"/>
    <n v="621505"/>
    <n v="621580"/>
    <x v="1"/>
    <m/>
    <m/>
    <s v="Marme_R0012"/>
    <n v="76"/>
    <m/>
  </r>
  <r>
    <x v="2"/>
    <x v="4"/>
    <s v="GCA_000192865.1"/>
    <s v="Primary Assembly"/>
    <s v="chromosome"/>
    <s v="CP002583.1"/>
    <n v="621505"/>
    <n v="621580"/>
    <x v="1"/>
    <m/>
    <s v="tRNA-Lys"/>
    <s v="Marme_R0012"/>
    <n v="76"/>
    <m/>
  </r>
  <r>
    <x v="0"/>
    <x v="3"/>
    <s v="GCA_000192865.1"/>
    <s v="Primary Assembly"/>
    <s v="chromosome"/>
    <s v="CP002583.1"/>
    <n v="621594"/>
    <n v="621669"/>
    <x v="1"/>
    <m/>
    <m/>
    <s v="Marme_R0013"/>
    <n v="76"/>
    <m/>
  </r>
  <r>
    <x v="2"/>
    <x v="4"/>
    <s v="GCA_000192865.1"/>
    <s v="Primary Assembly"/>
    <s v="chromosome"/>
    <s v="CP002583.1"/>
    <n v="621594"/>
    <n v="621669"/>
    <x v="1"/>
    <m/>
    <s v="tRNA-His"/>
    <s v="Marme_R0013"/>
    <n v="76"/>
    <m/>
  </r>
  <r>
    <x v="0"/>
    <x v="3"/>
    <s v="GCA_000192865.1"/>
    <s v="Primary Assembly"/>
    <s v="chromosome"/>
    <s v="CP002583.1"/>
    <n v="621694"/>
    <n v="621770"/>
    <x v="1"/>
    <m/>
    <m/>
    <s v="Marme_R0014"/>
    <n v="77"/>
    <m/>
  </r>
  <r>
    <x v="2"/>
    <x v="4"/>
    <s v="GCA_000192865.1"/>
    <s v="Primary Assembly"/>
    <s v="chromosome"/>
    <s v="CP002583.1"/>
    <n v="621694"/>
    <n v="621770"/>
    <x v="1"/>
    <m/>
    <s v="tRNA-Pro"/>
    <s v="Marme_R0014"/>
    <n v="77"/>
    <m/>
  </r>
  <r>
    <x v="0"/>
    <x v="3"/>
    <s v="GCA_000192865.1"/>
    <s v="Primary Assembly"/>
    <s v="chromosome"/>
    <s v="CP002583.1"/>
    <n v="621773"/>
    <n v="621848"/>
    <x v="1"/>
    <m/>
    <m/>
    <s v="Marme_R0015"/>
    <n v="76"/>
    <m/>
  </r>
  <r>
    <x v="2"/>
    <x v="4"/>
    <s v="GCA_000192865.1"/>
    <s v="Primary Assembly"/>
    <s v="chromosome"/>
    <s v="CP002583.1"/>
    <n v="621773"/>
    <n v="621848"/>
    <x v="1"/>
    <m/>
    <s v="tRNA-Asn"/>
    <s v="Marme_R0015"/>
    <n v="76"/>
    <m/>
  </r>
  <r>
    <x v="0"/>
    <x v="3"/>
    <s v="GCA_000192865.1"/>
    <s v="Primary Assembly"/>
    <s v="chromosome"/>
    <s v="CP002583.1"/>
    <n v="621908"/>
    <n v="621998"/>
    <x v="1"/>
    <m/>
    <m/>
    <s v="Marme_R0016"/>
    <n v="91"/>
    <m/>
  </r>
  <r>
    <x v="2"/>
    <x v="4"/>
    <s v="GCA_000192865.1"/>
    <s v="Primary Assembly"/>
    <s v="chromosome"/>
    <s v="CP002583.1"/>
    <n v="621908"/>
    <n v="621998"/>
    <x v="1"/>
    <m/>
    <s v="tRNA-Ser"/>
    <s v="Marme_R0016"/>
    <n v="91"/>
    <m/>
  </r>
  <r>
    <x v="0"/>
    <x v="0"/>
    <s v="GCA_000192865.1"/>
    <s v="Primary Assembly"/>
    <s v="chromosome"/>
    <s v="CP002583.1"/>
    <n v="622101"/>
    <n v="623174"/>
    <x v="1"/>
    <m/>
    <m/>
    <s v="Marme_0596"/>
    <n v="1074"/>
    <m/>
  </r>
  <r>
    <x v="1"/>
    <x v="1"/>
    <s v="GCA_000192865.1"/>
    <s v="Primary Assembly"/>
    <s v="chromosome"/>
    <s v="CP002583.1"/>
    <n v="622101"/>
    <n v="623174"/>
    <x v="1"/>
    <s v="ADZ89890.1"/>
    <s v="polysaccharide deacetylase"/>
    <s v="Marme_0596"/>
    <n v="1074"/>
    <n v="357"/>
  </r>
  <r>
    <x v="0"/>
    <x v="0"/>
    <s v="GCA_000192865.1"/>
    <s v="Primary Assembly"/>
    <s v="chromosome"/>
    <s v="CP002583.1"/>
    <n v="623549"/>
    <n v="624586"/>
    <x v="0"/>
    <m/>
    <m/>
    <s v="Marme_0597"/>
    <n v="1038"/>
    <m/>
  </r>
  <r>
    <x v="1"/>
    <x v="1"/>
    <s v="GCA_000192865.1"/>
    <s v="Primary Assembly"/>
    <s v="chromosome"/>
    <s v="CP002583.1"/>
    <n v="623549"/>
    <n v="624586"/>
    <x v="0"/>
    <s v="ADZ89891.1"/>
    <s v="L-threonine 3-dehydrogenase"/>
    <s v="Marme_0597"/>
    <n v="1038"/>
    <n v="345"/>
  </r>
  <r>
    <x v="0"/>
    <x v="0"/>
    <s v="GCA_000192865.1"/>
    <s v="Primary Assembly"/>
    <s v="chromosome"/>
    <s v="CP002583.1"/>
    <n v="624949"/>
    <n v="627114"/>
    <x v="1"/>
    <m/>
    <m/>
    <s v="Marme_0598"/>
    <n v="2166"/>
    <m/>
  </r>
  <r>
    <x v="1"/>
    <x v="1"/>
    <s v="GCA_000192865.1"/>
    <s v="Primary Assembly"/>
    <s v="chromosome"/>
    <s v="CP002583.1"/>
    <n v="624949"/>
    <n v="627114"/>
    <x v="1"/>
    <s v="ADZ89892.1"/>
    <s v="Tex-like protein"/>
    <s v="Marme_0598"/>
    <n v="2166"/>
    <n v="721"/>
  </r>
  <r>
    <x v="0"/>
    <x v="0"/>
    <s v="GCA_000192865.1"/>
    <s v="Primary Assembly"/>
    <s v="chromosome"/>
    <s v="CP002583.1"/>
    <n v="627323"/>
    <n v="627715"/>
    <x v="0"/>
    <m/>
    <m/>
    <s v="Marme_0599"/>
    <n v="393"/>
    <m/>
  </r>
  <r>
    <x v="1"/>
    <x v="1"/>
    <s v="GCA_000192865.1"/>
    <s v="Primary Assembly"/>
    <s v="chromosome"/>
    <s v="CP002583.1"/>
    <n v="627323"/>
    <n v="627715"/>
    <x v="0"/>
    <s v="ADZ89893.1"/>
    <s v="histone family protein nucleoid-structuring protein H-NS"/>
    <s v="Marme_0599"/>
    <n v="393"/>
    <n v="130"/>
  </r>
  <r>
    <x v="0"/>
    <x v="0"/>
    <s v="GCA_000192865.1"/>
    <s v="Primary Assembly"/>
    <s v="chromosome"/>
    <s v="CP002583.1"/>
    <n v="627812"/>
    <n v="629338"/>
    <x v="1"/>
    <m/>
    <m/>
    <s v="Marme_0600"/>
    <n v="1527"/>
    <m/>
  </r>
  <r>
    <x v="1"/>
    <x v="1"/>
    <s v="GCA_000192865.1"/>
    <s v="Primary Assembly"/>
    <s v="chromosome"/>
    <s v="CP002583.1"/>
    <n v="627812"/>
    <n v="629338"/>
    <x v="1"/>
    <s v="ADZ89894.1"/>
    <s v="lipopolysaccharide biosynthesis protein"/>
    <s v="Marme_0600"/>
    <n v="1527"/>
    <n v="508"/>
  </r>
  <r>
    <x v="0"/>
    <x v="0"/>
    <s v="GCA_000192865.1"/>
    <s v="Primary Assembly"/>
    <s v="chromosome"/>
    <s v="CP002583.1"/>
    <n v="629406"/>
    <n v="630101"/>
    <x v="1"/>
    <m/>
    <m/>
    <s v="Marme_0601"/>
    <n v="696"/>
    <m/>
  </r>
  <r>
    <x v="1"/>
    <x v="1"/>
    <s v="GCA_000192865.1"/>
    <s v="Primary Assembly"/>
    <s v="chromosome"/>
    <s v="CP002583.1"/>
    <n v="629406"/>
    <n v="630101"/>
    <x v="1"/>
    <s v="ADZ89895.1"/>
    <s v="tRNA (guanine-N(7)-)-methyltransferase"/>
    <s v="Marme_0601"/>
    <n v="696"/>
    <n v="231"/>
  </r>
  <r>
    <x v="0"/>
    <x v="0"/>
    <s v="GCA_000192865.1"/>
    <s v="Primary Assembly"/>
    <s v="chromosome"/>
    <s v="CP002583.1"/>
    <n v="630203"/>
    <n v="630598"/>
    <x v="1"/>
    <m/>
    <m/>
    <s v="Marme_0602"/>
    <n v="396"/>
    <m/>
  </r>
  <r>
    <x v="1"/>
    <x v="1"/>
    <s v="GCA_000192865.1"/>
    <s v="Primary Assembly"/>
    <s v="chromosome"/>
    <s v="CP002583.1"/>
    <n v="630203"/>
    <n v="630598"/>
    <x v="1"/>
    <s v="ADZ89896.1"/>
    <s v="protein of unknown function DUF423"/>
    <s v="Marme_0602"/>
    <n v="396"/>
    <n v="131"/>
  </r>
  <r>
    <x v="0"/>
    <x v="0"/>
    <s v="GCA_000192865.1"/>
    <s v="Primary Assembly"/>
    <s v="chromosome"/>
    <s v="CP002583.1"/>
    <n v="630628"/>
    <n v="631611"/>
    <x v="1"/>
    <m/>
    <m/>
    <s v="Marme_0603"/>
    <n v="984"/>
    <m/>
  </r>
  <r>
    <x v="1"/>
    <x v="1"/>
    <s v="GCA_000192865.1"/>
    <s v="Primary Assembly"/>
    <s v="chromosome"/>
    <s v="CP002583.1"/>
    <n v="630628"/>
    <n v="631611"/>
    <x v="1"/>
    <s v="ADZ89897.1"/>
    <s v="WD40 repeat-containing protein"/>
    <s v="Marme_0603"/>
    <n v="984"/>
    <n v="327"/>
  </r>
  <r>
    <x v="0"/>
    <x v="0"/>
    <s v="GCA_000192865.1"/>
    <s v="Primary Assembly"/>
    <s v="chromosome"/>
    <s v="CP002583.1"/>
    <n v="631586"/>
    <n v="632056"/>
    <x v="1"/>
    <m/>
    <m/>
    <s v="Marme_0604"/>
    <n v="471"/>
    <m/>
  </r>
  <r>
    <x v="1"/>
    <x v="1"/>
    <s v="GCA_000192865.1"/>
    <s v="Primary Assembly"/>
    <s v="chromosome"/>
    <s v="CP002583.1"/>
    <n v="631586"/>
    <n v="632056"/>
    <x v="1"/>
    <s v="ADZ89898.1"/>
    <s v="regulator of RpoD, Rsd/AlgQ"/>
    <s v="Marme_0604"/>
    <n v="471"/>
    <n v="156"/>
  </r>
  <r>
    <x v="0"/>
    <x v="0"/>
    <s v="GCA_000192865.1"/>
    <s v="Primary Assembly"/>
    <s v="chromosome"/>
    <s v="CP002583.1"/>
    <n v="632206"/>
    <n v="632700"/>
    <x v="1"/>
    <m/>
    <m/>
    <s v="Marme_0605"/>
    <n v="495"/>
    <m/>
  </r>
  <r>
    <x v="1"/>
    <x v="1"/>
    <s v="GCA_000192865.1"/>
    <s v="Primary Assembly"/>
    <s v="chromosome"/>
    <s v="CP002583.1"/>
    <n v="632206"/>
    <n v="632700"/>
    <x v="1"/>
    <s v="ADZ89899.1"/>
    <s v="Disulfide bond formation protein B"/>
    <s v="Marme_0605"/>
    <n v="495"/>
    <n v="164"/>
  </r>
  <r>
    <x v="0"/>
    <x v="0"/>
    <s v="GCA_000192865.1"/>
    <s v="Primary Assembly"/>
    <s v="chromosome"/>
    <s v="CP002583.1"/>
    <n v="632859"/>
    <n v="633299"/>
    <x v="0"/>
    <m/>
    <m/>
    <s v="Marme_0606"/>
    <n v="441"/>
    <m/>
  </r>
  <r>
    <x v="1"/>
    <x v="1"/>
    <s v="GCA_000192865.1"/>
    <s v="Primary Assembly"/>
    <s v="chromosome"/>
    <s v="CP002583.1"/>
    <n v="632859"/>
    <n v="633299"/>
    <x v="0"/>
    <s v="ADZ89900.1"/>
    <s v="flagellar basal body-associated protein FliL"/>
    <s v="Marme_0606"/>
    <n v="441"/>
    <n v="146"/>
  </r>
  <r>
    <x v="0"/>
    <x v="0"/>
    <s v="GCA_000192865.1"/>
    <s v="Primary Assembly"/>
    <s v="chromosome"/>
    <s v="CP002583.1"/>
    <n v="633425"/>
    <n v="633700"/>
    <x v="1"/>
    <m/>
    <m/>
    <s v="Marme_0607"/>
    <n v="276"/>
    <m/>
  </r>
  <r>
    <x v="1"/>
    <x v="1"/>
    <s v="GCA_000192865.1"/>
    <s v="Primary Assembly"/>
    <s v="chromosome"/>
    <s v="CP002583.1"/>
    <n v="633425"/>
    <n v="633700"/>
    <x v="1"/>
    <s v="ADZ89901.1"/>
    <s v="Fe(2+)-trafficking protein"/>
    <s v="Marme_0607"/>
    <n v="276"/>
    <n v="91"/>
  </r>
  <r>
    <x v="0"/>
    <x v="0"/>
    <s v="GCA_000192865.1"/>
    <s v="Primary Assembly"/>
    <s v="chromosome"/>
    <s v="CP002583.1"/>
    <n v="633861"/>
    <n v="635843"/>
    <x v="1"/>
    <m/>
    <m/>
    <s v="Marme_0608"/>
    <n v="1983"/>
    <m/>
  </r>
  <r>
    <x v="1"/>
    <x v="1"/>
    <s v="GCA_000192865.1"/>
    <s v="Primary Assembly"/>
    <s v="chromosome"/>
    <s v="CP002583.1"/>
    <n v="633861"/>
    <n v="635843"/>
    <x v="1"/>
    <s v="ADZ89902.1"/>
    <s v="lipopolysaccharide biosynthesis protein"/>
    <s v="Marme_0608"/>
    <n v="1983"/>
    <n v="660"/>
  </r>
  <r>
    <x v="0"/>
    <x v="0"/>
    <s v="GCA_000192865.1"/>
    <s v="Primary Assembly"/>
    <s v="chromosome"/>
    <s v="CP002583.1"/>
    <n v="636193"/>
    <n v="637560"/>
    <x v="0"/>
    <m/>
    <m/>
    <s v="Marme_0609"/>
    <n v="1368"/>
    <m/>
  </r>
  <r>
    <x v="1"/>
    <x v="1"/>
    <s v="GCA_000192865.1"/>
    <s v="Primary Assembly"/>
    <s v="chromosome"/>
    <s v="CP002583.1"/>
    <n v="636193"/>
    <n v="637560"/>
    <x v="0"/>
    <s v="ADZ89903.1"/>
    <s v="Bifunctional protein glmU"/>
    <s v="Marme_0609"/>
    <n v="1368"/>
    <n v="455"/>
  </r>
  <r>
    <x v="0"/>
    <x v="0"/>
    <s v="GCA_000192865.1"/>
    <s v="Primary Assembly"/>
    <s v="chromosome"/>
    <s v="CP002583.1"/>
    <n v="637562"/>
    <n v="639391"/>
    <x v="0"/>
    <m/>
    <m/>
    <s v="Marme_0610"/>
    <n v="1830"/>
    <m/>
  </r>
  <r>
    <x v="1"/>
    <x v="1"/>
    <s v="GCA_000192865.1"/>
    <s v="Primary Assembly"/>
    <s v="chromosome"/>
    <s v="CP002583.1"/>
    <n v="637562"/>
    <n v="639391"/>
    <x v="0"/>
    <s v="ADZ89904.1"/>
    <s v="Glucosamine--fructose-6-phosphate aminotransferase (isomerizing)"/>
    <s v="Marme_0610"/>
    <n v="1830"/>
    <n v="609"/>
  </r>
  <r>
    <x v="0"/>
    <x v="0"/>
    <s v="GCA_000192865.1"/>
    <s v="Primary Assembly"/>
    <s v="chromosome"/>
    <s v="CP002583.1"/>
    <n v="639455"/>
    <n v="640150"/>
    <x v="0"/>
    <m/>
    <m/>
    <s v="Marme_0611"/>
    <n v="696"/>
    <m/>
  </r>
  <r>
    <x v="1"/>
    <x v="1"/>
    <s v="GCA_000192865.1"/>
    <s v="Primary Assembly"/>
    <s v="chromosome"/>
    <s v="CP002583.1"/>
    <n v="639455"/>
    <n v="640150"/>
    <x v="0"/>
    <s v="ADZ89905.1"/>
    <s v="N-acylneuraminate cytidylyltransferase"/>
    <s v="Marme_0611"/>
    <n v="696"/>
    <n v="231"/>
  </r>
  <r>
    <x v="0"/>
    <x v="0"/>
    <s v="GCA_000192865.1"/>
    <s v="Primary Assembly"/>
    <s v="chromosome"/>
    <s v="CP002583.1"/>
    <n v="640147"/>
    <n v="642399"/>
    <x v="0"/>
    <m/>
    <m/>
    <s v="Marme_0612"/>
    <n v="2253"/>
    <m/>
  </r>
  <r>
    <x v="1"/>
    <x v="1"/>
    <s v="GCA_000192865.1"/>
    <s v="Primary Assembly"/>
    <s v="chromosome"/>
    <s v="CP002583.1"/>
    <n v="640147"/>
    <n v="642399"/>
    <x v="0"/>
    <s v="ADZ89906.1"/>
    <s v="N-acetylneuraminate synthase"/>
    <s v="Marme_0612"/>
    <n v="2253"/>
    <n v="750"/>
  </r>
  <r>
    <x v="0"/>
    <x v="0"/>
    <s v="GCA_000192865.1"/>
    <s v="Primary Assembly"/>
    <s v="chromosome"/>
    <s v="CP002583.1"/>
    <n v="642416"/>
    <n v="643429"/>
    <x v="0"/>
    <m/>
    <m/>
    <s v="Marme_0613"/>
    <n v="1014"/>
    <m/>
  </r>
  <r>
    <x v="1"/>
    <x v="1"/>
    <s v="GCA_000192865.1"/>
    <s v="Primary Assembly"/>
    <s v="chromosome"/>
    <s v="CP002583.1"/>
    <n v="642416"/>
    <n v="643429"/>
    <x v="0"/>
    <s v="ADZ89907.1"/>
    <s v="UDP-N-acetylglucosamine 4,6-dehydratase"/>
    <s v="Marme_0613"/>
    <n v="1014"/>
    <n v="337"/>
  </r>
  <r>
    <x v="0"/>
    <x v="0"/>
    <s v="GCA_000192865.1"/>
    <s v="Primary Assembly"/>
    <s v="chromosome"/>
    <s v="CP002583.1"/>
    <n v="643438"/>
    <n v="644601"/>
    <x v="0"/>
    <m/>
    <m/>
    <s v="Marme_0614"/>
    <n v="1164"/>
    <m/>
  </r>
  <r>
    <x v="1"/>
    <x v="1"/>
    <s v="GCA_000192865.1"/>
    <s v="Primary Assembly"/>
    <s v="chromosome"/>
    <s v="CP002583.1"/>
    <n v="643438"/>
    <n v="644601"/>
    <x v="0"/>
    <s v="ADZ89908.1"/>
    <s v="UDP-4-keto-6-deoxy-N-acetylglucosamine 4-aminotransferase"/>
    <s v="Marme_0614"/>
    <n v="1164"/>
    <n v="387"/>
  </r>
  <r>
    <x v="0"/>
    <x v="0"/>
    <s v="GCA_000192865.1"/>
    <s v="Primary Assembly"/>
    <s v="chromosome"/>
    <s v="CP002583.1"/>
    <n v="644601"/>
    <n v="645287"/>
    <x v="0"/>
    <m/>
    <m/>
    <s v="Marme_0615"/>
    <n v="687"/>
    <m/>
  </r>
  <r>
    <x v="1"/>
    <x v="1"/>
    <s v="GCA_000192865.1"/>
    <s v="Primary Assembly"/>
    <s v="chromosome"/>
    <s v="CP002583.1"/>
    <n v="644601"/>
    <n v="645287"/>
    <x v="0"/>
    <s v="ADZ89909.1"/>
    <s v="pseudaminic acid CMP-transferase"/>
    <s v="Marme_0615"/>
    <n v="687"/>
    <n v="228"/>
  </r>
  <r>
    <x v="0"/>
    <x v="0"/>
    <s v="GCA_000192865.1"/>
    <s v="Primary Assembly"/>
    <s v="chromosome"/>
    <s v="CP002583.1"/>
    <n v="645281"/>
    <n v="646360"/>
    <x v="0"/>
    <m/>
    <m/>
    <s v="Marme_0616"/>
    <n v="1080"/>
    <m/>
  </r>
  <r>
    <x v="1"/>
    <x v="1"/>
    <s v="GCA_000192865.1"/>
    <s v="Primary Assembly"/>
    <s v="chromosome"/>
    <s v="CP002583.1"/>
    <n v="645281"/>
    <n v="646360"/>
    <x v="0"/>
    <s v="ADZ89910.1"/>
    <s v="pseudaminic acid biosynthesis-associated protein PseG"/>
    <s v="Marme_0616"/>
    <n v="1080"/>
    <n v="359"/>
  </r>
  <r>
    <x v="0"/>
    <x v="0"/>
    <s v="GCA_000192865.1"/>
    <s v="Primary Assembly"/>
    <s v="chromosome"/>
    <s v="CP002583.1"/>
    <n v="646354"/>
    <n v="646995"/>
    <x v="0"/>
    <m/>
    <m/>
    <s v="Marme_0617"/>
    <n v="642"/>
    <m/>
  </r>
  <r>
    <x v="1"/>
    <x v="1"/>
    <s v="GCA_000192865.1"/>
    <s v="Primary Assembly"/>
    <s v="chromosome"/>
    <s v="CP002583.1"/>
    <n v="646354"/>
    <n v="646995"/>
    <x v="0"/>
    <s v="ADZ89911.1"/>
    <s v="hypothetical protein"/>
    <s v="Marme_0617"/>
    <n v="642"/>
    <n v="213"/>
  </r>
  <r>
    <x v="0"/>
    <x v="0"/>
    <s v="GCA_000192865.1"/>
    <s v="Primary Assembly"/>
    <s v="chromosome"/>
    <s v="CP002583.1"/>
    <n v="646996"/>
    <n v="648045"/>
    <x v="0"/>
    <m/>
    <m/>
    <s v="Marme_0618"/>
    <n v="1050"/>
    <m/>
  </r>
  <r>
    <x v="1"/>
    <x v="1"/>
    <s v="GCA_000192865.1"/>
    <s v="Primary Assembly"/>
    <s v="chromosome"/>
    <s v="CP002583.1"/>
    <n v="646996"/>
    <n v="648045"/>
    <x v="0"/>
    <s v="ADZ89912.1"/>
    <s v="pseudaminic acid synthase"/>
    <s v="Marme_0618"/>
    <n v="1050"/>
    <n v="349"/>
  </r>
  <r>
    <x v="0"/>
    <x v="0"/>
    <s v="GCA_000192865.1"/>
    <s v="Primary Assembly"/>
    <s v="chromosome"/>
    <s v="CP002583.1"/>
    <n v="647999"/>
    <n v="649366"/>
    <x v="0"/>
    <m/>
    <m/>
    <s v="Marme_0619"/>
    <n v="1368"/>
    <m/>
  </r>
  <r>
    <x v="1"/>
    <x v="1"/>
    <s v="GCA_000192865.1"/>
    <s v="Primary Assembly"/>
    <s v="chromosome"/>
    <s v="CP002583.1"/>
    <n v="647999"/>
    <n v="649366"/>
    <x v="0"/>
    <s v="ADZ89913.1"/>
    <s v="CDP-glycerol:poly(glycerophosphate) glycerophosphotransferase"/>
    <s v="Marme_0619"/>
    <n v="1368"/>
    <n v="455"/>
  </r>
  <r>
    <x v="0"/>
    <x v="0"/>
    <s v="GCA_000192865.1"/>
    <s v="Primary Assembly"/>
    <s v="chromosome"/>
    <s v="CP002583.1"/>
    <n v="649366"/>
    <n v="650919"/>
    <x v="0"/>
    <m/>
    <m/>
    <s v="Marme_0620"/>
    <n v="1554"/>
    <m/>
  </r>
  <r>
    <x v="1"/>
    <x v="1"/>
    <s v="GCA_000192865.1"/>
    <s v="Primary Assembly"/>
    <s v="chromosome"/>
    <s v="CP002583.1"/>
    <n v="649366"/>
    <n v="650919"/>
    <x v="0"/>
    <s v="ADZ89914.1"/>
    <s v="hypothetical protein"/>
    <s v="Marme_0620"/>
    <n v="1554"/>
    <n v="517"/>
  </r>
  <r>
    <x v="0"/>
    <x v="0"/>
    <s v="GCA_000192865.1"/>
    <s v="Primary Assembly"/>
    <s v="chromosome"/>
    <s v="CP002583.1"/>
    <n v="650924"/>
    <n v="652357"/>
    <x v="0"/>
    <m/>
    <m/>
    <s v="Marme_0621"/>
    <n v="1434"/>
    <m/>
  </r>
  <r>
    <x v="1"/>
    <x v="1"/>
    <s v="GCA_000192865.1"/>
    <s v="Primary Assembly"/>
    <s v="chromosome"/>
    <s v="CP002583.1"/>
    <n v="650924"/>
    <n v="652357"/>
    <x v="0"/>
    <s v="ADZ89915.1"/>
    <s v="polysaccharide biosynthesis protein"/>
    <s v="Marme_0621"/>
    <n v="1434"/>
    <n v="477"/>
  </r>
  <r>
    <x v="0"/>
    <x v="0"/>
    <s v="GCA_000192865.1"/>
    <s v="Primary Assembly"/>
    <s v="chromosome"/>
    <s v="CP002583.1"/>
    <n v="652354"/>
    <n v="653697"/>
    <x v="0"/>
    <m/>
    <m/>
    <s v="Marme_0622"/>
    <n v="1344"/>
    <m/>
  </r>
  <r>
    <x v="1"/>
    <x v="1"/>
    <s v="GCA_000192865.1"/>
    <s v="Primary Assembly"/>
    <s v="chromosome"/>
    <s v="CP002583.1"/>
    <n v="652354"/>
    <n v="653697"/>
    <x v="0"/>
    <s v="ADZ89916.1"/>
    <s v="Capsule polysaccharide biosynthesis protein"/>
    <s v="Marme_0622"/>
    <n v="1344"/>
    <n v="447"/>
  </r>
  <r>
    <x v="0"/>
    <x v="0"/>
    <s v="GCA_000192865.1"/>
    <s v="Primary Assembly"/>
    <s v="chromosome"/>
    <s v="CP002583.1"/>
    <n v="653795"/>
    <n v="655024"/>
    <x v="0"/>
    <m/>
    <m/>
    <s v="Marme_0623"/>
    <n v="1230"/>
    <m/>
  </r>
  <r>
    <x v="1"/>
    <x v="1"/>
    <s v="GCA_000192865.1"/>
    <s v="Primary Assembly"/>
    <s v="chromosome"/>
    <s v="CP002583.1"/>
    <n v="653795"/>
    <n v="655024"/>
    <x v="0"/>
    <s v="ADZ89917.1"/>
    <s v="hypothetical protein"/>
    <s v="Marme_0623"/>
    <n v="1230"/>
    <n v="409"/>
  </r>
  <r>
    <x v="0"/>
    <x v="0"/>
    <s v="GCA_000192865.1"/>
    <s v="Primary Assembly"/>
    <s v="chromosome"/>
    <s v="CP002583.1"/>
    <n v="655083"/>
    <n v="656216"/>
    <x v="0"/>
    <m/>
    <m/>
    <s v="Marme_0624"/>
    <n v="1134"/>
    <m/>
  </r>
  <r>
    <x v="1"/>
    <x v="1"/>
    <s v="GCA_000192865.1"/>
    <s v="Primary Assembly"/>
    <s v="chromosome"/>
    <s v="CP002583.1"/>
    <n v="655083"/>
    <n v="656216"/>
    <x v="0"/>
    <s v="ADZ89918.1"/>
    <s v="glycosyl transferase group 1"/>
    <s v="Marme_0624"/>
    <n v="1134"/>
    <n v="377"/>
  </r>
  <r>
    <x v="0"/>
    <x v="0"/>
    <s v="GCA_000192865.1"/>
    <s v="Primary Assembly"/>
    <s v="chromosome"/>
    <s v="CP002583.1"/>
    <n v="656209"/>
    <n v="657246"/>
    <x v="0"/>
    <m/>
    <m/>
    <s v="Marme_0625"/>
    <n v="1038"/>
    <m/>
  </r>
  <r>
    <x v="1"/>
    <x v="1"/>
    <s v="GCA_000192865.1"/>
    <s v="Primary Assembly"/>
    <s v="chromosome"/>
    <s v="CP002583.1"/>
    <n v="656209"/>
    <n v="657246"/>
    <x v="0"/>
    <s v="ADZ89919.1"/>
    <s v="GDP-mannose 4,6-dehydratase"/>
    <s v="Marme_0625"/>
    <n v="1038"/>
    <n v="345"/>
  </r>
  <r>
    <x v="0"/>
    <x v="2"/>
    <s v="GCA_000192865.1"/>
    <s v="Primary Assembly"/>
    <s v="chromosome"/>
    <s v="CP002583.1"/>
    <n v="657398"/>
    <n v="657631"/>
    <x v="1"/>
    <m/>
    <m/>
    <s v="Marme_0626"/>
    <n v="234"/>
    <m/>
  </r>
  <r>
    <x v="0"/>
    <x v="0"/>
    <s v="GCA_000192865.1"/>
    <s v="Primary Assembly"/>
    <s v="chromosome"/>
    <s v="CP002583.1"/>
    <n v="657721"/>
    <n v="658083"/>
    <x v="0"/>
    <m/>
    <m/>
    <s v="Marme_0627"/>
    <n v="363"/>
    <m/>
  </r>
  <r>
    <x v="1"/>
    <x v="1"/>
    <s v="GCA_000192865.1"/>
    <s v="Primary Assembly"/>
    <s v="chromosome"/>
    <s v="CP002583.1"/>
    <n v="657721"/>
    <n v="658083"/>
    <x v="0"/>
    <s v="ADZ89920.1"/>
    <s v="IS66 Orf2 family protein"/>
    <s v="Marme_0627"/>
    <n v="363"/>
    <n v="120"/>
  </r>
  <r>
    <x v="0"/>
    <x v="0"/>
    <s v="GCA_000192865.1"/>
    <s v="Primary Assembly"/>
    <s v="chromosome"/>
    <s v="CP002583.1"/>
    <n v="658073"/>
    <n v="659557"/>
    <x v="0"/>
    <m/>
    <m/>
    <s v="Marme_0628"/>
    <n v="1485"/>
    <m/>
  </r>
  <r>
    <x v="1"/>
    <x v="1"/>
    <s v="GCA_000192865.1"/>
    <s v="Primary Assembly"/>
    <s v="chromosome"/>
    <s v="CP002583.1"/>
    <n v="658073"/>
    <n v="659557"/>
    <x v="0"/>
    <s v="ADZ89921.1"/>
    <s v="transposase IS66"/>
    <s v="Marme_0628"/>
    <n v="1485"/>
    <n v="494"/>
  </r>
  <r>
    <x v="0"/>
    <x v="0"/>
    <s v="GCA_000192865.1"/>
    <s v="Primary Assembly"/>
    <s v="chromosome"/>
    <s v="CP002583.1"/>
    <n v="660024"/>
    <n v="661274"/>
    <x v="0"/>
    <m/>
    <m/>
    <s v="Marme_0629"/>
    <n v="1251"/>
    <m/>
  </r>
  <r>
    <x v="1"/>
    <x v="1"/>
    <s v="GCA_000192865.1"/>
    <s v="Primary Assembly"/>
    <s v="chromosome"/>
    <s v="CP002583.1"/>
    <n v="660024"/>
    <n v="661274"/>
    <x v="0"/>
    <s v="ADZ89922.1"/>
    <s v="RNA-directed DNA polymerase (Reverse transcriptase)"/>
    <s v="Marme_0629"/>
    <n v="1251"/>
    <n v="416"/>
  </r>
  <r>
    <x v="0"/>
    <x v="2"/>
    <s v="GCA_000192865.1"/>
    <s v="Primary Assembly"/>
    <s v="chromosome"/>
    <s v="CP002583.1"/>
    <n v="661327"/>
    <n v="661515"/>
    <x v="0"/>
    <m/>
    <m/>
    <s v="Marme_0630"/>
    <n v="189"/>
    <m/>
  </r>
  <r>
    <x v="0"/>
    <x v="2"/>
    <s v="GCA_000192865.1"/>
    <s v="Primary Assembly"/>
    <s v="chromosome"/>
    <s v="CP002583.1"/>
    <n v="661546"/>
    <n v="662463"/>
    <x v="1"/>
    <m/>
    <m/>
    <s v="Marme_0631"/>
    <n v="918"/>
    <m/>
  </r>
  <r>
    <x v="0"/>
    <x v="2"/>
    <s v="GCA_000192865.1"/>
    <s v="Primary Assembly"/>
    <s v="chromosome"/>
    <s v="CP002583.1"/>
    <n v="662568"/>
    <n v="663270"/>
    <x v="0"/>
    <m/>
    <m/>
    <s v="Marme_0632"/>
    <n v="703"/>
    <m/>
  </r>
  <r>
    <x v="0"/>
    <x v="2"/>
    <s v="GCA_000192865.1"/>
    <s v="Primary Assembly"/>
    <s v="chromosome"/>
    <s v="CP002583.1"/>
    <n v="663280"/>
    <n v="663396"/>
    <x v="0"/>
    <m/>
    <m/>
    <s v="Marme_0633"/>
    <n v="117"/>
    <m/>
  </r>
  <r>
    <x v="0"/>
    <x v="2"/>
    <s v="GCA_000192865.1"/>
    <s v="Primary Assembly"/>
    <s v="chromosome"/>
    <s v="CP002583.1"/>
    <n v="663494"/>
    <n v="664122"/>
    <x v="0"/>
    <m/>
    <m/>
    <s v="Marme_0634"/>
    <n v="629"/>
    <m/>
  </r>
  <r>
    <x v="0"/>
    <x v="0"/>
    <s v="GCA_000192865.1"/>
    <s v="Primary Assembly"/>
    <s v="chromosome"/>
    <s v="CP002583.1"/>
    <n v="664511"/>
    <n v="665899"/>
    <x v="0"/>
    <m/>
    <m/>
    <s v="Marme_0635"/>
    <n v="1389"/>
    <m/>
  </r>
  <r>
    <x v="1"/>
    <x v="1"/>
    <s v="GCA_000192865.1"/>
    <s v="Primary Assembly"/>
    <s v="chromosome"/>
    <s v="CP002583.1"/>
    <n v="664511"/>
    <n v="665899"/>
    <x v="0"/>
    <s v="ADZ89923.1"/>
    <s v="mannose-1-phosphate guanylyltransferase/mannose-6-phosphate isomerase"/>
    <s v="Marme_0635"/>
    <n v="1389"/>
    <n v="462"/>
  </r>
  <r>
    <x v="0"/>
    <x v="0"/>
    <s v="GCA_000192865.1"/>
    <s v="Primary Assembly"/>
    <s v="chromosome"/>
    <s v="CP002583.1"/>
    <n v="665919"/>
    <n v="667364"/>
    <x v="0"/>
    <m/>
    <m/>
    <s v="Marme_0636"/>
    <n v="1446"/>
    <m/>
  </r>
  <r>
    <x v="1"/>
    <x v="1"/>
    <s v="GCA_000192865.1"/>
    <s v="Primary Assembly"/>
    <s v="chromosome"/>
    <s v="CP002583.1"/>
    <n v="665919"/>
    <n v="667364"/>
    <x v="0"/>
    <s v="ADZ89924.1"/>
    <s v="phosphoglucomutase/phosphomannomutase alpha/beta/alpha domain I"/>
    <s v="Marme_0636"/>
    <n v="1446"/>
    <n v="481"/>
  </r>
  <r>
    <x v="0"/>
    <x v="0"/>
    <s v="GCA_000192865.1"/>
    <s v="Primary Assembly"/>
    <s v="chromosome"/>
    <s v="CP002583.1"/>
    <n v="667408"/>
    <n v="668808"/>
    <x v="0"/>
    <m/>
    <m/>
    <s v="Marme_0637"/>
    <n v="1401"/>
    <m/>
  </r>
  <r>
    <x v="1"/>
    <x v="1"/>
    <s v="GCA_000192865.1"/>
    <s v="Primary Assembly"/>
    <s v="chromosome"/>
    <s v="CP002583.1"/>
    <n v="667408"/>
    <n v="668808"/>
    <x v="0"/>
    <s v="ADZ89925.1"/>
    <s v="Undecaprenyl-phosphate glucose phosphotransferase"/>
    <s v="Marme_0637"/>
    <n v="1401"/>
    <n v="466"/>
  </r>
  <r>
    <x v="0"/>
    <x v="0"/>
    <s v="GCA_000192865.1"/>
    <s v="Primary Assembly"/>
    <s v="chromosome"/>
    <s v="CP002583.1"/>
    <n v="668987"/>
    <n v="669472"/>
    <x v="0"/>
    <m/>
    <m/>
    <s v="Marme_0638"/>
    <n v="486"/>
    <m/>
  </r>
  <r>
    <x v="1"/>
    <x v="1"/>
    <s v="GCA_000192865.1"/>
    <s v="Primary Assembly"/>
    <s v="chromosome"/>
    <s v="CP002583.1"/>
    <n v="668987"/>
    <n v="669472"/>
    <x v="0"/>
    <s v="ADZ89926.1"/>
    <s v="transposase mutator type"/>
    <s v="Marme_0638"/>
    <n v="486"/>
    <n v="161"/>
  </r>
  <r>
    <x v="0"/>
    <x v="0"/>
    <s v="GCA_000192865.1"/>
    <s v="Primary Assembly"/>
    <s v="chromosome"/>
    <s v="CP002583.1"/>
    <n v="669503"/>
    <n v="671116"/>
    <x v="1"/>
    <m/>
    <m/>
    <s v="Marme_0639"/>
    <n v="1614"/>
    <m/>
  </r>
  <r>
    <x v="1"/>
    <x v="1"/>
    <s v="GCA_000192865.1"/>
    <s v="Primary Assembly"/>
    <s v="chromosome"/>
    <s v="CP002583.1"/>
    <n v="669503"/>
    <n v="671116"/>
    <x v="1"/>
    <s v="ADZ89927.1"/>
    <s v="transposase IS66"/>
    <s v="Marme_0639"/>
    <n v="1614"/>
    <n v="537"/>
  </r>
  <r>
    <x v="0"/>
    <x v="0"/>
    <s v="GCA_000192865.1"/>
    <s v="Primary Assembly"/>
    <s v="chromosome"/>
    <s v="CP002583.1"/>
    <n v="671106"/>
    <n v="671468"/>
    <x v="1"/>
    <m/>
    <m/>
    <s v="Marme_0640"/>
    <n v="363"/>
    <m/>
  </r>
  <r>
    <x v="1"/>
    <x v="1"/>
    <s v="GCA_000192865.1"/>
    <s v="Primary Assembly"/>
    <s v="chromosome"/>
    <s v="CP002583.1"/>
    <n v="671106"/>
    <n v="671468"/>
    <x v="1"/>
    <s v="ADZ89928.1"/>
    <s v="IS66 Orf2 family protein"/>
    <s v="Marme_0640"/>
    <n v="363"/>
    <n v="120"/>
  </r>
  <r>
    <x v="0"/>
    <x v="0"/>
    <s v="GCA_000192865.1"/>
    <s v="Primary Assembly"/>
    <s v="chromosome"/>
    <s v="CP002583.1"/>
    <n v="671534"/>
    <n v="672076"/>
    <x v="0"/>
    <m/>
    <m/>
    <s v="Marme_0641"/>
    <n v="543"/>
    <m/>
  </r>
  <r>
    <x v="1"/>
    <x v="1"/>
    <s v="GCA_000192865.1"/>
    <s v="Primary Assembly"/>
    <s v="chromosome"/>
    <s v="CP002583.1"/>
    <n v="671534"/>
    <n v="672076"/>
    <x v="0"/>
    <s v="ADZ89929.1"/>
    <s v="putative transposase protein, Y4bF"/>
    <s v="Marme_0641"/>
    <n v="543"/>
    <n v="180"/>
  </r>
  <r>
    <x v="0"/>
    <x v="0"/>
    <s v="GCA_000192865.1"/>
    <s v="Primary Assembly"/>
    <s v="chromosome"/>
    <s v="CP002583.1"/>
    <n v="671988"/>
    <n v="672290"/>
    <x v="1"/>
    <m/>
    <m/>
    <s v="Marme_0642"/>
    <n v="303"/>
    <m/>
  </r>
  <r>
    <x v="1"/>
    <x v="1"/>
    <s v="GCA_000192865.1"/>
    <s v="Primary Assembly"/>
    <s v="chromosome"/>
    <s v="CP002583.1"/>
    <n v="671988"/>
    <n v="672290"/>
    <x v="1"/>
    <s v="ADZ89930.1"/>
    <s v="hypothetical protein"/>
    <s v="Marme_0642"/>
    <n v="303"/>
    <n v="100"/>
  </r>
  <r>
    <x v="0"/>
    <x v="0"/>
    <s v="GCA_000192865.1"/>
    <s v="Primary Assembly"/>
    <s v="chromosome"/>
    <s v="CP002583.1"/>
    <n v="672348"/>
    <n v="673574"/>
    <x v="1"/>
    <m/>
    <m/>
    <s v="Marme_0643"/>
    <n v="1227"/>
    <m/>
  </r>
  <r>
    <x v="1"/>
    <x v="1"/>
    <s v="GCA_000192865.1"/>
    <s v="Primary Assembly"/>
    <s v="chromosome"/>
    <s v="CP002583.1"/>
    <n v="672348"/>
    <n v="673574"/>
    <x v="1"/>
    <s v="ADZ89931.1"/>
    <s v="O-antigen polymerase"/>
    <s v="Marme_0643"/>
    <n v="1227"/>
    <n v="408"/>
  </r>
  <r>
    <x v="0"/>
    <x v="0"/>
    <s v="GCA_000192865.1"/>
    <s v="Primary Assembly"/>
    <s v="chromosome"/>
    <s v="CP002583.1"/>
    <n v="673815"/>
    <n v="674837"/>
    <x v="0"/>
    <m/>
    <m/>
    <s v="Marme_0644"/>
    <n v="1023"/>
    <m/>
  </r>
  <r>
    <x v="1"/>
    <x v="1"/>
    <s v="GCA_000192865.1"/>
    <s v="Primary Assembly"/>
    <s v="chromosome"/>
    <s v="CP002583.1"/>
    <n v="673815"/>
    <n v="674837"/>
    <x v="0"/>
    <s v="ADZ89932.1"/>
    <s v="UDP-glucose 4-epimerase"/>
    <s v="Marme_0644"/>
    <n v="1023"/>
    <n v="340"/>
  </r>
  <r>
    <x v="0"/>
    <x v="2"/>
    <s v="GCA_000192865.1"/>
    <s v="Primary Assembly"/>
    <s v="chromosome"/>
    <s v="CP002583.1"/>
    <n v="675010"/>
    <n v="675282"/>
    <x v="1"/>
    <m/>
    <m/>
    <s v="Marme_0645"/>
    <n v="273"/>
    <m/>
  </r>
  <r>
    <x v="0"/>
    <x v="2"/>
    <s v="GCA_000192865.1"/>
    <s v="Primary Assembly"/>
    <s v="chromosome"/>
    <s v="CP002583.1"/>
    <n v="675609"/>
    <n v="675904"/>
    <x v="0"/>
    <m/>
    <m/>
    <s v="Marme_0646"/>
    <n v="296"/>
    <m/>
  </r>
  <r>
    <x v="0"/>
    <x v="2"/>
    <s v="GCA_000192865.1"/>
    <s v="Primary Assembly"/>
    <s v="chromosome"/>
    <s v="CP002583.1"/>
    <n v="675871"/>
    <n v="676774"/>
    <x v="1"/>
    <m/>
    <m/>
    <s v="Marme_0647"/>
    <n v="904"/>
    <m/>
  </r>
  <r>
    <x v="0"/>
    <x v="2"/>
    <s v="GCA_000192865.1"/>
    <s v="Primary Assembly"/>
    <s v="chromosome"/>
    <s v="CP002583.1"/>
    <n v="677040"/>
    <n v="678054"/>
    <x v="0"/>
    <m/>
    <m/>
    <s v="Marme_0648"/>
    <n v="1015"/>
    <m/>
  </r>
  <r>
    <x v="0"/>
    <x v="0"/>
    <s v="GCA_000192865.1"/>
    <s v="Primary Assembly"/>
    <s v="chromosome"/>
    <s v="CP002583.1"/>
    <n v="678297"/>
    <n v="679022"/>
    <x v="1"/>
    <m/>
    <m/>
    <s v="Marme_0649"/>
    <n v="726"/>
    <m/>
  </r>
  <r>
    <x v="1"/>
    <x v="1"/>
    <s v="GCA_000192865.1"/>
    <s v="Primary Assembly"/>
    <s v="chromosome"/>
    <s v="CP002583.1"/>
    <n v="678297"/>
    <n v="679022"/>
    <x v="1"/>
    <s v="ADZ89933.1"/>
    <s v="Peptidylprolyl isomerase"/>
    <s v="Marme_0649"/>
    <n v="726"/>
    <n v="241"/>
  </r>
  <r>
    <x v="0"/>
    <x v="0"/>
    <s v="GCA_000192865.1"/>
    <s v="Primary Assembly"/>
    <s v="chromosome"/>
    <s v="CP002583.1"/>
    <n v="679144"/>
    <n v="679275"/>
    <x v="1"/>
    <m/>
    <m/>
    <s v="Marme_0650"/>
    <n v="132"/>
    <m/>
  </r>
  <r>
    <x v="1"/>
    <x v="1"/>
    <s v="GCA_000192865.1"/>
    <s v="Primary Assembly"/>
    <s v="chromosome"/>
    <s v="CP002583.1"/>
    <n v="679144"/>
    <n v="679275"/>
    <x v="1"/>
    <s v="ADZ89934.1"/>
    <s v="hypothetical protein"/>
    <s v="Marme_0650"/>
    <n v="132"/>
    <n v="43"/>
  </r>
  <r>
    <x v="0"/>
    <x v="0"/>
    <s v="GCA_000192865.1"/>
    <s v="Primary Assembly"/>
    <s v="chromosome"/>
    <s v="CP002583.1"/>
    <n v="679450"/>
    <n v="679713"/>
    <x v="1"/>
    <m/>
    <m/>
    <s v="Marme_0651"/>
    <n v="264"/>
    <m/>
  </r>
  <r>
    <x v="1"/>
    <x v="1"/>
    <s v="GCA_000192865.1"/>
    <s v="Primary Assembly"/>
    <s v="chromosome"/>
    <s v="CP002583.1"/>
    <n v="679450"/>
    <n v="679713"/>
    <x v="1"/>
    <s v="ADZ89935.1"/>
    <s v="hypothetical protein"/>
    <s v="Marme_0651"/>
    <n v="264"/>
    <n v="87"/>
  </r>
  <r>
    <x v="0"/>
    <x v="0"/>
    <s v="GCA_000192865.1"/>
    <s v="Primary Assembly"/>
    <s v="chromosome"/>
    <s v="CP002583.1"/>
    <n v="679868"/>
    <n v="681358"/>
    <x v="1"/>
    <m/>
    <m/>
    <s v="Marme_0652"/>
    <n v="1491"/>
    <m/>
  </r>
  <r>
    <x v="1"/>
    <x v="1"/>
    <s v="GCA_000192865.1"/>
    <s v="Primary Assembly"/>
    <s v="chromosome"/>
    <s v="CP002583.1"/>
    <n v="679868"/>
    <n v="681358"/>
    <x v="1"/>
    <s v="ADZ89936.1"/>
    <s v="malate:quinone oxidoreductase"/>
    <s v="Marme_0652"/>
    <n v="1491"/>
    <n v="496"/>
  </r>
  <r>
    <x v="0"/>
    <x v="0"/>
    <s v="GCA_000192865.1"/>
    <s v="Primary Assembly"/>
    <s v="chromosome"/>
    <s v="CP002583.1"/>
    <n v="681775"/>
    <n v="682176"/>
    <x v="0"/>
    <m/>
    <m/>
    <s v="Marme_0653"/>
    <n v="402"/>
    <m/>
  </r>
  <r>
    <x v="1"/>
    <x v="1"/>
    <s v="GCA_000192865.1"/>
    <s v="Primary Assembly"/>
    <s v="chromosome"/>
    <s v="CP002583.1"/>
    <n v="681775"/>
    <n v="682176"/>
    <x v="0"/>
    <s v="ADZ89937.1"/>
    <s v="CBS domain containing membrane protein"/>
    <s v="Marme_0653"/>
    <n v="402"/>
    <n v="133"/>
  </r>
  <r>
    <x v="0"/>
    <x v="0"/>
    <s v="GCA_000192865.1"/>
    <s v="Primary Assembly"/>
    <s v="chromosome"/>
    <s v="CP002583.1"/>
    <n v="682197"/>
    <n v="683003"/>
    <x v="1"/>
    <m/>
    <m/>
    <s v="Marme_0654"/>
    <n v="807"/>
    <m/>
  </r>
  <r>
    <x v="1"/>
    <x v="1"/>
    <s v="GCA_000192865.1"/>
    <s v="Primary Assembly"/>
    <s v="chromosome"/>
    <s v="CP002583.1"/>
    <n v="682197"/>
    <n v="683003"/>
    <x v="1"/>
    <s v="ADZ89938.1"/>
    <s v="NAD(+) diphosphatase"/>
    <s v="Marme_0654"/>
    <n v="807"/>
    <n v="268"/>
  </r>
  <r>
    <x v="0"/>
    <x v="3"/>
    <s v="GCA_000192865.1"/>
    <s v="Primary Assembly"/>
    <s v="chromosome"/>
    <s v="CP002583.1"/>
    <n v="683186"/>
    <n v="683269"/>
    <x v="1"/>
    <m/>
    <m/>
    <s v="Marme_R0017"/>
    <n v="84"/>
    <m/>
  </r>
  <r>
    <x v="2"/>
    <x v="4"/>
    <s v="GCA_000192865.1"/>
    <s v="Primary Assembly"/>
    <s v="chromosome"/>
    <s v="CP002583.1"/>
    <n v="683186"/>
    <n v="683269"/>
    <x v="1"/>
    <m/>
    <s v="tRNA-Tyr"/>
    <s v="Marme_R0017"/>
    <n v="84"/>
    <m/>
  </r>
  <r>
    <x v="0"/>
    <x v="0"/>
    <s v="GCA_000192865.1"/>
    <s v="Primary Assembly"/>
    <s v="chromosome"/>
    <s v="CP002583.1"/>
    <n v="683337"/>
    <n v="684341"/>
    <x v="1"/>
    <m/>
    <m/>
    <s v="Marme_0655"/>
    <n v="1005"/>
    <m/>
  </r>
  <r>
    <x v="1"/>
    <x v="1"/>
    <s v="GCA_000192865.1"/>
    <s v="Primary Assembly"/>
    <s v="chromosome"/>
    <s v="CP002583.1"/>
    <n v="683337"/>
    <n v="684341"/>
    <x v="1"/>
    <s v="ADZ89939.1"/>
    <s v="Fertility inhibition FinO-like protein"/>
    <s v="Marme_0655"/>
    <n v="1005"/>
    <n v="334"/>
  </r>
  <r>
    <x v="0"/>
    <x v="0"/>
    <s v="GCA_000192865.1"/>
    <s v="Primary Assembly"/>
    <s v="chromosome"/>
    <s v="CP002583.1"/>
    <n v="684403"/>
    <n v="684558"/>
    <x v="1"/>
    <m/>
    <m/>
    <s v="Marme_0656"/>
    <n v="156"/>
    <m/>
  </r>
  <r>
    <x v="1"/>
    <x v="1"/>
    <s v="GCA_000192865.1"/>
    <s v="Primary Assembly"/>
    <s v="chromosome"/>
    <s v="CP002583.1"/>
    <n v="684403"/>
    <n v="684558"/>
    <x v="1"/>
    <s v="ADZ89940.1"/>
    <s v="hypothetical protein"/>
    <s v="Marme_0656"/>
    <n v="156"/>
    <n v="51"/>
  </r>
  <r>
    <x v="0"/>
    <x v="0"/>
    <s v="GCA_000192865.1"/>
    <s v="Primary Assembly"/>
    <s v="chromosome"/>
    <s v="CP002583.1"/>
    <n v="684570"/>
    <n v="685040"/>
    <x v="1"/>
    <m/>
    <m/>
    <s v="Marme_0657"/>
    <n v="471"/>
    <m/>
  </r>
  <r>
    <x v="1"/>
    <x v="1"/>
    <s v="GCA_000192865.1"/>
    <s v="Primary Assembly"/>
    <s v="chromosome"/>
    <s v="CP002583.1"/>
    <n v="684570"/>
    <n v="685040"/>
    <x v="1"/>
    <s v="ADZ89941.1"/>
    <s v="hypothetical protein"/>
    <s v="Marme_0657"/>
    <n v="471"/>
    <n v="156"/>
  </r>
  <r>
    <x v="0"/>
    <x v="0"/>
    <s v="GCA_000192865.1"/>
    <s v="Primary Assembly"/>
    <s v="chromosome"/>
    <s v="CP002583.1"/>
    <n v="685042"/>
    <n v="685266"/>
    <x v="1"/>
    <m/>
    <m/>
    <s v="Marme_0658"/>
    <n v="225"/>
    <m/>
  </r>
  <r>
    <x v="1"/>
    <x v="1"/>
    <s v="GCA_000192865.1"/>
    <s v="Primary Assembly"/>
    <s v="chromosome"/>
    <s v="CP002583.1"/>
    <n v="685042"/>
    <n v="685266"/>
    <x v="1"/>
    <s v="ADZ89942.1"/>
    <s v="protein of unknown function DUF904"/>
    <s v="Marme_0658"/>
    <n v="225"/>
    <n v="74"/>
  </r>
  <r>
    <x v="0"/>
    <x v="0"/>
    <s v="GCA_000192865.1"/>
    <s v="Primary Assembly"/>
    <s v="chromosome"/>
    <s v="CP002583.1"/>
    <n v="685333"/>
    <n v="686550"/>
    <x v="1"/>
    <m/>
    <m/>
    <s v="Marme_0659"/>
    <n v="1218"/>
    <m/>
  </r>
  <r>
    <x v="1"/>
    <x v="1"/>
    <s v="GCA_000192865.1"/>
    <s v="Primary Assembly"/>
    <s v="chromosome"/>
    <s v="CP002583.1"/>
    <n v="685333"/>
    <n v="686550"/>
    <x v="1"/>
    <s v="ADZ89943.1"/>
    <s v="hypothetical protein"/>
    <s v="Marme_0659"/>
    <n v="1218"/>
    <n v="405"/>
  </r>
  <r>
    <x v="0"/>
    <x v="0"/>
    <s v="GCA_000192865.1"/>
    <s v="Primary Assembly"/>
    <s v="chromosome"/>
    <s v="CP002583.1"/>
    <n v="686564"/>
    <n v="687172"/>
    <x v="1"/>
    <m/>
    <m/>
    <s v="Marme_0660"/>
    <n v="609"/>
    <m/>
  </r>
  <r>
    <x v="1"/>
    <x v="1"/>
    <s v="GCA_000192865.1"/>
    <s v="Primary Assembly"/>
    <s v="chromosome"/>
    <s v="CP002583.1"/>
    <n v="686564"/>
    <n v="687172"/>
    <x v="1"/>
    <s v="ADZ89944.1"/>
    <s v="protein of unknown function DUF400"/>
    <s v="Marme_0660"/>
    <n v="609"/>
    <n v="202"/>
  </r>
  <r>
    <x v="0"/>
    <x v="0"/>
    <s v="GCA_000192865.1"/>
    <s v="Primary Assembly"/>
    <s v="chromosome"/>
    <s v="CP002583.1"/>
    <n v="687621"/>
    <n v="688676"/>
    <x v="0"/>
    <m/>
    <m/>
    <s v="Marme_0661"/>
    <n v="1056"/>
    <m/>
  </r>
  <r>
    <x v="1"/>
    <x v="1"/>
    <s v="GCA_000192865.1"/>
    <s v="Primary Assembly"/>
    <s v="chromosome"/>
    <s v="CP002583.1"/>
    <n v="687621"/>
    <n v="688676"/>
    <x v="0"/>
    <s v="ADZ89945.1"/>
    <s v="DNA polymerase IV"/>
    <s v="Marme_0661"/>
    <n v="1056"/>
    <n v="351"/>
  </r>
  <r>
    <x v="0"/>
    <x v="0"/>
    <s v="GCA_000192865.1"/>
    <s v="Primary Assembly"/>
    <s v="chromosome"/>
    <s v="CP002583.1"/>
    <n v="688920"/>
    <n v="689903"/>
    <x v="0"/>
    <m/>
    <m/>
    <s v="Marme_0662"/>
    <n v="984"/>
    <m/>
  </r>
  <r>
    <x v="1"/>
    <x v="1"/>
    <s v="GCA_000192865.1"/>
    <s v="Primary Assembly"/>
    <s v="chromosome"/>
    <s v="CP002583.1"/>
    <n v="688920"/>
    <n v="689903"/>
    <x v="0"/>
    <s v="ADZ89946.1"/>
    <s v="hypothetical protein"/>
    <s v="Marme_0662"/>
    <n v="984"/>
    <n v="327"/>
  </r>
  <r>
    <x v="0"/>
    <x v="0"/>
    <s v="GCA_000192865.1"/>
    <s v="Primary Assembly"/>
    <s v="chromosome"/>
    <s v="CP002583.1"/>
    <n v="690063"/>
    <n v="690728"/>
    <x v="0"/>
    <m/>
    <m/>
    <s v="Marme_0663"/>
    <n v="666"/>
    <m/>
  </r>
  <r>
    <x v="1"/>
    <x v="1"/>
    <s v="GCA_000192865.1"/>
    <s v="Primary Assembly"/>
    <s v="chromosome"/>
    <s v="CP002583.1"/>
    <n v="690063"/>
    <n v="690728"/>
    <x v="0"/>
    <s v="ADZ89947.1"/>
    <s v="Carboxylesterase"/>
    <s v="Marme_0663"/>
    <n v="666"/>
    <n v="221"/>
  </r>
  <r>
    <x v="0"/>
    <x v="0"/>
    <s v="GCA_000192865.1"/>
    <s v="Primary Assembly"/>
    <s v="chromosome"/>
    <s v="CP002583.1"/>
    <n v="690728"/>
    <n v="691525"/>
    <x v="0"/>
    <m/>
    <m/>
    <s v="Marme_0664"/>
    <n v="798"/>
    <m/>
  </r>
  <r>
    <x v="1"/>
    <x v="1"/>
    <s v="GCA_000192865.1"/>
    <s v="Primary Assembly"/>
    <s v="chromosome"/>
    <s v="CP002583.1"/>
    <n v="690728"/>
    <n v="691525"/>
    <x v="0"/>
    <s v="ADZ89948.1"/>
    <s v="inositol monophosphatase"/>
    <s v="Marme_0664"/>
    <n v="798"/>
    <n v="265"/>
  </r>
  <r>
    <x v="0"/>
    <x v="0"/>
    <s v="GCA_000192865.1"/>
    <s v="Primary Assembly"/>
    <s v="chromosome"/>
    <s v="CP002583.1"/>
    <n v="691687"/>
    <n v="692148"/>
    <x v="0"/>
    <m/>
    <m/>
    <s v="Marme_0665"/>
    <n v="462"/>
    <m/>
  </r>
  <r>
    <x v="1"/>
    <x v="1"/>
    <s v="GCA_000192865.1"/>
    <s v="Primary Assembly"/>
    <s v="chromosome"/>
    <s v="CP002583.1"/>
    <n v="691687"/>
    <n v="692148"/>
    <x v="0"/>
    <s v="ADZ89949.1"/>
    <s v="Domain of unknown function DUF2489-containing protein"/>
    <s v="Marme_0665"/>
    <n v="462"/>
    <n v="153"/>
  </r>
  <r>
    <x v="0"/>
    <x v="0"/>
    <s v="GCA_000192865.1"/>
    <s v="Primary Assembly"/>
    <s v="chromosome"/>
    <s v="CP002583.1"/>
    <n v="692156"/>
    <n v="692527"/>
    <x v="0"/>
    <m/>
    <m/>
    <s v="Marme_0666"/>
    <n v="372"/>
    <m/>
  </r>
  <r>
    <x v="1"/>
    <x v="1"/>
    <s v="GCA_000192865.1"/>
    <s v="Primary Assembly"/>
    <s v="chromosome"/>
    <s v="CP002583.1"/>
    <n v="692156"/>
    <n v="692527"/>
    <x v="0"/>
    <s v="ADZ89950.1"/>
    <s v="hypothetical protein"/>
    <s v="Marme_0666"/>
    <n v="372"/>
    <n v="123"/>
  </r>
  <r>
    <x v="0"/>
    <x v="0"/>
    <s v="GCA_000192865.1"/>
    <s v="Primary Assembly"/>
    <s v="chromosome"/>
    <s v="CP002583.1"/>
    <n v="692602"/>
    <n v="693429"/>
    <x v="0"/>
    <m/>
    <m/>
    <s v="Marme_0667"/>
    <n v="828"/>
    <m/>
  </r>
  <r>
    <x v="1"/>
    <x v="1"/>
    <s v="GCA_000192865.1"/>
    <s v="Primary Assembly"/>
    <s v="chromosome"/>
    <s v="CP002583.1"/>
    <n v="692602"/>
    <n v="693429"/>
    <x v="0"/>
    <s v="ADZ89951.1"/>
    <s v="MscS Mechanosensitive ion channel"/>
    <s v="Marme_0667"/>
    <n v="828"/>
    <n v="275"/>
  </r>
  <r>
    <x v="0"/>
    <x v="0"/>
    <s v="GCA_000192865.1"/>
    <s v="Primary Assembly"/>
    <s v="chromosome"/>
    <s v="CP002583.1"/>
    <n v="698322"/>
    <n v="698600"/>
    <x v="1"/>
    <m/>
    <m/>
    <s v="Marme_0668"/>
    <n v="279"/>
    <m/>
  </r>
  <r>
    <x v="1"/>
    <x v="1"/>
    <s v="GCA_000192865.1"/>
    <s v="Primary Assembly"/>
    <s v="chromosome"/>
    <s v="CP002583.1"/>
    <n v="698322"/>
    <n v="698600"/>
    <x v="1"/>
    <s v="ADZ89952.1"/>
    <s v="CRISPR-associated protein Cas2"/>
    <s v="Marme_0668"/>
    <n v="279"/>
    <n v="92"/>
  </r>
  <r>
    <x v="0"/>
    <x v="0"/>
    <s v="GCA_000192865.1"/>
    <s v="Primary Assembly"/>
    <s v="chromosome"/>
    <s v="CP002583.1"/>
    <n v="698597"/>
    <n v="701470"/>
    <x v="1"/>
    <m/>
    <m/>
    <s v="Marme_0669"/>
    <n v="2874"/>
    <m/>
  </r>
  <r>
    <x v="1"/>
    <x v="1"/>
    <s v="GCA_000192865.1"/>
    <s v="Primary Assembly"/>
    <s v="chromosome"/>
    <s v="CP002583.1"/>
    <n v="698597"/>
    <n v="701470"/>
    <x v="1"/>
    <s v="ADZ89953.1"/>
    <s v="CRISPR-associated protein Cas1"/>
    <s v="Marme_0669"/>
    <n v="2874"/>
    <n v="957"/>
  </r>
  <r>
    <x v="0"/>
    <x v="0"/>
    <s v="GCA_000192865.1"/>
    <s v="Primary Assembly"/>
    <s v="chromosome"/>
    <s v="CP002583.1"/>
    <n v="701479"/>
    <n v="702249"/>
    <x v="1"/>
    <m/>
    <m/>
    <s v="Marme_0670"/>
    <n v="771"/>
    <m/>
  </r>
  <r>
    <x v="1"/>
    <x v="1"/>
    <s v="GCA_000192865.1"/>
    <s v="Primary Assembly"/>
    <s v="chromosome"/>
    <s v="CP002583.1"/>
    <n v="701479"/>
    <n v="702249"/>
    <x v="1"/>
    <s v="ADZ89954.1"/>
    <s v="hypothetical protein"/>
    <s v="Marme_0670"/>
    <n v="771"/>
    <n v="256"/>
  </r>
  <r>
    <x v="0"/>
    <x v="0"/>
    <s v="GCA_000192865.1"/>
    <s v="Primary Assembly"/>
    <s v="chromosome"/>
    <s v="CP002583.1"/>
    <n v="702290"/>
    <n v="702859"/>
    <x v="1"/>
    <m/>
    <m/>
    <s v="Marme_0671"/>
    <n v="570"/>
    <m/>
  </r>
  <r>
    <x v="1"/>
    <x v="1"/>
    <s v="GCA_000192865.1"/>
    <s v="Primary Assembly"/>
    <s v="chromosome"/>
    <s v="CP002583.1"/>
    <n v="702290"/>
    <n v="702859"/>
    <x v="1"/>
    <s v="ADZ89955.1"/>
    <s v="hypothetical protein"/>
    <s v="Marme_0671"/>
    <n v="570"/>
    <n v="189"/>
  </r>
  <r>
    <x v="0"/>
    <x v="0"/>
    <s v="GCA_000192865.1"/>
    <s v="Primary Assembly"/>
    <s v="chromosome"/>
    <s v="CP002583.1"/>
    <n v="702960"/>
    <n v="704075"/>
    <x v="1"/>
    <m/>
    <m/>
    <s v="Marme_0672"/>
    <n v="1116"/>
    <m/>
  </r>
  <r>
    <x v="1"/>
    <x v="1"/>
    <s v="GCA_000192865.1"/>
    <s v="Primary Assembly"/>
    <s v="chromosome"/>
    <s v="CP002583.1"/>
    <n v="702960"/>
    <n v="704075"/>
    <x v="1"/>
    <s v="ADZ89956.1"/>
    <s v="CRISPR-associated RAMP protein, Cmr6 family"/>
    <s v="Marme_0672"/>
    <n v="1116"/>
    <n v="371"/>
  </r>
  <r>
    <x v="0"/>
    <x v="0"/>
    <s v="GCA_000192865.1"/>
    <s v="Primary Assembly"/>
    <s v="chromosome"/>
    <s v="CP002583.1"/>
    <n v="704072"/>
    <n v="704497"/>
    <x v="1"/>
    <m/>
    <m/>
    <s v="Marme_0673"/>
    <n v="426"/>
    <m/>
  </r>
  <r>
    <x v="1"/>
    <x v="1"/>
    <s v="GCA_000192865.1"/>
    <s v="Primary Assembly"/>
    <s v="chromosome"/>
    <s v="CP002583.1"/>
    <n v="704072"/>
    <n v="704497"/>
    <x v="1"/>
    <s v="ADZ89957.1"/>
    <s v="CRISPR-associated protein, Cmr5 family"/>
    <s v="Marme_0673"/>
    <n v="426"/>
    <n v="141"/>
  </r>
  <r>
    <x v="0"/>
    <x v="0"/>
    <s v="GCA_000192865.1"/>
    <s v="Primary Assembly"/>
    <s v="chromosome"/>
    <s v="CP002583.1"/>
    <n v="704494"/>
    <n v="705396"/>
    <x v="1"/>
    <m/>
    <m/>
    <s v="Marme_0674"/>
    <n v="903"/>
    <m/>
  </r>
  <r>
    <x v="1"/>
    <x v="1"/>
    <s v="GCA_000192865.1"/>
    <s v="Primary Assembly"/>
    <s v="chromosome"/>
    <s v="CP002583.1"/>
    <n v="704494"/>
    <n v="705396"/>
    <x v="1"/>
    <s v="ADZ89958.1"/>
    <s v="CRISPR-associated RAMP protein, Cmr4 family"/>
    <s v="Marme_0674"/>
    <n v="903"/>
    <n v="300"/>
  </r>
  <r>
    <x v="0"/>
    <x v="0"/>
    <s v="GCA_000192865.1"/>
    <s v="Primary Assembly"/>
    <s v="chromosome"/>
    <s v="CP002583.1"/>
    <n v="705396"/>
    <n v="706613"/>
    <x v="1"/>
    <m/>
    <m/>
    <s v="Marme_0675"/>
    <n v="1218"/>
    <m/>
  </r>
  <r>
    <x v="1"/>
    <x v="1"/>
    <s v="GCA_000192865.1"/>
    <s v="Primary Assembly"/>
    <s v="chromosome"/>
    <s v="CP002583.1"/>
    <n v="705396"/>
    <n v="706613"/>
    <x v="1"/>
    <s v="ADZ89959.1"/>
    <s v="CRISPR-associated protein, Cmr3"/>
    <s v="Marme_0675"/>
    <n v="1218"/>
    <n v="405"/>
  </r>
  <r>
    <x v="0"/>
    <x v="0"/>
    <s v="GCA_000192865.1"/>
    <s v="Primary Assembly"/>
    <s v="chromosome"/>
    <s v="CP002583.1"/>
    <n v="706613"/>
    <n v="708520"/>
    <x v="1"/>
    <m/>
    <m/>
    <s v="Marme_0676"/>
    <n v="1908"/>
    <m/>
  </r>
  <r>
    <x v="1"/>
    <x v="1"/>
    <s v="GCA_000192865.1"/>
    <s v="Primary Assembly"/>
    <s v="chromosome"/>
    <s v="CP002583.1"/>
    <n v="706613"/>
    <n v="708520"/>
    <x v="1"/>
    <s v="ADZ89960.1"/>
    <s v="CRISPR-associated protein, Crm2 family"/>
    <s v="Marme_0676"/>
    <n v="1908"/>
    <n v="635"/>
  </r>
  <r>
    <x v="0"/>
    <x v="0"/>
    <s v="GCA_000192865.1"/>
    <s v="Primary Assembly"/>
    <s v="chromosome"/>
    <s v="CP002583.1"/>
    <n v="708523"/>
    <n v="709794"/>
    <x v="1"/>
    <m/>
    <m/>
    <s v="Marme_0677"/>
    <n v="1272"/>
    <m/>
  </r>
  <r>
    <x v="1"/>
    <x v="1"/>
    <s v="GCA_000192865.1"/>
    <s v="Primary Assembly"/>
    <s v="chromosome"/>
    <s v="CP002583.1"/>
    <n v="708523"/>
    <n v="709794"/>
    <x v="1"/>
    <s v="ADZ89961.1"/>
    <s v="CRISPR-associated protein TM1795 family protein"/>
    <s v="Marme_0677"/>
    <n v="1272"/>
    <n v="423"/>
  </r>
  <r>
    <x v="0"/>
    <x v="2"/>
    <s v="GCA_000192865.1"/>
    <s v="Primary Assembly"/>
    <s v="chromosome"/>
    <s v="CP002583.1"/>
    <n v="711392"/>
    <n v="711865"/>
    <x v="1"/>
    <m/>
    <m/>
    <s v="Marme_0678"/>
    <n v="474"/>
    <m/>
  </r>
  <r>
    <x v="0"/>
    <x v="0"/>
    <s v="GCA_000192865.1"/>
    <s v="Primary Assembly"/>
    <s v="chromosome"/>
    <s v="CP002583.1"/>
    <n v="712146"/>
    <n v="712691"/>
    <x v="0"/>
    <m/>
    <m/>
    <s v="Marme_0679"/>
    <n v="546"/>
    <m/>
  </r>
  <r>
    <x v="1"/>
    <x v="1"/>
    <s v="GCA_000192865.1"/>
    <s v="Primary Assembly"/>
    <s v="chromosome"/>
    <s v="CP002583.1"/>
    <n v="712146"/>
    <n v="712691"/>
    <x v="0"/>
    <s v="ADZ89962.1"/>
    <s v="transcription elongation factor GreB"/>
    <s v="Marme_0679"/>
    <n v="546"/>
    <n v="181"/>
  </r>
  <r>
    <x v="0"/>
    <x v="0"/>
    <s v="GCA_000192865.1"/>
    <s v="Primary Assembly"/>
    <s v="chromosome"/>
    <s v="CP002583.1"/>
    <n v="712688"/>
    <n v="713572"/>
    <x v="0"/>
    <m/>
    <m/>
    <s v="Marme_0680"/>
    <n v="885"/>
    <m/>
  </r>
  <r>
    <x v="1"/>
    <x v="1"/>
    <s v="GCA_000192865.1"/>
    <s v="Primary Assembly"/>
    <s v="chromosome"/>
    <s v="CP002583.1"/>
    <n v="712688"/>
    <n v="713572"/>
    <x v="0"/>
    <s v="ADZ89963.1"/>
    <s v="protein of unknown function DUF72"/>
    <s v="Marme_0680"/>
    <n v="885"/>
    <n v="294"/>
  </r>
  <r>
    <x v="0"/>
    <x v="0"/>
    <s v="GCA_000192865.1"/>
    <s v="Primary Assembly"/>
    <s v="chromosome"/>
    <s v="CP002583.1"/>
    <n v="713663"/>
    <n v="713974"/>
    <x v="0"/>
    <m/>
    <m/>
    <s v="Marme_0681"/>
    <n v="312"/>
    <m/>
  </r>
  <r>
    <x v="1"/>
    <x v="1"/>
    <s v="GCA_000192865.1"/>
    <s v="Primary Assembly"/>
    <s v="chromosome"/>
    <s v="CP002583.1"/>
    <n v="713663"/>
    <n v="713974"/>
    <x v="0"/>
    <s v="ADZ89964.1"/>
    <s v="hypothetical protein"/>
    <s v="Marme_0681"/>
    <n v="312"/>
    <n v="103"/>
  </r>
  <r>
    <x v="0"/>
    <x v="0"/>
    <s v="GCA_000192865.1"/>
    <s v="Primary Assembly"/>
    <s v="chromosome"/>
    <s v="CP002583.1"/>
    <n v="714070"/>
    <n v="714615"/>
    <x v="1"/>
    <m/>
    <m/>
    <s v="Marme_0682"/>
    <n v="546"/>
    <m/>
  </r>
  <r>
    <x v="1"/>
    <x v="1"/>
    <s v="GCA_000192865.1"/>
    <s v="Primary Assembly"/>
    <s v="chromosome"/>
    <s v="CP002583.1"/>
    <n v="714070"/>
    <n v="714615"/>
    <x v="1"/>
    <s v="ADZ89965.1"/>
    <s v="NUDIX hydrolase"/>
    <s v="Marme_0682"/>
    <n v="546"/>
    <n v="181"/>
  </r>
  <r>
    <x v="0"/>
    <x v="0"/>
    <s v="GCA_000192865.1"/>
    <s v="Primary Assembly"/>
    <s v="chromosome"/>
    <s v="CP002583.1"/>
    <n v="714641"/>
    <n v="715897"/>
    <x v="1"/>
    <m/>
    <m/>
    <s v="Marme_0683"/>
    <n v="1257"/>
    <m/>
  </r>
  <r>
    <x v="1"/>
    <x v="1"/>
    <s v="GCA_000192865.1"/>
    <s v="Primary Assembly"/>
    <s v="chromosome"/>
    <s v="CP002583.1"/>
    <n v="714641"/>
    <n v="715897"/>
    <x v="1"/>
    <s v="ADZ89966.1"/>
    <s v="protein of unknown function DUF21"/>
    <s v="Marme_0683"/>
    <n v="1257"/>
    <n v="418"/>
  </r>
  <r>
    <x v="0"/>
    <x v="0"/>
    <s v="GCA_000192865.1"/>
    <s v="Primary Assembly"/>
    <s v="chromosome"/>
    <s v="CP002583.1"/>
    <n v="716015"/>
    <n v="716782"/>
    <x v="1"/>
    <m/>
    <m/>
    <s v="Marme_0684"/>
    <n v="768"/>
    <m/>
  </r>
  <r>
    <x v="1"/>
    <x v="1"/>
    <s v="GCA_000192865.1"/>
    <s v="Primary Assembly"/>
    <s v="chromosome"/>
    <s v="CP002583.1"/>
    <n v="716015"/>
    <n v="716782"/>
    <x v="1"/>
    <s v="ADZ89967.1"/>
    <s v="cytochrome c assembly protein"/>
    <s v="Marme_0684"/>
    <n v="768"/>
    <n v="255"/>
  </r>
  <r>
    <x v="0"/>
    <x v="0"/>
    <s v="GCA_000192865.1"/>
    <s v="Primary Assembly"/>
    <s v="chromosome"/>
    <s v="CP002583.1"/>
    <n v="716967"/>
    <n v="718367"/>
    <x v="0"/>
    <m/>
    <m/>
    <s v="Marme_0685"/>
    <n v="1401"/>
    <m/>
  </r>
  <r>
    <x v="1"/>
    <x v="1"/>
    <s v="GCA_000192865.1"/>
    <s v="Primary Assembly"/>
    <s v="chromosome"/>
    <s v="CP002583.1"/>
    <n v="716967"/>
    <n v="718367"/>
    <x v="0"/>
    <s v="ADZ89968.1"/>
    <s v="signal recognition particle protein"/>
    <s v="Marme_0685"/>
    <n v="1401"/>
    <n v="466"/>
  </r>
  <r>
    <x v="0"/>
    <x v="0"/>
    <s v="GCA_000192865.1"/>
    <s v="Primary Assembly"/>
    <s v="chromosome"/>
    <s v="CP002583.1"/>
    <n v="718554"/>
    <n v="718802"/>
    <x v="0"/>
    <m/>
    <m/>
    <s v="Marme_0686"/>
    <n v="249"/>
    <m/>
  </r>
  <r>
    <x v="1"/>
    <x v="1"/>
    <s v="GCA_000192865.1"/>
    <s v="Primary Assembly"/>
    <s v="chromosome"/>
    <s v="CP002583.1"/>
    <n v="718554"/>
    <n v="718802"/>
    <x v="0"/>
    <s v="ADZ89969.1"/>
    <s v="30S ribosomal protein S16"/>
    <s v="Marme_0686"/>
    <n v="249"/>
    <n v="82"/>
  </r>
  <r>
    <x v="0"/>
    <x v="0"/>
    <s v="GCA_000192865.1"/>
    <s v="Primary Assembly"/>
    <s v="chromosome"/>
    <s v="CP002583.1"/>
    <n v="718819"/>
    <n v="719364"/>
    <x v="0"/>
    <m/>
    <m/>
    <s v="Marme_0687"/>
    <n v="546"/>
    <m/>
  </r>
  <r>
    <x v="1"/>
    <x v="1"/>
    <s v="GCA_000192865.1"/>
    <s v="Primary Assembly"/>
    <s v="chromosome"/>
    <s v="CP002583.1"/>
    <n v="718819"/>
    <n v="719364"/>
    <x v="0"/>
    <s v="ADZ89970.1"/>
    <s v="Ribosome maturation factor rimM"/>
    <s v="Marme_0687"/>
    <n v="546"/>
    <n v="181"/>
  </r>
  <r>
    <x v="0"/>
    <x v="0"/>
    <s v="GCA_000192865.1"/>
    <s v="Primary Assembly"/>
    <s v="chromosome"/>
    <s v="CP002583.1"/>
    <n v="719428"/>
    <n v="720180"/>
    <x v="0"/>
    <m/>
    <m/>
    <s v="Marme_0688"/>
    <n v="753"/>
    <m/>
  </r>
  <r>
    <x v="1"/>
    <x v="1"/>
    <s v="GCA_000192865.1"/>
    <s v="Primary Assembly"/>
    <s v="chromosome"/>
    <s v="CP002583.1"/>
    <n v="719428"/>
    <n v="720180"/>
    <x v="0"/>
    <s v="ADZ89971.1"/>
    <s v="tRNA (guanine-N(1)-)-methyltransferase"/>
    <s v="Marme_0688"/>
    <n v="753"/>
    <n v="250"/>
  </r>
  <r>
    <x v="0"/>
    <x v="0"/>
    <s v="GCA_000192865.1"/>
    <s v="Primary Assembly"/>
    <s v="chromosome"/>
    <s v="CP002583.1"/>
    <n v="720249"/>
    <n v="720611"/>
    <x v="0"/>
    <m/>
    <m/>
    <s v="Marme_0689"/>
    <n v="363"/>
    <m/>
  </r>
  <r>
    <x v="1"/>
    <x v="1"/>
    <s v="GCA_000192865.1"/>
    <s v="Primary Assembly"/>
    <s v="chromosome"/>
    <s v="CP002583.1"/>
    <n v="720249"/>
    <n v="720611"/>
    <x v="0"/>
    <s v="ADZ89972.1"/>
    <s v="50S ribosomal protein L19"/>
    <s v="Marme_0689"/>
    <n v="363"/>
    <n v="120"/>
  </r>
  <r>
    <x v="0"/>
    <x v="0"/>
    <s v="GCA_000192865.1"/>
    <s v="Primary Assembly"/>
    <s v="chromosome"/>
    <s v="CP002583.1"/>
    <n v="720867"/>
    <n v="721574"/>
    <x v="0"/>
    <m/>
    <m/>
    <s v="Marme_0690"/>
    <n v="708"/>
    <m/>
  </r>
  <r>
    <x v="1"/>
    <x v="1"/>
    <s v="GCA_000192865.1"/>
    <s v="Primary Assembly"/>
    <s v="chromosome"/>
    <s v="CP002583.1"/>
    <n v="720867"/>
    <n v="721574"/>
    <x v="0"/>
    <s v="ADZ89973.1"/>
    <s v="disulfide bond isomerase, DsbC/G"/>
    <s v="Marme_0690"/>
    <n v="708"/>
    <n v="235"/>
  </r>
  <r>
    <x v="0"/>
    <x v="0"/>
    <s v="GCA_000192865.1"/>
    <s v="Primary Assembly"/>
    <s v="chromosome"/>
    <s v="CP002583.1"/>
    <n v="721763"/>
    <n v="723124"/>
    <x v="0"/>
    <m/>
    <m/>
    <s v="Marme_0691"/>
    <n v="1362"/>
    <m/>
  </r>
  <r>
    <x v="1"/>
    <x v="1"/>
    <s v="GCA_000192865.1"/>
    <s v="Primary Assembly"/>
    <s v="chromosome"/>
    <s v="CP002583.1"/>
    <n v="721763"/>
    <n v="723124"/>
    <x v="0"/>
    <s v="ADZ89974.1"/>
    <s v="Homoserine dehydrogenase"/>
    <s v="Marme_0691"/>
    <n v="1362"/>
    <n v="453"/>
  </r>
  <r>
    <x v="0"/>
    <x v="0"/>
    <s v="GCA_000192865.1"/>
    <s v="Primary Assembly"/>
    <s v="chromosome"/>
    <s v="CP002583.1"/>
    <n v="723154"/>
    <n v="724539"/>
    <x v="0"/>
    <m/>
    <m/>
    <s v="Marme_0692"/>
    <n v="1386"/>
    <m/>
  </r>
  <r>
    <x v="1"/>
    <x v="1"/>
    <s v="GCA_000192865.1"/>
    <s v="Primary Assembly"/>
    <s v="chromosome"/>
    <s v="CP002583.1"/>
    <n v="723154"/>
    <n v="724539"/>
    <x v="0"/>
    <s v="ADZ89975.1"/>
    <s v="threonine synthase"/>
    <s v="Marme_0692"/>
    <n v="1386"/>
    <n v="461"/>
  </r>
  <r>
    <x v="0"/>
    <x v="0"/>
    <s v="GCA_000192865.1"/>
    <s v="Primary Assembly"/>
    <s v="chromosome"/>
    <s v="CP002583.1"/>
    <n v="724634"/>
    <n v="725344"/>
    <x v="0"/>
    <m/>
    <m/>
    <s v="Marme_0693"/>
    <n v="711"/>
    <m/>
  </r>
  <r>
    <x v="1"/>
    <x v="1"/>
    <s v="GCA_000192865.1"/>
    <s v="Primary Assembly"/>
    <s v="chromosome"/>
    <s v="CP002583.1"/>
    <n v="724634"/>
    <n v="725344"/>
    <x v="0"/>
    <s v="ADZ89976.1"/>
    <s v="Ribosomal RNA small subunit methyltransferase E"/>
    <s v="Marme_0693"/>
    <n v="711"/>
    <n v="236"/>
  </r>
  <r>
    <x v="0"/>
    <x v="0"/>
    <s v="GCA_000192865.1"/>
    <s v="Primary Assembly"/>
    <s v="chromosome"/>
    <s v="CP002583.1"/>
    <n v="725503"/>
    <n v="726624"/>
    <x v="0"/>
    <m/>
    <m/>
    <s v="Marme_0694"/>
    <n v="1122"/>
    <m/>
  </r>
  <r>
    <x v="1"/>
    <x v="1"/>
    <s v="GCA_000192865.1"/>
    <s v="Primary Assembly"/>
    <s v="chromosome"/>
    <s v="CP002583.1"/>
    <n v="725503"/>
    <n v="726624"/>
    <x v="0"/>
    <s v="ADZ89977.1"/>
    <s v="diguanylate cyclase"/>
    <s v="Marme_0694"/>
    <n v="1122"/>
    <n v="373"/>
  </r>
  <r>
    <x v="0"/>
    <x v="0"/>
    <s v="GCA_000192865.1"/>
    <s v="Primary Assembly"/>
    <s v="chromosome"/>
    <s v="CP002583.1"/>
    <n v="726767"/>
    <n v="728488"/>
    <x v="0"/>
    <m/>
    <m/>
    <s v="Marme_0695"/>
    <n v="1722"/>
    <m/>
  </r>
  <r>
    <x v="1"/>
    <x v="1"/>
    <s v="GCA_000192865.1"/>
    <s v="Primary Assembly"/>
    <s v="chromosome"/>
    <s v="CP002583.1"/>
    <n v="726767"/>
    <n v="728488"/>
    <x v="0"/>
    <s v="ADZ89978.1"/>
    <s v="single-stranded-DNA-specific exonuclease RecJ"/>
    <s v="Marme_0695"/>
    <n v="1722"/>
    <n v="573"/>
  </r>
  <r>
    <x v="0"/>
    <x v="0"/>
    <s v="GCA_000192865.1"/>
    <s v="Primary Assembly"/>
    <s v="chromosome"/>
    <s v="CP002583.1"/>
    <n v="728583"/>
    <n v="729425"/>
    <x v="0"/>
    <m/>
    <m/>
    <s v="Marme_0696"/>
    <n v="843"/>
    <m/>
  </r>
  <r>
    <x v="1"/>
    <x v="1"/>
    <s v="GCA_000192865.1"/>
    <s v="Primary Assembly"/>
    <s v="chromosome"/>
    <s v="CP002583.1"/>
    <n v="728583"/>
    <n v="729425"/>
    <x v="0"/>
    <s v="ADZ89979.1"/>
    <s v="Bifunctional protein folD"/>
    <s v="Marme_0696"/>
    <n v="843"/>
    <n v="280"/>
  </r>
  <r>
    <x v="0"/>
    <x v="0"/>
    <s v="GCA_000192865.1"/>
    <s v="Primary Assembly"/>
    <s v="chromosome"/>
    <s v="CP002583.1"/>
    <n v="729659"/>
    <n v="730255"/>
    <x v="0"/>
    <m/>
    <m/>
    <s v="Marme_0697"/>
    <n v="597"/>
    <m/>
  </r>
  <r>
    <x v="1"/>
    <x v="1"/>
    <s v="GCA_000192865.1"/>
    <s v="Primary Assembly"/>
    <s v="chromosome"/>
    <s v="CP002583.1"/>
    <n v="729659"/>
    <n v="730255"/>
    <x v="0"/>
    <s v="ADZ89980.1"/>
    <s v="Uncharacterized protein family UPF0149 (YgfB)"/>
    <s v="Marme_0697"/>
    <n v="597"/>
    <n v="198"/>
  </r>
  <r>
    <x v="0"/>
    <x v="0"/>
    <s v="GCA_000192865.1"/>
    <s v="Primary Assembly"/>
    <s v="chromosome"/>
    <s v="CP002583.1"/>
    <n v="730316"/>
    <n v="731617"/>
    <x v="0"/>
    <m/>
    <m/>
    <s v="Marme_0698"/>
    <n v="1302"/>
    <m/>
  </r>
  <r>
    <x v="1"/>
    <x v="1"/>
    <s v="GCA_000192865.1"/>
    <s v="Primary Assembly"/>
    <s v="chromosome"/>
    <s v="CP002583.1"/>
    <n v="730316"/>
    <n v="731617"/>
    <x v="0"/>
    <s v="ADZ89981.1"/>
    <s v="peptidase M24"/>
    <s v="Marme_0698"/>
    <n v="1302"/>
    <n v="433"/>
  </r>
  <r>
    <x v="0"/>
    <x v="0"/>
    <s v="GCA_000192865.1"/>
    <s v="Primary Assembly"/>
    <s v="chromosome"/>
    <s v="CP002583.1"/>
    <n v="731701"/>
    <n v="732906"/>
    <x v="0"/>
    <m/>
    <m/>
    <s v="Marme_0699"/>
    <n v="1206"/>
    <m/>
  </r>
  <r>
    <x v="1"/>
    <x v="1"/>
    <s v="GCA_000192865.1"/>
    <s v="Primary Assembly"/>
    <s v="chromosome"/>
    <s v="CP002583.1"/>
    <n v="731701"/>
    <n v="732906"/>
    <x v="0"/>
    <s v="ADZ89982.1"/>
    <s v="Ubiquinone biosynthesis hydroxylase, UbiH/UbiF/VisC/COQ6 family"/>
    <s v="Marme_0699"/>
    <n v="1206"/>
    <n v="401"/>
  </r>
  <r>
    <x v="0"/>
    <x v="0"/>
    <s v="GCA_000192865.1"/>
    <s v="Primary Assembly"/>
    <s v="chromosome"/>
    <s v="CP002583.1"/>
    <n v="733055"/>
    <n v="734422"/>
    <x v="0"/>
    <m/>
    <m/>
    <s v="Marme_0700"/>
    <n v="1368"/>
    <m/>
  </r>
  <r>
    <x v="1"/>
    <x v="1"/>
    <s v="GCA_000192865.1"/>
    <s v="Primary Assembly"/>
    <s v="chromosome"/>
    <s v="CP002583.1"/>
    <n v="733055"/>
    <n v="734422"/>
    <x v="0"/>
    <s v="ADZ89983.1"/>
    <s v="hypothetical protein"/>
    <s v="Marme_0700"/>
    <n v="1368"/>
    <n v="455"/>
  </r>
  <r>
    <x v="0"/>
    <x v="0"/>
    <s v="GCA_000192865.1"/>
    <s v="Primary Assembly"/>
    <s v="chromosome"/>
    <s v="CP002583.1"/>
    <n v="734438"/>
    <n v="735472"/>
    <x v="0"/>
    <m/>
    <m/>
    <s v="Marme_0701"/>
    <n v="1035"/>
    <m/>
  </r>
  <r>
    <x v="1"/>
    <x v="1"/>
    <s v="GCA_000192865.1"/>
    <s v="Primary Assembly"/>
    <s v="chromosome"/>
    <s v="CP002583.1"/>
    <n v="734438"/>
    <n v="735472"/>
    <x v="0"/>
    <s v="ADZ89984.1"/>
    <s v="fatty acid hydroxylase"/>
    <s v="Marme_0701"/>
    <n v="1035"/>
    <n v="344"/>
  </r>
  <r>
    <x v="0"/>
    <x v="0"/>
    <s v="GCA_000192865.1"/>
    <s v="Primary Assembly"/>
    <s v="chromosome"/>
    <s v="CP002583.1"/>
    <n v="735630"/>
    <n v="736694"/>
    <x v="0"/>
    <m/>
    <m/>
    <s v="Marme_0702"/>
    <n v="1065"/>
    <m/>
  </r>
  <r>
    <x v="1"/>
    <x v="1"/>
    <s v="GCA_000192865.1"/>
    <s v="Primary Assembly"/>
    <s v="chromosome"/>
    <s v="CP002583.1"/>
    <n v="735630"/>
    <n v="736694"/>
    <x v="0"/>
    <s v="ADZ89985.1"/>
    <s v="extracellular solute-binding protein family 1"/>
    <s v="Marme_0702"/>
    <n v="1065"/>
    <n v="354"/>
  </r>
  <r>
    <x v="0"/>
    <x v="0"/>
    <s v="GCA_000192865.1"/>
    <s v="Primary Assembly"/>
    <s v="chromosome"/>
    <s v="CP002583.1"/>
    <n v="736793"/>
    <n v="738466"/>
    <x v="0"/>
    <m/>
    <m/>
    <s v="Marme_0703"/>
    <n v="1674"/>
    <m/>
  </r>
  <r>
    <x v="1"/>
    <x v="1"/>
    <s v="GCA_000192865.1"/>
    <s v="Primary Assembly"/>
    <s v="chromosome"/>
    <s v="CP002583.1"/>
    <n v="736793"/>
    <n v="738466"/>
    <x v="0"/>
    <s v="ADZ89986.1"/>
    <s v="ABC-type transporter, integral membrane subunit"/>
    <s v="Marme_0703"/>
    <n v="1674"/>
    <n v="557"/>
  </r>
  <r>
    <x v="0"/>
    <x v="0"/>
    <s v="GCA_000192865.1"/>
    <s v="Primary Assembly"/>
    <s v="chromosome"/>
    <s v="CP002583.1"/>
    <n v="738484"/>
    <n v="739560"/>
    <x v="0"/>
    <m/>
    <m/>
    <s v="Marme_0704"/>
    <n v="1077"/>
    <m/>
  </r>
  <r>
    <x v="1"/>
    <x v="1"/>
    <s v="GCA_000192865.1"/>
    <s v="Primary Assembly"/>
    <s v="chromosome"/>
    <s v="CP002583.1"/>
    <n v="738484"/>
    <n v="739560"/>
    <x v="0"/>
    <s v="ADZ89987.1"/>
    <s v="Fe(3+)-transporting ATPase"/>
    <s v="Marme_0704"/>
    <n v="1077"/>
    <n v="358"/>
  </r>
  <r>
    <x v="0"/>
    <x v="0"/>
    <s v="GCA_000192865.1"/>
    <s v="Primary Assembly"/>
    <s v="chromosome"/>
    <s v="CP002583.1"/>
    <n v="739622"/>
    <n v="740488"/>
    <x v="1"/>
    <m/>
    <m/>
    <s v="Marme_0705"/>
    <n v="867"/>
    <m/>
  </r>
  <r>
    <x v="1"/>
    <x v="1"/>
    <s v="GCA_000192865.1"/>
    <s v="Primary Assembly"/>
    <s v="chromosome"/>
    <s v="CP002583.1"/>
    <n v="739622"/>
    <n v="740488"/>
    <x v="1"/>
    <s v="ADZ89988.1"/>
    <s v="putative signal transduction protein"/>
    <s v="Marme_0705"/>
    <n v="867"/>
    <n v="288"/>
  </r>
  <r>
    <x v="0"/>
    <x v="0"/>
    <s v="GCA_000192865.1"/>
    <s v="Primary Assembly"/>
    <s v="chromosome"/>
    <s v="CP002583.1"/>
    <n v="740600"/>
    <n v="741805"/>
    <x v="0"/>
    <m/>
    <m/>
    <s v="Marme_0706"/>
    <n v="1206"/>
    <m/>
  </r>
  <r>
    <x v="1"/>
    <x v="1"/>
    <s v="GCA_000192865.1"/>
    <s v="Primary Assembly"/>
    <s v="chromosome"/>
    <s v="CP002583.1"/>
    <n v="740600"/>
    <n v="741805"/>
    <x v="0"/>
    <s v="ADZ89989.1"/>
    <s v="hypothetical protein"/>
    <s v="Marme_0706"/>
    <n v="1206"/>
    <n v="401"/>
  </r>
  <r>
    <x v="0"/>
    <x v="0"/>
    <s v="GCA_000192865.1"/>
    <s v="Primary Assembly"/>
    <s v="chromosome"/>
    <s v="CP002583.1"/>
    <n v="742002"/>
    <n v="742664"/>
    <x v="1"/>
    <m/>
    <m/>
    <s v="Marme_0707"/>
    <n v="663"/>
    <m/>
  </r>
  <r>
    <x v="1"/>
    <x v="1"/>
    <s v="GCA_000192865.1"/>
    <s v="Primary Assembly"/>
    <s v="chromosome"/>
    <s v="CP002583.1"/>
    <n v="742002"/>
    <n v="742664"/>
    <x v="1"/>
    <s v="ADZ89990.1"/>
    <s v="HAD-superfamily subfamily IB hydrolase, TIGR01490"/>
    <s v="Marme_0707"/>
    <n v="663"/>
    <n v="220"/>
  </r>
  <r>
    <x v="0"/>
    <x v="0"/>
    <s v="GCA_000192865.1"/>
    <s v="Primary Assembly"/>
    <s v="chromosome"/>
    <s v="CP002583.1"/>
    <n v="742847"/>
    <n v="743347"/>
    <x v="0"/>
    <m/>
    <m/>
    <s v="Marme_0708"/>
    <n v="501"/>
    <m/>
  </r>
  <r>
    <x v="1"/>
    <x v="1"/>
    <s v="GCA_000192865.1"/>
    <s v="Primary Assembly"/>
    <s v="chromosome"/>
    <s v="CP002583.1"/>
    <n v="742847"/>
    <n v="743347"/>
    <x v="0"/>
    <s v="ADZ89991.1"/>
    <s v="RNA pyrophosphohydrolase"/>
    <s v="Marme_0708"/>
    <n v="501"/>
    <n v="166"/>
  </r>
  <r>
    <x v="0"/>
    <x v="0"/>
    <s v="GCA_000192865.1"/>
    <s v="Primary Assembly"/>
    <s v="chromosome"/>
    <s v="CP002583.1"/>
    <n v="743488"/>
    <n v="745779"/>
    <x v="0"/>
    <m/>
    <m/>
    <s v="Marme_0709"/>
    <n v="2292"/>
    <m/>
  </r>
  <r>
    <x v="1"/>
    <x v="1"/>
    <s v="GCA_000192865.1"/>
    <s v="Primary Assembly"/>
    <s v="chromosome"/>
    <s v="CP002583.1"/>
    <n v="743488"/>
    <n v="745779"/>
    <x v="0"/>
    <s v="ADZ89992.1"/>
    <s v="PTSINtr with GAF domain, PtsP"/>
    <s v="Marme_0709"/>
    <n v="2292"/>
    <n v="763"/>
  </r>
  <r>
    <x v="0"/>
    <x v="0"/>
    <s v="GCA_000192865.1"/>
    <s v="Primary Assembly"/>
    <s v="chromosome"/>
    <s v="CP002583.1"/>
    <n v="745786"/>
    <n v="746637"/>
    <x v="0"/>
    <m/>
    <m/>
    <s v="Marme_0710"/>
    <n v="852"/>
    <m/>
  </r>
  <r>
    <x v="1"/>
    <x v="1"/>
    <s v="GCA_000192865.1"/>
    <s v="Primary Assembly"/>
    <s v="chromosome"/>
    <s v="CP002583.1"/>
    <n v="745786"/>
    <n v="746637"/>
    <x v="0"/>
    <s v="ADZ89993.1"/>
    <s v="Prolipoprotein diacylglyceryl transferase"/>
    <s v="Marme_0710"/>
    <n v="852"/>
    <n v="283"/>
  </r>
  <r>
    <x v="0"/>
    <x v="0"/>
    <s v="GCA_000192865.1"/>
    <s v="Primary Assembly"/>
    <s v="chromosome"/>
    <s v="CP002583.1"/>
    <n v="746700"/>
    <n v="747551"/>
    <x v="1"/>
    <m/>
    <m/>
    <s v="Marme_0711"/>
    <n v="852"/>
    <m/>
  </r>
  <r>
    <x v="1"/>
    <x v="1"/>
    <s v="GCA_000192865.1"/>
    <s v="Primary Assembly"/>
    <s v="chromosome"/>
    <s v="CP002583.1"/>
    <n v="746700"/>
    <n v="747551"/>
    <x v="1"/>
    <s v="ADZ89994.1"/>
    <s v="Thymidylate synthase"/>
    <s v="Marme_0711"/>
    <n v="852"/>
    <n v="283"/>
  </r>
  <r>
    <x v="0"/>
    <x v="0"/>
    <s v="GCA_000192865.1"/>
    <s v="Primary Assembly"/>
    <s v="chromosome"/>
    <s v="CP002583.1"/>
    <n v="747687"/>
    <n v="748187"/>
    <x v="0"/>
    <m/>
    <m/>
    <s v="Marme_0712"/>
    <n v="501"/>
    <m/>
  </r>
  <r>
    <x v="1"/>
    <x v="1"/>
    <s v="GCA_000192865.1"/>
    <s v="Primary Assembly"/>
    <s v="chromosome"/>
    <s v="CP002583.1"/>
    <n v="747687"/>
    <n v="748187"/>
    <x v="0"/>
    <s v="ADZ89995.1"/>
    <s v="Dihydrofolate reductase"/>
    <s v="Marme_0712"/>
    <n v="501"/>
    <n v="166"/>
  </r>
  <r>
    <x v="0"/>
    <x v="0"/>
    <s v="GCA_000192865.1"/>
    <s v="Primary Assembly"/>
    <s v="chromosome"/>
    <s v="CP002583.1"/>
    <n v="748341"/>
    <n v="749696"/>
    <x v="1"/>
    <m/>
    <m/>
    <s v="Marme_0713"/>
    <n v="1356"/>
    <m/>
  </r>
  <r>
    <x v="1"/>
    <x v="1"/>
    <s v="GCA_000192865.1"/>
    <s v="Primary Assembly"/>
    <s v="chromosome"/>
    <s v="CP002583.1"/>
    <n v="748341"/>
    <n v="749696"/>
    <x v="1"/>
    <s v="ADZ89996.1"/>
    <s v="C-type lectin domain protein"/>
    <s v="Marme_0713"/>
    <n v="1356"/>
    <n v="451"/>
  </r>
  <r>
    <x v="0"/>
    <x v="0"/>
    <s v="GCA_000192865.1"/>
    <s v="Primary Assembly"/>
    <s v="chromosome"/>
    <s v="CP002583.1"/>
    <n v="749903"/>
    <n v="750322"/>
    <x v="0"/>
    <m/>
    <m/>
    <s v="Marme_0714"/>
    <n v="420"/>
    <m/>
  </r>
  <r>
    <x v="1"/>
    <x v="1"/>
    <s v="GCA_000192865.1"/>
    <s v="Primary Assembly"/>
    <s v="chromosome"/>
    <s v="CP002583.1"/>
    <n v="749903"/>
    <n v="750322"/>
    <x v="0"/>
    <s v="ADZ89997.1"/>
    <s v="protein of unknown function UPF0047"/>
    <s v="Marme_0714"/>
    <n v="420"/>
    <n v="139"/>
  </r>
  <r>
    <x v="0"/>
    <x v="0"/>
    <s v="GCA_000192865.1"/>
    <s v="Primary Assembly"/>
    <s v="chromosome"/>
    <s v="CP002583.1"/>
    <n v="750330"/>
    <n v="751556"/>
    <x v="1"/>
    <m/>
    <m/>
    <s v="Marme_0715"/>
    <n v="1227"/>
    <m/>
  </r>
  <r>
    <x v="1"/>
    <x v="1"/>
    <s v="GCA_000192865.1"/>
    <s v="Primary Assembly"/>
    <s v="chromosome"/>
    <s v="CP002583.1"/>
    <n v="750330"/>
    <n v="751556"/>
    <x v="1"/>
    <s v="ADZ89998.1"/>
    <s v="diguanylate cyclase"/>
    <s v="Marme_0715"/>
    <n v="1227"/>
    <n v="408"/>
  </r>
  <r>
    <x v="0"/>
    <x v="0"/>
    <s v="GCA_000192865.1"/>
    <s v="Primary Assembly"/>
    <s v="chromosome"/>
    <s v="CP002583.1"/>
    <n v="751577"/>
    <n v="752419"/>
    <x v="1"/>
    <m/>
    <m/>
    <s v="Marme_0716"/>
    <n v="843"/>
    <m/>
  </r>
  <r>
    <x v="1"/>
    <x v="1"/>
    <s v="GCA_000192865.1"/>
    <s v="Primary Assembly"/>
    <s v="chromosome"/>
    <s v="CP002583.1"/>
    <n v="751577"/>
    <n v="752419"/>
    <x v="1"/>
    <s v="ADZ89999.1"/>
    <s v="protein of unknown function DUF519"/>
    <s v="Marme_0716"/>
    <n v="843"/>
    <n v="280"/>
  </r>
  <r>
    <x v="0"/>
    <x v="0"/>
    <s v="GCA_000192865.1"/>
    <s v="Primary Assembly"/>
    <s v="chromosome"/>
    <s v="CP002583.1"/>
    <n v="752590"/>
    <n v="754434"/>
    <x v="1"/>
    <m/>
    <m/>
    <s v="Marme_0717"/>
    <n v="1845"/>
    <m/>
  </r>
  <r>
    <x v="1"/>
    <x v="1"/>
    <s v="GCA_000192865.1"/>
    <s v="Primary Assembly"/>
    <s v="chromosome"/>
    <s v="CP002583.1"/>
    <n v="752590"/>
    <n v="754434"/>
    <x v="1"/>
    <s v="ADZ90000.1"/>
    <s v="Dihydroxy-acid dehydratase"/>
    <s v="Marme_0717"/>
    <n v="1845"/>
    <n v="614"/>
  </r>
  <r>
    <x v="0"/>
    <x v="0"/>
    <s v="GCA_000192865.1"/>
    <s v="Primary Assembly"/>
    <s v="chromosome"/>
    <s v="CP002583.1"/>
    <n v="754641"/>
    <n v="755846"/>
    <x v="0"/>
    <m/>
    <m/>
    <s v="Marme_0718"/>
    <n v="1206"/>
    <m/>
  </r>
  <r>
    <x v="1"/>
    <x v="1"/>
    <s v="GCA_000192865.1"/>
    <s v="Primary Assembly"/>
    <s v="chromosome"/>
    <s v="CP002583.1"/>
    <n v="754641"/>
    <n v="755846"/>
    <x v="0"/>
    <s v="ADZ90001.1"/>
    <s v="diguanylate phosphodiesterase metal dependent hydrolase domain"/>
    <s v="Marme_0718"/>
    <n v="1206"/>
    <n v="401"/>
  </r>
  <r>
    <x v="0"/>
    <x v="0"/>
    <s v="GCA_000192865.1"/>
    <s v="Primary Assembly"/>
    <s v="chromosome"/>
    <s v="CP002583.1"/>
    <n v="756302"/>
    <n v="756625"/>
    <x v="1"/>
    <m/>
    <m/>
    <s v="Marme_0719"/>
    <n v="324"/>
    <m/>
  </r>
  <r>
    <x v="1"/>
    <x v="1"/>
    <s v="GCA_000192865.1"/>
    <s v="Primary Assembly"/>
    <s v="chromosome"/>
    <s v="CP002583.1"/>
    <n v="756302"/>
    <n v="756625"/>
    <x v="1"/>
    <s v="ADZ90002.1"/>
    <s v="4Fe-4S ferredoxin iron-sulfur binding domain-containing protein"/>
    <s v="Marme_0719"/>
    <n v="324"/>
    <n v="107"/>
  </r>
  <r>
    <x v="0"/>
    <x v="0"/>
    <s v="GCA_000192865.1"/>
    <s v="Primary Assembly"/>
    <s v="chromosome"/>
    <s v="CP002583.1"/>
    <n v="756873"/>
    <n v="759515"/>
    <x v="1"/>
    <m/>
    <m/>
    <s v="Marme_0720"/>
    <n v="2643"/>
    <m/>
  </r>
  <r>
    <x v="1"/>
    <x v="1"/>
    <s v="GCA_000192865.1"/>
    <s v="Primary Assembly"/>
    <s v="chromosome"/>
    <s v="CP002583.1"/>
    <n v="756873"/>
    <n v="759515"/>
    <x v="1"/>
    <s v="ADZ90003.1"/>
    <s v="DNA mismatch repair protein mutS"/>
    <s v="Marme_0720"/>
    <n v="2643"/>
    <n v="880"/>
  </r>
  <r>
    <x v="0"/>
    <x v="0"/>
    <s v="GCA_000192865.1"/>
    <s v="Primary Assembly"/>
    <s v="chromosome"/>
    <s v="CP002583.1"/>
    <n v="759713"/>
    <n v="760204"/>
    <x v="0"/>
    <m/>
    <m/>
    <s v="Marme_0721"/>
    <n v="492"/>
    <m/>
  </r>
  <r>
    <x v="1"/>
    <x v="1"/>
    <s v="GCA_000192865.1"/>
    <s v="Primary Assembly"/>
    <s v="chromosome"/>
    <s v="CP002583.1"/>
    <n v="759713"/>
    <n v="760204"/>
    <x v="0"/>
    <s v="ADZ90004.1"/>
    <s v="CinA domain protein"/>
    <s v="Marme_0721"/>
    <n v="492"/>
    <n v="163"/>
  </r>
  <r>
    <x v="0"/>
    <x v="0"/>
    <s v="GCA_000192865.1"/>
    <s v="Primary Assembly"/>
    <s v="chromosome"/>
    <s v="CP002583.1"/>
    <n v="760345"/>
    <n v="761391"/>
    <x v="0"/>
    <m/>
    <m/>
    <s v="Marme_0722"/>
    <n v="1047"/>
    <m/>
  </r>
  <r>
    <x v="1"/>
    <x v="1"/>
    <s v="GCA_000192865.1"/>
    <s v="Primary Assembly"/>
    <s v="chromosome"/>
    <s v="CP002583.1"/>
    <n v="760345"/>
    <n v="761391"/>
    <x v="0"/>
    <s v="ADZ90005.1"/>
    <s v="Protein recA"/>
    <s v="Marme_0722"/>
    <n v="1047"/>
    <n v="348"/>
  </r>
  <r>
    <x v="0"/>
    <x v="0"/>
    <s v="GCA_000192865.1"/>
    <s v="Primary Assembly"/>
    <s v="chromosome"/>
    <s v="CP002583.1"/>
    <n v="761615"/>
    <n v="763666"/>
    <x v="1"/>
    <m/>
    <m/>
    <s v="Marme_0723"/>
    <n v="2052"/>
    <m/>
  </r>
  <r>
    <x v="1"/>
    <x v="1"/>
    <s v="GCA_000192865.1"/>
    <s v="Primary Assembly"/>
    <s v="chromosome"/>
    <s v="CP002583.1"/>
    <n v="761615"/>
    <n v="763666"/>
    <x v="1"/>
    <s v="ADZ90006.1"/>
    <s v="hypothetical protein"/>
    <s v="Marme_0723"/>
    <n v="2052"/>
    <n v="683"/>
  </r>
  <r>
    <x v="0"/>
    <x v="0"/>
    <s v="GCA_000192865.1"/>
    <s v="Primary Assembly"/>
    <s v="chromosome"/>
    <s v="CP002583.1"/>
    <n v="763686"/>
    <n v="764174"/>
    <x v="1"/>
    <m/>
    <m/>
    <s v="Marme_0724"/>
    <n v="489"/>
    <m/>
  </r>
  <r>
    <x v="1"/>
    <x v="1"/>
    <s v="GCA_000192865.1"/>
    <s v="Primary Assembly"/>
    <s v="chromosome"/>
    <s v="CP002583.1"/>
    <n v="763686"/>
    <n v="764174"/>
    <x v="1"/>
    <s v="ADZ90007.1"/>
    <s v="hypothetical protein"/>
    <s v="Marme_0724"/>
    <n v="489"/>
    <n v="162"/>
  </r>
  <r>
    <x v="0"/>
    <x v="0"/>
    <s v="GCA_000192865.1"/>
    <s v="Primary Assembly"/>
    <s v="chromosome"/>
    <s v="CP002583.1"/>
    <n v="764588"/>
    <n v="766105"/>
    <x v="1"/>
    <m/>
    <m/>
    <s v="Marme_0725"/>
    <n v="1518"/>
    <m/>
  </r>
  <r>
    <x v="1"/>
    <x v="1"/>
    <s v="GCA_000192865.1"/>
    <s v="Primary Assembly"/>
    <s v="chromosome"/>
    <s v="CP002583.1"/>
    <n v="764588"/>
    <n v="766105"/>
    <x v="1"/>
    <s v="ADZ90008.1"/>
    <s v="two component, sigma54 specific, transcriptional regulator, Fis family"/>
    <s v="Marme_0725"/>
    <n v="1518"/>
    <n v="505"/>
  </r>
  <r>
    <x v="0"/>
    <x v="0"/>
    <s v="GCA_000192865.1"/>
    <s v="Primary Assembly"/>
    <s v="chromosome"/>
    <s v="CP002583.1"/>
    <n v="766213"/>
    <n v="767763"/>
    <x v="1"/>
    <m/>
    <m/>
    <s v="Marme_0726"/>
    <n v="1551"/>
    <m/>
  </r>
  <r>
    <x v="1"/>
    <x v="1"/>
    <s v="GCA_000192865.1"/>
    <s v="Primary Assembly"/>
    <s v="chromosome"/>
    <s v="CP002583.1"/>
    <n v="766213"/>
    <n v="767763"/>
    <x v="1"/>
    <s v="ADZ90009.1"/>
    <s v="response regulator receiver modulated protein serine/threonine phosphatase"/>
    <s v="Marme_0726"/>
    <n v="1551"/>
    <n v="516"/>
  </r>
  <r>
    <x v="0"/>
    <x v="0"/>
    <s v="GCA_000192865.1"/>
    <s v="Primary Assembly"/>
    <s v="chromosome"/>
    <s v="CP002583.1"/>
    <n v="767776"/>
    <n v="769284"/>
    <x v="1"/>
    <m/>
    <m/>
    <s v="Marme_0727"/>
    <n v="1509"/>
    <m/>
  </r>
  <r>
    <x v="1"/>
    <x v="1"/>
    <s v="GCA_000192865.1"/>
    <s v="Primary Assembly"/>
    <s v="chromosome"/>
    <s v="CP002583.1"/>
    <n v="767776"/>
    <n v="769284"/>
    <x v="1"/>
    <s v="ADZ90010.1"/>
    <s v="response regulator receiver and Hpt phospho transfer protein"/>
    <s v="Marme_0727"/>
    <n v="1509"/>
    <n v="502"/>
  </r>
  <r>
    <x v="0"/>
    <x v="0"/>
    <s v="GCA_000192865.1"/>
    <s v="Primary Assembly"/>
    <s v="chromosome"/>
    <s v="CP002583.1"/>
    <n v="769294"/>
    <n v="770001"/>
    <x v="1"/>
    <m/>
    <m/>
    <s v="Marme_0728"/>
    <n v="708"/>
    <m/>
  </r>
  <r>
    <x v="1"/>
    <x v="1"/>
    <s v="GCA_000192865.1"/>
    <s v="Primary Assembly"/>
    <s v="chromosome"/>
    <s v="CP002583.1"/>
    <n v="769294"/>
    <n v="770001"/>
    <x v="1"/>
    <s v="ADZ90011.1"/>
    <s v="putative capsular polysaccharide biosynthesis protein"/>
    <s v="Marme_0728"/>
    <n v="708"/>
    <n v="235"/>
  </r>
  <r>
    <x v="0"/>
    <x v="0"/>
    <s v="GCA_000192865.1"/>
    <s v="Primary Assembly"/>
    <s v="chromosome"/>
    <s v="CP002583.1"/>
    <n v="770010"/>
    <n v="772130"/>
    <x v="1"/>
    <m/>
    <m/>
    <s v="Marme_0729"/>
    <n v="2121"/>
    <m/>
  </r>
  <r>
    <x v="1"/>
    <x v="1"/>
    <s v="GCA_000192865.1"/>
    <s v="Primary Assembly"/>
    <s v="chromosome"/>
    <s v="CP002583.1"/>
    <n v="770010"/>
    <n v="772130"/>
    <x v="1"/>
    <s v="ADZ90012.1"/>
    <s v="polysaccharide export protein"/>
    <s v="Marme_0729"/>
    <n v="2121"/>
    <n v="706"/>
  </r>
  <r>
    <x v="0"/>
    <x v="0"/>
    <s v="GCA_000192865.1"/>
    <s v="Primary Assembly"/>
    <s v="chromosome"/>
    <s v="CP002583.1"/>
    <n v="772132"/>
    <n v="772950"/>
    <x v="1"/>
    <m/>
    <m/>
    <s v="Marme_0730"/>
    <n v="819"/>
    <m/>
  </r>
  <r>
    <x v="1"/>
    <x v="1"/>
    <s v="GCA_000192865.1"/>
    <s v="Primary Assembly"/>
    <s v="chromosome"/>
    <s v="CP002583.1"/>
    <n v="772132"/>
    <n v="772950"/>
    <x v="1"/>
    <s v="ADZ90013.1"/>
    <s v="OmpA/MotB domain protein"/>
    <s v="Marme_0730"/>
    <n v="819"/>
    <n v="272"/>
  </r>
  <r>
    <x v="0"/>
    <x v="0"/>
    <s v="GCA_000192865.1"/>
    <s v="Primary Assembly"/>
    <s v="chromosome"/>
    <s v="CP002583.1"/>
    <n v="772974"/>
    <n v="773303"/>
    <x v="1"/>
    <m/>
    <m/>
    <s v="Marme_0731"/>
    <n v="330"/>
    <m/>
  </r>
  <r>
    <x v="1"/>
    <x v="1"/>
    <s v="GCA_000192865.1"/>
    <s v="Primary Assembly"/>
    <s v="chromosome"/>
    <s v="CP002583.1"/>
    <n v="772974"/>
    <n v="773303"/>
    <x v="1"/>
    <s v="ADZ90014.1"/>
    <s v="Sulfate transporter/antisigma-factor antagonist STAS"/>
    <s v="Marme_0731"/>
    <n v="330"/>
    <n v="109"/>
  </r>
  <r>
    <x v="0"/>
    <x v="0"/>
    <s v="GCA_000192865.1"/>
    <s v="Primary Assembly"/>
    <s v="chromosome"/>
    <s v="CP002583.1"/>
    <n v="773546"/>
    <n v="774256"/>
    <x v="1"/>
    <m/>
    <m/>
    <s v="Marme_0732"/>
    <n v="711"/>
    <m/>
  </r>
  <r>
    <x v="1"/>
    <x v="1"/>
    <s v="GCA_000192865.1"/>
    <s v="Primary Assembly"/>
    <s v="chromosome"/>
    <s v="CP002583.1"/>
    <n v="773546"/>
    <n v="774256"/>
    <x v="1"/>
    <s v="ADZ90015.1"/>
    <s v="sugar transferase"/>
    <s v="Marme_0732"/>
    <n v="711"/>
    <n v="236"/>
  </r>
  <r>
    <x v="0"/>
    <x v="0"/>
    <s v="GCA_000192865.1"/>
    <s v="Primary Assembly"/>
    <s v="chromosome"/>
    <s v="CP002583.1"/>
    <n v="774249"/>
    <n v="775406"/>
    <x v="1"/>
    <m/>
    <m/>
    <s v="Marme_0733"/>
    <n v="1158"/>
    <m/>
  </r>
  <r>
    <x v="1"/>
    <x v="1"/>
    <s v="GCA_000192865.1"/>
    <s v="Primary Assembly"/>
    <s v="chromosome"/>
    <s v="CP002583.1"/>
    <n v="774249"/>
    <n v="775406"/>
    <x v="1"/>
    <s v="ADZ90016.1"/>
    <s v="glycosyl transferase family 2"/>
    <s v="Marme_0733"/>
    <n v="1158"/>
    <n v="385"/>
  </r>
  <r>
    <x v="0"/>
    <x v="0"/>
    <s v="GCA_000192865.1"/>
    <s v="Primary Assembly"/>
    <s v="chromosome"/>
    <s v="CP002583.1"/>
    <n v="775403"/>
    <n v="776491"/>
    <x v="1"/>
    <m/>
    <m/>
    <s v="Marme_0734"/>
    <n v="1089"/>
    <m/>
  </r>
  <r>
    <x v="1"/>
    <x v="1"/>
    <s v="GCA_000192865.1"/>
    <s v="Primary Assembly"/>
    <s v="chromosome"/>
    <s v="CP002583.1"/>
    <n v="775403"/>
    <n v="776491"/>
    <x v="1"/>
    <s v="ADZ90017.1"/>
    <s v="glycosyl transferase group 1"/>
    <s v="Marme_0734"/>
    <n v="1089"/>
    <n v="362"/>
  </r>
  <r>
    <x v="0"/>
    <x v="0"/>
    <s v="GCA_000192865.1"/>
    <s v="Primary Assembly"/>
    <s v="chromosome"/>
    <s v="CP002583.1"/>
    <n v="776507"/>
    <n v="778051"/>
    <x v="1"/>
    <m/>
    <m/>
    <s v="Marme_0735"/>
    <n v="1545"/>
    <m/>
  </r>
  <r>
    <x v="1"/>
    <x v="1"/>
    <s v="GCA_000192865.1"/>
    <s v="Primary Assembly"/>
    <s v="chromosome"/>
    <s v="CP002583.1"/>
    <n v="776507"/>
    <n v="778051"/>
    <x v="1"/>
    <s v="ADZ90018.1"/>
    <s v="lipopolysaccharide biosynthesis protein"/>
    <s v="Marme_0735"/>
    <n v="1545"/>
    <n v="514"/>
  </r>
  <r>
    <x v="0"/>
    <x v="0"/>
    <s v="GCA_000192865.1"/>
    <s v="Primary Assembly"/>
    <s v="chromosome"/>
    <s v="CP002583.1"/>
    <n v="778078"/>
    <n v="780543"/>
    <x v="1"/>
    <m/>
    <m/>
    <s v="Marme_0736"/>
    <n v="2466"/>
    <m/>
  </r>
  <r>
    <x v="1"/>
    <x v="1"/>
    <s v="GCA_000192865.1"/>
    <s v="Primary Assembly"/>
    <s v="chromosome"/>
    <s v="CP002583.1"/>
    <n v="778078"/>
    <n v="780543"/>
    <x v="1"/>
    <s v="ADZ90019.1"/>
    <s v="hypothetical protein"/>
    <s v="Marme_0736"/>
    <n v="2466"/>
    <n v="821"/>
  </r>
  <r>
    <x v="0"/>
    <x v="0"/>
    <s v="GCA_000192865.1"/>
    <s v="Primary Assembly"/>
    <s v="chromosome"/>
    <s v="CP002583.1"/>
    <n v="780530"/>
    <n v="781789"/>
    <x v="1"/>
    <m/>
    <m/>
    <s v="Marme_0737"/>
    <n v="1260"/>
    <m/>
  </r>
  <r>
    <x v="1"/>
    <x v="1"/>
    <s v="GCA_000192865.1"/>
    <s v="Primary Assembly"/>
    <s v="chromosome"/>
    <s v="CP002583.1"/>
    <n v="780530"/>
    <n v="781789"/>
    <x v="1"/>
    <s v="ADZ90020.1"/>
    <s v="glycosyl transferase group 1"/>
    <s v="Marme_0737"/>
    <n v="1260"/>
    <n v="419"/>
  </r>
  <r>
    <x v="0"/>
    <x v="0"/>
    <s v="GCA_000192865.1"/>
    <s v="Primary Assembly"/>
    <s v="chromosome"/>
    <s v="CP002583.1"/>
    <n v="781786"/>
    <n v="782598"/>
    <x v="1"/>
    <m/>
    <m/>
    <s v="Marme_0738"/>
    <n v="813"/>
    <m/>
  </r>
  <r>
    <x v="1"/>
    <x v="1"/>
    <s v="GCA_000192865.1"/>
    <s v="Primary Assembly"/>
    <s v="chromosome"/>
    <s v="CP002583.1"/>
    <n v="781786"/>
    <n v="782598"/>
    <x v="1"/>
    <s v="ADZ90021.1"/>
    <s v="acetyltransferase"/>
    <s v="Marme_0738"/>
    <n v="813"/>
    <n v="270"/>
  </r>
  <r>
    <x v="0"/>
    <x v="0"/>
    <s v="GCA_000192865.1"/>
    <s v="Primary Assembly"/>
    <s v="chromosome"/>
    <s v="CP002583.1"/>
    <n v="782631"/>
    <n v="784100"/>
    <x v="1"/>
    <m/>
    <m/>
    <s v="Marme_0739"/>
    <n v="1470"/>
    <m/>
  </r>
  <r>
    <x v="1"/>
    <x v="1"/>
    <s v="GCA_000192865.1"/>
    <s v="Primary Assembly"/>
    <s v="chromosome"/>
    <s v="CP002583.1"/>
    <n v="782631"/>
    <n v="784100"/>
    <x v="1"/>
    <s v="ADZ90022.1"/>
    <s v="O-antigen polymerase"/>
    <s v="Marme_0739"/>
    <n v="1470"/>
    <n v="489"/>
  </r>
  <r>
    <x v="0"/>
    <x v="0"/>
    <s v="GCA_000192865.1"/>
    <s v="Primary Assembly"/>
    <s v="chromosome"/>
    <s v="CP002583.1"/>
    <n v="784084"/>
    <n v="785565"/>
    <x v="1"/>
    <m/>
    <m/>
    <s v="Marme_0740"/>
    <n v="1482"/>
    <m/>
  </r>
  <r>
    <x v="1"/>
    <x v="1"/>
    <s v="GCA_000192865.1"/>
    <s v="Primary Assembly"/>
    <s v="chromosome"/>
    <s v="CP002583.1"/>
    <n v="784084"/>
    <n v="785565"/>
    <x v="1"/>
    <s v="ADZ90023.1"/>
    <s v="polysaccharide biosynthesis protein"/>
    <s v="Marme_0740"/>
    <n v="1482"/>
    <n v="493"/>
  </r>
  <r>
    <x v="0"/>
    <x v="0"/>
    <s v="GCA_000192865.1"/>
    <s v="Primary Assembly"/>
    <s v="chromosome"/>
    <s v="CP002583.1"/>
    <n v="785576"/>
    <n v="786763"/>
    <x v="1"/>
    <m/>
    <m/>
    <s v="Marme_0741"/>
    <n v="1188"/>
    <m/>
  </r>
  <r>
    <x v="1"/>
    <x v="1"/>
    <s v="GCA_000192865.1"/>
    <s v="Primary Assembly"/>
    <s v="chromosome"/>
    <s v="CP002583.1"/>
    <n v="785576"/>
    <n v="786763"/>
    <x v="1"/>
    <s v="ADZ90024.1"/>
    <s v="glycosyl transferase group 1"/>
    <s v="Marme_0741"/>
    <n v="1188"/>
    <n v="395"/>
  </r>
  <r>
    <x v="0"/>
    <x v="0"/>
    <s v="GCA_000192865.1"/>
    <s v="Primary Assembly"/>
    <s v="chromosome"/>
    <s v="CP002583.1"/>
    <n v="786927"/>
    <n v="787928"/>
    <x v="0"/>
    <m/>
    <m/>
    <s v="Marme_0742"/>
    <n v="1002"/>
    <m/>
  </r>
  <r>
    <x v="1"/>
    <x v="1"/>
    <s v="GCA_000192865.1"/>
    <s v="Primary Assembly"/>
    <s v="chromosome"/>
    <s v="CP002583.1"/>
    <n v="786927"/>
    <n v="787928"/>
    <x v="0"/>
    <s v="ADZ90025.1"/>
    <s v="glycosyl transferase family 2"/>
    <s v="Marme_0742"/>
    <n v="1002"/>
    <n v="333"/>
  </r>
  <r>
    <x v="0"/>
    <x v="0"/>
    <s v="GCA_000192865.1"/>
    <s v="Primary Assembly"/>
    <s v="chromosome"/>
    <s v="CP002583.1"/>
    <n v="788248"/>
    <n v="789267"/>
    <x v="1"/>
    <m/>
    <m/>
    <s v="Marme_0743"/>
    <n v="1020"/>
    <m/>
  </r>
  <r>
    <x v="1"/>
    <x v="1"/>
    <s v="GCA_000192865.1"/>
    <s v="Primary Assembly"/>
    <s v="chromosome"/>
    <s v="CP002583.1"/>
    <n v="788248"/>
    <n v="789267"/>
    <x v="1"/>
    <s v="ADZ90026.1"/>
    <s v="glycosyl transferase group 1"/>
    <s v="Marme_0743"/>
    <n v="1020"/>
    <n v="339"/>
  </r>
  <r>
    <x v="0"/>
    <x v="0"/>
    <s v="GCA_000192865.1"/>
    <s v="Primary Assembly"/>
    <s v="chromosome"/>
    <s v="CP002583.1"/>
    <n v="789493"/>
    <n v="790455"/>
    <x v="0"/>
    <m/>
    <m/>
    <s v="Marme_0744"/>
    <n v="963"/>
    <m/>
  </r>
  <r>
    <x v="1"/>
    <x v="1"/>
    <s v="GCA_000192865.1"/>
    <s v="Primary Assembly"/>
    <s v="chromosome"/>
    <s v="CP002583.1"/>
    <n v="789493"/>
    <n v="790455"/>
    <x v="0"/>
    <s v="ADZ90027.1"/>
    <s v="UDP-glucose 4-epimerase"/>
    <s v="Marme_0744"/>
    <n v="963"/>
    <n v="320"/>
  </r>
  <r>
    <x v="0"/>
    <x v="0"/>
    <s v="GCA_000192865.1"/>
    <s v="Primary Assembly"/>
    <s v="chromosome"/>
    <s v="CP002583.1"/>
    <n v="790495"/>
    <n v="793233"/>
    <x v="0"/>
    <m/>
    <m/>
    <s v="Marme_0745"/>
    <n v="2739"/>
    <m/>
  </r>
  <r>
    <x v="1"/>
    <x v="1"/>
    <s v="GCA_000192865.1"/>
    <s v="Primary Assembly"/>
    <s v="chromosome"/>
    <s v="CP002583.1"/>
    <n v="790495"/>
    <n v="793233"/>
    <x v="0"/>
    <s v="ADZ90028.1"/>
    <s v="multi-sensor hybrid histidine kinase"/>
    <s v="Marme_0745"/>
    <n v="2739"/>
    <n v="912"/>
  </r>
  <r>
    <x v="0"/>
    <x v="0"/>
    <s v="GCA_000192865.1"/>
    <s v="Primary Assembly"/>
    <s v="chromosome"/>
    <s v="CP002583.1"/>
    <n v="793548"/>
    <n v="795359"/>
    <x v="0"/>
    <m/>
    <m/>
    <s v="Marme_0746"/>
    <n v="1812"/>
    <m/>
  </r>
  <r>
    <x v="1"/>
    <x v="1"/>
    <s v="GCA_000192865.1"/>
    <s v="Primary Assembly"/>
    <s v="chromosome"/>
    <s v="CP002583.1"/>
    <n v="793548"/>
    <n v="795359"/>
    <x v="0"/>
    <s v="ADZ90029.1"/>
    <s v="Glucosamine--fructose-6-phosphate aminotransferase (isomerizing)"/>
    <s v="Marme_0746"/>
    <n v="1812"/>
    <n v="603"/>
  </r>
  <r>
    <x v="0"/>
    <x v="0"/>
    <s v="GCA_000192865.1"/>
    <s v="Primary Assembly"/>
    <s v="chromosome"/>
    <s v="CP002583.1"/>
    <n v="795494"/>
    <n v="797080"/>
    <x v="0"/>
    <m/>
    <m/>
    <s v="Marme_0747"/>
    <n v="1587"/>
    <m/>
  </r>
  <r>
    <x v="1"/>
    <x v="1"/>
    <s v="GCA_000192865.1"/>
    <s v="Primary Assembly"/>
    <s v="chromosome"/>
    <s v="CP002583.1"/>
    <n v="795494"/>
    <n v="797080"/>
    <x v="0"/>
    <s v="ADZ90030.1"/>
    <s v="hypothetical protein"/>
    <s v="Marme_0747"/>
    <n v="1587"/>
    <n v="528"/>
  </r>
  <r>
    <x v="0"/>
    <x v="0"/>
    <s v="GCA_000192865.1"/>
    <s v="Primary Assembly"/>
    <s v="chromosome"/>
    <s v="CP002583.1"/>
    <n v="797159"/>
    <n v="797620"/>
    <x v="1"/>
    <m/>
    <m/>
    <s v="Marme_0748"/>
    <n v="462"/>
    <m/>
  </r>
  <r>
    <x v="1"/>
    <x v="1"/>
    <s v="GCA_000192865.1"/>
    <s v="Primary Assembly"/>
    <s v="chromosome"/>
    <s v="CP002583.1"/>
    <n v="797159"/>
    <n v="797620"/>
    <x v="1"/>
    <s v="ADZ90031.1"/>
    <s v="Regulatory protein recX"/>
    <s v="Marme_0748"/>
    <n v="462"/>
    <n v="153"/>
  </r>
  <r>
    <x v="0"/>
    <x v="0"/>
    <s v="GCA_000192865.1"/>
    <s v="Primary Assembly"/>
    <s v="chromosome"/>
    <s v="CP002583.1"/>
    <n v="797895"/>
    <n v="799016"/>
    <x v="0"/>
    <m/>
    <m/>
    <s v="Marme_0749"/>
    <n v="1122"/>
    <m/>
  </r>
  <r>
    <x v="1"/>
    <x v="1"/>
    <s v="GCA_000192865.1"/>
    <s v="Primary Assembly"/>
    <s v="chromosome"/>
    <s v="CP002583.1"/>
    <n v="797895"/>
    <n v="799016"/>
    <x v="0"/>
    <s v="ADZ90032.1"/>
    <s v="Alanine racemase"/>
    <s v="Marme_0749"/>
    <n v="1122"/>
    <n v="373"/>
  </r>
  <r>
    <x v="0"/>
    <x v="0"/>
    <s v="GCA_000192865.1"/>
    <s v="Primary Assembly"/>
    <s v="chromosome"/>
    <s v="CP002583.1"/>
    <n v="799433"/>
    <n v="802048"/>
    <x v="0"/>
    <m/>
    <m/>
    <s v="Marme_0750"/>
    <n v="2616"/>
    <m/>
  </r>
  <r>
    <x v="1"/>
    <x v="1"/>
    <s v="GCA_000192865.1"/>
    <s v="Primary Assembly"/>
    <s v="chromosome"/>
    <s v="CP002583.1"/>
    <n v="799433"/>
    <n v="802048"/>
    <x v="0"/>
    <s v="ADZ90033.1"/>
    <s v="alanyl-tRNA synthetase"/>
    <s v="Marme_0750"/>
    <n v="2616"/>
    <n v="871"/>
  </r>
  <r>
    <x v="0"/>
    <x v="0"/>
    <s v="GCA_000192865.1"/>
    <s v="Primary Assembly"/>
    <s v="chromosome"/>
    <s v="CP002583.1"/>
    <n v="802173"/>
    <n v="803414"/>
    <x v="0"/>
    <m/>
    <m/>
    <s v="Marme_0751"/>
    <n v="1242"/>
    <m/>
  </r>
  <r>
    <x v="1"/>
    <x v="1"/>
    <s v="GCA_000192865.1"/>
    <s v="Primary Assembly"/>
    <s v="chromosome"/>
    <s v="CP002583.1"/>
    <n v="802173"/>
    <n v="803414"/>
    <x v="0"/>
    <s v="ADZ90034.1"/>
    <s v="aspartate kinase"/>
    <s v="Marme_0751"/>
    <n v="1242"/>
    <n v="413"/>
  </r>
  <r>
    <x v="0"/>
    <x v="0"/>
    <s v="GCA_000192865.1"/>
    <s v="Primary Assembly"/>
    <s v="chromosome"/>
    <s v="CP002583.1"/>
    <n v="803546"/>
    <n v="803734"/>
    <x v="0"/>
    <m/>
    <m/>
    <s v="Marme_0752"/>
    <n v="189"/>
    <m/>
  </r>
  <r>
    <x v="1"/>
    <x v="1"/>
    <s v="GCA_000192865.1"/>
    <s v="Primary Assembly"/>
    <s v="chromosome"/>
    <s v="CP002583.1"/>
    <n v="803546"/>
    <n v="803734"/>
    <x v="0"/>
    <s v="ADZ90035.1"/>
    <s v="carbon storage regulator, CsrA"/>
    <s v="Marme_0752"/>
    <n v="189"/>
    <n v="62"/>
  </r>
  <r>
    <x v="0"/>
    <x v="3"/>
    <s v="GCA_000192865.1"/>
    <s v="Primary Assembly"/>
    <s v="chromosome"/>
    <s v="CP002583.1"/>
    <n v="803812"/>
    <n v="803902"/>
    <x v="0"/>
    <m/>
    <m/>
    <s v="Marme_R0018"/>
    <n v="91"/>
    <m/>
  </r>
  <r>
    <x v="2"/>
    <x v="4"/>
    <s v="GCA_000192865.1"/>
    <s v="Primary Assembly"/>
    <s v="chromosome"/>
    <s v="CP002583.1"/>
    <n v="803812"/>
    <n v="803902"/>
    <x v="0"/>
    <m/>
    <s v="tRNA-Ser"/>
    <s v="Marme_R0018"/>
    <n v="91"/>
    <m/>
  </r>
  <r>
    <x v="0"/>
    <x v="3"/>
    <s v="GCA_000192865.1"/>
    <s v="Primary Assembly"/>
    <s v="chromosome"/>
    <s v="CP002583.1"/>
    <n v="803910"/>
    <n v="803986"/>
    <x v="0"/>
    <m/>
    <m/>
    <s v="Marme_R0019"/>
    <n v="77"/>
    <m/>
  </r>
  <r>
    <x v="2"/>
    <x v="4"/>
    <s v="GCA_000192865.1"/>
    <s v="Primary Assembly"/>
    <s v="chromosome"/>
    <s v="CP002583.1"/>
    <n v="803910"/>
    <n v="803986"/>
    <x v="0"/>
    <m/>
    <s v="tRNA-Arg"/>
    <s v="Marme_R0019"/>
    <n v="77"/>
    <m/>
  </r>
  <r>
    <x v="0"/>
    <x v="3"/>
    <s v="GCA_000192865.1"/>
    <s v="Primary Assembly"/>
    <s v="chromosome"/>
    <s v="CP002583.1"/>
    <n v="804053"/>
    <n v="804129"/>
    <x v="0"/>
    <m/>
    <m/>
    <s v="Marme_R0020"/>
    <n v="77"/>
    <m/>
  </r>
  <r>
    <x v="2"/>
    <x v="4"/>
    <s v="GCA_000192865.1"/>
    <s v="Primary Assembly"/>
    <s v="chromosome"/>
    <s v="CP002583.1"/>
    <n v="804053"/>
    <n v="804129"/>
    <x v="0"/>
    <m/>
    <s v="tRNA-Arg"/>
    <s v="Marme_R0020"/>
    <n v="77"/>
    <m/>
  </r>
  <r>
    <x v="0"/>
    <x v="3"/>
    <s v="GCA_000192865.1"/>
    <s v="Primary Assembly"/>
    <s v="chromosome"/>
    <s v="CP002583.1"/>
    <n v="804160"/>
    <n v="804236"/>
    <x v="0"/>
    <m/>
    <m/>
    <s v="Marme_R0021"/>
    <n v="77"/>
    <m/>
  </r>
  <r>
    <x v="2"/>
    <x v="4"/>
    <s v="GCA_000192865.1"/>
    <s v="Primary Assembly"/>
    <s v="chromosome"/>
    <s v="CP002583.1"/>
    <n v="804160"/>
    <n v="804236"/>
    <x v="0"/>
    <m/>
    <s v="tRNA-Arg"/>
    <s v="Marme_R0021"/>
    <n v="77"/>
    <m/>
  </r>
  <r>
    <x v="0"/>
    <x v="0"/>
    <s v="GCA_000192865.1"/>
    <s v="Primary Assembly"/>
    <s v="chromosome"/>
    <s v="CP002583.1"/>
    <n v="804420"/>
    <n v="805379"/>
    <x v="1"/>
    <m/>
    <m/>
    <s v="Marme_0753"/>
    <n v="960"/>
    <m/>
  </r>
  <r>
    <x v="1"/>
    <x v="1"/>
    <s v="GCA_000192865.1"/>
    <s v="Primary Assembly"/>
    <s v="chromosome"/>
    <s v="CP002583.1"/>
    <n v="804420"/>
    <n v="805379"/>
    <x v="1"/>
    <s v="ADZ90036.1"/>
    <s v="dihydrouridine synthase DuS"/>
    <s v="Marme_0753"/>
    <n v="960"/>
    <n v="319"/>
  </r>
  <r>
    <x v="0"/>
    <x v="0"/>
    <s v="GCA_000192865.1"/>
    <s v="Primary Assembly"/>
    <s v="chromosome"/>
    <s v="CP002583.1"/>
    <n v="805604"/>
    <n v="805849"/>
    <x v="0"/>
    <m/>
    <m/>
    <s v="Marme_0754"/>
    <n v="246"/>
    <m/>
  </r>
  <r>
    <x v="1"/>
    <x v="1"/>
    <s v="GCA_000192865.1"/>
    <s v="Primary Assembly"/>
    <s v="chromosome"/>
    <s v="CP002583.1"/>
    <n v="805604"/>
    <n v="805849"/>
    <x v="0"/>
    <s v="ADZ90037.1"/>
    <s v="sodium pump decarboxylase, gamma subunit"/>
    <s v="Marme_0754"/>
    <n v="246"/>
    <n v="81"/>
  </r>
  <r>
    <x v="0"/>
    <x v="0"/>
    <s v="GCA_000192865.1"/>
    <s v="Primary Assembly"/>
    <s v="chromosome"/>
    <s v="CP002583.1"/>
    <n v="805883"/>
    <n v="807667"/>
    <x v="0"/>
    <m/>
    <m/>
    <s v="Marme_0755"/>
    <n v="1785"/>
    <m/>
  </r>
  <r>
    <x v="1"/>
    <x v="1"/>
    <s v="GCA_000192865.1"/>
    <s v="Primary Assembly"/>
    <s v="chromosome"/>
    <s v="CP002583.1"/>
    <n v="805883"/>
    <n v="807667"/>
    <x v="0"/>
    <s v="ADZ90038.1"/>
    <s v="oxaloacetate decarboxylase alpha subunit"/>
    <s v="Marme_0755"/>
    <n v="1785"/>
    <n v="594"/>
  </r>
  <r>
    <x v="0"/>
    <x v="0"/>
    <s v="GCA_000192865.1"/>
    <s v="Primary Assembly"/>
    <s v="chromosome"/>
    <s v="CP002583.1"/>
    <n v="807779"/>
    <n v="808951"/>
    <x v="0"/>
    <m/>
    <m/>
    <s v="Marme_0756"/>
    <n v="1173"/>
    <m/>
  </r>
  <r>
    <x v="1"/>
    <x v="1"/>
    <s v="GCA_000192865.1"/>
    <s v="Primary Assembly"/>
    <s v="chromosome"/>
    <s v="CP002583.1"/>
    <n v="807779"/>
    <n v="808951"/>
    <x v="0"/>
    <s v="ADZ90039.1"/>
    <s v="sodium ion-translocating decarboxylase, beta subunit"/>
    <s v="Marme_0756"/>
    <n v="1173"/>
    <n v="390"/>
  </r>
  <r>
    <x v="0"/>
    <x v="5"/>
    <s v="GCA_000192865.1"/>
    <s v="Primary Assembly"/>
    <s v="chromosome"/>
    <s v="CP002583.1"/>
    <n v="809476"/>
    <n v="811002"/>
    <x v="0"/>
    <m/>
    <m/>
    <s v="Marme_R0022"/>
    <n v="1527"/>
    <m/>
  </r>
  <r>
    <x v="3"/>
    <x v="4"/>
    <s v="GCA_000192865.1"/>
    <s v="Primary Assembly"/>
    <s v="chromosome"/>
    <s v="CP002583.1"/>
    <n v="809476"/>
    <n v="811002"/>
    <x v="0"/>
    <m/>
    <s v="16S ribosomal RNA"/>
    <s v="Marme_R0022"/>
    <n v="1527"/>
    <m/>
  </r>
  <r>
    <x v="0"/>
    <x v="5"/>
    <s v="GCA_000192865.1"/>
    <s v="Primary Assembly"/>
    <s v="chromosome"/>
    <s v="CP002583.1"/>
    <n v="811367"/>
    <n v="814251"/>
    <x v="0"/>
    <m/>
    <m/>
    <s v="Marme_R0023"/>
    <n v="2885"/>
    <m/>
  </r>
  <r>
    <x v="3"/>
    <x v="4"/>
    <s v="GCA_000192865.1"/>
    <s v="Primary Assembly"/>
    <s v="chromosome"/>
    <s v="CP002583.1"/>
    <n v="811367"/>
    <n v="814251"/>
    <x v="0"/>
    <m/>
    <s v="23S ribosomal RNA"/>
    <s v="Marme_R0023"/>
    <n v="2885"/>
    <m/>
  </r>
  <r>
    <x v="0"/>
    <x v="5"/>
    <s v="GCA_000192865.1"/>
    <s v="Primary Assembly"/>
    <s v="chromosome"/>
    <s v="CP002583.1"/>
    <n v="814514"/>
    <n v="814628"/>
    <x v="0"/>
    <m/>
    <m/>
    <s v="Marme_R0024"/>
    <n v="115"/>
    <m/>
  </r>
  <r>
    <x v="3"/>
    <x v="4"/>
    <s v="GCA_000192865.1"/>
    <s v="Primary Assembly"/>
    <s v="chromosome"/>
    <s v="CP002583.1"/>
    <n v="814514"/>
    <n v="814628"/>
    <x v="0"/>
    <m/>
    <s v="5S ribosomal RNA"/>
    <s v="Marme_R0024"/>
    <n v="115"/>
    <m/>
  </r>
  <r>
    <x v="0"/>
    <x v="0"/>
    <s v="GCA_000192865.1"/>
    <s v="Primary Assembly"/>
    <s v="chromosome"/>
    <s v="CP002583.1"/>
    <n v="815174"/>
    <n v="816325"/>
    <x v="1"/>
    <m/>
    <m/>
    <s v="Marme_0757"/>
    <n v="1152"/>
    <m/>
  </r>
  <r>
    <x v="1"/>
    <x v="1"/>
    <s v="GCA_000192865.1"/>
    <s v="Primary Assembly"/>
    <s v="chromosome"/>
    <s v="CP002583.1"/>
    <n v="815174"/>
    <n v="816325"/>
    <x v="1"/>
    <s v="ADZ90040.1"/>
    <s v="FAD dependent oxidoreductase"/>
    <s v="Marme_0757"/>
    <n v="1152"/>
    <n v="383"/>
  </r>
  <r>
    <x v="0"/>
    <x v="0"/>
    <s v="GCA_000192865.1"/>
    <s v="Primary Assembly"/>
    <s v="chromosome"/>
    <s v="CP002583.1"/>
    <n v="816427"/>
    <n v="817320"/>
    <x v="0"/>
    <m/>
    <m/>
    <s v="Marme_0758"/>
    <n v="894"/>
    <m/>
  </r>
  <r>
    <x v="1"/>
    <x v="1"/>
    <s v="GCA_000192865.1"/>
    <s v="Primary Assembly"/>
    <s v="chromosome"/>
    <s v="CP002583.1"/>
    <n v="816427"/>
    <n v="817320"/>
    <x v="0"/>
    <s v="ADZ90041.1"/>
    <s v="transcriptional regulator, LysR family"/>
    <s v="Marme_0758"/>
    <n v="894"/>
    <n v="297"/>
  </r>
  <r>
    <x v="0"/>
    <x v="0"/>
    <s v="GCA_000192865.1"/>
    <s v="Primary Assembly"/>
    <s v="chromosome"/>
    <s v="CP002583.1"/>
    <n v="817472"/>
    <n v="818071"/>
    <x v="1"/>
    <m/>
    <m/>
    <s v="Marme_0759"/>
    <n v="600"/>
    <m/>
  </r>
  <r>
    <x v="1"/>
    <x v="1"/>
    <s v="GCA_000192865.1"/>
    <s v="Primary Assembly"/>
    <s v="chromosome"/>
    <s v="CP002583.1"/>
    <n v="817472"/>
    <n v="818071"/>
    <x v="1"/>
    <s v="ADZ90042.1"/>
    <s v="transcriptional regulator, TetR family"/>
    <s v="Marme_0759"/>
    <n v="600"/>
    <n v="199"/>
  </r>
  <r>
    <x v="0"/>
    <x v="0"/>
    <s v="GCA_000192865.1"/>
    <s v="Primary Assembly"/>
    <s v="chromosome"/>
    <s v="CP002583.1"/>
    <n v="818173"/>
    <n v="818928"/>
    <x v="0"/>
    <m/>
    <m/>
    <s v="Marme_0760"/>
    <n v="756"/>
    <m/>
  </r>
  <r>
    <x v="1"/>
    <x v="1"/>
    <s v="GCA_000192865.1"/>
    <s v="Primary Assembly"/>
    <s v="chromosome"/>
    <s v="CP002583.1"/>
    <n v="818173"/>
    <n v="818928"/>
    <x v="0"/>
    <s v="ADZ90043.1"/>
    <s v="3-oxoacyl-(acyl-carrier-protein) reductase"/>
    <s v="Marme_0760"/>
    <n v="756"/>
    <n v="251"/>
  </r>
  <r>
    <x v="0"/>
    <x v="0"/>
    <s v="GCA_000192865.1"/>
    <s v="Primary Assembly"/>
    <s v="chromosome"/>
    <s v="CP002583.1"/>
    <n v="819036"/>
    <n v="820253"/>
    <x v="1"/>
    <m/>
    <m/>
    <s v="Marme_0761"/>
    <n v="1218"/>
    <m/>
  </r>
  <r>
    <x v="1"/>
    <x v="1"/>
    <s v="GCA_000192865.1"/>
    <s v="Primary Assembly"/>
    <s v="chromosome"/>
    <s v="CP002583.1"/>
    <n v="819036"/>
    <n v="820253"/>
    <x v="1"/>
    <s v="ADZ90044.1"/>
    <s v="major facilitator superfamily MFS_1"/>
    <s v="Marme_0761"/>
    <n v="1218"/>
    <n v="405"/>
  </r>
  <r>
    <x v="0"/>
    <x v="0"/>
    <s v="GCA_000192865.1"/>
    <s v="Primary Assembly"/>
    <s v="chromosome"/>
    <s v="CP002583.1"/>
    <n v="820314"/>
    <n v="821327"/>
    <x v="1"/>
    <m/>
    <m/>
    <s v="Marme_0762"/>
    <n v="1014"/>
    <m/>
  </r>
  <r>
    <x v="1"/>
    <x v="1"/>
    <s v="GCA_000192865.1"/>
    <s v="Primary Assembly"/>
    <s v="chromosome"/>
    <s v="CP002583.1"/>
    <n v="820314"/>
    <n v="821327"/>
    <x v="1"/>
    <s v="ADZ90045.1"/>
    <s v="glyceraldehyde-3-phosphate dehydrogenase, type I"/>
    <s v="Marme_0762"/>
    <n v="1014"/>
    <n v="337"/>
  </r>
  <r>
    <x v="0"/>
    <x v="0"/>
    <s v="GCA_000192865.1"/>
    <s v="Primary Assembly"/>
    <s v="chromosome"/>
    <s v="CP002583.1"/>
    <n v="821405"/>
    <n v="821749"/>
    <x v="1"/>
    <m/>
    <m/>
    <s v="Marme_0763"/>
    <n v="345"/>
    <m/>
  </r>
  <r>
    <x v="1"/>
    <x v="1"/>
    <s v="GCA_000192865.1"/>
    <s v="Primary Assembly"/>
    <s v="chromosome"/>
    <s v="CP002583.1"/>
    <n v="821405"/>
    <n v="821749"/>
    <x v="1"/>
    <s v="ADZ90046.1"/>
    <s v="regulatory protein ArsR"/>
    <s v="Marme_0763"/>
    <n v="345"/>
    <n v="114"/>
  </r>
  <r>
    <x v="0"/>
    <x v="0"/>
    <s v="GCA_000192865.1"/>
    <s v="Primary Assembly"/>
    <s v="chromosome"/>
    <s v="CP002583.1"/>
    <n v="822115"/>
    <n v="822915"/>
    <x v="0"/>
    <m/>
    <m/>
    <s v="Marme_0764"/>
    <n v="801"/>
    <m/>
  </r>
  <r>
    <x v="1"/>
    <x v="1"/>
    <s v="GCA_000192865.1"/>
    <s v="Primary Assembly"/>
    <s v="chromosome"/>
    <s v="CP002583.1"/>
    <n v="822115"/>
    <n v="822915"/>
    <x v="0"/>
    <s v="ADZ90047.1"/>
    <s v="hypothetical protein"/>
    <s v="Marme_0764"/>
    <n v="801"/>
    <n v="266"/>
  </r>
  <r>
    <x v="0"/>
    <x v="0"/>
    <s v="GCA_000192865.1"/>
    <s v="Primary Assembly"/>
    <s v="chromosome"/>
    <s v="CP002583.1"/>
    <n v="822912"/>
    <n v="825026"/>
    <x v="0"/>
    <m/>
    <m/>
    <s v="Marme_0765"/>
    <n v="2115"/>
    <m/>
  </r>
  <r>
    <x v="1"/>
    <x v="1"/>
    <s v="GCA_000192865.1"/>
    <s v="Primary Assembly"/>
    <s v="chromosome"/>
    <s v="CP002583.1"/>
    <n v="822912"/>
    <n v="825026"/>
    <x v="0"/>
    <s v="ADZ90048.1"/>
    <s v="major facilitator superfamily MFS_1"/>
    <s v="Marme_0765"/>
    <n v="2115"/>
    <n v="704"/>
  </r>
  <r>
    <x v="0"/>
    <x v="0"/>
    <s v="GCA_000192865.1"/>
    <s v="Primary Assembly"/>
    <s v="chromosome"/>
    <s v="CP002583.1"/>
    <n v="825023"/>
    <n v="826042"/>
    <x v="0"/>
    <m/>
    <m/>
    <s v="Marme_0766"/>
    <n v="1020"/>
    <m/>
  </r>
  <r>
    <x v="1"/>
    <x v="1"/>
    <s v="GCA_000192865.1"/>
    <s v="Primary Assembly"/>
    <s v="chromosome"/>
    <s v="CP002583.1"/>
    <n v="825023"/>
    <n v="826042"/>
    <x v="0"/>
    <s v="ADZ90049.1"/>
    <s v="protein of unknown function DUF534"/>
    <s v="Marme_0766"/>
    <n v="1020"/>
    <n v="339"/>
  </r>
  <r>
    <x v="0"/>
    <x v="0"/>
    <s v="GCA_000192865.1"/>
    <s v="Primary Assembly"/>
    <s v="chromosome"/>
    <s v="CP002583.1"/>
    <n v="826039"/>
    <n v="828102"/>
    <x v="0"/>
    <m/>
    <m/>
    <s v="Marme_0767"/>
    <n v="2064"/>
    <m/>
  </r>
  <r>
    <x v="1"/>
    <x v="1"/>
    <s v="GCA_000192865.1"/>
    <s v="Primary Assembly"/>
    <s v="chromosome"/>
    <s v="CP002583.1"/>
    <n v="826039"/>
    <n v="828102"/>
    <x v="0"/>
    <s v="ADZ90050.1"/>
    <s v="type VI secretion system Vgr family protein"/>
    <s v="Marme_0767"/>
    <n v="2064"/>
    <n v="687"/>
  </r>
  <r>
    <x v="0"/>
    <x v="0"/>
    <s v="GCA_000192865.1"/>
    <s v="Primary Assembly"/>
    <s v="chromosome"/>
    <s v="CP002583.1"/>
    <n v="828102"/>
    <n v="828674"/>
    <x v="0"/>
    <m/>
    <m/>
    <s v="Marme_0768"/>
    <n v="573"/>
    <m/>
  </r>
  <r>
    <x v="1"/>
    <x v="1"/>
    <s v="GCA_000192865.1"/>
    <s v="Primary Assembly"/>
    <s v="chromosome"/>
    <s v="CP002583.1"/>
    <n v="828102"/>
    <n v="828674"/>
    <x v="0"/>
    <s v="ADZ90051.1"/>
    <s v="hypothetical protein"/>
    <s v="Marme_0768"/>
    <n v="573"/>
    <n v="190"/>
  </r>
  <r>
    <x v="0"/>
    <x v="0"/>
    <s v="GCA_000192865.1"/>
    <s v="Primary Assembly"/>
    <s v="chromosome"/>
    <s v="CP002583.1"/>
    <n v="828687"/>
    <n v="828986"/>
    <x v="0"/>
    <m/>
    <m/>
    <s v="Marme_0769"/>
    <n v="300"/>
    <m/>
  </r>
  <r>
    <x v="1"/>
    <x v="1"/>
    <s v="GCA_000192865.1"/>
    <s v="Primary Assembly"/>
    <s v="chromosome"/>
    <s v="CP002583.1"/>
    <n v="828687"/>
    <n v="828986"/>
    <x v="0"/>
    <s v="ADZ90052.1"/>
    <s v="PAAR repeat-containing protein"/>
    <s v="Marme_0769"/>
    <n v="300"/>
    <n v="99"/>
  </r>
  <r>
    <x v="0"/>
    <x v="0"/>
    <s v="GCA_000192865.1"/>
    <s v="Primary Assembly"/>
    <s v="chromosome"/>
    <s v="CP002583.1"/>
    <n v="829012"/>
    <n v="830097"/>
    <x v="0"/>
    <m/>
    <m/>
    <s v="Marme_0770"/>
    <n v="1086"/>
    <m/>
  </r>
  <r>
    <x v="1"/>
    <x v="1"/>
    <s v="GCA_000192865.1"/>
    <s v="Primary Assembly"/>
    <s v="chromosome"/>
    <s v="CP002583.1"/>
    <n v="829012"/>
    <n v="830097"/>
    <x v="0"/>
    <s v="ADZ90053.1"/>
    <s v="hypothetical protein"/>
    <s v="Marme_0770"/>
    <n v="1086"/>
    <n v="361"/>
  </r>
  <r>
    <x v="0"/>
    <x v="0"/>
    <s v="GCA_000192865.1"/>
    <s v="Primary Assembly"/>
    <s v="chromosome"/>
    <s v="CP002583.1"/>
    <n v="830124"/>
    <n v="831506"/>
    <x v="0"/>
    <m/>
    <m/>
    <s v="Marme_0771"/>
    <n v="1383"/>
    <m/>
  </r>
  <r>
    <x v="1"/>
    <x v="1"/>
    <s v="GCA_000192865.1"/>
    <s v="Primary Assembly"/>
    <s v="chromosome"/>
    <s v="CP002583.1"/>
    <n v="830124"/>
    <n v="831506"/>
    <x v="0"/>
    <s v="ADZ90054.1"/>
    <s v="hypothetical protein"/>
    <s v="Marme_0771"/>
    <n v="1383"/>
    <n v="460"/>
  </r>
  <r>
    <x v="0"/>
    <x v="0"/>
    <s v="GCA_000192865.1"/>
    <s v="Primary Assembly"/>
    <s v="chromosome"/>
    <s v="CP002583.1"/>
    <n v="831561"/>
    <n v="832085"/>
    <x v="0"/>
    <m/>
    <m/>
    <s v="Marme_0772"/>
    <n v="525"/>
    <m/>
  </r>
  <r>
    <x v="1"/>
    <x v="1"/>
    <s v="GCA_000192865.1"/>
    <s v="Primary Assembly"/>
    <s v="chromosome"/>
    <s v="CP002583.1"/>
    <n v="831561"/>
    <n v="832085"/>
    <x v="0"/>
    <s v="ADZ90055.1"/>
    <s v="protein of unknown function DUF796"/>
    <s v="Marme_0772"/>
    <n v="525"/>
    <n v="174"/>
  </r>
  <r>
    <x v="0"/>
    <x v="0"/>
    <s v="GCA_000192865.1"/>
    <s v="Primary Assembly"/>
    <s v="chromosome"/>
    <s v="CP002583.1"/>
    <n v="832109"/>
    <n v="832606"/>
    <x v="0"/>
    <m/>
    <m/>
    <s v="Marme_0773"/>
    <n v="498"/>
    <m/>
  </r>
  <r>
    <x v="1"/>
    <x v="1"/>
    <s v="GCA_000192865.1"/>
    <s v="Primary Assembly"/>
    <s v="chromosome"/>
    <s v="CP002583.1"/>
    <n v="832109"/>
    <n v="832606"/>
    <x v="0"/>
    <s v="ADZ90056.1"/>
    <s v="type VI secretion protein, VC_A0107 family"/>
    <s v="Marme_0773"/>
    <n v="498"/>
    <n v="165"/>
  </r>
  <r>
    <x v="0"/>
    <x v="0"/>
    <s v="GCA_000192865.1"/>
    <s v="Primary Assembly"/>
    <s v="chromosome"/>
    <s v="CP002583.1"/>
    <n v="832609"/>
    <n v="834087"/>
    <x v="0"/>
    <m/>
    <m/>
    <s v="Marme_0774"/>
    <n v="1479"/>
    <m/>
  </r>
  <r>
    <x v="1"/>
    <x v="1"/>
    <s v="GCA_000192865.1"/>
    <s v="Primary Assembly"/>
    <s v="chromosome"/>
    <s v="CP002583.1"/>
    <n v="832609"/>
    <n v="834087"/>
    <x v="0"/>
    <s v="ADZ90057.1"/>
    <s v="type VI secretion protein, EvpB/VC_A0108 family"/>
    <s v="Marme_0774"/>
    <n v="1479"/>
    <n v="492"/>
  </r>
  <r>
    <x v="0"/>
    <x v="0"/>
    <s v="GCA_000192865.1"/>
    <s v="Primary Assembly"/>
    <s v="chromosome"/>
    <s v="CP002583.1"/>
    <n v="834105"/>
    <n v="835544"/>
    <x v="0"/>
    <m/>
    <m/>
    <s v="Marme_0775"/>
    <n v="1440"/>
    <m/>
  </r>
  <r>
    <x v="1"/>
    <x v="1"/>
    <s v="GCA_000192865.1"/>
    <s v="Primary Assembly"/>
    <s v="chromosome"/>
    <s v="CP002583.1"/>
    <n v="834105"/>
    <n v="835544"/>
    <x v="0"/>
    <s v="ADZ90058.1"/>
    <s v="protein of unknown function DUF877"/>
    <s v="Marme_0775"/>
    <n v="1440"/>
    <n v="479"/>
  </r>
  <r>
    <x v="0"/>
    <x v="0"/>
    <s v="GCA_000192865.1"/>
    <s v="Primary Assembly"/>
    <s v="chromosome"/>
    <s v="CP002583.1"/>
    <n v="835541"/>
    <n v="835960"/>
    <x v="0"/>
    <m/>
    <m/>
    <s v="Marme_0776"/>
    <n v="420"/>
    <m/>
  </r>
  <r>
    <x v="1"/>
    <x v="1"/>
    <s v="GCA_000192865.1"/>
    <s v="Primary Assembly"/>
    <s v="chromosome"/>
    <s v="CP002583.1"/>
    <n v="835541"/>
    <n v="835960"/>
    <x v="0"/>
    <s v="ADZ90059.1"/>
    <s v="GPW/gp25 family protein"/>
    <s v="Marme_0776"/>
    <n v="420"/>
    <n v="139"/>
  </r>
  <r>
    <x v="0"/>
    <x v="0"/>
    <s v="GCA_000192865.1"/>
    <s v="Primary Assembly"/>
    <s v="chromosome"/>
    <s v="CP002583.1"/>
    <n v="835953"/>
    <n v="837758"/>
    <x v="0"/>
    <m/>
    <m/>
    <s v="Marme_0777"/>
    <n v="1806"/>
    <m/>
  </r>
  <r>
    <x v="1"/>
    <x v="1"/>
    <s v="GCA_000192865.1"/>
    <s v="Primary Assembly"/>
    <s v="chromosome"/>
    <s v="CP002583.1"/>
    <n v="835953"/>
    <n v="837758"/>
    <x v="0"/>
    <s v="ADZ90060.1"/>
    <s v="type VI secretion protein, VC_A0110 family"/>
    <s v="Marme_0777"/>
    <n v="1806"/>
    <n v="601"/>
  </r>
  <r>
    <x v="0"/>
    <x v="0"/>
    <s v="GCA_000192865.1"/>
    <s v="Primary Assembly"/>
    <s v="chromosome"/>
    <s v="CP002583.1"/>
    <n v="837749"/>
    <n v="838738"/>
    <x v="0"/>
    <m/>
    <m/>
    <s v="Marme_0778"/>
    <n v="990"/>
    <m/>
  </r>
  <r>
    <x v="1"/>
    <x v="1"/>
    <s v="GCA_000192865.1"/>
    <s v="Primary Assembly"/>
    <s v="chromosome"/>
    <s v="CP002583.1"/>
    <n v="837749"/>
    <n v="838738"/>
    <x v="0"/>
    <s v="ADZ90061.1"/>
    <s v="protein of unknown function DUF1305"/>
    <s v="Marme_0778"/>
    <n v="990"/>
    <n v="329"/>
  </r>
  <r>
    <x v="0"/>
    <x v="0"/>
    <s v="GCA_000192865.1"/>
    <s v="Primary Assembly"/>
    <s v="chromosome"/>
    <s v="CP002583.1"/>
    <n v="838738"/>
    <n v="841359"/>
    <x v="0"/>
    <m/>
    <m/>
    <s v="Marme_0779"/>
    <n v="2622"/>
    <m/>
  </r>
  <r>
    <x v="1"/>
    <x v="1"/>
    <s v="GCA_000192865.1"/>
    <s v="Primary Assembly"/>
    <s v="chromosome"/>
    <s v="CP002583.1"/>
    <n v="838738"/>
    <n v="841359"/>
    <x v="0"/>
    <s v="ADZ90062.1"/>
    <s v="type VI secretion ATPase, ClpV1 family"/>
    <s v="Marme_0779"/>
    <n v="2622"/>
    <n v="873"/>
  </r>
  <r>
    <x v="0"/>
    <x v="0"/>
    <s v="GCA_000192865.1"/>
    <s v="Primary Assembly"/>
    <s v="chromosome"/>
    <s v="CP002583.1"/>
    <n v="841370"/>
    <n v="842092"/>
    <x v="0"/>
    <m/>
    <m/>
    <s v="Marme_0780"/>
    <n v="723"/>
    <m/>
  </r>
  <r>
    <x v="1"/>
    <x v="1"/>
    <s v="GCA_000192865.1"/>
    <s v="Primary Assembly"/>
    <s v="chromosome"/>
    <s v="CP002583.1"/>
    <n v="841370"/>
    <n v="842092"/>
    <x v="0"/>
    <s v="ADZ90063.1"/>
    <s v="hypothetical protein"/>
    <s v="Marme_0780"/>
    <n v="723"/>
    <n v="240"/>
  </r>
  <r>
    <x v="0"/>
    <x v="0"/>
    <s v="GCA_000192865.1"/>
    <s v="Primary Assembly"/>
    <s v="chromosome"/>
    <s v="CP002583.1"/>
    <n v="842162"/>
    <n v="843184"/>
    <x v="0"/>
    <m/>
    <m/>
    <s v="Marme_0781"/>
    <n v="1023"/>
    <m/>
  </r>
  <r>
    <x v="1"/>
    <x v="1"/>
    <s v="GCA_000192865.1"/>
    <s v="Primary Assembly"/>
    <s v="chromosome"/>
    <s v="CP002583.1"/>
    <n v="842162"/>
    <n v="843184"/>
    <x v="0"/>
    <s v="ADZ90064.1"/>
    <s v="FHA domain containing protein"/>
    <s v="Marme_0781"/>
    <n v="1023"/>
    <n v="340"/>
  </r>
  <r>
    <x v="0"/>
    <x v="0"/>
    <s v="GCA_000192865.1"/>
    <s v="Primary Assembly"/>
    <s v="chromosome"/>
    <s v="CP002583.1"/>
    <n v="843196"/>
    <n v="843693"/>
    <x v="0"/>
    <m/>
    <m/>
    <s v="Marme_0782"/>
    <n v="498"/>
    <m/>
  </r>
  <r>
    <x v="1"/>
    <x v="1"/>
    <s v="GCA_000192865.1"/>
    <s v="Primary Assembly"/>
    <s v="chromosome"/>
    <s v="CP002583.1"/>
    <n v="843196"/>
    <n v="843693"/>
    <x v="0"/>
    <s v="ADZ90065.1"/>
    <s v="type VI secretion lipoprotein, VC_A0113 family"/>
    <s v="Marme_0782"/>
    <n v="498"/>
    <n v="165"/>
  </r>
  <r>
    <x v="0"/>
    <x v="0"/>
    <s v="GCA_000192865.1"/>
    <s v="Primary Assembly"/>
    <s v="chromosome"/>
    <s v="CP002583.1"/>
    <n v="843712"/>
    <n v="845037"/>
    <x v="0"/>
    <m/>
    <m/>
    <s v="Marme_0783"/>
    <n v="1326"/>
    <m/>
  </r>
  <r>
    <x v="1"/>
    <x v="1"/>
    <s v="GCA_000192865.1"/>
    <s v="Primary Assembly"/>
    <s v="chromosome"/>
    <s v="CP002583.1"/>
    <n v="843712"/>
    <n v="845037"/>
    <x v="0"/>
    <s v="ADZ90066.1"/>
    <s v="type VI secretion protein, VC_A0114 family"/>
    <s v="Marme_0783"/>
    <n v="1326"/>
    <n v="441"/>
  </r>
  <r>
    <x v="0"/>
    <x v="0"/>
    <s v="GCA_000192865.1"/>
    <s v="Primary Assembly"/>
    <s v="chromosome"/>
    <s v="CP002583.1"/>
    <n v="845053"/>
    <n v="846246"/>
    <x v="0"/>
    <m/>
    <m/>
    <s v="Marme_0784"/>
    <n v="1194"/>
    <m/>
  </r>
  <r>
    <x v="1"/>
    <x v="1"/>
    <s v="GCA_000192865.1"/>
    <s v="Primary Assembly"/>
    <s v="chromosome"/>
    <s v="CP002583.1"/>
    <n v="845053"/>
    <n v="846246"/>
    <x v="0"/>
    <s v="ADZ90067.1"/>
    <s v="type IV / VI secretion system protein, DotU family"/>
    <s v="Marme_0784"/>
    <n v="1194"/>
    <n v="397"/>
  </r>
  <r>
    <x v="0"/>
    <x v="0"/>
    <s v="GCA_000192865.1"/>
    <s v="Primary Assembly"/>
    <s v="chromosome"/>
    <s v="CP002583.1"/>
    <n v="846256"/>
    <n v="849660"/>
    <x v="0"/>
    <m/>
    <m/>
    <s v="Marme_0785"/>
    <n v="3405"/>
    <m/>
  </r>
  <r>
    <x v="1"/>
    <x v="1"/>
    <s v="GCA_000192865.1"/>
    <s v="Primary Assembly"/>
    <s v="chromosome"/>
    <s v="CP002583.1"/>
    <n v="846256"/>
    <n v="849660"/>
    <x v="0"/>
    <s v="ADZ90068.1"/>
    <s v="ImcF domain protein"/>
    <s v="Marme_0785"/>
    <n v="3405"/>
    <n v="1134"/>
  </r>
  <r>
    <x v="0"/>
    <x v="0"/>
    <s v="GCA_000192865.1"/>
    <s v="Primary Assembly"/>
    <s v="chromosome"/>
    <s v="CP002583.1"/>
    <n v="849657"/>
    <n v="850505"/>
    <x v="0"/>
    <m/>
    <m/>
    <s v="Marme_0786"/>
    <n v="849"/>
    <m/>
  </r>
  <r>
    <x v="1"/>
    <x v="1"/>
    <s v="GCA_000192865.1"/>
    <s v="Primary Assembly"/>
    <s v="chromosome"/>
    <s v="CP002583.1"/>
    <n v="849657"/>
    <n v="850505"/>
    <x v="0"/>
    <s v="ADZ90069.1"/>
    <s v="serine/threonine protein kinase"/>
    <s v="Marme_0786"/>
    <n v="849"/>
    <n v="282"/>
  </r>
  <r>
    <x v="0"/>
    <x v="0"/>
    <s v="GCA_000192865.1"/>
    <s v="Primary Assembly"/>
    <s v="chromosome"/>
    <s v="CP002583.1"/>
    <n v="850502"/>
    <n v="851905"/>
    <x v="0"/>
    <m/>
    <m/>
    <s v="Marme_0787"/>
    <n v="1404"/>
    <m/>
  </r>
  <r>
    <x v="1"/>
    <x v="1"/>
    <s v="GCA_000192865.1"/>
    <s v="Primary Assembly"/>
    <s v="chromosome"/>
    <s v="CP002583.1"/>
    <n v="850502"/>
    <n v="851905"/>
    <x v="0"/>
    <s v="ADZ90070.1"/>
    <s v="integral membrane sensor signal transduction histidine kinase"/>
    <s v="Marme_0787"/>
    <n v="1404"/>
    <n v="467"/>
  </r>
  <r>
    <x v="0"/>
    <x v="0"/>
    <s v="GCA_000192865.1"/>
    <s v="Primary Assembly"/>
    <s v="chromosome"/>
    <s v="CP002583.1"/>
    <n v="851924"/>
    <n v="852607"/>
    <x v="0"/>
    <m/>
    <m/>
    <s v="Marme_0788"/>
    <n v="684"/>
    <m/>
  </r>
  <r>
    <x v="1"/>
    <x v="1"/>
    <s v="GCA_000192865.1"/>
    <s v="Primary Assembly"/>
    <s v="chromosome"/>
    <s v="CP002583.1"/>
    <n v="851924"/>
    <n v="852607"/>
    <x v="0"/>
    <s v="ADZ90071.1"/>
    <s v="two component transcriptional regulator, winged helix family"/>
    <s v="Marme_0788"/>
    <n v="684"/>
    <n v="227"/>
  </r>
  <r>
    <x v="0"/>
    <x v="0"/>
    <s v="GCA_000192865.1"/>
    <s v="Primary Assembly"/>
    <s v="chromosome"/>
    <s v="CP002583.1"/>
    <n v="852732"/>
    <n v="854081"/>
    <x v="0"/>
    <m/>
    <m/>
    <s v="Marme_0789"/>
    <n v="1350"/>
    <m/>
  </r>
  <r>
    <x v="1"/>
    <x v="1"/>
    <s v="GCA_000192865.1"/>
    <s v="Primary Assembly"/>
    <s v="chromosome"/>
    <s v="CP002583.1"/>
    <n v="852732"/>
    <n v="854081"/>
    <x v="0"/>
    <s v="ADZ90072.1"/>
    <s v="hypothetical protein"/>
    <s v="Marme_0789"/>
    <n v="1350"/>
    <n v="449"/>
  </r>
  <r>
    <x v="0"/>
    <x v="0"/>
    <s v="GCA_000192865.1"/>
    <s v="Primary Assembly"/>
    <s v="chromosome"/>
    <s v="CP002583.1"/>
    <n v="854102"/>
    <n v="854383"/>
    <x v="0"/>
    <m/>
    <m/>
    <s v="Marme_0790"/>
    <n v="282"/>
    <m/>
  </r>
  <r>
    <x v="1"/>
    <x v="1"/>
    <s v="GCA_000192865.1"/>
    <s v="Primary Assembly"/>
    <s v="chromosome"/>
    <s v="CP002583.1"/>
    <n v="854102"/>
    <n v="854383"/>
    <x v="0"/>
    <s v="ADZ90073.1"/>
    <s v="Antibiotic biosynthesis monooxygenase"/>
    <s v="Marme_0790"/>
    <n v="282"/>
    <n v="93"/>
  </r>
  <r>
    <x v="0"/>
    <x v="0"/>
    <s v="GCA_000192865.1"/>
    <s v="Primary Assembly"/>
    <s v="chromosome"/>
    <s v="CP002583.1"/>
    <n v="854460"/>
    <n v="854933"/>
    <x v="1"/>
    <m/>
    <m/>
    <s v="Marme_0791"/>
    <n v="474"/>
    <m/>
  </r>
  <r>
    <x v="1"/>
    <x v="1"/>
    <s v="GCA_000192865.1"/>
    <s v="Primary Assembly"/>
    <s v="chromosome"/>
    <s v="CP002583.1"/>
    <n v="854460"/>
    <n v="854933"/>
    <x v="1"/>
    <s v="ADZ90074.1"/>
    <s v="transcriptional regulator, AsnC family"/>
    <s v="Marme_0791"/>
    <n v="474"/>
    <n v="157"/>
  </r>
  <r>
    <x v="0"/>
    <x v="0"/>
    <s v="GCA_000192865.1"/>
    <s v="Primary Assembly"/>
    <s v="chromosome"/>
    <s v="CP002583.1"/>
    <n v="855150"/>
    <n v="856217"/>
    <x v="1"/>
    <m/>
    <m/>
    <s v="Marme_0792"/>
    <n v="1068"/>
    <m/>
  </r>
  <r>
    <x v="1"/>
    <x v="1"/>
    <s v="GCA_000192865.1"/>
    <s v="Primary Assembly"/>
    <s v="chromosome"/>
    <s v="CP002583.1"/>
    <n v="855150"/>
    <n v="856217"/>
    <x v="1"/>
    <s v="ADZ90075.1"/>
    <s v="phosphoribosylaminoimidazole carboxylase, ATPase subunit"/>
    <s v="Marme_0792"/>
    <n v="1068"/>
    <n v="355"/>
  </r>
  <r>
    <x v="0"/>
    <x v="0"/>
    <s v="GCA_000192865.1"/>
    <s v="Primary Assembly"/>
    <s v="chromosome"/>
    <s v="CP002583.1"/>
    <n v="856219"/>
    <n v="856710"/>
    <x v="1"/>
    <m/>
    <m/>
    <s v="Marme_0793"/>
    <n v="492"/>
    <m/>
  </r>
  <r>
    <x v="1"/>
    <x v="1"/>
    <s v="GCA_000192865.1"/>
    <s v="Primary Assembly"/>
    <s v="chromosome"/>
    <s v="CP002583.1"/>
    <n v="856219"/>
    <n v="856710"/>
    <x v="1"/>
    <s v="ADZ90076.1"/>
    <s v="phosphoribosylaminoimidazole carboxylase, catalytic subunit"/>
    <s v="Marme_0793"/>
    <n v="492"/>
    <n v="163"/>
  </r>
  <r>
    <x v="0"/>
    <x v="0"/>
    <s v="GCA_000192865.1"/>
    <s v="Primary Assembly"/>
    <s v="chromosome"/>
    <s v="CP002583.1"/>
    <n v="856989"/>
    <n v="858266"/>
    <x v="1"/>
    <m/>
    <m/>
    <s v="Marme_0794"/>
    <n v="1278"/>
    <m/>
  </r>
  <r>
    <x v="1"/>
    <x v="1"/>
    <s v="GCA_000192865.1"/>
    <s v="Primary Assembly"/>
    <s v="chromosome"/>
    <s v="CP002583.1"/>
    <n v="856989"/>
    <n v="858266"/>
    <x v="1"/>
    <s v="ADZ90077.1"/>
    <s v="O-acetylhomoserine/O-acetylserine sulfhydrylase"/>
    <s v="Marme_0794"/>
    <n v="1278"/>
    <n v="425"/>
  </r>
  <r>
    <x v="0"/>
    <x v="0"/>
    <s v="GCA_000192865.1"/>
    <s v="Primary Assembly"/>
    <s v="chromosome"/>
    <s v="CP002583.1"/>
    <n v="858604"/>
    <n v="859635"/>
    <x v="1"/>
    <m/>
    <m/>
    <s v="Marme_0795"/>
    <n v="1032"/>
    <m/>
  </r>
  <r>
    <x v="1"/>
    <x v="1"/>
    <s v="GCA_000192865.1"/>
    <s v="Primary Assembly"/>
    <s v="chromosome"/>
    <s v="CP002583.1"/>
    <n v="858604"/>
    <n v="859635"/>
    <x v="1"/>
    <s v="ADZ90078.1"/>
    <s v="Uncharacterized protein family UPF0324"/>
    <s v="Marme_0795"/>
    <n v="1032"/>
    <n v="343"/>
  </r>
  <r>
    <x v="0"/>
    <x v="0"/>
    <s v="GCA_000192865.1"/>
    <s v="Primary Assembly"/>
    <s v="chromosome"/>
    <s v="CP002583.1"/>
    <n v="859769"/>
    <n v="860695"/>
    <x v="1"/>
    <m/>
    <m/>
    <s v="Marme_0796"/>
    <n v="927"/>
    <m/>
  </r>
  <r>
    <x v="1"/>
    <x v="1"/>
    <s v="GCA_000192865.1"/>
    <s v="Primary Assembly"/>
    <s v="chromosome"/>
    <s v="CP002583.1"/>
    <n v="859769"/>
    <n v="860695"/>
    <x v="1"/>
    <s v="ADZ90079.1"/>
    <s v="transcriptional regulator, LysR family"/>
    <s v="Marme_0796"/>
    <n v="927"/>
    <n v="308"/>
  </r>
  <r>
    <x v="0"/>
    <x v="0"/>
    <s v="GCA_000192865.1"/>
    <s v="Primary Assembly"/>
    <s v="chromosome"/>
    <s v="CP002583.1"/>
    <n v="860915"/>
    <n v="862462"/>
    <x v="0"/>
    <m/>
    <m/>
    <s v="Marme_0797"/>
    <n v="1548"/>
    <m/>
  </r>
  <r>
    <x v="1"/>
    <x v="1"/>
    <s v="GCA_000192865.1"/>
    <s v="Primary Assembly"/>
    <s v="chromosome"/>
    <s v="CP002583.1"/>
    <n v="860915"/>
    <n v="862462"/>
    <x v="0"/>
    <s v="ADZ90080.1"/>
    <s v="ABC-type transporter, periplasmic subunit"/>
    <s v="Marme_0797"/>
    <n v="1548"/>
    <n v="515"/>
  </r>
  <r>
    <x v="0"/>
    <x v="0"/>
    <s v="GCA_000192865.1"/>
    <s v="Primary Assembly"/>
    <s v="chromosome"/>
    <s v="CP002583.1"/>
    <n v="862535"/>
    <n v="863452"/>
    <x v="0"/>
    <m/>
    <m/>
    <s v="Marme_0798"/>
    <n v="918"/>
    <m/>
  </r>
  <r>
    <x v="1"/>
    <x v="1"/>
    <s v="GCA_000192865.1"/>
    <s v="Primary Assembly"/>
    <s v="chromosome"/>
    <s v="CP002583.1"/>
    <n v="862535"/>
    <n v="863452"/>
    <x v="0"/>
    <s v="ADZ90081.1"/>
    <s v="ABC-type transporter, integral membrane subunit"/>
    <s v="Marme_0798"/>
    <n v="918"/>
    <n v="305"/>
  </r>
  <r>
    <x v="0"/>
    <x v="0"/>
    <s v="GCA_000192865.1"/>
    <s v="Primary Assembly"/>
    <s v="chromosome"/>
    <s v="CP002583.1"/>
    <n v="863464"/>
    <n v="864402"/>
    <x v="0"/>
    <m/>
    <m/>
    <s v="Marme_0799"/>
    <n v="939"/>
    <m/>
  </r>
  <r>
    <x v="1"/>
    <x v="1"/>
    <s v="GCA_000192865.1"/>
    <s v="Primary Assembly"/>
    <s v="chromosome"/>
    <s v="CP002583.1"/>
    <n v="863464"/>
    <n v="864402"/>
    <x v="0"/>
    <s v="ADZ90082.1"/>
    <s v="ABC-type transporter, integral membrane subunit"/>
    <s v="Marme_0799"/>
    <n v="939"/>
    <n v="312"/>
  </r>
  <r>
    <x v="0"/>
    <x v="0"/>
    <s v="GCA_000192865.1"/>
    <s v="Primary Assembly"/>
    <s v="chromosome"/>
    <s v="CP002583.1"/>
    <n v="864419"/>
    <n v="865414"/>
    <x v="0"/>
    <m/>
    <m/>
    <s v="Marme_0800"/>
    <n v="996"/>
    <m/>
  </r>
  <r>
    <x v="1"/>
    <x v="1"/>
    <s v="GCA_000192865.1"/>
    <s v="Primary Assembly"/>
    <s v="chromosome"/>
    <s v="CP002583.1"/>
    <n v="864419"/>
    <n v="865414"/>
    <x v="0"/>
    <s v="ADZ90083.1"/>
    <s v="oligopeptide/dipeptide ABC transporter, ATPase subunit"/>
    <s v="Marme_0800"/>
    <n v="996"/>
    <n v="331"/>
  </r>
  <r>
    <x v="0"/>
    <x v="0"/>
    <s v="GCA_000192865.1"/>
    <s v="Primary Assembly"/>
    <s v="chromosome"/>
    <s v="CP002583.1"/>
    <n v="865414"/>
    <n v="866247"/>
    <x v="0"/>
    <m/>
    <m/>
    <s v="Marme_0801"/>
    <n v="834"/>
    <m/>
  </r>
  <r>
    <x v="1"/>
    <x v="1"/>
    <s v="GCA_000192865.1"/>
    <s v="Primary Assembly"/>
    <s v="chromosome"/>
    <s v="CP002583.1"/>
    <n v="865414"/>
    <n v="866247"/>
    <x v="0"/>
    <s v="ADZ90084.1"/>
    <s v="Nickel-transporting ATPase"/>
    <s v="Marme_0801"/>
    <n v="834"/>
    <n v="277"/>
  </r>
  <r>
    <x v="0"/>
    <x v="0"/>
    <s v="GCA_000192865.1"/>
    <s v="Primary Assembly"/>
    <s v="chromosome"/>
    <s v="CP002583.1"/>
    <n v="866297"/>
    <n v="867721"/>
    <x v="0"/>
    <m/>
    <m/>
    <s v="Marme_0802"/>
    <n v="1425"/>
    <m/>
  </r>
  <r>
    <x v="1"/>
    <x v="1"/>
    <s v="GCA_000192865.1"/>
    <s v="Primary Assembly"/>
    <s v="chromosome"/>
    <s v="CP002583.1"/>
    <n v="866297"/>
    <n v="867721"/>
    <x v="0"/>
    <s v="ADZ90085.1"/>
    <s v="peptidase M20"/>
    <s v="Marme_0802"/>
    <n v="1425"/>
    <n v="474"/>
  </r>
  <r>
    <x v="0"/>
    <x v="0"/>
    <s v="GCA_000192865.1"/>
    <s v="Primary Assembly"/>
    <s v="chromosome"/>
    <s v="CP002583.1"/>
    <n v="867740"/>
    <n v="868969"/>
    <x v="0"/>
    <m/>
    <m/>
    <s v="Marme_0803"/>
    <n v="1230"/>
    <m/>
  </r>
  <r>
    <x v="1"/>
    <x v="1"/>
    <s v="GCA_000192865.1"/>
    <s v="Primary Assembly"/>
    <s v="chromosome"/>
    <s v="CP002583.1"/>
    <n v="867740"/>
    <n v="868969"/>
    <x v="0"/>
    <s v="ADZ90086.1"/>
    <s v="peptidase dimerization domain protein"/>
    <s v="Marme_0803"/>
    <n v="1230"/>
    <n v="409"/>
  </r>
  <r>
    <x v="0"/>
    <x v="0"/>
    <s v="GCA_000192865.1"/>
    <s v="Primary Assembly"/>
    <s v="chromosome"/>
    <s v="CP002583.1"/>
    <n v="869101"/>
    <n v="870240"/>
    <x v="1"/>
    <m/>
    <m/>
    <s v="Marme_0804"/>
    <n v="1140"/>
    <m/>
  </r>
  <r>
    <x v="1"/>
    <x v="1"/>
    <s v="GCA_000192865.1"/>
    <s v="Primary Assembly"/>
    <s v="chromosome"/>
    <s v="CP002583.1"/>
    <n v="869101"/>
    <n v="870240"/>
    <x v="1"/>
    <s v="ADZ90087.1"/>
    <s v="hypothetical protein"/>
    <s v="Marme_0804"/>
    <n v="1140"/>
    <n v="379"/>
  </r>
  <r>
    <x v="0"/>
    <x v="0"/>
    <s v="GCA_000192865.1"/>
    <s v="Primary Assembly"/>
    <s v="chromosome"/>
    <s v="CP002583.1"/>
    <n v="870261"/>
    <n v="872192"/>
    <x v="1"/>
    <m/>
    <m/>
    <s v="Marme_0805"/>
    <n v="1932"/>
    <m/>
  </r>
  <r>
    <x v="1"/>
    <x v="1"/>
    <s v="GCA_000192865.1"/>
    <s v="Primary Assembly"/>
    <s v="chromosome"/>
    <s v="CP002583.1"/>
    <n v="870261"/>
    <n v="872192"/>
    <x v="1"/>
    <s v="ADZ90088.1"/>
    <s v="TonB-dependent receptor"/>
    <s v="Marme_0805"/>
    <n v="1932"/>
    <n v="643"/>
  </r>
  <r>
    <x v="0"/>
    <x v="0"/>
    <s v="GCA_000192865.1"/>
    <s v="Primary Assembly"/>
    <s v="chromosome"/>
    <s v="CP002583.1"/>
    <n v="872288"/>
    <n v="873376"/>
    <x v="0"/>
    <m/>
    <m/>
    <s v="Marme_0806"/>
    <n v="1089"/>
    <m/>
  </r>
  <r>
    <x v="1"/>
    <x v="1"/>
    <s v="GCA_000192865.1"/>
    <s v="Primary Assembly"/>
    <s v="chromosome"/>
    <s v="CP002583.1"/>
    <n v="872288"/>
    <n v="873376"/>
    <x v="0"/>
    <s v="ADZ90089.1"/>
    <s v="hemin-degrading family protein"/>
    <s v="Marme_0806"/>
    <n v="1089"/>
    <n v="362"/>
  </r>
  <r>
    <x v="0"/>
    <x v="0"/>
    <s v="GCA_000192865.1"/>
    <s v="Primary Assembly"/>
    <s v="chromosome"/>
    <s v="CP002583.1"/>
    <n v="873376"/>
    <n v="874221"/>
    <x v="0"/>
    <m/>
    <m/>
    <s v="Marme_0807"/>
    <n v="846"/>
    <m/>
  </r>
  <r>
    <x v="1"/>
    <x v="1"/>
    <s v="GCA_000192865.1"/>
    <s v="Primary Assembly"/>
    <s v="chromosome"/>
    <s v="CP002583.1"/>
    <n v="873376"/>
    <n v="874221"/>
    <x v="0"/>
    <s v="ADZ90090.1"/>
    <s v="ABC-type transporter, periplasmic subunit"/>
    <s v="Marme_0807"/>
    <n v="846"/>
    <n v="281"/>
  </r>
  <r>
    <x v="0"/>
    <x v="0"/>
    <s v="GCA_000192865.1"/>
    <s v="Primary Assembly"/>
    <s v="chromosome"/>
    <s v="CP002583.1"/>
    <n v="874218"/>
    <n v="875255"/>
    <x v="0"/>
    <m/>
    <m/>
    <s v="Marme_0808"/>
    <n v="1038"/>
    <m/>
  </r>
  <r>
    <x v="1"/>
    <x v="1"/>
    <s v="GCA_000192865.1"/>
    <s v="Primary Assembly"/>
    <s v="chromosome"/>
    <s v="CP002583.1"/>
    <n v="874218"/>
    <n v="875255"/>
    <x v="0"/>
    <s v="ADZ90091.1"/>
    <s v="ABC-type transporter, integral membrane subunit"/>
    <s v="Marme_0808"/>
    <n v="1038"/>
    <n v="345"/>
  </r>
  <r>
    <x v="0"/>
    <x v="0"/>
    <s v="GCA_000192865.1"/>
    <s v="Primary Assembly"/>
    <s v="chromosome"/>
    <s v="CP002583.1"/>
    <n v="875248"/>
    <n v="876036"/>
    <x v="0"/>
    <m/>
    <m/>
    <s v="Marme_0809"/>
    <n v="789"/>
    <m/>
  </r>
  <r>
    <x v="1"/>
    <x v="1"/>
    <s v="GCA_000192865.1"/>
    <s v="Primary Assembly"/>
    <s v="chromosome"/>
    <s v="CP002583.1"/>
    <n v="875248"/>
    <n v="876036"/>
    <x v="0"/>
    <s v="ADZ90092.1"/>
    <s v="Iron-chelate-transporting ATPase"/>
    <s v="Marme_0809"/>
    <n v="789"/>
    <n v="262"/>
  </r>
  <r>
    <x v="0"/>
    <x v="0"/>
    <s v="GCA_000192865.1"/>
    <s v="Primary Assembly"/>
    <s v="chromosome"/>
    <s v="CP002583.1"/>
    <n v="876033"/>
    <n v="878189"/>
    <x v="1"/>
    <m/>
    <m/>
    <s v="Marme_0810"/>
    <n v="2157"/>
    <m/>
  </r>
  <r>
    <x v="1"/>
    <x v="1"/>
    <s v="GCA_000192865.1"/>
    <s v="Primary Assembly"/>
    <s v="chromosome"/>
    <s v="CP002583.1"/>
    <n v="876033"/>
    <n v="878189"/>
    <x v="1"/>
    <s v="ADZ90093.1"/>
    <s v="diguanylate cyclase/phosphodiesterase with PAS/PAC sensor(s)"/>
    <s v="Marme_0810"/>
    <n v="2157"/>
    <n v="718"/>
  </r>
  <r>
    <x v="0"/>
    <x v="0"/>
    <s v="GCA_000192865.1"/>
    <s v="Primary Assembly"/>
    <s v="chromosome"/>
    <s v="CP002583.1"/>
    <n v="878433"/>
    <n v="880334"/>
    <x v="1"/>
    <m/>
    <m/>
    <s v="Marme_0811"/>
    <n v="1902"/>
    <m/>
  </r>
  <r>
    <x v="1"/>
    <x v="1"/>
    <s v="GCA_000192865.1"/>
    <s v="Primary Assembly"/>
    <s v="chromosome"/>
    <s v="CP002583.1"/>
    <n v="878433"/>
    <n v="880334"/>
    <x v="1"/>
    <s v="ADZ90094.1"/>
    <s v="Amylosucrase"/>
    <s v="Marme_0811"/>
    <n v="1902"/>
    <n v="633"/>
  </r>
  <r>
    <x v="0"/>
    <x v="0"/>
    <s v="GCA_000192865.1"/>
    <s v="Primary Assembly"/>
    <s v="chromosome"/>
    <s v="CP002583.1"/>
    <n v="880604"/>
    <n v="881509"/>
    <x v="1"/>
    <m/>
    <m/>
    <s v="Marme_0812"/>
    <n v="906"/>
    <m/>
  </r>
  <r>
    <x v="1"/>
    <x v="1"/>
    <s v="GCA_000192865.1"/>
    <s v="Primary Assembly"/>
    <s v="chromosome"/>
    <s v="CP002583.1"/>
    <n v="880604"/>
    <n v="881509"/>
    <x v="1"/>
    <s v="ADZ90095.1"/>
    <s v="transcriptional regulator, LysR family"/>
    <s v="Marme_0812"/>
    <n v="906"/>
    <n v="301"/>
  </r>
  <r>
    <x v="0"/>
    <x v="2"/>
    <s v="GCA_000192865.1"/>
    <s v="Primary Assembly"/>
    <s v="chromosome"/>
    <s v="CP002583.1"/>
    <n v="881789"/>
    <n v="882729"/>
    <x v="0"/>
    <m/>
    <m/>
    <s v="Marme_0813"/>
    <n v="941"/>
    <m/>
  </r>
  <r>
    <x v="0"/>
    <x v="0"/>
    <s v="GCA_000192865.1"/>
    <s v="Primary Assembly"/>
    <s v="chromosome"/>
    <s v="CP002583.1"/>
    <n v="882980"/>
    <n v="883879"/>
    <x v="1"/>
    <m/>
    <m/>
    <s v="Marme_0814"/>
    <n v="900"/>
    <m/>
  </r>
  <r>
    <x v="1"/>
    <x v="1"/>
    <s v="GCA_000192865.1"/>
    <s v="Primary Assembly"/>
    <s v="chromosome"/>
    <s v="CP002583.1"/>
    <n v="882980"/>
    <n v="883879"/>
    <x v="1"/>
    <s v="ADZ90096.1"/>
    <s v="Myo-inosose-2 dehydratase"/>
    <s v="Marme_0814"/>
    <n v="900"/>
    <n v="299"/>
  </r>
  <r>
    <x v="0"/>
    <x v="0"/>
    <s v="GCA_000192865.1"/>
    <s v="Primary Assembly"/>
    <s v="chromosome"/>
    <s v="CP002583.1"/>
    <n v="883933"/>
    <n v="885789"/>
    <x v="1"/>
    <m/>
    <m/>
    <s v="Marme_0815"/>
    <n v="1857"/>
    <m/>
  </r>
  <r>
    <x v="1"/>
    <x v="1"/>
    <s v="GCA_000192865.1"/>
    <s v="Primary Assembly"/>
    <s v="chromosome"/>
    <s v="CP002583.1"/>
    <n v="883933"/>
    <n v="885789"/>
    <x v="1"/>
    <s v="ADZ90097.1"/>
    <s v="Acetolactate synthase"/>
    <s v="Marme_0815"/>
    <n v="1857"/>
    <n v="618"/>
  </r>
  <r>
    <x v="0"/>
    <x v="0"/>
    <s v="GCA_000192865.1"/>
    <s v="Primary Assembly"/>
    <s v="chromosome"/>
    <s v="CP002583.1"/>
    <n v="885807"/>
    <n v="887723"/>
    <x v="1"/>
    <m/>
    <m/>
    <s v="Marme_0816"/>
    <n v="1917"/>
    <m/>
  </r>
  <r>
    <x v="1"/>
    <x v="1"/>
    <s v="GCA_000192865.1"/>
    <s v="Primary Assembly"/>
    <s v="chromosome"/>
    <s v="CP002583.1"/>
    <n v="885807"/>
    <n v="887723"/>
    <x v="1"/>
    <s v="ADZ90098.1"/>
    <s v="5-dehydro-2-deoxygluconokinase"/>
    <s v="Marme_0816"/>
    <n v="1917"/>
    <n v="638"/>
  </r>
  <r>
    <x v="0"/>
    <x v="0"/>
    <s v="GCA_000192865.1"/>
    <s v="Primary Assembly"/>
    <s v="chromosome"/>
    <s v="CP002583.1"/>
    <n v="888261"/>
    <n v="888455"/>
    <x v="1"/>
    <m/>
    <m/>
    <s v="Marme_0817"/>
    <n v="195"/>
    <m/>
  </r>
  <r>
    <x v="1"/>
    <x v="1"/>
    <s v="GCA_000192865.1"/>
    <s v="Primary Assembly"/>
    <s v="chromosome"/>
    <s v="CP002583.1"/>
    <n v="888261"/>
    <n v="888455"/>
    <x v="1"/>
    <s v="ADZ90099.1"/>
    <s v="hypothetical protein"/>
    <s v="Marme_0817"/>
    <n v="195"/>
    <n v="64"/>
  </r>
  <r>
    <x v="0"/>
    <x v="0"/>
    <s v="GCA_000192865.1"/>
    <s v="Primary Assembly"/>
    <s v="chromosome"/>
    <s v="CP002583.1"/>
    <n v="888727"/>
    <n v="889590"/>
    <x v="0"/>
    <m/>
    <m/>
    <s v="Marme_0818"/>
    <n v="864"/>
    <m/>
  </r>
  <r>
    <x v="1"/>
    <x v="1"/>
    <s v="GCA_000192865.1"/>
    <s v="Primary Assembly"/>
    <s v="chromosome"/>
    <s v="CP002583.1"/>
    <n v="888727"/>
    <n v="889590"/>
    <x v="0"/>
    <s v="ADZ90100.1"/>
    <s v="transcriptional regulator, RpiR family"/>
    <s v="Marme_0818"/>
    <n v="864"/>
    <n v="287"/>
  </r>
  <r>
    <x v="0"/>
    <x v="0"/>
    <s v="GCA_000192865.1"/>
    <s v="Primary Assembly"/>
    <s v="chromosome"/>
    <s v="CP002583.1"/>
    <n v="889752"/>
    <n v="890588"/>
    <x v="1"/>
    <m/>
    <m/>
    <s v="Marme_0819"/>
    <n v="837"/>
    <m/>
  </r>
  <r>
    <x v="1"/>
    <x v="1"/>
    <s v="GCA_000192865.1"/>
    <s v="Primary Assembly"/>
    <s v="chromosome"/>
    <s v="CP002583.1"/>
    <n v="889752"/>
    <n v="890588"/>
    <x v="1"/>
    <s v="ADZ90101.1"/>
    <s v="myo-inositol catabolism IolB domain-containing protein"/>
    <s v="Marme_0819"/>
    <n v="837"/>
    <n v="278"/>
  </r>
  <r>
    <x v="0"/>
    <x v="2"/>
    <s v="GCA_000192865.1"/>
    <s v="Primary Assembly"/>
    <s v="chromosome"/>
    <s v="CP002583.1"/>
    <n v="890843"/>
    <n v="891761"/>
    <x v="1"/>
    <m/>
    <m/>
    <s v="Marme_0820"/>
    <n v="919"/>
    <m/>
  </r>
  <r>
    <x v="0"/>
    <x v="0"/>
    <s v="GCA_000192865.1"/>
    <s v="Primary Assembly"/>
    <s v="chromosome"/>
    <s v="CP002583.1"/>
    <n v="891877"/>
    <n v="892665"/>
    <x v="1"/>
    <m/>
    <m/>
    <s v="Marme_0821"/>
    <n v="789"/>
    <m/>
  </r>
  <r>
    <x v="1"/>
    <x v="1"/>
    <s v="GCA_000192865.1"/>
    <s v="Primary Assembly"/>
    <s v="chromosome"/>
    <s v="CP002583.1"/>
    <n v="891877"/>
    <n v="892665"/>
    <x v="1"/>
    <s v="ADZ90102.1"/>
    <s v="Xylose isomerase domain-containing protein TIM barrel"/>
    <s v="Marme_0821"/>
    <n v="789"/>
    <n v="262"/>
  </r>
  <r>
    <x v="0"/>
    <x v="0"/>
    <s v="GCA_000192865.1"/>
    <s v="Primary Assembly"/>
    <s v="chromosome"/>
    <s v="CP002583.1"/>
    <n v="892997"/>
    <n v="893905"/>
    <x v="1"/>
    <m/>
    <m/>
    <s v="Marme_0822"/>
    <n v="909"/>
    <m/>
  </r>
  <r>
    <x v="1"/>
    <x v="1"/>
    <s v="GCA_000192865.1"/>
    <s v="Primary Assembly"/>
    <s v="chromosome"/>
    <s v="CP002583.1"/>
    <n v="892997"/>
    <n v="893905"/>
    <x v="1"/>
    <s v="ADZ90103.1"/>
    <s v="sugar ABC transporter periplasmic protein"/>
    <s v="Marme_0822"/>
    <n v="909"/>
    <n v="302"/>
  </r>
  <r>
    <x v="0"/>
    <x v="2"/>
    <s v="GCA_000192865.1"/>
    <s v="Primary Assembly"/>
    <s v="chromosome"/>
    <s v="CP002583.1"/>
    <n v="894166"/>
    <n v="895032"/>
    <x v="0"/>
    <m/>
    <m/>
    <s v="Marme_0823"/>
    <n v="867"/>
    <m/>
  </r>
  <r>
    <x v="0"/>
    <x v="0"/>
    <s v="GCA_000192865.1"/>
    <s v="Primary Assembly"/>
    <s v="chromosome"/>
    <s v="CP002583.1"/>
    <n v="895195"/>
    <n v="896355"/>
    <x v="0"/>
    <m/>
    <m/>
    <s v="Marme_0824"/>
    <n v="1161"/>
    <m/>
  </r>
  <r>
    <x v="1"/>
    <x v="1"/>
    <s v="GCA_000192865.1"/>
    <s v="Primary Assembly"/>
    <s v="chromosome"/>
    <s v="CP002583.1"/>
    <n v="895195"/>
    <n v="896355"/>
    <x v="0"/>
    <s v="ADZ90104.1"/>
    <s v="Phytanoyl-CoA dioxygenase"/>
    <s v="Marme_0824"/>
    <n v="1161"/>
    <n v="386"/>
  </r>
  <r>
    <x v="0"/>
    <x v="2"/>
    <s v="GCA_000192865.1"/>
    <s v="Primary Assembly"/>
    <s v="chromosome"/>
    <s v="CP002583.1"/>
    <n v="896490"/>
    <n v="897430"/>
    <x v="1"/>
    <m/>
    <m/>
    <s v="Marme_0825"/>
    <n v="941"/>
    <m/>
  </r>
  <r>
    <x v="0"/>
    <x v="2"/>
    <s v="GCA_000192865.1"/>
    <s v="Primary Assembly"/>
    <s v="chromosome"/>
    <s v="CP002583.1"/>
    <n v="897462"/>
    <n v="898219"/>
    <x v="0"/>
    <m/>
    <m/>
    <s v="Marme_0826"/>
    <n v="758"/>
    <m/>
  </r>
  <r>
    <x v="0"/>
    <x v="0"/>
    <s v="GCA_000192865.1"/>
    <s v="Primary Assembly"/>
    <s v="chromosome"/>
    <s v="CP002583.1"/>
    <n v="898216"/>
    <n v="898782"/>
    <x v="1"/>
    <m/>
    <m/>
    <s v="Marme_0827"/>
    <n v="567"/>
    <m/>
  </r>
  <r>
    <x v="1"/>
    <x v="1"/>
    <s v="GCA_000192865.1"/>
    <s v="Primary Assembly"/>
    <s v="chromosome"/>
    <s v="CP002583.1"/>
    <n v="898216"/>
    <n v="898782"/>
    <x v="1"/>
    <s v="ADZ90105.1"/>
    <s v="hypothetical protein"/>
    <s v="Marme_0827"/>
    <n v="567"/>
    <n v="188"/>
  </r>
  <r>
    <x v="0"/>
    <x v="3"/>
    <s v="GCA_000192865.1"/>
    <s v="Primary Assembly"/>
    <s v="chromosome"/>
    <s v="CP002583.1"/>
    <n v="898896"/>
    <n v="898972"/>
    <x v="1"/>
    <m/>
    <m/>
    <s v="Marme_R0025"/>
    <n v="77"/>
    <m/>
  </r>
  <r>
    <x v="2"/>
    <x v="4"/>
    <s v="GCA_000192865.1"/>
    <s v="Primary Assembly"/>
    <s v="chromosome"/>
    <s v="CP002583.1"/>
    <n v="898896"/>
    <n v="898972"/>
    <x v="1"/>
    <m/>
    <s v="tRNA-Arg"/>
    <s v="Marme_R0025"/>
    <n v="77"/>
    <m/>
  </r>
  <r>
    <x v="0"/>
    <x v="0"/>
    <s v="GCA_000192865.1"/>
    <s v="Primary Assembly"/>
    <s v="chromosome"/>
    <s v="CP002583.1"/>
    <n v="899250"/>
    <n v="899918"/>
    <x v="0"/>
    <m/>
    <m/>
    <s v="Marme_0828"/>
    <n v="669"/>
    <m/>
  </r>
  <r>
    <x v="1"/>
    <x v="1"/>
    <s v="GCA_000192865.1"/>
    <s v="Primary Assembly"/>
    <s v="chromosome"/>
    <s v="CP002583.1"/>
    <n v="899250"/>
    <n v="899918"/>
    <x v="0"/>
    <s v="ADZ90106.1"/>
    <s v="Glutathione S-transferase domain"/>
    <s v="Marme_0828"/>
    <n v="669"/>
    <n v="222"/>
  </r>
  <r>
    <x v="0"/>
    <x v="0"/>
    <s v="GCA_000192865.1"/>
    <s v="Primary Assembly"/>
    <s v="chromosome"/>
    <s v="CP002583.1"/>
    <n v="900471"/>
    <n v="902876"/>
    <x v="1"/>
    <m/>
    <m/>
    <s v="Marme_0829"/>
    <n v="2406"/>
    <m/>
  </r>
  <r>
    <x v="1"/>
    <x v="1"/>
    <s v="GCA_000192865.1"/>
    <s v="Primary Assembly"/>
    <s v="chromosome"/>
    <s v="CP002583.1"/>
    <n v="900471"/>
    <n v="902876"/>
    <x v="1"/>
    <s v="ADZ90107.1"/>
    <s v="diguanylate cyclase/phosphodiesterase"/>
    <s v="Marme_0829"/>
    <n v="2406"/>
    <n v="801"/>
  </r>
  <r>
    <x v="0"/>
    <x v="0"/>
    <s v="GCA_000192865.1"/>
    <s v="Primary Assembly"/>
    <s v="chromosome"/>
    <s v="CP002583.1"/>
    <n v="903182"/>
    <n v="904492"/>
    <x v="1"/>
    <m/>
    <m/>
    <s v="Marme_0830"/>
    <n v="1311"/>
    <m/>
  </r>
  <r>
    <x v="1"/>
    <x v="1"/>
    <s v="GCA_000192865.1"/>
    <s v="Primary Assembly"/>
    <s v="chromosome"/>
    <s v="CP002583.1"/>
    <n v="903182"/>
    <n v="904492"/>
    <x v="1"/>
    <s v="ADZ90108.1"/>
    <s v="methyl-accepting chemotaxis sensory transducer with Pas/Pac sensor"/>
    <s v="Marme_0830"/>
    <n v="1311"/>
    <n v="436"/>
  </r>
  <r>
    <x v="0"/>
    <x v="0"/>
    <s v="GCA_000192865.1"/>
    <s v="Primary Assembly"/>
    <s v="chromosome"/>
    <s v="CP002583.1"/>
    <n v="905019"/>
    <n v="906023"/>
    <x v="0"/>
    <m/>
    <m/>
    <s v="Marme_0831"/>
    <n v="1005"/>
    <m/>
  </r>
  <r>
    <x v="1"/>
    <x v="1"/>
    <s v="GCA_000192865.1"/>
    <s v="Primary Assembly"/>
    <s v="chromosome"/>
    <s v="CP002583.1"/>
    <n v="905019"/>
    <n v="906023"/>
    <x v="0"/>
    <s v="ADZ90109.1"/>
    <s v="amidohydrolase 2"/>
    <s v="Marme_0831"/>
    <n v="1005"/>
    <n v="334"/>
  </r>
  <r>
    <x v="0"/>
    <x v="0"/>
    <s v="GCA_000192865.1"/>
    <s v="Primary Assembly"/>
    <s v="chromosome"/>
    <s v="CP002583.1"/>
    <n v="906091"/>
    <n v="906768"/>
    <x v="0"/>
    <m/>
    <m/>
    <s v="Marme_0832"/>
    <n v="678"/>
    <m/>
  </r>
  <r>
    <x v="1"/>
    <x v="1"/>
    <s v="GCA_000192865.1"/>
    <s v="Primary Assembly"/>
    <s v="chromosome"/>
    <s v="CP002583.1"/>
    <n v="906091"/>
    <n v="906768"/>
    <x v="0"/>
    <s v="ADZ90110.1"/>
    <s v="4-carboxy-4-hydroxy-2-oxoadipate aldolase/oxaloacetate decarboxylase"/>
    <s v="Marme_0832"/>
    <n v="678"/>
    <n v="225"/>
  </r>
  <r>
    <x v="0"/>
    <x v="0"/>
    <s v="GCA_000192865.1"/>
    <s v="Primary Assembly"/>
    <s v="chromosome"/>
    <s v="CP002583.1"/>
    <n v="906761"/>
    <n v="907861"/>
    <x v="0"/>
    <m/>
    <m/>
    <s v="Marme_0833"/>
    <n v="1101"/>
    <m/>
  </r>
  <r>
    <x v="1"/>
    <x v="1"/>
    <s v="GCA_000192865.1"/>
    <s v="Primary Assembly"/>
    <s v="chromosome"/>
    <s v="CP002583.1"/>
    <n v="906761"/>
    <n v="907861"/>
    <x v="0"/>
    <s v="ADZ90111.1"/>
    <s v="PrpF protein"/>
    <s v="Marme_0833"/>
    <n v="1101"/>
    <n v="366"/>
  </r>
  <r>
    <x v="0"/>
    <x v="0"/>
    <s v="GCA_000192865.1"/>
    <s v="Primary Assembly"/>
    <s v="chromosome"/>
    <s v="CP002583.1"/>
    <n v="907921"/>
    <n v="908793"/>
    <x v="0"/>
    <m/>
    <m/>
    <s v="Marme_0834"/>
    <n v="873"/>
    <m/>
  </r>
  <r>
    <x v="1"/>
    <x v="1"/>
    <s v="GCA_000192865.1"/>
    <s v="Primary Assembly"/>
    <s v="chromosome"/>
    <s v="CP002583.1"/>
    <n v="907921"/>
    <n v="908793"/>
    <x v="0"/>
    <s v="ADZ90112.1"/>
    <s v="amidohydrolase 2"/>
    <s v="Marme_0834"/>
    <n v="873"/>
    <n v="290"/>
  </r>
  <r>
    <x v="0"/>
    <x v="0"/>
    <s v="GCA_000192865.1"/>
    <s v="Primary Assembly"/>
    <s v="chromosome"/>
    <s v="CP002583.1"/>
    <n v="908867"/>
    <n v="909226"/>
    <x v="0"/>
    <m/>
    <m/>
    <s v="Marme_0835"/>
    <n v="360"/>
    <m/>
  </r>
  <r>
    <x v="1"/>
    <x v="1"/>
    <s v="GCA_000192865.1"/>
    <s v="Primary Assembly"/>
    <s v="chromosome"/>
    <s v="CP002583.1"/>
    <n v="908867"/>
    <n v="909226"/>
    <x v="0"/>
    <s v="ADZ90113.1"/>
    <s v="Extradiol ring-cleavage dioxygenase LigAB LigA subunit"/>
    <s v="Marme_0835"/>
    <n v="360"/>
    <n v="119"/>
  </r>
  <r>
    <x v="0"/>
    <x v="0"/>
    <s v="GCA_000192865.1"/>
    <s v="Primary Assembly"/>
    <s v="chromosome"/>
    <s v="CP002583.1"/>
    <n v="909228"/>
    <n v="910076"/>
    <x v="0"/>
    <m/>
    <m/>
    <s v="Marme_0836"/>
    <n v="849"/>
    <m/>
  </r>
  <r>
    <x v="1"/>
    <x v="1"/>
    <s v="GCA_000192865.1"/>
    <s v="Primary Assembly"/>
    <s v="chromosome"/>
    <s v="CP002583.1"/>
    <n v="909228"/>
    <n v="910076"/>
    <x v="0"/>
    <s v="ADZ90114.1"/>
    <s v="Protocatechuate 4,5-dioxygenase"/>
    <s v="Marme_0836"/>
    <n v="849"/>
    <n v="282"/>
  </r>
  <r>
    <x v="0"/>
    <x v="0"/>
    <s v="GCA_000192865.1"/>
    <s v="Primary Assembly"/>
    <s v="chromosome"/>
    <s v="CP002583.1"/>
    <n v="910364"/>
    <n v="911671"/>
    <x v="1"/>
    <m/>
    <m/>
    <s v="Marme_0837"/>
    <n v="1308"/>
    <m/>
  </r>
  <r>
    <x v="1"/>
    <x v="1"/>
    <s v="GCA_000192865.1"/>
    <s v="Primary Assembly"/>
    <s v="chromosome"/>
    <s v="CP002583.1"/>
    <n v="910364"/>
    <n v="911671"/>
    <x v="1"/>
    <s v="ADZ90115.1"/>
    <s v="methyl-accepting chemotaxis sensory transducer with Pas/Pac sensor"/>
    <s v="Marme_0837"/>
    <n v="1308"/>
    <n v="435"/>
  </r>
  <r>
    <x v="0"/>
    <x v="0"/>
    <s v="GCA_000192865.1"/>
    <s v="Primary Assembly"/>
    <s v="chromosome"/>
    <s v="CP002583.1"/>
    <n v="912078"/>
    <n v="913067"/>
    <x v="1"/>
    <m/>
    <m/>
    <s v="Marme_0838"/>
    <n v="990"/>
    <m/>
  </r>
  <r>
    <x v="1"/>
    <x v="1"/>
    <s v="GCA_000192865.1"/>
    <s v="Primary Assembly"/>
    <s v="chromosome"/>
    <s v="CP002583.1"/>
    <n v="912078"/>
    <n v="913067"/>
    <x v="1"/>
    <s v="ADZ90116.1"/>
    <s v="Pyridoxine 4-dehydrogenase"/>
    <s v="Marme_0838"/>
    <n v="990"/>
    <n v="329"/>
  </r>
  <r>
    <x v="0"/>
    <x v="0"/>
    <s v="GCA_000192865.1"/>
    <s v="Primary Assembly"/>
    <s v="chromosome"/>
    <s v="CP002583.1"/>
    <n v="913220"/>
    <n v="914167"/>
    <x v="1"/>
    <m/>
    <m/>
    <s v="Marme_0839"/>
    <n v="948"/>
    <m/>
  </r>
  <r>
    <x v="1"/>
    <x v="1"/>
    <s v="GCA_000192865.1"/>
    <s v="Primary Assembly"/>
    <s v="chromosome"/>
    <s v="CP002583.1"/>
    <n v="913220"/>
    <n v="914167"/>
    <x v="1"/>
    <s v="ADZ90117.1"/>
    <s v="oxidoreductase domain protein"/>
    <s v="Marme_0839"/>
    <n v="948"/>
    <n v="315"/>
  </r>
  <r>
    <x v="0"/>
    <x v="0"/>
    <s v="GCA_000192865.1"/>
    <s v="Primary Assembly"/>
    <s v="chromosome"/>
    <s v="CP002583.1"/>
    <n v="914296"/>
    <n v="915516"/>
    <x v="1"/>
    <m/>
    <m/>
    <s v="Marme_0840"/>
    <n v="1221"/>
    <m/>
  </r>
  <r>
    <x v="1"/>
    <x v="1"/>
    <s v="GCA_000192865.1"/>
    <s v="Primary Assembly"/>
    <s v="chromosome"/>
    <s v="CP002583.1"/>
    <n v="914296"/>
    <n v="915516"/>
    <x v="1"/>
    <s v="ADZ90118.1"/>
    <s v="transcriptional regulator, LysR family"/>
    <s v="Marme_0840"/>
    <n v="1221"/>
    <n v="406"/>
  </r>
  <r>
    <x v="0"/>
    <x v="0"/>
    <s v="GCA_000192865.1"/>
    <s v="Primary Assembly"/>
    <s v="chromosome"/>
    <s v="CP002583.1"/>
    <n v="915892"/>
    <n v="916824"/>
    <x v="0"/>
    <m/>
    <m/>
    <s v="Marme_0841"/>
    <n v="933"/>
    <m/>
  </r>
  <r>
    <x v="1"/>
    <x v="1"/>
    <s v="GCA_000192865.1"/>
    <s v="Primary Assembly"/>
    <s v="chromosome"/>
    <s v="CP002583.1"/>
    <n v="915892"/>
    <n v="916824"/>
    <x v="0"/>
    <s v="ADZ90119.1"/>
    <s v="Auxin Efflux Carrier"/>
    <s v="Marme_0841"/>
    <n v="933"/>
    <n v="310"/>
  </r>
  <r>
    <x v="0"/>
    <x v="0"/>
    <s v="GCA_000192865.1"/>
    <s v="Primary Assembly"/>
    <s v="chromosome"/>
    <s v="CP002583.1"/>
    <n v="916848"/>
    <n v="917285"/>
    <x v="0"/>
    <m/>
    <m/>
    <s v="Marme_0842"/>
    <n v="438"/>
    <m/>
  </r>
  <r>
    <x v="1"/>
    <x v="1"/>
    <s v="GCA_000192865.1"/>
    <s v="Primary Assembly"/>
    <s v="chromosome"/>
    <s v="CP002583.1"/>
    <n v="916848"/>
    <n v="917285"/>
    <x v="0"/>
    <s v="ADZ90120.1"/>
    <s v="3-dehydroquinate dehydratase"/>
    <s v="Marme_0842"/>
    <n v="438"/>
    <n v="145"/>
  </r>
  <r>
    <x v="0"/>
    <x v="0"/>
    <s v="GCA_000192865.1"/>
    <s v="Primary Assembly"/>
    <s v="chromosome"/>
    <s v="CP002583.1"/>
    <n v="917394"/>
    <n v="918308"/>
    <x v="1"/>
    <m/>
    <m/>
    <s v="Marme_0843"/>
    <n v="915"/>
    <m/>
  </r>
  <r>
    <x v="1"/>
    <x v="1"/>
    <s v="GCA_000192865.1"/>
    <s v="Primary Assembly"/>
    <s v="chromosome"/>
    <s v="CP002583.1"/>
    <n v="917394"/>
    <n v="918308"/>
    <x v="1"/>
    <s v="ADZ90121.1"/>
    <s v="transcriptional regulator, LysR family"/>
    <s v="Marme_0843"/>
    <n v="915"/>
    <n v="304"/>
  </r>
  <r>
    <x v="0"/>
    <x v="0"/>
    <s v="GCA_000192865.1"/>
    <s v="Primary Assembly"/>
    <s v="chromosome"/>
    <s v="CP002583.1"/>
    <n v="918499"/>
    <n v="919824"/>
    <x v="1"/>
    <m/>
    <m/>
    <s v="Marme_0844"/>
    <n v="1326"/>
    <m/>
  </r>
  <r>
    <x v="1"/>
    <x v="1"/>
    <s v="GCA_000192865.1"/>
    <s v="Primary Assembly"/>
    <s v="chromosome"/>
    <s v="CP002583.1"/>
    <n v="918499"/>
    <n v="919824"/>
    <x v="1"/>
    <s v="ADZ90122.1"/>
    <s v="Xaa-Pro dipeptidase"/>
    <s v="Marme_0844"/>
    <n v="1326"/>
    <n v="441"/>
  </r>
  <r>
    <x v="0"/>
    <x v="0"/>
    <s v="GCA_000192865.1"/>
    <s v="Primary Assembly"/>
    <s v="chromosome"/>
    <s v="CP002583.1"/>
    <n v="919899"/>
    <n v="920648"/>
    <x v="1"/>
    <m/>
    <m/>
    <s v="Marme_0845"/>
    <n v="750"/>
    <m/>
  </r>
  <r>
    <x v="1"/>
    <x v="1"/>
    <s v="GCA_000192865.1"/>
    <s v="Primary Assembly"/>
    <s v="chromosome"/>
    <s v="CP002583.1"/>
    <n v="919899"/>
    <n v="920648"/>
    <x v="1"/>
    <s v="ADZ90123.1"/>
    <s v="acetyltransferase"/>
    <s v="Marme_0845"/>
    <n v="750"/>
    <n v="249"/>
  </r>
  <r>
    <x v="0"/>
    <x v="0"/>
    <s v="GCA_000192865.1"/>
    <s v="Primary Assembly"/>
    <s v="chromosome"/>
    <s v="CP002583.1"/>
    <n v="920813"/>
    <n v="921826"/>
    <x v="1"/>
    <m/>
    <m/>
    <s v="Marme_0846"/>
    <n v="1014"/>
    <m/>
  </r>
  <r>
    <x v="1"/>
    <x v="1"/>
    <s v="GCA_000192865.1"/>
    <s v="Primary Assembly"/>
    <s v="chromosome"/>
    <s v="CP002583.1"/>
    <n v="920813"/>
    <n v="921826"/>
    <x v="1"/>
    <s v="ADZ90124.1"/>
    <s v="zinc-binding alcohol dehydrogenase family protein"/>
    <s v="Marme_0846"/>
    <n v="1014"/>
    <n v="337"/>
  </r>
  <r>
    <x v="0"/>
    <x v="0"/>
    <s v="GCA_000192865.1"/>
    <s v="Primary Assembly"/>
    <s v="chromosome"/>
    <s v="CP002583.1"/>
    <n v="921935"/>
    <n v="922834"/>
    <x v="0"/>
    <m/>
    <m/>
    <s v="Marme_0847"/>
    <n v="900"/>
    <m/>
  </r>
  <r>
    <x v="1"/>
    <x v="1"/>
    <s v="GCA_000192865.1"/>
    <s v="Primary Assembly"/>
    <s v="chromosome"/>
    <s v="CP002583.1"/>
    <n v="921935"/>
    <n v="922834"/>
    <x v="0"/>
    <s v="ADZ90125.1"/>
    <s v="transcriptional regulator, LysR family"/>
    <s v="Marme_0847"/>
    <n v="900"/>
    <n v="299"/>
  </r>
  <r>
    <x v="0"/>
    <x v="0"/>
    <s v="GCA_000192865.1"/>
    <s v="Primary Assembly"/>
    <s v="chromosome"/>
    <s v="CP002583.1"/>
    <n v="923304"/>
    <n v="924371"/>
    <x v="0"/>
    <m/>
    <m/>
    <s v="Marme_0848"/>
    <n v="1068"/>
    <m/>
  </r>
  <r>
    <x v="1"/>
    <x v="1"/>
    <s v="GCA_000192865.1"/>
    <s v="Primary Assembly"/>
    <s v="chromosome"/>
    <s v="CP002583.1"/>
    <n v="923304"/>
    <n v="924371"/>
    <x v="0"/>
    <s v="ADZ90126.1"/>
    <s v="hypothetical protein"/>
    <s v="Marme_0848"/>
    <n v="1068"/>
    <n v="355"/>
  </r>
  <r>
    <x v="0"/>
    <x v="0"/>
    <s v="GCA_000192865.1"/>
    <s v="Primary Assembly"/>
    <s v="chromosome"/>
    <s v="CP002583.1"/>
    <n v="924587"/>
    <n v="924955"/>
    <x v="1"/>
    <m/>
    <m/>
    <s v="Marme_0849"/>
    <n v="369"/>
    <m/>
  </r>
  <r>
    <x v="1"/>
    <x v="1"/>
    <s v="GCA_000192865.1"/>
    <s v="Primary Assembly"/>
    <s v="chromosome"/>
    <s v="CP002583.1"/>
    <n v="924587"/>
    <n v="924955"/>
    <x v="1"/>
    <s v="ADZ90127.1"/>
    <s v="Glyoxalase/bleomycin resistance protein/dioxygenase"/>
    <s v="Marme_0849"/>
    <n v="369"/>
    <n v="122"/>
  </r>
  <r>
    <x v="0"/>
    <x v="0"/>
    <s v="GCA_000192865.1"/>
    <s v="Primary Assembly"/>
    <s v="chromosome"/>
    <s v="CP002583.1"/>
    <n v="925086"/>
    <n v="925898"/>
    <x v="1"/>
    <m/>
    <m/>
    <s v="Marme_0850"/>
    <n v="813"/>
    <m/>
  </r>
  <r>
    <x v="1"/>
    <x v="1"/>
    <s v="GCA_000192865.1"/>
    <s v="Primary Assembly"/>
    <s v="chromosome"/>
    <s v="CP002583.1"/>
    <n v="925086"/>
    <n v="925898"/>
    <x v="1"/>
    <s v="ADZ90128.1"/>
    <s v="transcriptional regulator, AraC family"/>
    <s v="Marme_0850"/>
    <n v="813"/>
    <n v="270"/>
  </r>
  <r>
    <x v="0"/>
    <x v="0"/>
    <s v="GCA_000192865.1"/>
    <s v="Primary Assembly"/>
    <s v="chromosome"/>
    <s v="CP002583.1"/>
    <n v="926068"/>
    <n v="926661"/>
    <x v="1"/>
    <m/>
    <m/>
    <s v="Marme_0851"/>
    <n v="594"/>
    <m/>
  </r>
  <r>
    <x v="1"/>
    <x v="1"/>
    <s v="GCA_000192865.1"/>
    <s v="Primary Assembly"/>
    <s v="chromosome"/>
    <s v="CP002583.1"/>
    <n v="926068"/>
    <n v="926661"/>
    <x v="1"/>
    <s v="ADZ90129.1"/>
    <s v="Methyltransferase type 11"/>
    <s v="Marme_0851"/>
    <n v="594"/>
    <n v="197"/>
  </r>
  <r>
    <x v="0"/>
    <x v="0"/>
    <s v="GCA_000192865.1"/>
    <s v="Primary Assembly"/>
    <s v="chromosome"/>
    <s v="CP002583.1"/>
    <n v="927165"/>
    <n v="927932"/>
    <x v="0"/>
    <m/>
    <m/>
    <s v="Marme_0852"/>
    <n v="768"/>
    <m/>
  </r>
  <r>
    <x v="1"/>
    <x v="1"/>
    <s v="GCA_000192865.1"/>
    <s v="Primary Assembly"/>
    <s v="chromosome"/>
    <s v="CP002583.1"/>
    <n v="927165"/>
    <n v="927932"/>
    <x v="0"/>
    <s v="ADZ90130.1"/>
    <s v="short-chain dehydrogenase/reductase SDR"/>
    <s v="Marme_0852"/>
    <n v="768"/>
    <n v="255"/>
  </r>
  <r>
    <x v="0"/>
    <x v="0"/>
    <s v="GCA_000192865.1"/>
    <s v="Primary Assembly"/>
    <s v="chromosome"/>
    <s v="CP002583.1"/>
    <n v="927989"/>
    <n v="928642"/>
    <x v="1"/>
    <m/>
    <m/>
    <s v="Marme_0853"/>
    <n v="654"/>
    <m/>
  </r>
  <r>
    <x v="1"/>
    <x v="1"/>
    <s v="GCA_000192865.1"/>
    <s v="Primary Assembly"/>
    <s v="chromosome"/>
    <s v="CP002583.1"/>
    <n v="927989"/>
    <n v="928642"/>
    <x v="1"/>
    <s v="ADZ90131.1"/>
    <s v="DSBA oxidoreductase"/>
    <s v="Marme_0853"/>
    <n v="654"/>
    <n v="217"/>
  </r>
  <r>
    <x v="0"/>
    <x v="0"/>
    <s v="GCA_000192865.1"/>
    <s v="Primary Assembly"/>
    <s v="chromosome"/>
    <s v="CP002583.1"/>
    <n v="928879"/>
    <n v="929331"/>
    <x v="1"/>
    <m/>
    <m/>
    <s v="Marme_0854"/>
    <n v="453"/>
    <m/>
  </r>
  <r>
    <x v="1"/>
    <x v="1"/>
    <s v="GCA_000192865.1"/>
    <s v="Primary Assembly"/>
    <s v="chromosome"/>
    <s v="CP002583.1"/>
    <n v="928879"/>
    <n v="929331"/>
    <x v="1"/>
    <s v="ADZ90132.1"/>
    <s v="hypothetical protein"/>
    <s v="Marme_0854"/>
    <n v="453"/>
    <n v="150"/>
  </r>
  <r>
    <x v="0"/>
    <x v="0"/>
    <s v="GCA_000192865.1"/>
    <s v="Primary Assembly"/>
    <s v="chromosome"/>
    <s v="CP002583.1"/>
    <n v="929328"/>
    <n v="930368"/>
    <x v="1"/>
    <m/>
    <m/>
    <s v="Marme_0855"/>
    <n v="1041"/>
    <m/>
  </r>
  <r>
    <x v="1"/>
    <x v="1"/>
    <s v="GCA_000192865.1"/>
    <s v="Primary Assembly"/>
    <s v="chromosome"/>
    <s v="CP002583.1"/>
    <n v="929328"/>
    <n v="930368"/>
    <x v="1"/>
    <s v="ADZ90133.1"/>
    <s v="aminoglycoside phosphotransferase"/>
    <s v="Marme_0855"/>
    <n v="1041"/>
    <n v="346"/>
  </r>
  <r>
    <x v="0"/>
    <x v="0"/>
    <s v="GCA_000192865.1"/>
    <s v="Primary Assembly"/>
    <s v="chromosome"/>
    <s v="CP002583.1"/>
    <n v="930372"/>
    <n v="931526"/>
    <x v="1"/>
    <m/>
    <m/>
    <s v="Marme_0856"/>
    <n v="1155"/>
    <m/>
  </r>
  <r>
    <x v="1"/>
    <x v="1"/>
    <s v="GCA_000192865.1"/>
    <s v="Primary Assembly"/>
    <s v="chromosome"/>
    <s v="CP002583.1"/>
    <n v="930372"/>
    <n v="931526"/>
    <x v="1"/>
    <s v="ADZ90134.1"/>
    <s v="hypothetical protein"/>
    <s v="Marme_0856"/>
    <n v="1155"/>
    <n v="384"/>
  </r>
  <r>
    <x v="0"/>
    <x v="0"/>
    <s v="GCA_000192865.1"/>
    <s v="Primary Assembly"/>
    <s v="chromosome"/>
    <s v="CP002583.1"/>
    <n v="931797"/>
    <n v="932465"/>
    <x v="1"/>
    <m/>
    <m/>
    <s v="Marme_0857"/>
    <n v="669"/>
    <m/>
  </r>
  <r>
    <x v="1"/>
    <x v="1"/>
    <s v="GCA_000192865.1"/>
    <s v="Primary Assembly"/>
    <s v="chromosome"/>
    <s v="CP002583.1"/>
    <n v="931797"/>
    <n v="932465"/>
    <x v="1"/>
    <s v="ADZ90135.1"/>
    <s v="regulatory protein TetR"/>
    <s v="Marme_0857"/>
    <n v="669"/>
    <n v="222"/>
  </r>
  <r>
    <x v="0"/>
    <x v="2"/>
    <s v="GCA_000192865.1"/>
    <s v="Primary Assembly"/>
    <s v="chromosome"/>
    <s v="CP002583.1"/>
    <n v="933488"/>
    <n v="933901"/>
    <x v="0"/>
    <m/>
    <m/>
    <s v="Marme_0858"/>
    <n v="414"/>
    <m/>
  </r>
  <r>
    <x v="0"/>
    <x v="2"/>
    <s v="GCA_000192865.1"/>
    <s v="Primary Assembly"/>
    <s v="chromosome"/>
    <s v="CP002583.1"/>
    <n v="933906"/>
    <n v="934037"/>
    <x v="0"/>
    <m/>
    <m/>
    <s v="Marme_0859"/>
    <n v="132"/>
    <m/>
  </r>
  <r>
    <x v="0"/>
    <x v="0"/>
    <s v="GCA_000192865.1"/>
    <s v="Primary Assembly"/>
    <s v="chromosome"/>
    <s v="CP002583.1"/>
    <n v="934161"/>
    <n v="934457"/>
    <x v="1"/>
    <m/>
    <m/>
    <s v="Marme_0860"/>
    <n v="297"/>
    <m/>
  </r>
  <r>
    <x v="1"/>
    <x v="1"/>
    <s v="GCA_000192865.1"/>
    <s v="Primary Assembly"/>
    <s v="chromosome"/>
    <s v="CP002583.1"/>
    <n v="934161"/>
    <n v="934457"/>
    <x v="1"/>
    <s v="ADZ90136.1"/>
    <s v="Stress responsive alpha-beta barrel domain-containing protein"/>
    <s v="Marme_0860"/>
    <n v="297"/>
    <n v="98"/>
  </r>
  <r>
    <x v="0"/>
    <x v="0"/>
    <s v="GCA_000192865.1"/>
    <s v="Primary Assembly"/>
    <s v="chromosome"/>
    <s v="CP002583.1"/>
    <n v="934582"/>
    <n v="935664"/>
    <x v="1"/>
    <m/>
    <m/>
    <s v="Marme_0861"/>
    <n v="1083"/>
    <m/>
  </r>
  <r>
    <x v="1"/>
    <x v="1"/>
    <s v="GCA_000192865.1"/>
    <s v="Primary Assembly"/>
    <s v="chromosome"/>
    <s v="CP002583.1"/>
    <n v="934582"/>
    <n v="935664"/>
    <x v="1"/>
    <s v="ADZ90137.1"/>
    <s v="methyl-accepting chemotaxis sensory transducer"/>
    <s v="Marme_0861"/>
    <n v="1083"/>
    <n v="360"/>
  </r>
  <r>
    <x v="0"/>
    <x v="2"/>
    <s v="GCA_000192865.1"/>
    <s v="Primary Assembly"/>
    <s v="chromosome"/>
    <s v="CP002583.1"/>
    <n v="936012"/>
    <n v="936600"/>
    <x v="0"/>
    <m/>
    <m/>
    <s v="Marme_0862"/>
    <n v="589"/>
    <m/>
  </r>
  <r>
    <x v="0"/>
    <x v="0"/>
    <s v="GCA_000192865.1"/>
    <s v="Primary Assembly"/>
    <s v="chromosome"/>
    <s v="CP002583.1"/>
    <n v="936800"/>
    <n v="937768"/>
    <x v="1"/>
    <m/>
    <m/>
    <s v="Marme_0863"/>
    <n v="969"/>
    <m/>
  </r>
  <r>
    <x v="1"/>
    <x v="1"/>
    <s v="GCA_000192865.1"/>
    <s v="Primary Assembly"/>
    <s v="chromosome"/>
    <s v="CP002583.1"/>
    <n v="936800"/>
    <n v="937768"/>
    <x v="1"/>
    <s v="ADZ90138.1"/>
    <s v="hypothetical protein"/>
    <s v="Marme_0863"/>
    <n v="969"/>
    <n v="322"/>
  </r>
  <r>
    <x v="0"/>
    <x v="0"/>
    <s v="GCA_000192865.1"/>
    <s v="Primary Assembly"/>
    <s v="chromosome"/>
    <s v="CP002583.1"/>
    <n v="937930"/>
    <n v="938265"/>
    <x v="1"/>
    <m/>
    <m/>
    <s v="Marme_0864"/>
    <n v="336"/>
    <m/>
  </r>
  <r>
    <x v="1"/>
    <x v="1"/>
    <s v="GCA_000192865.1"/>
    <s v="Primary Assembly"/>
    <s v="chromosome"/>
    <s v="CP002583.1"/>
    <n v="937930"/>
    <n v="938265"/>
    <x v="1"/>
    <s v="ADZ90139.1"/>
    <s v="hypothetical protein"/>
    <s v="Marme_0864"/>
    <n v="336"/>
    <n v="111"/>
  </r>
  <r>
    <x v="0"/>
    <x v="0"/>
    <s v="GCA_000192865.1"/>
    <s v="Primary Assembly"/>
    <s v="chromosome"/>
    <s v="CP002583.1"/>
    <n v="938273"/>
    <n v="945268"/>
    <x v="1"/>
    <m/>
    <m/>
    <s v="Marme_0865"/>
    <n v="6996"/>
    <m/>
  </r>
  <r>
    <x v="1"/>
    <x v="1"/>
    <s v="GCA_000192865.1"/>
    <s v="Primary Assembly"/>
    <s v="chromosome"/>
    <s v="CP002583.1"/>
    <n v="938273"/>
    <n v="945268"/>
    <x v="1"/>
    <s v="ADZ90140.1"/>
    <s v="RHS repeat-associated core domain"/>
    <s v="Marme_0865"/>
    <n v="6996"/>
    <n v="2331"/>
  </r>
  <r>
    <x v="0"/>
    <x v="0"/>
    <s v="GCA_000192865.1"/>
    <s v="Primary Assembly"/>
    <s v="chromosome"/>
    <s v="CP002583.1"/>
    <n v="945471"/>
    <n v="945845"/>
    <x v="0"/>
    <m/>
    <m/>
    <s v="Marme_0866"/>
    <n v="375"/>
    <m/>
  </r>
  <r>
    <x v="1"/>
    <x v="1"/>
    <s v="GCA_000192865.1"/>
    <s v="Primary Assembly"/>
    <s v="chromosome"/>
    <s v="CP002583.1"/>
    <n v="945471"/>
    <n v="945845"/>
    <x v="0"/>
    <s v="ADZ90141.1"/>
    <s v="hypothetical protein"/>
    <s v="Marme_0866"/>
    <n v="375"/>
    <n v="124"/>
  </r>
  <r>
    <x v="0"/>
    <x v="0"/>
    <s v="GCA_000192865.1"/>
    <s v="Primary Assembly"/>
    <s v="chromosome"/>
    <s v="CP002583.1"/>
    <n v="945892"/>
    <n v="946809"/>
    <x v="1"/>
    <m/>
    <m/>
    <s v="Marme_0867"/>
    <n v="918"/>
    <m/>
  </r>
  <r>
    <x v="1"/>
    <x v="1"/>
    <s v="GCA_000192865.1"/>
    <s v="Primary Assembly"/>
    <s v="chromosome"/>
    <s v="CP002583.1"/>
    <n v="945892"/>
    <n v="946809"/>
    <x v="1"/>
    <s v="ADZ90142.1"/>
    <s v="folate-binding protein YgfZ"/>
    <s v="Marme_0867"/>
    <n v="918"/>
    <n v="305"/>
  </r>
  <r>
    <x v="0"/>
    <x v="0"/>
    <s v="GCA_000192865.1"/>
    <s v="Primary Assembly"/>
    <s v="chromosome"/>
    <s v="CP002583.1"/>
    <n v="946988"/>
    <n v="947263"/>
    <x v="0"/>
    <m/>
    <m/>
    <s v="Marme_0868"/>
    <n v="276"/>
    <m/>
  </r>
  <r>
    <x v="1"/>
    <x v="1"/>
    <s v="GCA_000192865.1"/>
    <s v="Primary Assembly"/>
    <s v="chromosome"/>
    <s v="CP002583.1"/>
    <n v="946988"/>
    <n v="947263"/>
    <x v="0"/>
    <s v="ADZ90143.1"/>
    <s v="protein of unknown function DUF339"/>
    <s v="Marme_0868"/>
    <n v="276"/>
    <n v="91"/>
  </r>
  <r>
    <x v="0"/>
    <x v="0"/>
    <s v="GCA_000192865.1"/>
    <s v="Primary Assembly"/>
    <s v="chromosome"/>
    <s v="CP002583.1"/>
    <n v="947427"/>
    <n v="947741"/>
    <x v="0"/>
    <m/>
    <m/>
    <s v="Marme_0869"/>
    <n v="315"/>
    <m/>
  </r>
  <r>
    <x v="1"/>
    <x v="1"/>
    <s v="GCA_000192865.1"/>
    <s v="Primary Assembly"/>
    <s v="chromosome"/>
    <s v="CP002583.1"/>
    <n v="947427"/>
    <n v="947741"/>
    <x v="0"/>
    <s v="ADZ90144.1"/>
    <s v="hypothetical protein"/>
    <s v="Marme_0869"/>
    <n v="315"/>
    <n v="104"/>
  </r>
  <r>
    <x v="0"/>
    <x v="0"/>
    <s v="GCA_000192865.1"/>
    <s v="Primary Assembly"/>
    <s v="chromosome"/>
    <s v="CP002583.1"/>
    <n v="947728"/>
    <n v="949323"/>
    <x v="1"/>
    <m/>
    <m/>
    <s v="Marme_0870"/>
    <n v="1596"/>
    <m/>
  </r>
  <r>
    <x v="1"/>
    <x v="1"/>
    <s v="GCA_000192865.1"/>
    <s v="Primary Assembly"/>
    <s v="chromosome"/>
    <s v="CP002583.1"/>
    <n v="947728"/>
    <n v="949323"/>
    <x v="1"/>
    <s v="ADZ90145.1"/>
    <s v="L-aspartate oxidase"/>
    <s v="Marme_0870"/>
    <n v="1596"/>
    <n v="531"/>
  </r>
  <r>
    <x v="0"/>
    <x v="0"/>
    <s v="GCA_000192865.1"/>
    <s v="Primary Assembly"/>
    <s v="chromosome"/>
    <s v="CP002583.1"/>
    <n v="949612"/>
    <n v="950199"/>
    <x v="0"/>
    <m/>
    <m/>
    <s v="Marme_0871"/>
    <n v="588"/>
    <m/>
  </r>
  <r>
    <x v="1"/>
    <x v="1"/>
    <s v="GCA_000192865.1"/>
    <s v="Primary Assembly"/>
    <s v="chromosome"/>
    <s v="CP002583.1"/>
    <n v="949612"/>
    <n v="950199"/>
    <x v="0"/>
    <s v="ADZ90146.1"/>
    <s v="RNA polymerase, sigma-24 subunit, ECF subfamily"/>
    <s v="Marme_0871"/>
    <n v="588"/>
    <n v="195"/>
  </r>
  <r>
    <x v="0"/>
    <x v="0"/>
    <s v="GCA_000192865.1"/>
    <s v="Primary Assembly"/>
    <s v="chromosome"/>
    <s v="CP002583.1"/>
    <n v="950204"/>
    <n v="950866"/>
    <x v="0"/>
    <m/>
    <m/>
    <s v="Marme_0872"/>
    <n v="663"/>
    <m/>
  </r>
  <r>
    <x v="1"/>
    <x v="1"/>
    <s v="GCA_000192865.1"/>
    <s v="Primary Assembly"/>
    <s v="chromosome"/>
    <s v="CP002583.1"/>
    <n v="950204"/>
    <n v="950866"/>
    <x v="0"/>
    <s v="ADZ90147.1"/>
    <s v="hypothetical protein"/>
    <s v="Marme_0872"/>
    <n v="663"/>
    <n v="220"/>
  </r>
  <r>
    <x v="0"/>
    <x v="0"/>
    <s v="GCA_000192865.1"/>
    <s v="Primary Assembly"/>
    <s v="chromosome"/>
    <s v="CP002583.1"/>
    <n v="950870"/>
    <n v="951982"/>
    <x v="0"/>
    <m/>
    <m/>
    <s v="Marme_0873"/>
    <n v="1113"/>
    <m/>
  </r>
  <r>
    <x v="1"/>
    <x v="1"/>
    <s v="GCA_000192865.1"/>
    <s v="Primary Assembly"/>
    <s v="chromosome"/>
    <s v="CP002583.1"/>
    <n v="950870"/>
    <n v="951982"/>
    <x v="0"/>
    <s v="ADZ90148.1"/>
    <s v="sigma E regulatory protein, MucB/RseB"/>
    <s v="Marme_0873"/>
    <n v="1113"/>
    <n v="370"/>
  </r>
  <r>
    <x v="0"/>
    <x v="0"/>
    <s v="GCA_000192865.1"/>
    <s v="Primary Assembly"/>
    <s v="chromosome"/>
    <s v="CP002583.1"/>
    <n v="951979"/>
    <n v="952446"/>
    <x v="0"/>
    <m/>
    <m/>
    <s v="Marme_0874"/>
    <n v="468"/>
    <m/>
  </r>
  <r>
    <x v="1"/>
    <x v="1"/>
    <s v="GCA_000192865.1"/>
    <s v="Primary Assembly"/>
    <s v="chromosome"/>
    <s v="CP002583.1"/>
    <n v="951979"/>
    <n v="952446"/>
    <x v="0"/>
    <s v="ADZ90149.1"/>
    <s v="positive regulator of sigma E, RseC/MucC"/>
    <s v="Marme_0874"/>
    <n v="468"/>
    <n v="155"/>
  </r>
  <r>
    <x v="0"/>
    <x v="0"/>
    <s v="GCA_000192865.1"/>
    <s v="Primary Assembly"/>
    <s v="chromosome"/>
    <s v="CP002583.1"/>
    <n v="952506"/>
    <n v="953915"/>
    <x v="0"/>
    <m/>
    <m/>
    <s v="Marme_0875"/>
    <n v="1410"/>
    <m/>
  </r>
  <r>
    <x v="1"/>
    <x v="1"/>
    <s v="GCA_000192865.1"/>
    <s v="Primary Assembly"/>
    <s v="chromosome"/>
    <s v="CP002583.1"/>
    <n v="952506"/>
    <n v="953915"/>
    <x v="0"/>
    <s v="ADZ90150.1"/>
    <s v="protease Do"/>
    <s v="Marme_0875"/>
    <n v="1410"/>
    <n v="469"/>
  </r>
  <r>
    <x v="0"/>
    <x v="0"/>
    <s v="GCA_000192865.1"/>
    <s v="Primary Assembly"/>
    <s v="chromosome"/>
    <s v="CP002583.1"/>
    <n v="954024"/>
    <n v="955334"/>
    <x v="1"/>
    <m/>
    <m/>
    <s v="Marme_0876"/>
    <n v="1311"/>
    <m/>
  </r>
  <r>
    <x v="1"/>
    <x v="1"/>
    <s v="GCA_000192865.1"/>
    <s v="Primary Assembly"/>
    <s v="chromosome"/>
    <s v="CP002583.1"/>
    <n v="954024"/>
    <n v="955334"/>
    <x v="1"/>
    <s v="ADZ90151.1"/>
    <s v="amino-acid N-acetyltransferase"/>
    <s v="Marme_0876"/>
    <n v="1311"/>
    <n v="436"/>
  </r>
  <r>
    <x v="0"/>
    <x v="0"/>
    <s v="GCA_000192865.1"/>
    <s v="Primary Assembly"/>
    <s v="chromosome"/>
    <s v="CP002583.1"/>
    <n v="955574"/>
    <n v="956731"/>
    <x v="1"/>
    <m/>
    <m/>
    <s v="Marme_0877"/>
    <n v="1158"/>
    <m/>
  </r>
  <r>
    <x v="1"/>
    <x v="1"/>
    <s v="GCA_000192865.1"/>
    <s v="Primary Assembly"/>
    <s v="chromosome"/>
    <s v="CP002583.1"/>
    <n v="955574"/>
    <n v="956731"/>
    <x v="1"/>
    <s v="ADZ90152.1"/>
    <s v="Acetylornithine deacetylase"/>
    <s v="Marme_0877"/>
    <n v="1158"/>
    <n v="385"/>
  </r>
  <r>
    <x v="0"/>
    <x v="0"/>
    <s v="GCA_000192865.1"/>
    <s v="Primary Assembly"/>
    <s v="chromosome"/>
    <s v="CP002583.1"/>
    <n v="956912"/>
    <n v="957856"/>
    <x v="0"/>
    <m/>
    <m/>
    <s v="Marme_0878"/>
    <n v="945"/>
    <m/>
  </r>
  <r>
    <x v="1"/>
    <x v="1"/>
    <s v="GCA_000192865.1"/>
    <s v="Primary Assembly"/>
    <s v="chromosome"/>
    <s v="CP002583.1"/>
    <n v="956912"/>
    <n v="957856"/>
    <x v="0"/>
    <s v="ADZ90153.1"/>
    <s v="adenylate cyclase"/>
    <s v="Marme_0878"/>
    <n v="945"/>
    <n v="314"/>
  </r>
  <r>
    <x v="0"/>
    <x v="0"/>
    <s v="GCA_000192865.1"/>
    <s v="Primary Assembly"/>
    <s v="chromosome"/>
    <s v="CP002583.1"/>
    <n v="957941"/>
    <n v="960850"/>
    <x v="0"/>
    <m/>
    <m/>
    <s v="Marme_0879"/>
    <n v="2910"/>
    <m/>
  </r>
  <r>
    <x v="1"/>
    <x v="1"/>
    <s v="GCA_000192865.1"/>
    <s v="Primary Assembly"/>
    <s v="chromosome"/>
    <s v="CP002583.1"/>
    <n v="957941"/>
    <n v="960850"/>
    <x v="0"/>
    <s v="ADZ90154.1"/>
    <s v="Glutamate-ammonia-ligase adenylyltransferase"/>
    <s v="Marme_0879"/>
    <n v="2910"/>
    <n v="969"/>
  </r>
  <r>
    <x v="0"/>
    <x v="0"/>
    <s v="GCA_000192865.1"/>
    <s v="Primary Assembly"/>
    <s v="chromosome"/>
    <s v="CP002583.1"/>
    <n v="960978"/>
    <n v="963518"/>
    <x v="0"/>
    <m/>
    <m/>
    <s v="Marme_0880"/>
    <n v="2541"/>
    <m/>
  </r>
  <r>
    <x v="1"/>
    <x v="1"/>
    <s v="GCA_000192865.1"/>
    <s v="Primary Assembly"/>
    <s v="chromosome"/>
    <s v="CP002583.1"/>
    <n v="960978"/>
    <n v="963518"/>
    <x v="0"/>
    <s v="ADZ90155.1"/>
    <s v="hypothetical protein"/>
    <s v="Marme_0880"/>
    <n v="2541"/>
    <n v="846"/>
  </r>
  <r>
    <x v="0"/>
    <x v="0"/>
    <s v="GCA_000192865.1"/>
    <s v="Primary Assembly"/>
    <s v="chromosome"/>
    <s v="CP002583.1"/>
    <n v="963501"/>
    <n v="964367"/>
    <x v="1"/>
    <m/>
    <m/>
    <s v="Marme_0881"/>
    <n v="867"/>
    <m/>
  </r>
  <r>
    <x v="1"/>
    <x v="1"/>
    <s v="GCA_000192865.1"/>
    <s v="Primary Assembly"/>
    <s v="chromosome"/>
    <s v="CP002583.1"/>
    <n v="963501"/>
    <n v="964367"/>
    <x v="1"/>
    <s v="ADZ90156.1"/>
    <s v="aspartate/ornithine carbamoyltransferase carbamoyl-P binding domain"/>
    <s v="Marme_0881"/>
    <n v="867"/>
    <n v="288"/>
  </r>
  <r>
    <x v="0"/>
    <x v="0"/>
    <s v="GCA_000192865.1"/>
    <s v="Primary Assembly"/>
    <s v="chromosome"/>
    <s v="CP002583.1"/>
    <n v="964383"/>
    <n v="965354"/>
    <x v="1"/>
    <m/>
    <m/>
    <s v="Marme_0882"/>
    <n v="972"/>
    <m/>
  </r>
  <r>
    <x v="1"/>
    <x v="1"/>
    <s v="GCA_000192865.1"/>
    <s v="Primary Assembly"/>
    <s v="chromosome"/>
    <s v="CP002583.1"/>
    <n v="964383"/>
    <n v="965354"/>
    <x v="1"/>
    <s v="ADZ90157.1"/>
    <s v="integrase family protein"/>
    <s v="Marme_0882"/>
    <n v="972"/>
    <n v="323"/>
  </r>
  <r>
    <x v="0"/>
    <x v="0"/>
    <s v="GCA_000192865.1"/>
    <s v="Primary Assembly"/>
    <s v="chromosome"/>
    <s v="CP002583.1"/>
    <n v="965544"/>
    <n v="965738"/>
    <x v="0"/>
    <m/>
    <m/>
    <s v="Marme_0883"/>
    <n v="195"/>
    <m/>
  </r>
  <r>
    <x v="1"/>
    <x v="1"/>
    <s v="GCA_000192865.1"/>
    <s v="Primary Assembly"/>
    <s v="chromosome"/>
    <s v="CP002583.1"/>
    <n v="965544"/>
    <n v="965738"/>
    <x v="0"/>
    <s v="ADZ90158.1"/>
    <s v="hypothetical protein"/>
    <s v="Marme_0883"/>
    <n v="195"/>
    <n v="64"/>
  </r>
  <r>
    <x v="0"/>
    <x v="0"/>
    <s v="GCA_000192865.1"/>
    <s v="Primary Assembly"/>
    <s v="chromosome"/>
    <s v="CP002583.1"/>
    <n v="965845"/>
    <n v="967761"/>
    <x v="1"/>
    <m/>
    <m/>
    <s v="Marme_0884"/>
    <n v="1917"/>
    <m/>
  </r>
  <r>
    <x v="1"/>
    <x v="1"/>
    <s v="GCA_000192865.1"/>
    <s v="Primary Assembly"/>
    <s v="chromosome"/>
    <s v="CP002583.1"/>
    <n v="965845"/>
    <n v="967761"/>
    <x v="1"/>
    <s v="ADZ90159.1"/>
    <s v="TonB-dependent receptor"/>
    <s v="Marme_0884"/>
    <n v="1917"/>
    <n v="638"/>
  </r>
  <r>
    <x v="0"/>
    <x v="0"/>
    <s v="GCA_000192865.1"/>
    <s v="Primary Assembly"/>
    <s v="chromosome"/>
    <s v="CP002583.1"/>
    <n v="967861"/>
    <n v="968937"/>
    <x v="1"/>
    <m/>
    <m/>
    <s v="Marme_0885"/>
    <n v="1077"/>
    <m/>
  </r>
  <r>
    <x v="1"/>
    <x v="1"/>
    <s v="GCA_000192865.1"/>
    <s v="Primary Assembly"/>
    <s v="chromosome"/>
    <s v="CP002583.1"/>
    <n v="967861"/>
    <n v="968937"/>
    <x v="1"/>
    <s v="ADZ90160.1"/>
    <s v="beta-lactamase domain protein"/>
    <s v="Marme_0885"/>
    <n v="1077"/>
    <n v="358"/>
  </r>
  <r>
    <x v="0"/>
    <x v="0"/>
    <s v="GCA_000192865.1"/>
    <s v="Primary Assembly"/>
    <s v="chromosome"/>
    <s v="CP002583.1"/>
    <n v="969015"/>
    <n v="970001"/>
    <x v="0"/>
    <m/>
    <m/>
    <s v="Marme_0886"/>
    <n v="987"/>
    <m/>
  </r>
  <r>
    <x v="1"/>
    <x v="1"/>
    <s v="GCA_000192865.1"/>
    <s v="Primary Assembly"/>
    <s v="chromosome"/>
    <s v="CP002583.1"/>
    <n v="969015"/>
    <n v="970001"/>
    <x v="0"/>
    <s v="ADZ90161.1"/>
    <s v="transcriptional regulator, LysR family"/>
    <s v="Marme_0886"/>
    <n v="987"/>
    <n v="328"/>
  </r>
  <r>
    <x v="0"/>
    <x v="0"/>
    <s v="GCA_000192865.1"/>
    <s v="Primary Assembly"/>
    <s v="chromosome"/>
    <s v="CP002583.1"/>
    <n v="970098"/>
    <n v="970922"/>
    <x v="1"/>
    <m/>
    <m/>
    <s v="Marme_0887"/>
    <n v="825"/>
    <m/>
  </r>
  <r>
    <x v="1"/>
    <x v="1"/>
    <s v="GCA_000192865.1"/>
    <s v="Primary Assembly"/>
    <s v="chromosome"/>
    <s v="CP002583.1"/>
    <n v="970098"/>
    <n v="970922"/>
    <x v="1"/>
    <s v="ADZ90162.1"/>
    <s v="Iron-chelate-transporting ATPase"/>
    <s v="Marme_0887"/>
    <n v="825"/>
    <n v="274"/>
  </r>
  <r>
    <x v="0"/>
    <x v="0"/>
    <s v="GCA_000192865.1"/>
    <s v="Primary Assembly"/>
    <s v="chromosome"/>
    <s v="CP002583.1"/>
    <n v="970919"/>
    <n v="971974"/>
    <x v="1"/>
    <m/>
    <m/>
    <s v="Marme_0888"/>
    <n v="1056"/>
    <m/>
  </r>
  <r>
    <x v="1"/>
    <x v="1"/>
    <s v="GCA_000192865.1"/>
    <s v="Primary Assembly"/>
    <s v="chromosome"/>
    <s v="CP002583.1"/>
    <n v="970919"/>
    <n v="971974"/>
    <x v="1"/>
    <s v="ADZ90163.1"/>
    <s v="ABC-type transporter, integral membrane subunit"/>
    <s v="Marme_0888"/>
    <n v="1056"/>
    <n v="351"/>
  </r>
  <r>
    <x v="0"/>
    <x v="0"/>
    <s v="GCA_000192865.1"/>
    <s v="Primary Assembly"/>
    <s v="chromosome"/>
    <s v="CP002583.1"/>
    <n v="971987"/>
    <n v="973024"/>
    <x v="1"/>
    <m/>
    <m/>
    <s v="Marme_0889"/>
    <n v="1038"/>
    <m/>
  </r>
  <r>
    <x v="1"/>
    <x v="1"/>
    <s v="GCA_000192865.1"/>
    <s v="Primary Assembly"/>
    <s v="chromosome"/>
    <s v="CP002583.1"/>
    <n v="971987"/>
    <n v="973024"/>
    <x v="1"/>
    <s v="ADZ90164.1"/>
    <s v="ABC-type transporter, integral membrane subunit"/>
    <s v="Marme_0889"/>
    <n v="1038"/>
    <n v="345"/>
  </r>
  <r>
    <x v="0"/>
    <x v="0"/>
    <s v="GCA_000192865.1"/>
    <s v="Primary Assembly"/>
    <s v="chromosome"/>
    <s v="CP002583.1"/>
    <n v="973047"/>
    <n v="974009"/>
    <x v="1"/>
    <m/>
    <m/>
    <s v="Marme_0890"/>
    <n v="963"/>
    <m/>
  </r>
  <r>
    <x v="1"/>
    <x v="1"/>
    <s v="GCA_000192865.1"/>
    <s v="Primary Assembly"/>
    <s v="chromosome"/>
    <s v="CP002583.1"/>
    <n v="973047"/>
    <n v="974009"/>
    <x v="1"/>
    <s v="ADZ90165.1"/>
    <s v="ABC-type transporter, periplasmic subunit"/>
    <s v="Marme_0890"/>
    <n v="963"/>
    <n v="320"/>
  </r>
  <r>
    <x v="0"/>
    <x v="0"/>
    <s v="GCA_000192865.1"/>
    <s v="Primary Assembly"/>
    <s v="chromosome"/>
    <s v="CP002583.1"/>
    <n v="974157"/>
    <n v="975167"/>
    <x v="1"/>
    <m/>
    <m/>
    <s v="Marme_0891"/>
    <n v="1011"/>
    <m/>
  </r>
  <r>
    <x v="1"/>
    <x v="1"/>
    <s v="GCA_000192865.1"/>
    <s v="Primary Assembly"/>
    <s v="chromosome"/>
    <s v="CP002583.1"/>
    <n v="974157"/>
    <n v="975167"/>
    <x v="1"/>
    <s v="ADZ90166.1"/>
    <s v="lysine-2,3-aminomutase-related protein"/>
    <s v="Marme_0891"/>
    <n v="1011"/>
    <n v="336"/>
  </r>
  <r>
    <x v="0"/>
    <x v="0"/>
    <s v="GCA_000192865.1"/>
    <s v="Primary Assembly"/>
    <s v="chromosome"/>
    <s v="CP002583.1"/>
    <n v="975380"/>
    <n v="975955"/>
    <x v="0"/>
    <m/>
    <m/>
    <s v="Marme_0892"/>
    <n v="576"/>
    <m/>
  </r>
  <r>
    <x v="1"/>
    <x v="1"/>
    <s v="GCA_000192865.1"/>
    <s v="Primary Assembly"/>
    <s v="chromosome"/>
    <s v="CP002583.1"/>
    <n v="975380"/>
    <n v="975955"/>
    <x v="0"/>
    <s v="ADZ90167.1"/>
    <s v="Elongation factor P"/>
    <s v="Marme_0892"/>
    <n v="576"/>
    <n v="191"/>
  </r>
  <r>
    <x v="0"/>
    <x v="0"/>
    <s v="GCA_000192865.1"/>
    <s v="Primary Assembly"/>
    <s v="chromosome"/>
    <s v="CP002583.1"/>
    <n v="976179"/>
    <n v="977180"/>
    <x v="0"/>
    <m/>
    <m/>
    <s v="Marme_0893"/>
    <n v="1002"/>
    <m/>
  </r>
  <r>
    <x v="1"/>
    <x v="1"/>
    <s v="GCA_000192865.1"/>
    <s v="Primary Assembly"/>
    <s v="chromosome"/>
    <s v="CP002583.1"/>
    <n v="976179"/>
    <n v="977180"/>
    <x v="0"/>
    <s v="ADZ90168.1"/>
    <s v="Uncharacterized protein YjeA"/>
    <s v="Marme_0893"/>
    <n v="1002"/>
    <n v="333"/>
  </r>
  <r>
    <x v="0"/>
    <x v="0"/>
    <s v="GCA_000192865.1"/>
    <s v="Primary Assembly"/>
    <s v="chromosome"/>
    <s v="CP002583.1"/>
    <n v="977399"/>
    <n v="978406"/>
    <x v="0"/>
    <m/>
    <m/>
    <s v="Marme_0894"/>
    <n v="1008"/>
    <m/>
  </r>
  <r>
    <x v="1"/>
    <x v="1"/>
    <s v="GCA_000192865.1"/>
    <s v="Primary Assembly"/>
    <s v="chromosome"/>
    <s v="CP002583.1"/>
    <n v="977399"/>
    <n v="978406"/>
    <x v="0"/>
    <s v="ADZ90169.1"/>
    <s v="ABC-type transporter, periplasmic subunit"/>
    <s v="Marme_0894"/>
    <n v="1008"/>
    <n v="335"/>
  </r>
  <r>
    <x v="0"/>
    <x v="0"/>
    <s v="GCA_000192865.1"/>
    <s v="Primary Assembly"/>
    <s v="chromosome"/>
    <s v="CP002583.1"/>
    <n v="978407"/>
    <n v="979456"/>
    <x v="0"/>
    <m/>
    <m/>
    <s v="Marme_0895"/>
    <n v="1050"/>
    <m/>
  </r>
  <r>
    <x v="1"/>
    <x v="1"/>
    <s v="GCA_000192865.1"/>
    <s v="Primary Assembly"/>
    <s v="chromosome"/>
    <s v="CP002583.1"/>
    <n v="978407"/>
    <n v="979456"/>
    <x v="0"/>
    <s v="ADZ90170.1"/>
    <s v="ABC-type transporter, integral membrane subunit"/>
    <s v="Marme_0895"/>
    <n v="1050"/>
    <n v="349"/>
  </r>
  <r>
    <x v="0"/>
    <x v="0"/>
    <s v="GCA_000192865.1"/>
    <s v="Primary Assembly"/>
    <s v="chromosome"/>
    <s v="CP002583.1"/>
    <n v="979453"/>
    <n v="980208"/>
    <x v="0"/>
    <m/>
    <m/>
    <s v="Marme_0896"/>
    <n v="756"/>
    <m/>
  </r>
  <r>
    <x v="1"/>
    <x v="1"/>
    <s v="GCA_000192865.1"/>
    <s v="Primary Assembly"/>
    <s v="chromosome"/>
    <s v="CP002583.1"/>
    <n v="979453"/>
    <n v="980208"/>
    <x v="0"/>
    <s v="ADZ90171.1"/>
    <s v="Iron-chelate-transporting ATPase"/>
    <s v="Marme_0896"/>
    <n v="756"/>
    <n v="251"/>
  </r>
  <r>
    <x v="0"/>
    <x v="0"/>
    <s v="GCA_000192865.1"/>
    <s v="Primary Assembly"/>
    <s v="chromosome"/>
    <s v="CP002583.1"/>
    <n v="980259"/>
    <n v="982541"/>
    <x v="0"/>
    <m/>
    <m/>
    <s v="Marme_0897"/>
    <n v="2283"/>
    <m/>
  </r>
  <r>
    <x v="1"/>
    <x v="1"/>
    <s v="GCA_000192865.1"/>
    <s v="Primary Assembly"/>
    <s v="chromosome"/>
    <s v="CP002583.1"/>
    <n v="980259"/>
    <n v="982541"/>
    <x v="0"/>
    <s v="ADZ90172.1"/>
    <s v="multi-sensor signal transduction histidine kinase"/>
    <s v="Marme_0897"/>
    <n v="2283"/>
    <n v="760"/>
  </r>
  <r>
    <x v="0"/>
    <x v="0"/>
    <s v="GCA_000192865.1"/>
    <s v="Primary Assembly"/>
    <s v="chromosome"/>
    <s v="CP002583.1"/>
    <n v="982525"/>
    <n v="983883"/>
    <x v="0"/>
    <m/>
    <m/>
    <s v="Marme_0898"/>
    <n v="1359"/>
    <m/>
  </r>
  <r>
    <x v="1"/>
    <x v="1"/>
    <s v="GCA_000192865.1"/>
    <s v="Primary Assembly"/>
    <s v="chromosome"/>
    <s v="CP002583.1"/>
    <n v="982525"/>
    <n v="983883"/>
    <x v="0"/>
    <s v="ADZ90173.1"/>
    <s v="two component, sigma54 specific, transcriptional regulator, Fis family"/>
    <s v="Marme_0898"/>
    <n v="1359"/>
    <n v="452"/>
  </r>
  <r>
    <x v="0"/>
    <x v="0"/>
    <s v="GCA_000192865.1"/>
    <s v="Primary Assembly"/>
    <s v="chromosome"/>
    <s v="CP002583.1"/>
    <n v="983789"/>
    <n v="984013"/>
    <x v="1"/>
    <m/>
    <m/>
    <s v="Marme_0899"/>
    <n v="225"/>
    <m/>
  </r>
  <r>
    <x v="1"/>
    <x v="1"/>
    <s v="GCA_000192865.1"/>
    <s v="Primary Assembly"/>
    <s v="chromosome"/>
    <s v="CP002583.1"/>
    <n v="983789"/>
    <n v="984013"/>
    <x v="1"/>
    <s v="ADZ90174.1"/>
    <s v="hypothetical protein"/>
    <s v="Marme_0899"/>
    <n v="225"/>
    <n v="74"/>
  </r>
  <r>
    <x v="0"/>
    <x v="0"/>
    <s v="GCA_000192865.1"/>
    <s v="Primary Assembly"/>
    <s v="chromosome"/>
    <s v="CP002583.1"/>
    <n v="984080"/>
    <n v="984559"/>
    <x v="1"/>
    <m/>
    <m/>
    <s v="Marme_0900"/>
    <n v="480"/>
    <m/>
  </r>
  <r>
    <x v="1"/>
    <x v="1"/>
    <s v="GCA_000192865.1"/>
    <s v="Primary Assembly"/>
    <s v="chromosome"/>
    <s v="CP002583.1"/>
    <n v="984080"/>
    <n v="984559"/>
    <x v="1"/>
    <s v="ADZ90175.1"/>
    <s v="hypothetical protein"/>
    <s v="Marme_0900"/>
    <n v="480"/>
    <n v="159"/>
  </r>
  <r>
    <x v="0"/>
    <x v="0"/>
    <s v="GCA_000192865.1"/>
    <s v="Primary Assembly"/>
    <s v="chromosome"/>
    <s v="CP002583.1"/>
    <n v="984633"/>
    <n v="985550"/>
    <x v="1"/>
    <m/>
    <m/>
    <s v="Marme_0901"/>
    <n v="918"/>
    <m/>
  </r>
  <r>
    <x v="1"/>
    <x v="1"/>
    <s v="GCA_000192865.1"/>
    <s v="Primary Assembly"/>
    <s v="chromosome"/>
    <s v="CP002583.1"/>
    <n v="984633"/>
    <n v="985550"/>
    <x v="1"/>
    <s v="ADZ90176.1"/>
    <s v="Phytanoyl-CoA dioxygenase"/>
    <s v="Marme_0901"/>
    <n v="918"/>
    <n v="305"/>
  </r>
  <r>
    <x v="0"/>
    <x v="0"/>
    <s v="GCA_000192865.1"/>
    <s v="Primary Assembly"/>
    <s v="chromosome"/>
    <s v="CP002583.1"/>
    <n v="985739"/>
    <n v="987064"/>
    <x v="0"/>
    <m/>
    <m/>
    <s v="Marme_0902"/>
    <n v="1326"/>
    <m/>
  </r>
  <r>
    <x v="1"/>
    <x v="1"/>
    <s v="GCA_000192865.1"/>
    <s v="Primary Assembly"/>
    <s v="chromosome"/>
    <s v="CP002583.1"/>
    <n v="985739"/>
    <n v="987064"/>
    <x v="0"/>
    <s v="ADZ90177.1"/>
    <s v="hypothetical protein"/>
    <s v="Marme_0902"/>
    <n v="1326"/>
    <n v="441"/>
  </r>
  <r>
    <x v="0"/>
    <x v="0"/>
    <s v="GCA_000192865.1"/>
    <s v="Primary Assembly"/>
    <s v="chromosome"/>
    <s v="CP002583.1"/>
    <n v="987061"/>
    <n v="988209"/>
    <x v="0"/>
    <m/>
    <m/>
    <s v="Marme_0903"/>
    <n v="1149"/>
    <m/>
  </r>
  <r>
    <x v="1"/>
    <x v="1"/>
    <s v="GCA_000192865.1"/>
    <s v="Primary Assembly"/>
    <s v="chromosome"/>
    <s v="CP002583.1"/>
    <n v="987061"/>
    <n v="988209"/>
    <x v="0"/>
    <s v="ADZ90178.1"/>
    <s v="hypothetical protein"/>
    <s v="Marme_0903"/>
    <n v="1149"/>
    <n v="382"/>
  </r>
  <r>
    <x v="0"/>
    <x v="0"/>
    <s v="GCA_000192865.1"/>
    <s v="Primary Assembly"/>
    <s v="chromosome"/>
    <s v="CP002583.1"/>
    <n v="988228"/>
    <n v="988683"/>
    <x v="0"/>
    <m/>
    <m/>
    <s v="Marme_0904"/>
    <n v="456"/>
    <m/>
  </r>
  <r>
    <x v="1"/>
    <x v="1"/>
    <s v="GCA_000192865.1"/>
    <s v="Primary Assembly"/>
    <s v="chromosome"/>
    <s v="CP002583.1"/>
    <n v="988228"/>
    <n v="988683"/>
    <x v="0"/>
    <s v="ADZ90179.1"/>
    <s v="hypothetical protein"/>
    <s v="Marme_0904"/>
    <n v="456"/>
    <n v="151"/>
  </r>
  <r>
    <x v="0"/>
    <x v="0"/>
    <s v="GCA_000192865.1"/>
    <s v="Primary Assembly"/>
    <s v="chromosome"/>
    <s v="CP002583.1"/>
    <n v="988813"/>
    <n v="989289"/>
    <x v="0"/>
    <m/>
    <m/>
    <s v="Marme_0905"/>
    <n v="477"/>
    <m/>
  </r>
  <r>
    <x v="1"/>
    <x v="1"/>
    <s v="GCA_000192865.1"/>
    <s v="Primary Assembly"/>
    <s v="chromosome"/>
    <s v="CP002583.1"/>
    <n v="988813"/>
    <n v="989289"/>
    <x v="0"/>
    <s v="ADZ90180.1"/>
    <s v="hypothetical protein"/>
    <s v="Marme_0905"/>
    <n v="477"/>
    <n v="158"/>
  </r>
  <r>
    <x v="0"/>
    <x v="0"/>
    <s v="GCA_000192865.1"/>
    <s v="Primary Assembly"/>
    <s v="chromosome"/>
    <s v="CP002583.1"/>
    <n v="989312"/>
    <n v="990292"/>
    <x v="1"/>
    <m/>
    <m/>
    <s v="Marme_0906"/>
    <n v="981"/>
    <m/>
  </r>
  <r>
    <x v="1"/>
    <x v="1"/>
    <s v="GCA_000192865.1"/>
    <s v="Primary Assembly"/>
    <s v="chromosome"/>
    <s v="CP002583.1"/>
    <n v="989312"/>
    <n v="990292"/>
    <x v="1"/>
    <s v="ADZ90181.1"/>
    <s v="nucleoside recognition domain-containing protein"/>
    <s v="Marme_0906"/>
    <n v="981"/>
    <n v="326"/>
  </r>
  <r>
    <x v="0"/>
    <x v="0"/>
    <s v="GCA_000192865.1"/>
    <s v="Primary Assembly"/>
    <s v="chromosome"/>
    <s v="CP002583.1"/>
    <n v="990439"/>
    <n v="990900"/>
    <x v="0"/>
    <m/>
    <m/>
    <s v="Marme_0907"/>
    <n v="462"/>
    <m/>
  </r>
  <r>
    <x v="1"/>
    <x v="1"/>
    <s v="GCA_000192865.1"/>
    <s v="Primary Assembly"/>
    <s v="chromosome"/>
    <s v="CP002583.1"/>
    <n v="990439"/>
    <n v="990900"/>
    <x v="0"/>
    <s v="ADZ90182.1"/>
    <s v="transcriptional regulator, AsnC family"/>
    <s v="Marme_0907"/>
    <n v="462"/>
    <n v="153"/>
  </r>
  <r>
    <x v="0"/>
    <x v="0"/>
    <s v="GCA_000192865.1"/>
    <s v="Primary Assembly"/>
    <s v="chromosome"/>
    <s v="CP002583.1"/>
    <n v="990952"/>
    <n v="991848"/>
    <x v="1"/>
    <m/>
    <m/>
    <s v="Marme_0908"/>
    <n v="897"/>
    <m/>
  </r>
  <r>
    <x v="1"/>
    <x v="1"/>
    <s v="GCA_000192865.1"/>
    <s v="Primary Assembly"/>
    <s v="chromosome"/>
    <s v="CP002583.1"/>
    <n v="990952"/>
    <n v="991848"/>
    <x v="1"/>
    <s v="ADZ90183.1"/>
    <s v="transcriptional regulator, LysR family"/>
    <s v="Marme_0908"/>
    <n v="897"/>
    <n v="298"/>
  </r>
  <r>
    <x v="0"/>
    <x v="0"/>
    <s v="GCA_000192865.1"/>
    <s v="Primary Assembly"/>
    <s v="chromosome"/>
    <s v="CP002583.1"/>
    <n v="991969"/>
    <n v="993024"/>
    <x v="0"/>
    <m/>
    <m/>
    <s v="Marme_0909"/>
    <n v="1056"/>
    <m/>
  </r>
  <r>
    <x v="1"/>
    <x v="1"/>
    <s v="GCA_000192865.1"/>
    <s v="Primary Assembly"/>
    <s v="chromosome"/>
    <s v="CP002583.1"/>
    <n v="991969"/>
    <n v="993024"/>
    <x v="0"/>
    <s v="ADZ90184.1"/>
    <s v="PrpF protein"/>
    <s v="Marme_0909"/>
    <n v="1056"/>
    <n v="351"/>
  </r>
  <r>
    <x v="0"/>
    <x v="0"/>
    <s v="GCA_000192865.1"/>
    <s v="Primary Assembly"/>
    <s v="chromosome"/>
    <s v="CP002583.1"/>
    <n v="993059"/>
    <n v="994141"/>
    <x v="0"/>
    <m/>
    <m/>
    <s v="Marme_0910"/>
    <n v="1083"/>
    <m/>
  </r>
  <r>
    <x v="1"/>
    <x v="1"/>
    <s v="GCA_000192865.1"/>
    <s v="Primary Assembly"/>
    <s v="chromosome"/>
    <s v="CP002583.1"/>
    <n v="993059"/>
    <n v="994141"/>
    <x v="0"/>
    <s v="ADZ90185.1"/>
    <s v="hypothetical protein"/>
    <s v="Marme_0910"/>
    <n v="1083"/>
    <n v="360"/>
  </r>
  <r>
    <x v="0"/>
    <x v="0"/>
    <s v="GCA_000192865.1"/>
    <s v="Primary Assembly"/>
    <s v="chromosome"/>
    <s v="CP002583.1"/>
    <n v="994289"/>
    <n v="996235"/>
    <x v="0"/>
    <m/>
    <m/>
    <s v="Marme_0911"/>
    <n v="1947"/>
    <m/>
  </r>
  <r>
    <x v="1"/>
    <x v="1"/>
    <s v="GCA_000192865.1"/>
    <s v="Primary Assembly"/>
    <s v="chromosome"/>
    <s v="CP002583.1"/>
    <n v="994289"/>
    <n v="996235"/>
    <x v="0"/>
    <s v="ADZ90186.1"/>
    <s v="protein of unknown function DUF112 transmembrane"/>
    <s v="Marme_0911"/>
    <n v="1947"/>
    <n v="648"/>
  </r>
  <r>
    <x v="0"/>
    <x v="0"/>
    <s v="GCA_000192865.1"/>
    <s v="Primary Assembly"/>
    <s v="chromosome"/>
    <s v="CP002583.1"/>
    <n v="996296"/>
    <n v="996778"/>
    <x v="1"/>
    <m/>
    <m/>
    <s v="Marme_0912"/>
    <n v="483"/>
    <m/>
  </r>
  <r>
    <x v="1"/>
    <x v="1"/>
    <s v="GCA_000192865.1"/>
    <s v="Primary Assembly"/>
    <s v="chromosome"/>
    <s v="CP002583.1"/>
    <n v="996296"/>
    <n v="996778"/>
    <x v="1"/>
    <s v="ADZ90187.1"/>
    <s v="hypothetical protein"/>
    <s v="Marme_0912"/>
    <n v="483"/>
    <n v="160"/>
  </r>
  <r>
    <x v="0"/>
    <x v="0"/>
    <s v="GCA_000192865.1"/>
    <s v="Primary Assembly"/>
    <s v="chromosome"/>
    <s v="CP002583.1"/>
    <n v="996870"/>
    <n v="997352"/>
    <x v="0"/>
    <m/>
    <m/>
    <s v="Marme_0913"/>
    <n v="483"/>
    <m/>
  </r>
  <r>
    <x v="1"/>
    <x v="1"/>
    <s v="GCA_000192865.1"/>
    <s v="Primary Assembly"/>
    <s v="chromosome"/>
    <s v="CP002583.1"/>
    <n v="996870"/>
    <n v="997352"/>
    <x v="0"/>
    <s v="ADZ90188.1"/>
    <s v="transcriptional regulator, MerR family"/>
    <s v="Marme_0913"/>
    <n v="483"/>
    <n v="160"/>
  </r>
  <r>
    <x v="0"/>
    <x v="0"/>
    <s v="GCA_000192865.1"/>
    <s v="Primary Assembly"/>
    <s v="chromosome"/>
    <s v="CP002583.1"/>
    <n v="997401"/>
    <n v="999014"/>
    <x v="1"/>
    <m/>
    <m/>
    <s v="Marme_0914"/>
    <n v="1614"/>
    <m/>
  </r>
  <r>
    <x v="1"/>
    <x v="1"/>
    <s v="GCA_000192865.1"/>
    <s v="Primary Assembly"/>
    <s v="chromosome"/>
    <s v="CP002583.1"/>
    <n v="997401"/>
    <n v="999014"/>
    <x v="1"/>
    <s v="ADZ90189.1"/>
    <s v="TRAP dicarboxylate transporter, DctM subunit"/>
    <s v="Marme_0914"/>
    <n v="1614"/>
    <n v="537"/>
  </r>
  <r>
    <x v="0"/>
    <x v="0"/>
    <s v="GCA_000192865.1"/>
    <s v="Primary Assembly"/>
    <s v="chromosome"/>
    <s v="CP002583.1"/>
    <n v="999028"/>
    <n v="999705"/>
    <x v="1"/>
    <m/>
    <m/>
    <s v="Marme_0915"/>
    <n v="678"/>
    <m/>
  </r>
  <r>
    <x v="1"/>
    <x v="1"/>
    <s v="GCA_000192865.1"/>
    <s v="Primary Assembly"/>
    <s v="chromosome"/>
    <s v="CP002583.1"/>
    <n v="999028"/>
    <n v="999705"/>
    <x v="1"/>
    <s v="ADZ90190.1"/>
    <s v="Tripartite ATP-independent periplasmic transporter DctQ component"/>
    <s v="Marme_0915"/>
    <n v="678"/>
    <n v="225"/>
  </r>
  <r>
    <x v="0"/>
    <x v="0"/>
    <s v="GCA_000192865.1"/>
    <s v="Primary Assembly"/>
    <s v="chromosome"/>
    <s v="CP002583.1"/>
    <n v="999925"/>
    <n v="1000917"/>
    <x v="1"/>
    <m/>
    <m/>
    <s v="Marme_0916"/>
    <n v="993"/>
    <m/>
  </r>
  <r>
    <x v="1"/>
    <x v="1"/>
    <s v="GCA_000192865.1"/>
    <s v="Primary Assembly"/>
    <s v="chromosome"/>
    <s v="CP002583.1"/>
    <n v="999925"/>
    <n v="1000917"/>
    <x v="1"/>
    <s v="ADZ90191.1"/>
    <s v="TRAP dicarboxylate transporter, DctP subunit"/>
    <s v="Marme_0916"/>
    <n v="993"/>
    <n v="330"/>
  </r>
  <r>
    <x v="0"/>
    <x v="0"/>
    <s v="GCA_000192865.1"/>
    <s v="Primary Assembly"/>
    <s v="chromosome"/>
    <s v="CP002583.1"/>
    <n v="1001244"/>
    <n v="1003358"/>
    <x v="1"/>
    <m/>
    <m/>
    <s v="Marme_0917"/>
    <n v="2115"/>
    <m/>
  </r>
  <r>
    <x v="1"/>
    <x v="1"/>
    <s v="GCA_000192865.1"/>
    <s v="Primary Assembly"/>
    <s v="chromosome"/>
    <s v="CP002583.1"/>
    <n v="1001244"/>
    <n v="1003358"/>
    <x v="1"/>
    <s v="ADZ90192.1"/>
    <s v="protein of unknown function DUF699 ATPase"/>
    <s v="Marme_0917"/>
    <n v="2115"/>
    <n v="704"/>
  </r>
  <r>
    <x v="0"/>
    <x v="0"/>
    <s v="GCA_000192865.1"/>
    <s v="Primary Assembly"/>
    <s v="chromosome"/>
    <s v="CP002583.1"/>
    <n v="1003864"/>
    <n v="1005837"/>
    <x v="1"/>
    <m/>
    <m/>
    <s v="Marme_0918"/>
    <n v="1974"/>
    <m/>
  </r>
  <r>
    <x v="1"/>
    <x v="1"/>
    <s v="GCA_000192865.1"/>
    <s v="Primary Assembly"/>
    <s v="chromosome"/>
    <s v="CP002583.1"/>
    <n v="1003864"/>
    <n v="1005837"/>
    <x v="1"/>
    <s v="ADZ90193.1"/>
    <s v="methyl-accepting chemotaxis sensory transducer with Cache sensor"/>
    <s v="Marme_0918"/>
    <n v="1974"/>
    <n v="657"/>
  </r>
  <r>
    <x v="0"/>
    <x v="0"/>
    <s v="GCA_000192865.1"/>
    <s v="Primary Assembly"/>
    <s v="chromosome"/>
    <s v="CP002583.1"/>
    <n v="1006621"/>
    <n v="1006881"/>
    <x v="0"/>
    <m/>
    <m/>
    <s v="Marme_0919"/>
    <n v="261"/>
    <m/>
  </r>
  <r>
    <x v="1"/>
    <x v="1"/>
    <s v="GCA_000192865.1"/>
    <s v="Primary Assembly"/>
    <s v="chromosome"/>
    <s v="CP002583.1"/>
    <n v="1006621"/>
    <n v="1006881"/>
    <x v="0"/>
    <s v="ADZ90194.1"/>
    <s v="hypothetical protein"/>
    <s v="Marme_0919"/>
    <n v="261"/>
    <n v="86"/>
  </r>
  <r>
    <x v="0"/>
    <x v="0"/>
    <s v="GCA_000192865.1"/>
    <s v="Primary Assembly"/>
    <s v="chromosome"/>
    <s v="CP002583.1"/>
    <n v="1006943"/>
    <n v="1007656"/>
    <x v="1"/>
    <m/>
    <m/>
    <s v="Marme_0920"/>
    <n v="714"/>
    <m/>
  </r>
  <r>
    <x v="1"/>
    <x v="1"/>
    <s v="GCA_000192865.1"/>
    <s v="Primary Assembly"/>
    <s v="chromosome"/>
    <s v="CP002583.1"/>
    <n v="1006943"/>
    <n v="1007656"/>
    <x v="1"/>
    <s v="ADZ90195.1"/>
    <s v="oxidoreductase, short-chain dehydrogenase/reductase family protein"/>
    <s v="Marme_0920"/>
    <n v="714"/>
    <n v="237"/>
  </r>
  <r>
    <x v="0"/>
    <x v="0"/>
    <s v="GCA_000192865.1"/>
    <s v="Primary Assembly"/>
    <s v="chromosome"/>
    <s v="CP002583.1"/>
    <n v="1007659"/>
    <n v="1008045"/>
    <x v="1"/>
    <m/>
    <m/>
    <s v="Marme_0921"/>
    <n v="387"/>
    <m/>
  </r>
  <r>
    <x v="1"/>
    <x v="1"/>
    <s v="GCA_000192865.1"/>
    <s v="Primary Assembly"/>
    <s v="chromosome"/>
    <s v="CP002583.1"/>
    <n v="1007659"/>
    <n v="1008045"/>
    <x v="1"/>
    <s v="ADZ90196.1"/>
    <s v="thiol-disulfide oxidoreductase DCC"/>
    <s v="Marme_0921"/>
    <n v="387"/>
    <n v="128"/>
  </r>
  <r>
    <x v="0"/>
    <x v="0"/>
    <s v="GCA_000192865.1"/>
    <s v="Primary Assembly"/>
    <s v="chromosome"/>
    <s v="CP002583.1"/>
    <n v="1008332"/>
    <n v="1009708"/>
    <x v="0"/>
    <m/>
    <m/>
    <s v="Marme_0922"/>
    <n v="1377"/>
    <m/>
  </r>
  <r>
    <x v="1"/>
    <x v="1"/>
    <s v="GCA_000192865.1"/>
    <s v="Primary Assembly"/>
    <s v="chromosome"/>
    <s v="CP002583.1"/>
    <n v="1008332"/>
    <n v="1009708"/>
    <x v="0"/>
    <s v="ADZ90197.1"/>
    <s v="glycyl-tRNA synthetase"/>
    <s v="Marme_0922"/>
    <n v="1377"/>
    <n v="458"/>
  </r>
  <r>
    <x v="0"/>
    <x v="0"/>
    <s v="GCA_000192865.1"/>
    <s v="Primary Assembly"/>
    <s v="chromosome"/>
    <s v="CP002583.1"/>
    <n v="1010002"/>
    <n v="1010523"/>
    <x v="0"/>
    <m/>
    <m/>
    <s v="Marme_0923"/>
    <n v="522"/>
    <m/>
  </r>
  <r>
    <x v="1"/>
    <x v="1"/>
    <s v="GCA_000192865.1"/>
    <s v="Primary Assembly"/>
    <s v="chromosome"/>
    <s v="CP002583.1"/>
    <n v="1010002"/>
    <n v="1010523"/>
    <x v="0"/>
    <s v="ADZ90198.1"/>
    <s v="hypothetical protein"/>
    <s v="Marme_0923"/>
    <n v="522"/>
    <n v="173"/>
  </r>
  <r>
    <x v="0"/>
    <x v="0"/>
    <s v="GCA_000192865.1"/>
    <s v="Primary Assembly"/>
    <s v="chromosome"/>
    <s v="CP002583.1"/>
    <n v="1010528"/>
    <n v="1011682"/>
    <x v="0"/>
    <m/>
    <m/>
    <s v="Marme_0924"/>
    <n v="1155"/>
    <m/>
  </r>
  <r>
    <x v="1"/>
    <x v="1"/>
    <s v="GCA_000192865.1"/>
    <s v="Primary Assembly"/>
    <s v="chromosome"/>
    <s v="CP002583.1"/>
    <n v="1010528"/>
    <n v="1011682"/>
    <x v="0"/>
    <s v="ADZ90199.1"/>
    <s v="diguanylate cyclase"/>
    <s v="Marme_0924"/>
    <n v="1155"/>
    <n v="384"/>
  </r>
  <r>
    <x v="0"/>
    <x v="3"/>
    <s v="GCA_000192865.1"/>
    <s v="Primary Assembly"/>
    <s v="chromosome"/>
    <s v="CP002583.1"/>
    <n v="1011847"/>
    <n v="1011923"/>
    <x v="0"/>
    <m/>
    <m/>
    <s v="Marme_R0026"/>
    <n v="77"/>
    <m/>
  </r>
  <r>
    <x v="2"/>
    <x v="4"/>
    <s v="GCA_000192865.1"/>
    <s v="Primary Assembly"/>
    <s v="chromosome"/>
    <s v="CP002583.1"/>
    <n v="1011847"/>
    <n v="1011923"/>
    <x v="0"/>
    <m/>
    <s v="tRNA-Met"/>
    <s v="Marme_R0026"/>
    <n v="77"/>
    <m/>
  </r>
  <r>
    <x v="0"/>
    <x v="0"/>
    <s v="GCA_000192865.1"/>
    <s v="Primary Assembly"/>
    <s v="chromosome"/>
    <s v="CP002583.1"/>
    <n v="1012346"/>
    <n v="1013497"/>
    <x v="0"/>
    <m/>
    <m/>
    <s v="Marme_0925"/>
    <n v="1152"/>
    <m/>
  </r>
  <r>
    <x v="1"/>
    <x v="1"/>
    <s v="GCA_000192865.1"/>
    <s v="Primary Assembly"/>
    <s v="chromosome"/>
    <s v="CP002583.1"/>
    <n v="1012346"/>
    <n v="1013497"/>
    <x v="0"/>
    <s v="ADZ90200.1"/>
    <s v="DNA-cytosine methyltransferase"/>
    <s v="Marme_0925"/>
    <n v="1152"/>
    <n v="383"/>
  </r>
  <r>
    <x v="0"/>
    <x v="0"/>
    <s v="GCA_000192865.1"/>
    <s v="Primary Assembly"/>
    <s v="chromosome"/>
    <s v="CP002583.1"/>
    <n v="1013597"/>
    <n v="1015549"/>
    <x v="0"/>
    <m/>
    <m/>
    <s v="Marme_0926"/>
    <n v="1953"/>
    <m/>
  </r>
  <r>
    <x v="1"/>
    <x v="1"/>
    <s v="GCA_000192865.1"/>
    <s v="Primary Assembly"/>
    <s v="chromosome"/>
    <s v="CP002583.1"/>
    <n v="1013597"/>
    <n v="1015549"/>
    <x v="0"/>
    <s v="ADZ90201.1"/>
    <s v="protein of unknown function DUF262"/>
    <s v="Marme_0926"/>
    <n v="1953"/>
    <n v="650"/>
  </r>
  <r>
    <x v="0"/>
    <x v="0"/>
    <s v="GCA_000192865.1"/>
    <s v="Primary Assembly"/>
    <s v="chromosome"/>
    <s v="CP002583.1"/>
    <n v="1015558"/>
    <n v="1016667"/>
    <x v="0"/>
    <m/>
    <m/>
    <s v="Marme_0927"/>
    <n v="1110"/>
    <m/>
  </r>
  <r>
    <x v="1"/>
    <x v="1"/>
    <s v="GCA_000192865.1"/>
    <s v="Primary Assembly"/>
    <s v="chromosome"/>
    <s v="CP002583.1"/>
    <n v="1015558"/>
    <n v="1016667"/>
    <x v="0"/>
    <s v="ADZ90202.1"/>
    <s v="conserved hypothetical protein, putative P-loop containing nucleoside triphosphate hydrolase"/>
    <s v="Marme_0927"/>
    <n v="1110"/>
    <n v="369"/>
  </r>
  <r>
    <x v="0"/>
    <x v="0"/>
    <s v="GCA_000192865.1"/>
    <s v="Primary Assembly"/>
    <s v="chromosome"/>
    <s v="CP002583.1"/>
    <n v="1016698"/>
    <n v="1017645"/>
    <x v="1"/>
    <m/>
    <m/>
    <s v="Marme_0928"/>
    <n v="948"/>
    <m/>
  </r>
  <r>
    <x v="1"/>
    <x v="1"/>
    <s v="GCA_000192865.1"/>
    <s v="Primary Assembly"/>
    <s v="chromosome"/>
    <s v="CP002583.1"/>
    <n v="1016698"/>
    <n v="1017645"/>
    <x v="1"/>
    <s v="ADZ90203.1"/>
    <s v="Integrase catalytic region"/>
    <s v="Marme_0928"/>
    <n v="948"/>
    <n v="315"/>
  </r>
  <r>
    <x v="0"/>
    <x v="0"/>
    <s v="GCA_000192865.1"/>
    <s v="Primary Assembly"/>
    <s v="chromosome"/>
    <s v="CP002583.1"/>
    <n v="1017773"/>
    <n v="1018717"/>
    <x v="0"/>
    <m/>
    <m/>
    <s v="Marme_0929"/>
    <n v="945"/>
    <m/>
  </r>
  <r>
    <x v="1"/>
    <x v="1"/>
    <s v="GCA_000192865.1"/>
    <s v="Primary Assembly"/>
    <s v="chromosome"/>
    <s v="CP002583.1"/>
    <n v="1017773"/>
    <n v="1018717"/>
    <x v="0"/>
    <s v="ADZ90204.1"/>
    <s v="hypothetical protein"/>
    <s v="Marme_0929"/>
    <n v="945"/>
    <n v="314"/>
  </r>
  <r>
    <x v="0"/>
    <x v="0"/>
    <s v="GCA_000192865.1"/>
    <s v="Primary Assembly"/>
    <s v="chromosome"/>
    <s v="CP002583.1"/>
    <n v="1019131"/>
    <n v="1020492"/>
    <x v="1"/>
    <m/>
    <m/>
    <s v="Marme_0930"/>
    <n v="1362"/>
    <m/>
  </r>
  <r>
    <x v="1"/>
    <x v="1"/>
    <s v="GCA_000192865.1"/>
    <s v="Primary Assembly"/>
    <s v="chromosome"/>
    <s v="CP002583.1"/>
    <n v="1019131"/>
    <n v="1020492"/>
    <x v="1"/>
    <s v="ADZ90205.1"/>
    <s v="DEAD/DEAH box helicase domain protein"/>
    <s v="Marme_0930"/>
    <n v="1362"/>
    <n v="453"/>
  </r>
  <r>
    <x v="0"/>
    <x v="0"/>
    <s v="GCA_000192865.1"/>
    <s v="Primary Assembly"/>
    <s v="chromosome"/>
    <s v="CP002583.1"/>
    <n v="1020699"/>
    <n v="1021880"/>
    <x v="0"/>
    <m/>
    <m/>
    <s v="Marme_0931"/>
    <n v="1182"/>
    <m/>
  </r>
  <r>
    <x v="1"/>
    <x v="1"/>
    <s v="GCA_000192865.1"/>
    <s v="Primary Assembly"/>
    <s v="chromosome"/>
    <s v="CP002583.1"/>
    <n v="1020699"/>
    <n v="1021880"/>
    <x v="0"/>
    <s v="ADZ90206.1"/>
    <s v="Salicylate 1-monooxygenase"/>
    <s v="Marme_0931"/>
    <n v="1182"/>
    <n v="393"/>
  </r>
  <r>
    <x v="0"/>
    <x v="0"/>
    <s v="GCA_000192865.1"/>
    <s v="Primary Assembly"/>
    <s v="chromosome"/>
    <s v="CP002583.1"/>
    <n v="1021963"/>
    <n v="1022874"/>
    <x v="0"/>
    <m/>
    <m/>
    <s v="Marme_0932"/>
    <n v="912"/>
    <m/>
  </r>
  <r>
    <x v="1"/>
    <x v="1"/>
    <s v="GCA_000192865.1"/>
    <s v="Primary Assembly"/>
    <s v="chromosome"/>
    <s v="CP002583.1"/>
    <n v="1021963"/>
    <n v="1022874"/>
    <x v="0"/>
    <s v="ADZ90207.1"/>
    <s v="protein of unknown function DUF6 transmembrane"/>
    <s v="Marme_0932"/>
    <n v="912"/>
    <n v="303"/>
  </r>
  <r>
    <x v="0"/>
    <x v="0"/>
    <s v="GCA_000192865.1"/>
    <s v="Primary Assembly"/>
    <s v="chromosome"/>
    <s v="CP002583.1"/>
    <n v="1022833"/>
    <n v="1023405"/>
    <x v="1"/>
    <m/>
    <m/>
    <s v="Marme_0933"/>
    <n v="573"/>
    <m/>
  </r>
  <r>
    <x v="1"/>
    <x v="1"/>
    <s v="GCA_000192865.1"/>
    <s v="Primary Assembly"/>
    <s v="chromosome"/>
    <s v="CP002583.1"/>
    <n v="1022833"/>
    <n v="1023405"/>
    <x v="1"/>
    <s v="ADZ90208.1"/>
    <s v="regulatory protein TetR"/>
    <s v="Marme_0933"/>
    <n v="573"/>
    <n v="190"/>
  </r>
  <r>
    <x v="0"/>
    <x v="0"/>
    <s v="GCA_000192865.1"/>
    <s v="Primary Assembly"/>
    <s v="chromosome"/>
    <s v="CP002583.1"/>
    <n v="1023502"/>
    <n v="1024719"/>
    <x v="0"/>
    <m/>
    <m/>
    <s v="Marme_0934"/>
    <n v="1218"/>
    <m/>
  </r>
  <r>
    <x v="1"/>
    <x v="1"/>
    <s v="GCA_000192865.1"/>
    <s v="Primary Assembly"/>
    <s v="chromosome"/>
    <s v="CP002583.1"/>
    <n v="1023502"/>
    <n v="1024719"/>
    <x v="0"/>
    <s v="ADZ90209.1"/>
    <s v="efflux transporter, RND family, MFP subunit"/>
    <s v="Marme_0934"/>
    <n v="1218"/>
    <n v="405"/>
  </r>
  <r>
    <x v="0"/>
    <x v="0"/>
    <s v="GCA_000192865.1"/>
    <s v="Primary Assembly"/>
    <s v="chromosome"/>
    <s v="CP002583.1"/>
    <n v="1024725"/>
    <n v="1027832"/>
    <x v="0"/>
    <m/>
    <m/>
    <s v="Marme_0935"/>
    <n v="3108"/>
    <m/>
  </r>
  <r>
    <x v="1"/>
    <x v="1"/>
    <s v="GCA_000192865.1"/>
    <s v="Primary Assembly"/>
    <s v="chromosome"/>
    <s v="CP002583.1"/>
    <n v="1024725"/>
    <n v="1027832"/>
    <x v="0"/>
    <s v="ADZ90210.1"/>
    <s v="transporter, hydrophobe/amphiphile efflux-1 (HAE1) family"/>
    <s v="Marme_0935"/>
    <n v="3108"/>
    <n v="1035"/>
  </r>
  <r>
    <x v="0"/>
    <x v="0"/>
    <s v="GCA_000192865.1"/>
    <s v="Primary Assembly"/>
    <s v="chromosome"/>
    <s v="CP002583.1"/>
    <n v="1028329"/>
    <n v="1029198"/>
    <x v="0"/>
    <m/>
    <m/>
    <s v="Marme_0936"/>
    <n v="870"/>
    <m/>
  </r>
  <r>
    <x v="1"/>
    <x v="1"/>
    <s v="GCA_000192865.1"/>
    <s v="Primary Assembly"/>
    <s v="chromosome"/>
    <s v="CP002583.1"/>
    <n v="1028329"/>
    <n v="1029198"/>
    <x v="0"/>
    <s v="ADZ90211.1"/>
    <s v="hypothetical protein"/>
    <s v="Marme_0936"/>
    <n v="870"/>
    <n v="289"/>
  </r>
  <r>
    <x v="0"/>
    <x v="0"/>
    <s v="GCA_000192865.1"/>
    <s v="Primary Assembly"/>
    <s v="chromosome"/>
    <s v="CP002583.1"/>
    <n v="1029191"/>
    <n v="1029676"/>
    <x v="0"/>
    <m/>
    <m/>
    <s v="Marme_0937"/>
    <n v="486"/>
    <m/>
  </r>
  <r>
    <x v="1"/>
    <x v="1"/>
    <s v="GCA_000192865.1"/>
    <s v="Primary Assembly"/>
    <s v="chromosome"/>
    <s v="CP002583.1"/>
    <n v="1029191"/>
    <n v="1029676"/>
    <x v="0"/>
    <s v="ADZ90212.1"/>
    <s v="hypothetical protein"/>
    <s v="Marme_0937"/>
    <n v="486"/>
    <n v="161"/>
  </r>
  <r>
    <x v="0"/>
    <x v="0"/>
    <s v="GCA_000192865.1"/>
    <s v="Primary Assembly"/>
    <s v="chromosome"/>
    <s v="CP002583.1"/>
    <n v="1029871"/>
    <n v="1030761"/>
    <x v="0"/>
    <m/>
    <m/>
    <s v="Marme_0938"/>
    <n v="891"/>
    <m/>
  </r>
  <r>
    <x v="1"/>
    <x v="1"/>
    <s v="GCA_000192865.1"/>
    <s v="Primary Assembly"/>
    <s v="chromosome"/>
    <s v="CP002583.1"/>
    <n v="1029871"/>
    <n v="1030761"/>
    <x v="0"/>
    <s v="ADZ90213.1"/>
    <s v="3-hydroxyisobutyrate dehydrogenase"/>
    <s v="Marme_0938"/>
    <n v="891"/>
    <n v="296"/>
  </r>
  <r>
    <x v="0"/>
    <x v="0"/>
    <s v="GCA_000192865.1"/>
    <s v="Primary Assembly"/>
    <s v="chromosome"/>
    <s v="CP002583.1"/>
    <n v="1030764"/>
    <n v="1032278"/>
    <x v="0"/>
    <m/>
    <m/>
    <s v="Marme_0939"/>
    <n v="1515"/>
    <m/>
  </r>
  <r>
    <x v="1"/>
    <x v="1"/>
    <s v="GCA_000192865.1"/>
    <s v="Primary Assembly"/>
    <s v="chromosome"/>
    <s v="CP002583.1"/>
    <n v="1030764"/>
    <n v="1032278"/>
    <x v="0"/>
    <s v="ADZ90214.1"/>
    <s v="Aldehyde Dehydrogenase"/>
    <s v="Marme_0939"/>
    <n v="1515"/>
    <n v="504"/>
  </r>
  <r>
    <x v="0"/>
    <x v="0"/>
    <s v="GCA_000192865.1"/>
    <s v="Primary Assembly"/>
    <s v="chromosome"/>
    <s v="CP002583.1"/>
    <n v="1032286"/>
    <n v="1033458"/>
    <x v="0"/>
    <m/>
    <m/>
    <s v="Marme_0940"/>
    <n v="1173"/>
    <m/>
  </r>
  <r>
    <x v="1"/>
    <x v="1"/>
    <s v="GCA_000192865.1"/>
    <s v="Primary Assembly"/>
    <s v="chromosome"/>
    <s v="CP002583.1"/>
    <n v="1032286"/>
    <n v="1033458"/>
    <x v="0"/>
    <s v="ADZ90215.1"/>
    <s v="amidohydrolase"/>
    <s v="Marme_0940"/>
    <n v="1173"/>
    <n v="390"/>
  </r>
  <r>
    <x v="0"/>
    <x v="0"/>
    <s v="GCA_000192865.1"/>
    <s v="Primary Assembly"/>
    <s v="chromosome"/>
    <s v="CP002583.1"/>
    <n v="1033621"/>
    <n v="1034532"/>
    <x v="0"/>
    <m/>
    <m/>
    <s v="Marme_0941"/>
    <n v="912"/>
    <m/>
  </r>
  <r>
    <x v="1"/>
    <x v="1"/>
    <s v="GCA_000192865.1"/>
    <s v="Primary Assembly"/>
    <s v="chromosome"/>
    <s v="CP002583.1"/>
    <n v="1033621"/>
    <n v="1034532"/>
    <x v="0"/>
    <s v="ADZ90216.1"/>
    <s v="transcriptional regulator, LysR family"/>
    <s v="Marme_0941"/>
    <n v="912"/>
    <n v="303"/>
  </r>
  <r>
    <x v="0"/>
    <x v="0"/>
    <s v="GCA_000192865.1"/>
    <s v="Primary Assembly"/>
    <s v="chromosome"/>
    <s v="CP002583.1"/>
    <n v="1034864"/>
    <n v="1035583"/>
    <x v="0"/>
    <m/>
    <m/>
    <s v="Marme_0942"/>
    <n v="720"/>
    <m/>
  </r>
  <r>
    <x v="1"/>
    <x v="1"/>
    <s v="GCA_000192865.1"/>
    <s v="Primary Assembly"/>
    <s v="chromosome"/>
    <s v="CP002583.1"/>
    <n v="1034864"/>
    <n v="1035583"/>
    <x v="0"/>
    <s v="ADZ90217.1"/>
    <s v="hypothetical protein"/>
    <s v="Marme_0942"/>
    <n v="720"/>
    <n v="239"/>
  </r>
  <r>
    <x v="0"/>
    <x v="0"/>
    <s v="GCA_000192865.1"/>
    <s v="Primary Assembly"/>
    <s v="chromosome"/>
    <s v="CP002583.1"/>
    <n v="1035680"/>
    <n v="1037749"/>
    <x v="1"/>
    <m/>
    <m/>
    <s v="Marme_0943"/>
    <n v="2070"/>
    <m/>
  </r>
  <r>
    <x v="1"/>
    <x v="1"/>
    <s v="GCA_000192865.1"/>
    <s v="Primary Assembly"/>
    <s v="chromosome"/>
    <s v="CP002583.1"/>
    <n v="1035680"/>
    <n v="1037749"/>
    <x v="1"/>
    <s v="ADZ90218.1"/>
    <s v="hypothetical protein"/>
    <s v="Marme_0943"/>
    <n v="2070"/>
    <n v="689"/>
  </r>
  <r>
    <x v="0"/>
    <x v="0"/>
    <s v="GCA_000192865.1"/>
    <s v="Primary Assembly"/>
    <s v="chromosome"/>
    <s v="CP002583.1"/>
    <n v="1037862"/>
    <n v="1038698"/>
    <x v="0"/>
    <m/>
    <m/>
    <s v="Marme_0944"/>
    <n v="837"/>
    <m/>
  </r>
  <r>
    <x v="1"/>
    <x v="1"/>
    <s v="GCA_000192865.1"/>
    <s v="Primary Assembly"/>
    <s v="chromosome"/>
    <s v="CP002583.1"/>
    <n v="1037862"/>
    <n v="1038698"/>
    <x v="0"/>
    <s v="ADZ90219.1"/>
    <s v="molybdenum ABC transporter, periplasmic molybdate-binding protein"/>
    <s v="Marme_0944"/>
    <n v="837"/>
    <n v="278"/>
  </r>
  <r>
    <x v="0"/>
    <x v="0"/>
    <s v="GCA_000192865.1"/>
    <s v="Primary Assembly"/>
    <s v="chromosome"/>
    <s v="CP002583.1"/>
    <n v="1038837"/>
    <n v="1039544"/>
    <x v="0"/>
    <m/>
    <m/>
    <s v="Marme_0945"/>
    <n v="708"/>
    <m/>
  </r>
  <r>
    <x v="1"/>
    <x v="1"/>
    <s v="GCA_000192865.1"/>
    <s v="Primary Assembly"/>
    <s v="chromosome"/>
    <s v="CP002583.1"/>
    <n v="1038837"/>
    <n v="1039544"/>
    <x v="0"/>
    <s v="ADZ90220.1"/>
    <s v="molybdate ABC transporter, inner membrane subunit"/>
    <s v="Marme_0945"/>
    <n v="708"/>
    <n v="235"/>
  </r>
  <r>
    <x v="0"/>
    <x v="0"/>
    <s v="GCA_000192865.1"/>
    <s v="Primary Assembly"/>
    <s v="chromosome"/>
    <s v="CP002583.1"/>
    <n v="1039541"/>
    <n v="1040614"/>
    <x v="0"/>
    <m/>
    <m/>
    <s v="Marme_0946"/>
    <n v="1074"/>
    <m/>
  </r>
  <r>
    <x v="1"/>
    <x v="1"/>
    <s v="GCA_000192865.1"/>
    <s v="Primary Assembly"/>
    <s v="chromosome"/>
    <s v="CP002583.1"/>
    <n v="1039541"/>
    <n v="1040614"/>
    <x v="0"/>
    <s v="ADZ90221.1"/>
    <s v="molybdate ABC transporter, ATPase subunit"/>
    <s v="Marme_0946"/>
    <n v="1074"/>
    <n v="357"/>
  </r>
  <r>
    <x v="0"/>
    <x v="0"/>
    <s v="GCA_000192865.1"/>
    <s v="Primary Assembly"/>
    <s v="chromosome"/>
    <s v="CP002583.1"/>
    <n v="1040980"/>
    <n v="1042317"/>
    <x v="1"/>
    <m/>
    <m/>
    <s v="Marme_0947"/>
    <n v="1338"/>
    <m/>
  </r>
  <r>
    <x v="1"/>
    <x v="1"/>
    <s v="GCA_000192865.1"/>
    <s v="Primary Assembly"/>
    <s v="chromosome"/>
    <s v="CP002583.1"/>
    <n v="1040980"/>
    <n v="1042317"/>
    <x v="1"/>
    <s v="ADZ90222.1"/>
    <s v="transcriptional regulator, GntR family with aminotransferase domain"/>
    <s v="Marme_0947"/>
    <n v="1338"/>
    <n v="445"/>
  </r>
  <r>
    <x v="0"/>
    <x v="0"/>
    <s v="GCA_000192865.1"/>
    <s v="Primary Assembly"/>
    <s v="chromosome"/>
    <s v="CP002583.1"/>
    <n v="1042379"/>
    <n v="1043515"/>
    <x v="0"/>
    <m/>
    <m/>
    <s v="Marme_0948"/>
    <n v="1137"/>
    <m/>
  </r>
  <r>
    <x v="1"/>
    <x v="1"/>
    <s v="GCA_000192865.1"/>
    <s v="Primary Assembly"/>
    <s v="chromosome"/>
    <s v="CP002583.1"/>
    <n v="1042379"/>
    <n v="1043515"/>
    <x v="0"/>
    <s v="ADZ90223.1"/>
    <s v="hypothetical protein"/>
    <s v="Marme_0948"/>
    <n v="1137"/>
    <n v="378"/>
  </r>
  <r>
    <x v="0"/>
    <x v="0"/>
    <s v="GCA_000192865.1"/>
    <s v="Primary Assembly"/>
    <s v="chromosome"/>
    <s v="CP002583.1"/>
    <n v="1043528"/>
    <n v="1044415"/>
    <x v="0"/>
    <m/>
    <m/>
    <s v="Marme_0949"/>
    <n v="888"/>
    <m/>
  </r>
  <r>
    <x v="1"/>
    <x v="1"/>
    <s v="GCA_000192865.1"/>
    <s v="Primary Assembly"/>
    <s v="chromosome"/>
    <s v="CP002583.1"/>
    <n v="1043528"/>
    <n v="1044415"/>
    <x v="0"/>
    <s v="ADZ90224.1"/>
    <s v="2-hydroxy-3-oxopropionate reductase"/>
    <s v="Marme_0949"/>
    <n v="888"/>
    <n v="295"/>
  </r>
  <r>
    <x v="0"/>
    <x v="0"/>
    <s v="GCA_000192865.1"/>
    <s v="Primary Assembly"/>
    <s v="chromosome"/>
    <s v="CP002583.1"/>
    <n v="1044427"/>
    <n v="1045206"/>
    <x v="0"/>
    <m/>
    <m/>
    <s v="Marme_0950"/>
    <n v="780"/>
    <m/>
  </r>
  <r>
    <x v="1"/>
    <x v="1"/>
    <s v="GCA_000192865.1"/>
    <s v="Primary Assembly"/>
    <s v="chromosome"/>
    <s v="CP002583.1"/>
    <n v="1044427"/>
    <n v="1045206"/>
    <x v="0"/>
    <s v="ADZ90225.1"/>
    <s v="protein of unknown function DUF81"/>
    <s v="Marme_0950"/>
    <n v="780"/>
    <n v="259"/>
  </r>
  <r>
    <x v="0"/>
    <x v="0"/>
    <s v="GCA_000192865.1"/>
    <s v="Primary Assembly"/>
    <s v="chromosome"/>
    <s v="CP002583.1"/>
    <n v="1045464"/>
    <n v="1046912"/>
    <x v="1"/>
    <m/>
    <m/>
    <s v="Marme_0951"/>
    <n v="1449"/>
    <m/>
  </r>
  <r>
    <x v="1"/>
    <x v="1"/>
    <s v="GCA_000192865.1"/>
    <s v="Primary Assembly"/>
    <s v="chromosome"/>
    <s v="CP002583.1"/>
    <n v="1045464"/>
    <n v="1046912"/>
    <x v="1"/>
    <s v="ADZ90226.1"/>
    <s v="2,4-diaminobutyrate 4-transaminase"/>
    <s v="Marme_0951"/>
    <n v="1449"/>
    <n v="482"/>
  </r>
  <r>
    <x v="0"/>
    <x v="0"/>
    <s v="GCA_000192865.1"/>
    <s v="Primary Assembly"/>
    <s v="chromosome"/>
    <s v="CP002583.1"/>
    <n v="1046971"/>
    <n v="1047177"/>
    <x v="1"/>
    <m/>
    <m/>
    <s v="Marme_0952"/>
    <n v="207"/>
    <m/>
  </r>
  <r>
    <x v="1"/>
    <x v="1"/>
    <s v="GCA_000192865.1"/>
    <s v="Primary Assembly"/>
    <s v="chromosome"/>
    <s v="CP002583.1"/>
    <n v="1046971"/>
    <n v="1047177"/>
    <x v="1"/>
    <s v="ADZ90227.1"/>
    <s v="MbtH domain protein"/>
    <s v="Marme_0952"/>
    <n v="207"/>
    <n v="68"/>
  </r>
  <r>
    <x v="0"/>
    <x v="0"/>
    <s v="GCA_000192865.1"/>
    <s v="Primary Assembly"/>
    <s v="chromosome"/>
    <s v="CP002583.1"/>
    <n v="1047449"/>
    <n v="1048429"/>
    <x v="0"/>
    <m/>
    <m/>
    <s v="Marme_0953"/>
    <n v="981"/>
    <m/>
  </r>
  <r>
    <x v="1"/>
    <x v="1"/>
    <s v="GCA_000192865.1"/>
    <s v="Primary Assembly"/>
    <s v="chromosome"/>
    <s v="CP002583.1"/>
    <n v="1047449"/>
    <n v="1048429"/>
    <x v="0"/>
    <s v="ADZ90228.1"/>
    <s v="Taurine catabolism dioxygenase TauD/TfdA"/>
    <s v="Marme_0953"/>
    <n v="981"/>
    <n v="326"/>
  </r>
  <r>
    <x v="0"/>
    <x v="0"/>
    <s v="GCA_000192865.1"/>
    <s v="Primary Assembly"/>
    <s v="chromosome"/>
    <s v="CP002583.1"/>
    <n v="1048535"/>
    <n v="1050652"/>
    <x v="0"/>
    <m/>
    <m/>
    <s v="Marme_0954"/>
    <n v="2118"/>
    <m/>
  </r>
  <r>
    <x v="1"/>
    <x v="1"/>
    <s v="GCA_000192865.1"/>
    <s v="Primary Assembly"/>
    <s v="chromosome"/>
    <s v="CP002583.1"/>
    <n v="1048535"/>
    <n v="1050652"/>
    <x v="0"/>
    <s v="ADZ90229.1"/>
    <s v="Long-chain-fatty-acid--(acyl-carrier-protein) ligase"/>
    <s v="Marme_0954"/>
    <n v="2118"/>
    <n v="705"/>
  </r>
  <r>
    <x v="0"/>
    <x v="0"/>
    <s v="GCA_000192865.1"/>
    <s v="Primary Assembly"/>
    <s v="chromosome"/>
    <s v="CP002583.1"/>
    <n v="1050652"/>
    <n v="1055781"/>
    <x v="0"/>
    <m/>
    <m/>
    <s v="Marme_0955"/>
    <n v="5130"/>
    <m/>
  </r>
  <r>
    <x v="1"/>
    <x v="1"/>
    <s v="GCA_000192865.1"/>
    <s v="Primary Assembly"/>
    <s v="chromosome"/>
    <s v="CP002583.1"/>
    <n v="1050652"/>
    <n v="1055781"/>
    <x v="0"/>
    <s v="ADZ90230.1"/>
    <s v="amino acid adenylation domain protein"/>
    <s v="Marme_0955"/>
    <n v="5130"/>
    <n v="1709"/>
  </r>
  <r>
    <x v="0"/>
    <x v="0"/>
    <s v="GCA_000192865.1"/>
    <s v="Primary Assembly"/>
    <s v="chromosome"/>
    <s v="CP002583.1"/>
    <n v="1055808"/>
    <n v="1065971"/>
    <x v="0"/>
    <m/>
    <m/>
    <s v="Marme_0956"/>
    <n v="10164"/>
    <m/>
  </r>
  <r>
    <x v="1"/>
    <x v="1"/>
    <s v="GCA_000192865.1"/>
    <s v="Primary Assembly"/>
    <s v="chromosome"/>
    <s v="CP002583.1"/>
    <n v="1055808"/>
    <n v="1065971"/>
    <x v="0"/>
    <s v="ADZ90231.1"/>
    <s v="amino acid adenylation domain protein"/>
    <s v="Marme_0956"/>
    <n v="10164"/>
    <n v="3387"/>
  </r>
  <r>
    <x v="0"/>
    <x v="0"/>
    <s v="GCA_000192865.1"/>
    <s v="Primary Assembly"/>
    <s v="chromosome"/>
    <s v="CP002583.1"/>
    <n v="1065986"/>
    <n v="1075828"/>
    <x v="0"/>
    <m/>
    <m/>
    <s v="Marme_0957"/>
    <n v="9843"/>
    <m/>
  </r>
  <r>
    <x v="1"/>
    <x v="1"/>
    <s v="GCA_000192865.1"/>
    <s v="Primary Assembly"/>
    <s v="chromosome"/>
    <s v="CP002583.1"/>
    <n v="1065986"/>
    <n v="1075828"/>
    <x v="0"/>
    <s v="ADZ90232.1"/>
    <s v="amino acid adenylation domain protein"/>
    <s v="Marme_0957"/>
    <n v="9843"/>
    <n v="3280"/>
  </r>
  <r>
    <x v="0"/>
    <x v="0"/>
    <s v="GCA_000192865.1"/>
    <s v="Primary Assembly"/>
    <s v="chromosome"/>
    <s v="CP002583.1"/>
    <n v="1075828"/>
    <n v="1079973"/>
    <x v="0"/>
    <m/>
    <m/>
    <s v="Marme_0958"/>
    <n v="4146"/>
    <m/>
  </r>
  <r>
    <x v="1"/>
    <x v="1"/>
    <s v="GCA_000192865.1"/>
    <s v="Primary Assembly"/>
    <s v="chromosome"/>
    <s v="CP002583.1"/>
    <n v="1075828"/>
    <n v="1079973"/>
    <x v="0"/>
    <s v="ADZ90233.1"/>
    <s v="amino acid adenylation domain protein"/>
    <s v="Marme_0958"/>
    <n v="4146"/>
    <n v="1381"/>
  </r>
  <r>
    <x v="0"/>
    <x v="0"/>
    <s v="GCA_000192865.1"/>
    <s v="Primary Assembly"/>
    <s v="chromosome"/>
    <s v="CP002583.1"/>
    <n v="1079976"/>
    <n v="1081697"/>
    <x v="0"/>
    <m/>
    <m/>
    <s v="Marme_0959"/>
    <n v="1722"/>
    <m/>
  </r>
  <r>
    <x v="1"/>
    <x v="1"/>
    <s v="GCA_000192865.1"/>
    <s v="Primary Assembly"/>
    <s v="chromosome"/>
    <s v="CP002583.1"/>
    <n v="1079976"/>
    <n v="1081697"/>
    <x v="0"/>
    <s v="ADZ90234.1"/>
    <s v="cyclic peptide transporter"/>
    <s v="Marme_0959"/>
    <n v="1722"/>
    <n v="573"/>
  </r>
  <r>
    <x v="0"/>
    <x v="0"/>
    <s v="GCA_000192865.1"/>
    <s v="Primary Assembly"/>
    <s v="chromosome"/>
    <s v="CP002583.1"/>
    <n v="1081737"/>
    <n v="1082297"/>
    <x v="0"/>
    <m/>
    <m/>
    <s v="Marme_0960"/>
    <n v="561"/>
    <m/>
  </r>
  <r>
    <x v="1"/>
    <x v="1"/>
    <s v="GCA_000192865.1"/>
    <s v="Primary Assembly"/>
    <s v="chromosome"/>
    <s v="CP002583.1"/>
    <n v="1081737"/>
    <n v="1082297"/>
    <x v="0"/>
    <s v="ADZ90235.1"/>
    <s v="nitroreductase"/>
    <s v="Marme_0960"/>
    <n v="561"/>
    <n v="186"/>
  </r>
  <r>
    <x v="0"/>
    <x v="0"/>
    <s v="GCA_000192865.1"/>
    <s v="Primary Assembly"/>
    <s v="chromosome"/>
    <s v="CP002583.1"/>
    <n v="1082363"/>
    <n v="1083100"/>
    <x v="1"/>
    <m/>
    <m/>
    <s v="Marme_0961"/>
    <n v="738"/>
    <m/>
  </r>
  <r>
    <x v="1"/>
    <x v="1"/>
    <s v="GCA_000192865.1"/>
    <s v="Primary Assembly"/>
    <s v="chromosome"/>
    <s v="CP002583.1"/>
    <n v="1082363"/>
    <n v="1083100"/>
    <x v="1"/>
    <s v="ADZ90236.1"/>
    <s v="Thioesterase"/>
    <s v="Marme_0961"/>
    <n v="738"/>
    <n v="245"/>
  </r>
  <r>
    <x v="0"/>
    <x v="0"/>
    <s v="GCA_000192865.1"/>
    <s v="Primary Assembly"/>
    <s v="chromosome"/>
    <s v="CP002583.1"/>
    <n v="1083478"/>
    <n v="1085802"/>
    <x v="0"/>
    <m/>
    <m/>
    <s v="Marme_0962"/>
    <n v="2325"/>
    <m/>
  </r>
  <r>
    <x v="1"/>
    <x v="1"/>
    <s v="GCA_000192865.1"/>
    <s v="Primary Assembly"/>
    <s v="chromosome"/>
    <s v="CP002583.1"/>
    <n v="1083478"/>
    <n v="1085802"/>
    <x v="0"/>
    <s v="ADZ90237.1"/>
    <s v="TonB-dependent siderophore receptor"/>
    <s v="Marme_0962"/>
    <n v="2325"/>
    <n v="774"/>
  </r>
  <r>
    <x v="0"/>
    <x v="0"/>
    <s v="GCA_000192865.1"/>
    <s v="Primary Assembly"/>
    <s v="chromosome"/>
    <s v="CP002583.1"/>
    <n v="1085905"/>
    <n v="1086735"/>
    <x v="0"/>
    <m/>
    <m/>
    <s v="Marme_0963"/>
    <n v="831"/>
    <m/>
  </r>
  <r>
    <x v="1"/>
    <x v="1"/>
    <s v="GCA_000192865.1"/>
    <s v="Primary Assembly"/>
    <s v="chromosome"/>
    <s v="CP002583.1"/>
    <n v="1085905"/>
    <n v="1086735"/>
    <x v="0"/>
    <s v="ADZ90238.1"/>
    <s v="Iron-chelate-transporting ATPase"/>
    <s v="Marme_0963"/>
    <n v="831"/>
    <n v="276"/>
  </r>
  <r>
    <x v="0"/>
    <x v="0"/>
    <s v="GCA_000192865.1"/>
    <s v="Primary Assembly"/>
    <s v="chromosome"/>
    <s v="CP002583.1"/>
    <n v="1086740"/>
    <n v="1087759"/>
    <x v="0"/>
    <m/>
    <m/>
    <s v="Marme_0964"/>
    <n v="1020"/>
    <m/>
  </r>
  <r>
    <x v="1"/>
    <x v="1"/>
    <s v="GCA_000192865.1"/>
    <s v="Primary Assembly"/>
    <s v="chromosome"/>
    <s v="CP002583.1"/>
    <n v="1086740"/>
    <n v="1087759"/>
    <x v="0"/>
    <s v="ADZ90239.1"/>
    <s v="ABC-type transporter, integral membrane subunit"/>
    <s v="Marme_0964"/>
    <n v="1020"/>
    <n v="339"/>
  </r>
  <r>
    <x v="0"/>
    <x v="0"/>
    <s v="GCA_000192865.1"/>
    <s v="Primary Assembly"/>
    <s v="chromosome"/>
    <s v="CP002583.1"/>
    <n v="1087756"/>
    <n v="1088862"/>
    <x v="0"/>
    <m/>
    <m/>
    <s v="Marme_0965"/>
    <n v="1107"/>
    <m/>
  </r>
  <r>
    <x v="1"/>
    <x v="1"/>
    <s v="GCA_000192865.1"/>
    <s v="Primary Assembly"/>
    <s v="chromosome"/>
    <s v="CP002583.1"/>
    <n v="1087756"/>
    <n v="1088862"/>
    <x v="0"/>
    <s v="ADZ90240.1"/>
    <s v="ABC-type transporter, integral membrane subunit"/>
    <s v="Marme_0965"/>
    <n v="1107"/>
    <n v="368"/>
  </r>
  <r>
    <x v="0"/>
    <x v="0"/>
    <s v="GCA_000192865.1"/>
    <s v="Primary Assembly"/>
    <s v="chromosome"/>
    <s v="CP002583.1"/>
    <n v="1088877"/>
    <n v="1089809"/>
    <x v="0"/>
    <m/>
    <m/>
    <s v="Marme_0966"/>
    <n v="933"/>
    <m/>
  </r>
  <r>
    <x v="1"/>
    <x v="1"/>
    <s v="GCA_000192865.1"/>
    <s v="Primary Assembly"/>
    <s v="chromosome"/>
    <s v="CP002583.1"/>
    <n v="1088877"/>
    <n v="1089809"/>
    <x v="0"/>
    <s v="ADZ90241.1"/>
    <s v="ABC-type transporter, periplasmic subunit"/>
    <s v="Marme_0966"/>
    <n v="933"/>
    <n v="310"/>
  </r>
  <r>
    <x v="0"/>
    <x v="0"/>
    <s v="GCA_000192865.1"/>
    <s v="Primary Assembly"/>
    <s v="chromosome"/>
    <s v="CP002583.1"/>
    <n v="1090085"/>
    <n v="1091674"/>
    <x v="0"/>
    <m/>
    <m/>
    <s v="Marme_0967"/>
    <n v="1590"/>
    <m/>
  </r>
  <r>
    <x v="1"/>
    <x v="1"/>
    <s v="GCA_000192865.1"/>
    <s v="Primary Assembly"/>
    <s v="chromosome"/>
    <s v="CP002583.1"/>
    <n v="1090085"/>
    <n v="1091674"/>
    <x v="0"/>
    <s v="ADZ90242.1"/>
    <s v="Peptide chain release factor 3"/>
    <s v="Marme_0967"/>
    <n v="1590"/>
    <n v="529"/>
  </r>
  <r>
    <x v="0"/>
    <x v="0"/>
    <s v="GCA_000192865.1"/>
    <s v="Primary Assembly"/>
    <s v="chromosome"/>
    <s v="CP002583.1"/>
    <n v="1091750"/>
    <n v="1092091"/>
    <x v="0"/>
    <m/>
    <m/>
    <s v="Marme_0968"/>
    <n v="342"/>
    <m/>
  </r>
  <r>
    <x v="1"/>
    <x v="1"/>
    <s v="GCA_000192865.1"/>
    <s v="Primary Assembly"/>
    <s v="chromosome"/>
    <s v="CP002583.1"/>
    <n v="1091750"/>
    <n v="1092091"/>
    <x v="0"/>
    <s v="ADZ90243.1"/>
    <s v="Iron--sulfur cluster insertion protein erpA"/>
    <s v="Marme_0968"/>
    <n v="342"/>
    <n v="113"/>
  </r>
  <r>
    <x v="0"/>
    <x v="0"/>
    <s v="GCA_000192865.1"/>
    <s v="Primary Assembly"/>
    <s v="chromosome"/>
    <s v="CP002583.1"/>
    <n v="1092245"/>
    <n v="1092778"/>
    <x v="0"/>
    <m/>
    <m/>
    <s v="Marme_0969"/>
    <n v="534"/>
    <m/>
  </r>
  <r>
    <x v="1"/>
    <x v="1"/>
    <s v="GCA_000192865.1"/>
    <s v="Primary Assembly"/>
    <s v="chromosome"/>
    <s v="CP002583.1"/>
    <n v="1092245"/>
    <n v="1092778"/>
    <x v="0"/>
    <s v="ADZ90244.1"/>
    <s v="hypothetical protein"/>
    <s v="Marme_0969"/>
    <n v="534"/>
    <n v="177"/>
  </r>
  <r>
    <x v="0"/>
    <x v="0"/>
    <s v="GCA_000192865.1"/>
    <s v="Primary Assembly"/>
    <s v="chromosome"/>
    <s v="CP002583.1"/>
    <n v="1092802"/>
    <n v="1093632"/>
    <x v="1"/>
    <m/>
    <m/>
    <s v="Marme_0970"/>
    <n v="831"/>
    <m/>
  </r>
  <r>
    <x v="1"/>
    <x v="1"/>
    <s v="GCA_000192865.1"/>
    <s v="Primary Assembly"/>
    <s v="chromosome"/>
    <s v="CP002583.1"/>
    <n v="1092802"/>
    <n v="1093632"/>
    <x v="1"/>
    <s v="ADZ90245.1"/>
    <s v="hypothetical protein"/>
    <s v="Marme_0970"/>
    <n v="831"/>
    <n v="276"/>
  </r>
  <r>
    <x v="0"/>
    <x v="0"/>
    <s v="GCA_000192865.1"/>
    <s v="Primary Assembly"/>
    <s v="chromosome"/>
    <s v="CP002583.1"/>
    <n v="1093726"/>
    <n v="1094028"/>
    <x v="1"/>
    <m/>
    <m/>
    <s v="Marme_0971"/>
    <n v="303"/>
    <m/>
  </r>
  <r>
    <x v="1"/>
    <x v="1"/>
    <s v="GCA_000192865.1"/>
    <s v="Primary Assembly"/>
    <s v="chromosome"/>
    <s v="CP002583.1"/>
    <n v="1093726"/>
    <n v="1094028"/>
    <x v="1"/>
    <s v="ADZ90246.1"/>
    <s v="protein of unknown function UPF0044"/>
    <s v="Marme_0971"/>
    <n v="303"/>
    <n v="100"/>
  </r>
  <r>
    <x v="0"/>
    <x v="0"/>
    <s v="GCA_000192865.1"/>
    <s v="Primary Assembly"/>
    <s v="chromosome"/>
    <s v="CP002583.1"/>
    <n v="1094337"/>
    <n v="1096301"/>
    <x v="0"/>
    <m/>
    <m/>
    <s v="Marme_0972"/>
    <n v="1965"/>
    <m/>
  </r>
  <r>
    <x v="1"/>
    <x v="1"/>
    <s v="GCA_000192865.1"/>
    <s v="Primary Assembly"/>
    <s v="chromosome"/>
    <s v="CP002583.1"/>
    <n v="1094337"/>
    <n v="1096301"/>
    <x v="0"/>
    <s v="ADZ90247.1"/>
    <s v="ATP-dependent metalloprotease FtsH"/>
    <s v="Marme_0972"/>
    <n v="1965"/>
    <n v="654"/>
  </r>
  <r>
    <x v="0"/>
    <x v="0"/>
    <s v="GCA_000192865.1"/>
    <s v="Primary Assembly"/>
    <s v="chromosome"/>
    <s v="CP002583.1"/>
    <n v="1096413"/>
    <n v="1097246"/>
    <x v="0"/>
    <m/>
    <m/>
    <s v="Marme_0973"/>
    <n v="834"/>
    <m/>
  </r>
  <r>
    <x v="1"/>
    <x v="1"/>
    <s v="GCA_000192865.1"/>
    <s v="Primary Assembly"/>
    <s v="chromosome"/>
    <s v="CP002583.1"/>
    <n v="1096413"/>
    <n v="1097246"/>
    <x v="0"/>
    <s v="ADZ90248.1"/>
    <s v="dihydropteroate synthase"/>
    <s v="Marme_0973"/>
    <n v="834"/>
    <n v="277"/>
  </r>
  <r>
    <x v="0"/>
    <x v="0"/>
    <s v="GCA_000192865.1"/>
    <s v="Primary Assembly"/>
    <s v="chromosome"/>
    <s v="CP002583.1"/>
    <n v="1097246"/>
    <n v="1098577"/>
    <x v="0"/>
    <m/>
    <m/>
    <s v="Marme_0974"/>
    <n v="1332"/>
    <m/>
  </r>
  <r>
    <x v="1"/>
    <x v="1"/>
    <s v="GCA_000192865.1"/>
    <s v="Primary Assembly"/>
    <s v="chromosome"/>
    <s v="CP002583.1"/>
    <n v="1097246"/>
    <n v="1098577"/>
    <x v="0"/>
    <s v="ADZ90249.1"/>
    <s v="phosphoglucosamine mutase"/>
    <s v="Marme_0974"/>
    <n v="1332"/>
    <n v="443"/>
  </r>
  <r>
    <x v="0"/>
    <x v="0"/>
    <s v="GCA_000192865.1"/>
    <s v="Primary Assembly"/>
    <s v="chromosome"/>
    <s v="CP002583.1"/>
    <n v="1098712"/>
    <n v="1099461"/>
    <x v="0"/>
    <m/>
    <m/>
    <s v="Marme_0975"/>
    <n v="750"/>
    <m/>
  </r>
  <r>
    <x v="1"/>
    <x v="1"/>
    <s v="GCA_000192865.1"/>
    <s v="Primary Assembly"/>
    <s v="chromosome"/>
    <s v="CP002583.1"/>
    <n v="1098712"/>
    <n v="1099461"/>
    <x v="0"/>
    <s v="ADZ90250.1"/>
    <s v="triosephosphate isomerase"/>
    <s v="Marme_0975"/>
    <n v="750"/>
    <n v="249"/>
  </r>
  <r>
    <x v="0"/>
    <x v="0"/>
    <s v="GCA_000192865.1"/>
    <s v="Primary Assembly"/>
    <s v="chromosome"/>
    <s v="CP002583.1"/>
    <n v="1099461"/>
    <n v="1099808"/>
    <x v="0"/>
    <m/>
    <m/>
    <s v="Marme_0976"/>
    <n v="348"/>
    <m/>
  </r>
  <r>
    <x v="1"/>
    <x v="1"/>
    <s v="GCA_000192865.1"/>
    <s v="Primary Assembly"/>
    <s v="chromosome"/>
    <s v="CP002583.1"/>
    <n v="1099461"/>
    <n v="1099808"/>
    <x v="0"/>
    <s v="ADZ90251.1"/>
    <s v="preprotein translocase, SecG subunit"/>
    <s v="Marme_0976"/>
    <n v="348"/>
    <n v="115"/>
  </r>
  <r>
    <x v="0"/>
    <x v="3"/>
    <s v="GCA_000192865.1"/>
    <s v="Primary Assembly"/>
    <s v="chromosome"/>
    <s v="CP002583.1"/>
    <n v="1099849"/>
    <n v="1099934"/>
    <x v="0"/>
    <m/>
    <m/>
    <s v="Marme_R0027"/>
    <n v="86"/>
    <m/>
  </r>
  <r>
    <x v="2"/>
    <x v="4"/>
    <s v="GCA_000192865.1"/>
    <s v="Primary Assembly"/>
    <s v="chromosome"/>
    <s v="CP002583.1"/>
    <n v="1099849"/>
    <n v="1099934"/>
    <x v="0"/>
    <m/>
    <s v="tRNA-Leu"/>
    <s v="Marme_R0027"/>
    <n v="86"/>
    <m/>
  </r>
  <r>
    <x v="0"/>
    <x v="3"/>
    <s v="GCA_000192865.1"/>
    <s v="Primary Assembly"/>
    <s v="chromosome"/>
    <s v="CP002583.1"/>
    <n v="1099981"/>
    <n v="1100057"/>
    <x v="0"/>
    <m/>
    <m/>
    <s v="Marme_R0028"/>
    <n v="77"/>
    <m/>
  </r>
  <r>
    <x v="2"/>
    <x v="4"/>
    <s v="GCA_000192865.1"/>
    <s v="Primary Assembly"/>
    <s v="chromosome"/>
    <s v="CP002583.1"/>
    <n v="1099981"/>
    <n v="1100057"/>
    <x v="0"/>
    <m/>
    <s v="tRNA-Met"/>
    <s v="Marme_R0028"/>
    <n v="77"/>
    <m/>
  </r>
  <r>
    <x v="0"/>
    <x v="0"/>
    <s v="GCA_000192865.1"/>
    <s v="Primary Assembly"/>
    <s v="chromosome"/>
    <s v="CP002583.1"/>
    <n v="1100223"/>
    <n v="1100684"/>
    <x v="0"/>
    <m/>
    <m/>
    <s v="Marme_0977"/>
    <n v="462"/>
    <m/>
  </r>
  <r>
    <x v="1"/>
    <x v="1"/>
    <s v="GCA_000192865.1"/>
    <s v="Primary Assembly"/>
    <s v="chromosome"/>
    <s v="CP002583.1"/>
    <n v="1100223"/>
    <n v="1100684"/>
    <x v="0"/>
    <s v="ADZ90252.1"/>
    <s v="Ribosome maturation factor rimP"/>
    <s v="Marme_0977"/>
    <n v="462"/>
    <n v="153"/>
  </r>
  <r>
    <x v="0"/>
    <x v="0"/>
    <s v="GCA_000192865.1"/>
    <s v="Primary Assembly"/>
    <s v="chromosome"/>
    <s v="CP002583.1"/>
    <n v="1100713"/>
    <n v="1102203"/>
    <x v="0"/>
    <m/>
    <m/>
    <s v="Marme_0978"/>
    <n v="1491"/>
    <m/>
  </r>
  <r>
    <x v="1"/>
    <x v="1"/>
    <s v="GCA_000192865.1"/>
    <s v="Primary Assembly"/>
    <s v="chromosome"/>
    <s v="CP002583.1"/>
    <n v="1100713"/>
    <n v="1102203"/>
    <x v="0"/>
    <s v="ADZ90253.1"/>
    <s v="NusA antitermination factor"/>
    <s v="Marme_0978"/>
    <n v="1491"/>
    <n v="496"/>
  </r>
  <r>
    <x v="0"/>
    <x v="0"/>
    <s v="GCA_000192865.1"/>
    <s v="Primary Assembly"/>
    <s v="chromosome"/>
    <s v="CP002583.1"/>
    <n v="1102227"/>
    <n v="1104809"/>
    <x v="0"/>
    <m/>
    <m/>
    <s v="Marme_0979"/>
    <n v="2583"/>
    <m/>
  </r>
  <r>
    <x v="1"/>
    <x v="1"/>
    <s v="GCA_000192865.1"/>
    <s v="Primary Assembly"/>
    <s v="chromosome"/>
    <s v="CP002583.1"/>
    <n v="1102227"/>
    <n v="1104809"/>
    <x v="0"/>
    <s v="ADZ90254.1"/>
    <s v="translation initiation factor IF-2"/>
    <s v="Marme_0979"/>
    <n v="2583"/>
    <n v="860"/>
  </r>
  <r>
    <x v="0"/>
    <x v="0"/>
    <s v="GCA_000192865.1"/>
    <s v="Primary Assembly"/>
    <s v="chromosome"/>
    <s v="CP002583.1"/>
    <n v="1104821"/>
    <n v="1105207"/>
    <x v="0"/>
    <m/>
    <m/>
    <s v="Marme_0980"/>
    <n v="387"/>
    <m/>
  </r>
  <r>
    <x v="1"/>
    <x v="1"/>
    <s v="GCA_000192865.1"/>
    <s v="Primary Assembly"/>
    <s v="chromosome"/>
    <s v="CP002583.1"/>
    <n v="1104821"/>
    <n v="1105207"/>
    <x v="0"/>
    <s v="ADZ90255.1"/>
    <s v="Ribosome-binding factor A"/>
    <s v="Marme_0980"/>
    <n v="387"/>
    <n v="128"/>
  </r>
  <r>
    <x v="0"/>
    <x v="0"/>
    <s v="GCA_000192865.1"/>
    <s v="Primary Assembly"/>
    <s v="chromosome"/>
    <s v="CP002583.1"/>
    <n v="1105217"/>
    <n v="1106146"/>
    <x v="0"/>
    <m/>
    <m/>
    <s v="Marme_0981"/>
    <n v="930"/>
    <m/>
  </r>
  <r>
    <x v="1"/>
    <x v="1"/>
    <s v="GCA_000192865.1"/>
    <s v="Primary Assembly"/>
    <s v="chromosome"/>
    <s v="CP002583.1"/>
    <n v="1105217"/>
    <n v="1106146"/>
    <x v="0"/>
    <s v="ADZ90256.1"/>
    <s v="tRNA pseudouridine synthase B"/>
    <s v="Marme_0981"/>
    <n v="930"/>
    <n v="309"/>
  </r>
  <r>
    <x v="0"/>
    <x v="0"/>
    <s v="GCA_000192865.1"/>
    <s v="Primary Assembly"/>
    <s v="chromosome"/>
    <s v="CP002583.1"/>
    <n v="1106275"/>
    <n v="1106544"/>
    <x v="0"/>
    <m/>
    <m/>
    <s v="Marme_0982"/>
    <n v="270"/>
    <m/>
  </r>
  <r>
    <x v="1"/>
    <x v="1"/>
    <s v="GCA_000192865.1"/>
    <s v="Primary Assembly"/>
    <s v="chromosome"/>
    <s v="CP002583.1"/>
    <n v="1106275"/>
    <n v="1106544"/>
    <x v="0"/>
    <s v="ADZ90257.1"/>
    <s v="ribosomal protein S15"/>
    <s v="Marme_0982"/>
    <n v="270"/>
    <n v="89"/>
  </r>
  <r>
    <x v="0"/>
    <x v="0"/>
    <s v="GCA_000192865.1"/>
    <s v="Primary Assembly"/>
    <s v="chromosome"/>
    <s v="CP002583.1"/>
    <n v="1106739"/>
    <n v="1108847"/>
    <x v="0"/>
    <m/>
    <m/>
    <s v="Marme_0983"/>
    <n v="2109"/>
    <m/>
  </r>
  <r>
    <x v="1"/>
    <x v="1"/>
    <s v="GCA_000192865.1"/>
    <s v="Primary Assembly"/>
    <s v="chromosome"/>
    <s v="CP002583.1"/>
    <n v="1106739"/>
    <n v="1108847"/>
    <x v="0"/>
    <s v="ADZ90258.1"/>
    <s v="Polyribonucleotide nucleotidyltransferase"/>
    <s v="Marme_0983"/>
    <n v="2109"/>
    <n v="702"/>
  </r>
  <r>
    <x v="0"/>
    <x v="0"/>
    <s v="GCA_000192865.1"/>
    <s v="Primary Assembly"/>
    <s v="chromosome"/>
    <s v="CP002583.1"/>
    <n v="1109248"/>
    <n v="1110537"/>
    <x v="0"/>
    <m/>
    <m/>
    <s v="Marme_0984"/>
    <n v="1290"/>
    <m/>
  </r>
  <r>
    <x v="1"/>
    <x v="1"/>
    <s v="GCA_000192865.1"/>
    <s v="Primary Assembly"/>
    <s v="chromosome"/>
    <s v="CP002583.1"/>
    <n v="1109248"/>
    <n v="1110537"/>
    <x v="0"/>
    <s v="ADZ90259.1"/>
    <s v="ThiS, thiamine-biosynthesis protein"/>
    <s v="Marme_0984"/>
    <n v="1290"/>
    <n v="429"/>
  </r>
  <r>
    <x v="0"/>
    <x v="0"/>
    <s v="GCA_000192865.1"/>
    <s v="Primary Assembly"/>
    <s v="chromosome"/>
    <s v="CP002583.1"/>
    <n v="1110552"/>
    <n v="1112297"/>
    <x v="0"/>
    <m/>
    <m/>
    <s v="Marme_0985"/>
    <n v="1746"/>
    <m/>
  </r>
  <r>
    <x v="1"/>
    <x v="1"/>
    <s v="GCA_000192865.1"/>
    <s v="Primary Assembly"/>
    <s v="chromosome"/>
    <s v="CP002583.1"/>
    <n v="1110552"/>
    <n v="1112297"/>
    <x v="0"/>
    <s v="ADZ90260.1"/>
    <s v="hypothetical protein"/>
    <s v="Marme_0985"/>
    <n v="1746"/>
    <n v="581"/>
  </r>
  <r>
    <x v="0"/>
    <x v="0"/>
    <s v="GCA_000192865.1"/>
    <s v="Primary Assembly"/>
    <s v="chromosome"/>
    <s v="CP002583.1"/>
    <n v="1112362"/>
    <n v="1113432"/>
    <x v="0"/>
    <m/>
    <m/>
    <s v="Marme_0986"/>
    <n v="1071"/>
    <m/>
  </r>
  <r>
    <x v="1"/>
    <x v="1"/>
    <s v="GCA_000192865.1"/>
    <s v="Primary Assembly"/>
    <s v="chromosome"/>
    <s v="CP002583.1"/>
    <n v="1112362"/>
    <n v="1113432"/>
    <x v="0"/>
    <s v="ADZ90261.1"/>
    <s v="hypothetical protein"/>
    <s v="Marme_0986"/>
    <n v="1071"/>
    <n v="356"/>
  </r>
  <r>
    <x v="0"/>
    <x v="0"/>
    <s v="GCA_000192865.1"/>
    <s v="Primary Assembly"/>
    <s v="chromosome"/>
    <s v="CP002583.1"/>
    <n v="1113472"/>
    <n v="1114944"/>
    <x v="0"/>
    <m/>
    <m/>
    <s v="Marme_0987"/>
    <n v="1473"/>
    <m/>
  </r>
  <r>
    <x v="1"/>
    <x v="1"/>
    <s v="GCA_000192865.1"/>
    <s v="Primary Assembly"/>
    <s v="chromosome"/>
    <s v="CP002583.1"/>
    <n v="1113472"/>
    <n v="1114944"/>
    <x v="0"/>
    <s v="ADZ90262.1"/>
    <s v="general secretory pathway protein E"/>
    <s v="Marme_0987"/>
    <n v="1473"/>
    <n v="490"/>
  </r>
  <r>
    <x v="0"/>
    <x v="0"/>
    <s v="GCA_000192865.1"/>
    <s v="Primary Assembly"/>
    <s v="chromosome"/>
    <s v="CP002583.1"/>
    <n v="1114983"/>
    <n v="1116185"/>
    <x v="0"/>
    <m/>
    <m/>
    <s v="Marme_0988"/>
    <n v="1203"/>
    <m/>
  </r>
  <r>
    <x v="1"/>
    <x v="1"/>
    <s v="GCA_000192865.1"/>
    <s v="Primary Assembly"/>
    <s v="chromosome"/>
    <s v="CP002583.1"/>
    <n v="1114983"/>
    <n v="1116185"/>
    <x v="0"/>
    <s v="ADZ90263.1"/>
    <s v="general secretion pathway protein F"/>
    <s v="Marme_0988"/>
    <n v="1203"/>
    <n v="400"/>
  </r>
  <r>
    <x v="0"/>
    <x v="0"/>
    <s v="GCA_000192865.1"/>
    <s v="Primary Assembly"/>
    <s v="chromosome"/>
    <s v="CP002583.1"/>
    <n v="1116210"/>
    <n v="1116806"/>
    <x v="0"/>
    <m/>
    <m/>
    <s v="Marme_0989"/>
    <n v="597"/>
    <m/>
  </r>
  <r>
    <x v="1"/>
    <x v="1"/>
    <s v="GCA_000192865.1"/>
    <s v="Primary Assembly"/>
    <s v="chromosome"/>
    <s v="CP002583.1"/>
    <n v="1116210"/>
    <n v="1116806"/>
    <x v="0"/>
    <s v="ADZ90264.1"/>
    <s v="general secretion pathway protein G"/>
    <s v="Marme_0989"/>
    <n v="597"/>
    <n v="198"/>
  </r>
  <r>
    <x v="0"/>
    <x v="0"/>
    <s v="GCA_000192865.1"/>
    <s v="Primary Assembly"/>
    <s v="chromosome"/>
    <s v="CP002583.1"/>
    <n v="1116820"/>
    <n v="1117380"/>
    <x v="0"/>
    <m/>
    <m/>
    <s v="Marme_0990"/>
    <n v="561"/>
    <m/>
  </r>
  <r>
    <x v="1"/>
    <x v="1"/>
    <s v="GCA_000192865.1"/>
    <s v="Primary Assembly"/>
    <s v="chromosome"/>
    <s v="CP002583.1"/>
    <n v="1116820"/>
    <n v="1117380"/>
    <x v="0"/>
    <s v="ADZ90265.1"/>
    <s v="hypothetical protein"/>
    <s v="Marme_0990"/>
    <n v="561"/>
    <n v="186"/>
  </r>
  <r>
    <x v="0"/>
    <x v="0"/>
    <s v="GCA_000192865.1"/>
    <s v="Primary Assembly"/>
    <s v="chromosome"/>
    <s v="CP002583.1"/>
    <n v="1117361"/>
    <n v="1117756"/>
    <x v="0"/>
    <m/>
    <m/>
    <s v="Marme_0991"/>
    <n v="396"/>
    <m/>
  </r>
  <r>
    <x v="1"/>
    <x v="1"/>
    <s v="GCA_000192865.1"/>
    <s v="Primary Assembly"/>
    <s v="chromosome"/>
    <s v="CP002583.1"/>
    <n v="1117361"/>
    <n v="1117756"/>
    <x v="0"/>
    <s v="ADZ90266.1"/>
    <s v="general secretion pathway protein I"/>
    <s v="Marme_0991"/>
    <n v="396"/>
    <n v="131"/>
  </r>
  <r>
    <x v="0"/>
    <x v="0"/>
    <s v="GCA_000192865.1"/>
    <s v="Primary Assembly"/>
    <s v="chromosome"/>
    <s v="CP002583.1"/>
    <n v="1117753"/>
    <n v="1118403"/>
    <x v="0"/>
    <m/>
    <m/>
    <s v="Marme_0992"/>
    <n v="651"/>
    <m/>
  </r>
  <r>
    <x v="1"/>
    <x v="1"/>
    <s v="GCA_000192865.1"/>
    <s v="Primary Assembly"/>
    <s v="chromosome"/>
    <s v="CP002583.1"/>
    <n v="1117753"/>
    <n v="1118403"/>
    <x v="0"/>
    <s v="ADZ90267.1"/>
    <s v="general secretion pathway protein J"/>
    <s v="Marme_0992"/>
    <n v="651"/>
    <n v="216"/>
  </r>
  <r>
    <x v="0"/>
    <x v="0"/>
    <s v="GCA_000192865.1"/>
    <s v="Primary Assembly"/>
    <s v="chromosome"/>
    <s v="CP002583.1"/>
    <n v="1118407"/>
    <n v="1119408"/>
    <x v="0"/>
    <m/>
    <m/>
    <s v="Marme_0993"/>
    <n v="1002"/>
    <m/>
  </r>
  <r>
    <x v="1"/>
    <x v="1"/>
    <s v="GCA_000192865.1"/>
    <s v="Primary Assembly"/>
    <s v="chromosome"/>
    <s v="CP002583.1"/>
    <n v="1118407"/>
    <n v="1119408"/>
    <x v="0"/>
    <s v="ADZ90268.1"/>
    <s v="hypothetical protein"/>
    <s v="Marme_0993"/>
    <n v="1002"/>
    <n v="333"/>
  </r>
  <r>
    <x v="0"/>
    <x v="0"/>
    <s v="GCA_000192865.1"/>
    <s v="Primary Assembly"/>
    <s v="chromosome"/>
    <s v="CP002583.1"/>
    <n v="1119418"/>
    <n v="1120668"/>
    <x v="0"/>
    <m/>
    <m/>
    <s v="Marme_0994"/>
    <n v="1251"/>
    <m/>
  </r>
  <r>
    <x v="1"/>
    <x v="1"/>
    <s v="GCA_000192865.1"/>
    <s v="Primary Assembly"/>
    <s v="chromosome"/>
    <s v="CP002583.1"/>
    <n v="1119418"/>
    <n v="1120668"/>
    <x v="0"/>
    <s v="ADZ90269.1"/>
    <s v="hypothetical protein"/>
    <s v="Marme_0994"/>
    <n v="1251"/>
    <n v="416"/>
  </r>
  <r>
    <x v="0"/>
    <x v="0"/>
    <s v="GCA_000192865.1"/>
    <s v="Primary Assembly"/>
    <s v="chromosome"/>
    <s v="CP002583.1"/>
    <n v="1120665"/>
    <n v="1121186"/>
    <x v="0"/>
    <m/>
    <m/>
    <s v="Marme_0995"/>
    <n v="522"/>
    <m/>
  </r>
  <r>
    <x v="1"/>
    <x v="1"/>
    <s v="GCA_000192865.1"/>
    <s v="Primary Assembly"/>
    <s v="chromosome"/>
    <s v="CP002583.1"/>
    <n v="1120665"/>
    <n v="1121186"/>
    <x v="0"/>
    <s v="ADZ90270.1"/>
    <s v="General secretion pathway M protein"/>
    <s v="Marme_0995"/>
    <n v="522"/>
    <n v="173"/>
  </r>
  <r>
    <x v="0"/>
    <x v="0"/>
    <s v="GCA_000192865.1"/>
    <s v="Primary Assembly"/>
    <s v="chromosome"/>
    <s v="CP002583.1"/>
    <n v="1121183"/>
    <n v="1121782"/>
    <x v="1"/>
    <m/>
    <m/>
    <s v="Marme_0996"/>
    <n v="600"/>
    <m/>
  </r>
  <r>
    <x v="1"/>
    <x v="1"/>
    <s v="GCA_000192865.1"/>
    <s v="Primary Assembly"/>
    <s v="chromosome"/>
    <s v="CP002583.1"/>
    <n v="1121183"/>
    <n v="1121782"/>
    <x v="1"/>
    <s v="ADZ90271.1"/>
    <s v="5-formyltetrahydrofolate cyclo-ligase"/>
    <s v="Marme_0996"/>
    <n v="600"/>
    <n v="199"/>
  </r>
  <r>
    <x v="0"/>
    <x v="7"/>
    <s v="GCA_000192865.1"/>
    <s v="Primary Assembly"/>
    <s v="chromosome"/>
    <s v="CP002583.1"/>
    <n v="1122132"/>
    <n v="1122309"/>
    <x v="1"/>
    <m/>
    <m/>
    <s v="Marme_R0029"/>
    <n v="178"/>
    <m/>
  </r>
  <r>
    <x v="5"/>
    <x v="8"/>
    <s v="GCA_000192865.1"/>
    <s v="Primary Assembly"/>
    <s v="chromosome"/>
    <s v="CP002583.1"/>
    <n v="1122132"/>
    <n v="1122309"/>
    <x v="1"/>
    <m/>
    <s v="6S RNA"/>
    <s v="Marme_R0029"/>
    <n v="178"/>
    <m/>
  </r>
  <r>
    <x v="0"/>
    <x v="0"/>
    <s v="GCA_000192865.1"/>
    <s v="Primary Assembly"/>
    <s v="chromosome"/>
    <s v="CP002583.1"/>
    <n v="1122436"/>
    <n v="1122729"/>
    <x v="1"/>
    <m/>
    <m/>
    <s v="Marme_0997"/>
    <n v="294"/>
    <m/>
  </r>
  <r>
    <x v="1"/>
    <x v="1"/>
    <s v="GCA_000192865.1"/>
    <s v="Primary Assembly"/>
    <s v="chromosome"/>
    <s v="CP002583.1"/>
    <n v="1122436"/>
    <n v="1122729"/>
    <x v="1"/>
    <s v="ADZ90272.1"/>
    <s v="protein of unknown function DUF710"/>
    <s v="Marme_0997"/>
    <n v="294"/>
    <n v="97"/>
  </r>
  <r>
    <x v="0"/>
    <x v="0"/>
    <s v="GCA_000192865.1"/>
    <s v="Primary Assembly"/>
    <s v="chromosome"/>
    <s v="CP002583.1"/>
    <n v="1122866"/>
    <n v="1123961"/>
    <x v="0"/>
    <m/>
    <m/>
    <s v="Marme_0998"/>
    <n v="1096"/>
    <m/>
  </r>
  <r>
    <x v="1"/>
    <x v="1"/>
    <s v="GCA_000192865.1"/>
    <s v="Primary Assembly"/>
    <s v="chromosome"/>
    <s v="CP002583.1"/>
    <n v="1122866"/>
    <n v="1123961"/>
    <x v="0"/>
    <s v="ADZ90273.1"/>
    <s v="Peptide chain release factor 2"/>
    <s v="Marme_0998"/>
    <n v="1095"/>
    <n v="364"/>
  </r>
  <r>
    <x v="0"/>
    <x v="0"/>
    <s v="GCA_000192865.1"/>
    <s v="Primary Assembly"/>
    <s v="chromosome"/>
    <s v="CP002583.1"/>
    <n v="1124051"/>
    <n v="1125553"/>
    <x v="0"/>
    <m/>
    <m/>
    <s v="Marme_0999"/>
    <n v="1503"/>
    <m/>
  </r>
  <r>
    <x v="1"/>
    <x v="1"/>
    <s v="GCA_000192865.1"/>
    <s v="Primary Assembly"/>
    <s v="chromosome"/>
    <s v="CP002583.1"/>
    <n v="1124051"/>
    <n v="1125553"/>
    <x v="0"/>
    <s v="ADZ90274.1"/>
    <s v="Lysyl-tRNA synthetase"/>
    <s v="Marme_0999"/>
    <n v="1503"/>
    <n v="500"/>
  </r>
  <r>
    <x v="0"/>
    <x v="0"/>
    <s v="GCA_000192865.1"/>
    <s v="Primary Assembly"/>
    <s v="chromosome"/>
    <s v="CP002583.1"/>
    <n v="1125761"/>
    <n v="1126822"/>
    <x v="0"/>
    <m/>
    <m/>
    <s v="Marme_1000"/>
    <n v="1062"/>
    <m/>
  </r>
  <r>
    <x v="1"/>
    <x v="1"/>
    <s v="GCA_000192865.1"/>
    <s v="Primary Assembly"/>
    <s v="chromosome"/>
    <s v="CP002583.1"/>
    <n v="1125761"/>
    <n v="1126822"/>
    <x v="0"/>
    <s v="ADZ90275.1"/>
    <s v="Histidinol-phosphate aminotransferase"/>
    <s v="Marme_1000"/>
    <n v="1062"/>
    <n v="353"/>
  </r>
  <r>
    <x v="0"/>
    <x v="0"/>
    <s v="GCA_000192865.1"/>
    <s v="Primary Assembly"/>
    <s v="chromosome"/>
    <s v="CP002583.1"/>
    <n v="1126895"/>
    <n v="1128805"/>
    <x v="1"/>
    <m/>
    <m/>
    <s v="Marme_1001"/>
    <n v="1911"/>
    <m/>
  </r>
  <r>
    <x v="1"/>
    <x v="1"/>
    <s v="GCA_000192865.1"/>
    <s v="Primary Assembly"/>
    <s v="chromosome"/>
    <s v="CP002583.1"/>
    <n v="1126895"/>
    <n v="1128805"/>
    <x v="1"/>
    <s v="ADZ90276.1"/>
    <s v="1-deoxy-D-xylulose-5-phosphate synthase"/>
    <s v="Marme_1001"/>
    <n v="1911"/>
    <n v="636"/>
  </r>
  <r>
    <x v="0"/>
    <x v="0"/>
    <s v="GCA_000192865.1"/>
    <s v="Primary Assembly"/>
    <s v="chromosome"/>
    <s v="CP002583.1"/>
    <n v="1128859"/>
    <n v="1129764"/>
    <x v="1"/>
    <m/>
    <m/>
    <s v="Marme_1002"/>
    <n v="906"/>
    <m/>
  </r>
  <r>
    <x v="1"/>
    <x v="1"/>
    <s v="GCA_000192865.1"/>
    <s v="Primary Assembly"/>
    <s v="chromosome"/>
    <s v="CP002583.1"/>
    <n v="1128859"/>
    <n v="1129764"/>
    <x v="1"/>
    <s v="ADZ90277.1"/>
    <s v="Geranyltranstransferase"/>
    <s v="Marme_1002"/>
    <n v="906"/>
    <n v="301"/>
  </r>
  <r>
    <x v="0"/>
    <x v="0"/>
    <s v="GCA_000192865.1"/>
    <s v="Primary Assembly"/>
    <s v="chromosome"/>
    <s v="CP002583.1"/>
    <n v="1129761"/>
    <n v="1130003"/>
    <x v="1"/>
    <m/>
    <m/>
    <s v="Marme_1003"/>
    <n v="243"/>
    <m/>
  </r>
  <r>
    <x v="1"/>
    <x v="1"/>
    <s v="GCA_000192865.1"/>
    <s v="Primary Assembly"/>
    <s v="chromosome"/>
    <s v="CP002583.1"/>
    <n v="1129761"/>
    <n v="1130003"/>
    <x v="1"/>
    <s v="ADZ90278.1"/>
    <s v="Exodeoxyribonuclease 7 small subunit"/>
    <s v="Marme_1003"/>
    <n v="243"/>
    <n v="80"/>
  </r>
  <r>
    <x v="0"/>
    <x v="0"/>
    <s v="GCA_000192865.1"/>
    <s v="Primary Assembly"/>
    <s v="chromosome"/>
    <s v="CP002583.1"/>
    <n v="1130205"/>
    <n v="1130960"/>
    <x v="0"/>
    <m/>
    <m/>
    <s v="Marme_1004"/>
    <n v="756"/>
    <m/>
  </r>
  <r>
    <x v="1"/>
    <x v="1"/>
    <s v="GCA_000192865.1"/>
    <s v="Primary Assembly"/>
    <s v="chromosome"/>
    <s v="CP002583.1"/>
    <n v="1130205"/>
    <n v="1130960"/>
    <x v="0"/>
    <s v="ADZ90279.1"/>
    <s v="MotA/TolQ/ExbB proton channel"/>
    <s v="Marme_1004"/>
    <n v="756"/>
    <n v="251"/>
  </r>
  <r>
    <x v="0"/>
    <x v="0"/>
    <s v="GCA_000192865.1"/>
    <s v="Primary Assembly"/>
    <s v="chromosome"/>
    <s v="CP002583.1"/>
    <n v="1131018"/>
    <n v="1132022"/>
    <x v="0"/>
    <m/>
    <m/>
    <s v="Marme_1005"/>
    <n v="1005"/>
    <m/>
  </r>
  <r>
    <x v="1"/>
    <x v="1"/>
    <s v="GCA_000192865.1"/>
    <s v="Primary Assembly"/>
    <s v="chromosome"/>
    <s v="CP002583.1"/>
    <n v="1131018"/>
    <n v="1132022"/>
    <x v="0"/>
    <s v="ADZ90280.1"/>
    <s v="OmpA/MotB domain protein"/>
    <s v="Marme_1005"/>
    <n v="1005"/>
    <n v="334"/>
  </r>
  <r>
    <x v="0"/>
    <x v="0"/>
    <s v="GCA_000192865.1"/>
    <s v="Primary Assembly"/>
    <s v="chromosome"/>
    <s v="CP002583.1"/>
    <n v="1132187"/>
    <n v="1132987"/>
    <x v="0"/>
    <m/>
    <m/>
    <s v="Marme_1006"/>
    <n v="801"/>
    <m/>
  </r>
  <r>
    <x v="1"/>
    <x v="1"/>
    <s v="GCA_000192865.1"/>
    <s v="Primary Assembly"/>
    <s v="chromosome"/>
    <s v="CP002583.1"/>
    <n v="1132187"/>
    <n v="1132987"/>
    <x v="0"/>
    <s v="ADZ90281.1"/>
    <s v="Dihydrodipicolinate reductase"/>
    <s v="Marme_1006"/>
    <n v="801"/>
    <n v="266"/>
  </r>
  <r>
    <x v="0"/>
    <x v="0"/>
    <s v="GCA_000192865.1"/>
    <s v="Primary Assembly"/>
    <s v="chromosome"/>
    <s v="CP002583.1"/>
    <n v="1133109"/>
    <n v="1134509"/>
    <x v="1"/>
    <m/>
    <m/>
    <s v="Marme_1007"/>
    <n v="1401"/>
    <m/>
  </r>
  <r>
    <x v="1"/>
    <x v="1"/>
    <s v="GCA_000192865.1"/>
    <s v="Primary Assembly"/>
    <s v="chromosome"/>
    <s v="CP002583.1"/>
    <n v="1133109"/>
    <n v="1134509"/>
    <x v="1"/>
    <s v="ADZ90282.1"/>
    <s v="PhoH family protein"/>
    <s v="Marme_1007"/>
    <n v="1401"/>
    <n v="466"/>
  </r>
  <r>
    <x v="0"/>
    <x v="0"/>
    <s v="GCA_000192865.1"/>
    <s v="Primary Assembly"/>
    <s v="chromosome"/>
    <s v="CP002583.1"/>
    <n v="1134849"/>
    <n v="1136681"/>
    <x v="1"/>
    <m/>
    <m/>
    <s v="Marme_1008"/>
    <n v="1833"/>
    <m/>
  </r>
  <r>
    <x v="1"/>
    <x v="1"/>
    <s v="GCA_000192865.1"/>
    <s v="Primary Assembly"/>
    <s v="chromosome"/>
    <s v="CP002583.1"/>
    <n v="1134849"/>
    <n v="1136681"/>
    <x v="1"/>
    <s v="ADZ90283.1"/>
    <s v="RNA polymerase, sigma 70 subunit, RpoD"/>
    <s v="Marme_1008"/>
    <n v="1833"/>
    <n v="610"/>
  </r>
  <r>
    <x v="0"/>
    <x v="0"/>
    <s v="GCA_000192865.1"/>
    <s v="Primary Assembly"/>
    <s v="chromosome"/>
    <s v="CP002583.1"/>
    <n v="1136791"/>
    <n v="1138854"/>
    <x v="1"/>
    <m/>
    <m/>
    <s v="Marme_1009"/>
    <n v="2064"/>
    <m/>
  </r>
  <r>
    <x v="1"/>
    <x v="1"/>
    <s v="GCA_000192865.1"/>
    <s v="Primary Assembly"/>
    <s v="chromosome"/>
    <s v="CP002583.1"/>
    <n v="1136791"/>
    <n v="1138854"/>
    <x v="1"/>
    <s v="ADZ90284.1"/>
    <s v="DNA primase"/>
    <s v="Marme_1009"/>
    <n v="2064"/>
    <n v="687"/>
  </r>
  <r>
    <x v="0"/>
    <x v="0"/>
    <s v="GCA_000192865.1"/>
    <s v="Primary Assembly"/>
    <s v="chromosome"/>
    <s v="CP002583.1"/>
    <n v="1138877"/>
    <n v="1139323"/>
    <x v="1"/>
    <m/>
    <m/>
    <s v="Marme_1010"/>
    <n v="447"/>
    <m/>
  </r>
  <r>
    <x v="1"/>
    <x v="1"/>
    <s v="GCA_000192865.1"/>
    <s v="Primary Assembly"/>
    <s v="chromosome"/>
    <s v="CP002583.1"/>
    <n v="1138877"/>
    <n v="1139323"/>
    <x v="1"/>
    <s v="ADZ90285.1"/>
    <s v="GatB/YqeY domain-containing protein"/>
    <s v="Marme_1010"/>
    <n v="447"/>
    <n v="148"/>
  </r>
  <r>
    <x v="0"/>
    <x v="0"/>
    <s v="GCA_000192865.1"/>
    <s v="Primary Assembly"/>
    <s v="chromosome"/>
    <s v="CP002583.1"/>
    <n v="1139470"/>
    <n v="1139685"/>
    <x v="1"/>
    <m/>
    <m/>
    <s v="Marme_1011"/>
    <n v="216"/>
    <m/>
  </r>
  <r>
    <x v="1"/>
    <x v="1"/>
    <s v="GCA_000192865.1"/>
    <s v="Primary Assembly"/>
    <s v="chromosome"/>
    <s v="CP002583.1"/>
    <n v="1139470"/>
    <n v="1139685"/>
    <x v="1"/>
    <s v="ADZ90286.1"/>
    <s v="30S ribosomal protein S21"/>
    <s v="Marme_1011"/>
    <n v="216"/>
    <n v="71"/>
  </r>
  <r>
    <x v="0"/>
    <x v="0"/>
    <s v="GCA_000192865.1"/>
    <s v="Primary Assembly"/>
    <s v="chromosome"/>
    <s v="CP002583.1"/>
    <n v="1140079"/>
    <n v="1141113"/>
    <x v="0"/>
    <m/>
    <m/>
    <s v="Marme_1012"/>
    <n v="1035"/>
    <m/>
  </r>
  <r>
    <x v="1"/>
    <x v="1"/>
    <s v="GCA_000192865.1"/>
    <s v="Primary Assembly"/>
    <s v="chromosome"/>
    <s v="CP002583.1"/>
    <n v="1140079"/>
    <n v="1141113"/>
    <x v="0"/>
    <s v="ADZ90287.1"/>
    <s v="O-sialoglycoprotein endopeptidase"/>
    <s v="Marme_1012"/>
    <n v="1035"/>
    <n v="344"/>
  </r>
  <r>
    <x v="0"/>
    <x v="0"/>
    <s v="GCA_000192865.1"/>
    <s v="Primary Assembly"/>
    <s v="chromosome"/>
    <s v="CP002583.1"/>
    <n v="1141229"/>
    <n v="1141582"/>
    <x v="0"/>
    <m/>
    <m/>
    <s v="Marme_1013"/>
    <n v="354"/>
    <m/>
  </r>
  <r>
    <x v="1"/>
    <x v="1"/>
    <s v="GCA_000192865.1"/>
    <s v="Primary Assembly"/>
    <s v="chromosome"/>
    <s v="CP002583.1"/>
    <n v="1141229"/>
    <n v="1141582"/>
    <x v="0"/>
    <s v="ADZ90288.1"/>
    <s v="dihydroneopterin aldolase"/>
    <s v="Marme_1013"/>
    <n v="354"/>
    <n v="117"/>
  </r>
  <r>
    <x v="0"/>
    <x v="0"/>
    <s v="GCA_000192865.1"/>
    <s v="Primary Assembly"/>
    <s v="chromosome"/>
    <s v="CP002583.1"/>
    <n v="1141560"/>
    <n v="1142675"/>
    <x v="1"/>
    <m/>
    <m/>
    <s v="Marme_1014"/>
    <n v="1116"/>
    <m/>
  </r>
  <r>
    <x v="1"/>
    <x v="1"/>
    <s v="GCA_000192865.1"/>
    <s v="Primary Assembly"/>
    <s v="chromosome"/>
    <s v="CP002583.1"/>
    <n v="1141560"/>
    <n v="1142675"/>
    <x v="1"/>
    <s v="ADZ90289.1"/>
    <s v="tRNA cytidylyltransferase"/>
    <s v="Marme_1014"/>
    <n v="1116"/>
    <n v="371"/>
  </r>
  <r>
    <x v="0"/>
    <x v="0"/>
    <s v="GCA_000192865.1"/>
    <s v="Primary Assembly"/>
    <s v="chromosome"/>
    <s v="CP002583.1"/>
    <n v="1142747"/>
    <n v="1143067"/>
    <x v="1"/>
    <m/>
    <m/>
    <s v="Marme_1015"/>
    <n v="321"/>
    <m/>
  </r>
  <r>
    <x v="1"/>
    <x v="1"/>
    <s v="GCA_000192865.1"/>
    <s v="Primary Assembly"/>
    <s v="chromosome"/>
    <s v="CP002583.1"/>
    <n v="1142747"/>
    <n v="1143067"/>
    <x v="1"/>
    <s v="ADZ90290.1"/>
    <s v="Rhodanese-like protein"/>
    <s v="Marme_1015"/>
    <n v="321"/>
    <n v="106"/>
  </r>
  <r>
    <x v="0"/>
    <x v="0"/>
    <s v="GCA_000192865.1"/>
    <s v="Primary Assembly"/>
    <s v="chromosome"/>
    <s v="CP002583.1"/>
    <n v="1143217"/>
    <n v="1144029"/>
    <x v="1"/>
    <m/>
    <m/>
    <s v="Marme_1016"/>
    <n v="813"/>
    <m/>
  </r>
  <r>
    <x v="1"/>
    <x v="1"/>
    <s v="GCA_000192865.1"/>
    <s v="Primary Assembly"/>
    <s v="chromosome"/>
    <s v="CP002583.1"/>
    <n v="1143217"/>
    <n v="1144029"/>
    <x v="1"/>
    <s v="ADZ90291.1"/>
    <s v="Bis(5'-nucleosyl)-tetraphosphatase, symmetrical"/>
    <s v="Marme_1016"/>
    <n v="813"/>
    <n v="270"/>
  </r>
  <r>
    <x v="0"/>
    <x v="0"/>
    <s v="GCA_000192865.1"/>
    <s v="Primary Assembly"/>
    <s v="chromosome"/>
    <s v="CP002583.1"/>
    <n v="1144090"/>
    <n v="1144464"/>
    <x v="1"/>
    <m/>
    <m/>
    <s v="Marme_1017"/>
    <n v="375"/>
    <m/>
  </r>
  <r>
    <x v="1"/>
    <x v="1"/>
    <s v="GCA_000192865.1"/>
    <s v="Primary Assembly"/>
    <s v="chromosome"/>
    <s v="CP002583.1"/>
    <n v="1144090"/>
    <n v="1144464"/>
    <x v="1"/>
    <s v="ADZ90292.1"/>
    <s v="Protein ApaG"/>
    <s v="Marme_1017"/>
    <n v="375"/>
    <n v="124"/>
  </r>
  <r>
    <x v="0"/>
    <x v="0"/>
    <s v="GCA_000192865.1"/>
    <s v="Primary Assembly"/>
    <s v="chromosome"/>
    <s v="CP002583.1"/>
    <n v="1144464"/>
    <n v="1145264"/>
    <x v="1"/>
    <m/>
    <m/>
    <s v="Marme_1018"/>
    <n v="801"/>
    <m/>
  </r>
  <r>
    <x v="1"/>
    <x v="1"/>
    <s v="GCA_000192865.1"/>
    <s v="Primary Assembly"/>
    <s v="chromosome"/>
    <s v="CP002583.1"/>
    <n v="1144464"/>
    <n v="1145264"/>
    <x v="1"/>
    <s v="ADZ90293.1"/>
    <s v="Ribosomal RNA small subunit methyltransferase A"/>
    <s v="Marme_1018"/>
    <n v="801"/>
    <n v="266"/>
  </r>
  <r>
    <x v="0"/>
    <x v="0"/>
    <s v="GCA_000192865.1"/>
    <s v="Primary Assembly"/>
    <s v="chromosome"/>
    <s v="CP002583.1"/>
    <n v="1145276"/>
    <n v="1146283"/>
    <x v="1"/>
    <m/>
    <m/>
    <s v="Marme_1019"/>
    <n v="1008"/>
    <m/>
  </r>
  <r>
    <x v="1"/>
    <x v="1"/>
    <s v="GCA_000192865.1"/>
    <s v="Primary Assembly"/>
    <s v="chromosome"/>
    <s v="CP002583.1"/>
    <n v="1145276"/>
    <n v="1146283"/>
    <x v="1"/>
    <s v="ADZ90294.1"/>
    <s v="4-hydroxythreonine-4-phosphate dehydrogenase"/>
    <s v="Marme_1019"/>
    <n v="1008"/>
    <n v="335"/>
  </r>
  <r>
    <x v="0"/>
    <x v="0"/>
    <s v="GCA_000192865.1"/>
    <s v="Primary Assembly"/>
    <s v="chromosome"/>
    <s v="CP002583.1"/>
    <n v="1146328"/>
    <n v="1147587"/>
    <x v="1"/>
    <m/>
    <m/>
    <s v="Marme_1020"/>
    <n v="1260"/>
    <m/>
  </r>
  <r>
    <x v="1"/>
    <x v="1"/>
    <s v="GCA_000192865.1"/>
    <s v="Primary Assembly"/>
    <s v="chromosome"/>
    <s v="CP002583.1"/>
    <n v="1146328"/>
    <n v="1147587"/>
    <x v="1"/>
    <s v="ADZ90295.1"/>
    <s v="Chaperone surA"/>
    <s v="Marme_1020"/>
    <n v="1260"/>
    <n v="419"/>
  </r>
  <r>
    <x v="0"/>
    <x v="0"/>
    <s v="GCA_000192865.1"/>
    <s v="Primary Assembly"/>
    <s v="chromosome"/>
    <s v="CP002583.1"/>
    <n v="1147590"/>
    <n v="1149851"/>
    <x v="1"/>
    <m/>
    <m/>
    <s v="Marme_1021"/>
    <n v="2262"/>
    <m/>
  </r>
  <r>
    <x v="1"/>
    <x v="1"/>
    <s v="GCA_000192865.1"/>
    <s v="Primary Assembly"/>
    <s v="chromosome"/>
    <s v="CP002583.1"/>
    <n v="1147590"/>
    <n v="1149851"/>
    <x v="1"/>
    <s v="ADZ90296.1"/>
    <s v="Organic solvent tolerance protein"/>
    <s v="Marme_1021"/>
    <n v="2262"/>
    <n v="753"/>
  </r>
  <r>
    <x v="0"/>
    <x v="0"/>
    <s v="GCA_000192865.1"/>
    <s v="Primary Assembly"/>
    <s v="chromosome"/>
    <s v="CP002583.1"/>
    <n v="1150072"/>
    <n v="1150863"/>
    <x v="0"/>
    <m/>
    <m/>
    <s v="Marme_1022"/>
    <n v="792"/>
    <m/>
  </r>
  <r>
    <x v="1"/>
    <x v="1"/>
    <s v="GCA_000192865.1"/>
    <s v="Primary Assembly"/>
    <s v="chromosome"/>
    <s v="CP002583.1"/>
    <n v="1150072"/>
    <n v="1150863"/>
    <x v="0"/>
    <s v="ADZ90297.1"/>
    <s v="heat shock protein DnaJ domain protein"/>
    <s v="Marme_1022"/>
    <n v="792"/>
    <n v="263"/>
  </r>
  <r>
    <x v="0"/>
    <x v="0"/>
    <s v="GCA_000192865.1"/>
    <s v="Primary Assembly"/>
    <s v="chromosome"/>
    <s v="CP002583.1"/>
    <n v="1150897"/>
    <n v="1151880"/>
    <x v="1"/>
    <m/>
    <m/>
    <s v="Marme_1023"/>
    <n v="984"/>
    <m/>
  </r>
  <r>
    <x v="1"/>
    <x v="1"/>
    <s v="GCA_000192865.1"/>
    <s v="Primary Assembly"/>
    <s v="chromosome"/>
    <s v="CP002583.1"/>
    <n v="1150897"/>
    <n v="1151880"/>
    <x v="1"/>
    <s v="ADZ90298.1"/>
    <s v="hypothetical protein"/>
    <s v="Marme_1023"/>
    <n v="984"/>
    <n v="327"/>
  </r>
  <r>
    <x v="0"/>
    <x v="0"/>
    <s v="GCA_000192865.1"/>
    <s v="Primary Assembly"/>
    <s v="chromosome"/>
    <s v="CP002583.1"/>
    <n v="1151948"/>
    <n v="1152622"/>
    <x v="0"/>
    <m/>
    <m/>
    <s v="Marme_1024"/>
    <n v="675"/>
    <m/>
  </r>
  <r>
    <x v="1"/>
    <x v="1"/>
    <s v="GCA_000192865.1"/>
    <s v="Primary Assembly"/>
    <s v="chromosome"/>
    <s v="CP002583.1"/>
    <n v="1151948"/>
    <n v="1152622"/>
    <x v="0"/>
    <s v="ADZ90299.1"/>
    <s v="ribulose-phosphate 3-epimerase"/>
    <s v="Marme_1024"/>
    <n v="675"/>
    <n v="224"/>
  </r>
  <r>
    <x v="0"/>
    <x v="0"/>
    <s v="GCA_000192865.1"/>
    <s v="Primary Assembly"/>
    <s v="chromosome"/>
    <s v="CP002583.1"/>
    <n v="1152655"/>
    <n v="1153314"/>
    <x v="0"/>
    <m/>
    <m/>
    <s v="Marme_1025"/>
    <n v="660"/>
    <m/>
  </r>
  <r>
    <x v="1"/>
    <x v="1"/>
    <s v="GCA_000192865.1"/>
    <s v="Primary Assembly"/>
    <s v="chromosome"/>
    <s v="CP002583.1"/>
    <n v="1152655"/>
    <n v="1153314"/>
    <x v="0"/>
    <s v="ADZ90300.1"/>
    <s v="phosphoglycolate phosphatase"/>
    <s v="Marme_1025"/>
    <n v="660"/>
    <n v="219"/>
  </r>
  <r>
    <x v="0"/>
    <x v="0"/>
    <s v="GCA_000192865.1"/>
    <s v="Primary Assembly"/>
    <s v="chromosome"/>
    <s v="CP002583.1"/>
    <n v="1153380"/>
    <n v="1154462"/>
    <x v="1"/>
    <m/>
    <m/>
    <s v="Marme_1026"/>
    <n v="1083"/>
    <m/>
  </r>
  <r>
    <x v="1"/>
    <x v="1"/>
    <s v="GCA_000192865.1"/>
    <s v="Primary Assembly"/>
    <s v="chromosome"/>
    <s v="CP002583.1"/>
    <n v="1153380"/>
    <n v="1154462"/>
    <x v="1"/>
    <s v="ADZ90301.1"/>
    <s v="MscS Mechanosensitive ion channel"/>
    <s v="Marme_1026"/>
    <n v="1083"/>
    <n v="360"/>
  </r>
  <r>
    <x v="0"/>
    <x v="0"/>
    <s v="GCA_000192865.1"/>
    <s v="Primary Assembly"/>
    <s v="chromosome"/>
    <s v="CP002583.1"/>
    <n v="1154918"/>
    <n v="1155517"/>
    <x v="0"/>
    <m/>
    <m/>
    <s v="Marme_1027"/>
    <n v="600"/>
    <m/>
  </r>
  <r>
    <x v="1"/>
    <x v="1"/>
    <s v="GCA_000192865.1"/>
    <s v="Primary Assembly"/>
    <s v="chromosome"/>
    <s v="CP002583.1"/>
    <n v="1154918"/>
    <n v="1155517"/>
    <x v="0"/>
    <s v="ADZ90302.1"/>
    <s v="glutamine amidotransferase of anthranilate synthase"/>
    <s v="Marme_1027"/>
    <n v="600"/>
    <n v="199"/>
  </r>
  <r>
    <x v="0"/>
    <x v="0"/>
    <s v="GCA_000192865.1"/>
    <s v="Primary Assembly"/>
    <s v="chromosome"/>
    <s v="CP002583.1"/>
    <n v="1155531"/>
    <n v="1156568"/>
    <x v="0"/>
    <m/>
    <m/>
    <s v="Marme_1028"/>
    <n v="1038"/>
    <m/>
  </r>
  <r>
    <x v="1"/>
    <x v="1"/>
    <s v="GCA_000192865.1"/>
    <s v="Primary Assembly"/>
    <s v="chromosome"/>
    <s v="CP002583.1"/>
    <n v="1155531"/>
    <n v="1156568"/>
    <x v="0"/>
    <s v="ADZ90303.1"/>
    <s v="Anthranilate phosphoribosyltransferase"/>
    <s v="Marme_1028"/>
    <n v="1038"/>
    <n v="345"/>
  </r>
  <r>
    <x v="0"/>
    <x v="0"/>
    <s v="GCA_000192865.1"/>
    <s v="Primary Assembly"/>
    <s v="chromosome"/>
    <s v="CP002583.1"/>
    <n v="1156596"/>
    <n v="1157408"/>
    <x v="0"/>
    <m/>
    <m/>
    <s v="Marme_1029"/>
    <n v="813"/>
    <m/>
  </r>
  <r>
    <x v="1"/>
    <x v="1"/>
    <s v="GCA_000192865.1"/>
    <s v="Primary Assembly"/>
    <s v="chromosome"/>
    <s v="CP002583.1"/>
    <n v="1156596"/>
    <n v="1157408"/>
    <x v="0"/>
    <s v="ADZ90304.1"/>
    <s v="Indole-3-glycerol-phosphate synthase"/>
    <s v="Marme_1029"/>
    <n v="813"/>
    <n v="270"/>
  </r>
  <r>
    <x v="0"/>
    <x v="0"/>
    <s v="GCA_000192865.1"/>
    <s v="Primary Assembly"/>
    <s v="chromosome"/>
    <s v="CP002583.1"/>
    <n v="1157527"/>
    <n v="1157934"/>
    <x v="0"/>
    <m/>
    <m/>
    <s v="Marme_1030"/>
    <n v="408"/>
    <m/>
  </r>
  <r>
    <x v="1"/>
    <x v="1"/>
    <s v="GCA_000192865.1"/>
    <s v="Primary Assembly"/>
    <s v="chromosome"/>
    <s v="CP002583.1"/>
    <n v="1157527"/>
    <n v="1157934"/>
    <x v="0"/>
    <s v="ADZ90305.1"/>
    <s v="OsmC family protein"/>
    <s v="Marme_1030"/>
    <n v="408"/>
    <n v="135"/>
  </r>
  <r>
    <x v="0"/>
    <x v="3"/>
    <s v="GCA_000192865.1"/>
    <s v="Primary Assembly"/>
    <s v="chromosome"/>
    <s v="CP002583.1"/>
    <n v="1158115"/>
    <n v="1158190"/>
    <x v="1"/>
    <m/>
    <m/>
    <s v="Marme_R0030"/>
    <n v="76"/>
    <m/>
  </r>
  <r>
    <x v="2"/>
    <x v="4"/>
    <s v="GCA_000192865.1"/>
    <s v="Primary Assembly"/>
    <s v="chromosome"/>
    <s v="CP002583.1"/>
    <n v="1158115"/>
    <n v="1158190"/>
    <x v="1"/>
    <m/>
    <s v="tRNA-Arg"/>
    <s v="Marme_R0030"/>
    <n v="76"/>
    <m/>
  </r>
  <r>
    <x v="0"/>
    <x v="0"/>
    <s v="GCA_000192865.1"/>
    <s v="Primary Assembly"/>
    <s v="chromosome"/>
    <s v="CP002583.1"/>
    <n v="1158322"/>
    <n v="1158798"/>
    <x v="1"/>
    <m/>
    <m/>
    <s v="Marme_1031"/>
    <n v="477"/>
    <m/>
  </r>
  <r>
    <x v="1"/>
    <x v="1"/>
    <s v="GCA_000192865.1"/>
    <s v="Primary Assembly"/>
    <s v="chromosome"/>
    <s v="CP002583.1"/>
    <n v="1158322"/>
    <n v="1158798"/>
    <x v="1"/>
    <s v="ADZ90306.1"/>
    <s v="FlgN family protein"/>
    <s v="Marme_1031"/>
    <n v="477"/>
    <n v="158"/>
  </r>
  <r>
    <x v="0"/>
    <x v="0"/>
    <s v="GCA_000192865.1"/>
    <s v="Primary Assembly"/>
    <s v="chromosome"/>
    <s v="CP002583.1"/>
    <n v="1158812"/>
    <n v="1159129"/>
    <x v="1"/>
    <m/>
    <m/>
    <s v="Marme_1032"/>
    <n v="318"/>
    <m/>
  </r>
  <r>
    <x v="1"/>
    <x v="1"/>
    <s v="GCA_000192865.1"/>
    <s v="Primary Assembly"/>
    <s v="chromosome"/>
    <s v="CP002583.1"/>
    <n v="1158812"/>
    <n v="1159129"/>
    <x v="1"/>
    <s v="ADZ90307.1"/>
    <s v="flagellar biosynthesis anti-sigma factor protein FlgM"/>
    <s v="Marme_1032"/>
    <n v="318"/>
    <n v="105"/>
  </r>
  <r>
    <x v="0"/>
    <x v="0"/>
    <s v="GCA_000192865.1"/>
    <s v="Primary Assembly"/>
    <s v="chromosome"/>
    <s v="CP002583.1"/>
    <n v="1159229"/>
    <n v="1159924"/>
    <x v="1"/>
    <m/>
    <m/>
    <s v="Marme_1033"/>
    <n v="696"/>
    <m/>
  </r>
  <r>
    <x v="1"/>
    <x v="1"/>
    <s v="GCA_000192865.1"/>
    <s v="Primary Assembly"/>
    <s v="chromosome"/>
    <s v="CP002583.1"/>
    <n v="1159229"/>
    <n v="1159924"/>
    <x v="1"/>
    <s v="ADZ90308.1"/>
    <s v="flagella basal body P-ring formation protein FlgA"/>
    <s v="Marme_1033"/>
    <n v="696"/>
    <n v="231"/>
  </r>
  <r>
    <x v="0"/>
    <x v="0"/>
    <s v="GCA_000192865.1"/>
    <s v="Primary Assembly"/>
    <s v="chromosome"/>
    <s v="CP002583.1"/>
    <n v="1160058"/>
    <n v="1160996"/>
    <x v="0"/>
    <m/>
    <m/>
    <s v="Marme_1034"/>
    <n v="939"/>
    <m/>
  </r>
  <r>
    <x v="1"/>
    <x v="1"/>
    <s v="GCA_000192865.1"/>
    <s v="Primary Assembly"/>
    <s v="chromosome"/>
    <s v="CP002583.1"/>
    <n v="1160058"/>
    <n v="1160996"/>
    <x v="0"/>
    <s v="ADZ90309.1"/>
    <s v="response regulator receiver modulated CheW protein"/>
    <s v="Marme_1034"/>
    <n v="939"/>
    <n v="312"/>
  </r>
  <r>
    <x v="0"/>
    <x v="0"/>
    <s v="GCA_000192865.1"/>
    <s v="Primary Assembly"/>
    <s v="chromosome"/>
    <s v="CP002583.1"/>
    <n v="1161076"/>
    <n v="1161906"/>
    <x v="0"/>
    <m/>
    <m/>
    <s v="Marme_1035"/>
    <n v="831"/>
    <m/>
  </r>
  <r>
    <x v="1"/>
    <x v="1"/>
    <s v="GCA_000192865.1"/>
    <s v="Primary Assembly"/>
    <s v="chromosome"/>
    <s v="CP002583.1"/>
    <n v="1161076"/>
    <n v="1161906"/>
    <x v="0"/>
    <s v="ADZ90310.1"/>
    <s v="MCP methyltransferase, CheR-type"/>
    <s v="Marme_1035"/>
    <n v="831"/>
    <n v="276"/>
  </r>
  <r>
    <x v="0"/>
    <x v="0"/>
    <s v="GCA_000192865.1"/>
    <s v="Primary Assembly"/>
    <s v="chromosome"/>
    <s v="CP002583.1"/>
    <n v="1162069"/>
    <n v="1162467"/>
    <x v="1"/>
    <m/>
    <m/>
    <s v="Marme_1036"/>
    <n v="399"/>
    <m/>
  </r>
  <r>
    <x v="1"/>
    <x v="1"/>
    <s v="GCA_000192865.1"/>
    <s v="Primary Assembly"/>
    <s v="chromosome"/>
    <s v="CP002583.1"/>
    <n v="1162069"/>
    <n v="1162467"/>
    <x v="1"/>
    <s v="ADZ90311.1"/>
    <s v="thioesterase superfamily protein"/>
    <s v="Marme_1036"/>
    <n v="399"/>
    <n v="132"/>
  </r>
  <r>
    <x v="0"/>
    <x v="0"/>
    <s v="GCA_000192865.1"/>
    <s v="Primary Assembly"/>
    <s v="chromosome"/>
    <s v="CP002583.1"/>
    <n v="1162468"/>
    <n v="1163496"/>
    <x v="0"/>
    <m/>
    <m/>
    <s v="Marme_1037"/>
    <n v="1029"/>
    <m/>
  </r>
  <r>
    <x v="1"/>
    <x v="1"/>
    <s v="GCA_000192865.1"/>
    <s v="Primary Assembly"/>
    <s v="chromosome"/>
    <s v="CP002583.1"/>
    <n v="1162468"/>
    <n v="1163496"/>
    <x v="0"/>
    <s v="ADZ90312.1"/>
    <s v="hypothetical protein"/>
    <s v="Marme_1037"/>
    <n v="1029"/>
    <n v="342"/>
  </r>
  <r>
    <x v="0"/>
    <x v="0"/>
    <s v="GCA_000192865.1"/>
    <s v="Primary Assembly"/>
    <s v="chromosome"/>
    <s v="CP002583.1"/>
    <n v="1163526"/>
    <n v="1163849"/>
    <x v="1"/>
    <m/>
    <m/>
    <s v="Marme_1038"/>
    <n v="324"/>
    <m/>
  </r>
  <r>
    <x v="1"/>
    <x v="1"/>
    <s v="GCA_000192865.1"/>
    <s v="Primary Assembly"/>
    <s v="chromosome"/>
    <s v="CP002583.1"/>
    <n v="1163526"/>
    <n v="1163849"/>
    <x v="1"/>
    <s v="ADZ90313.1"/>
    <s v="hypothetical protein"/>
    <s v="Marme_1038"/>
    <n v="324"/>
    <n v="107"/>
  </r>
  <r>
    <x v="0"/>
    <x v="0"/>
    <s v="GCA_000192865.1"/>
    <s v="Primary Assembly"/>
    <s v="chromosome"/>
    <s v="CP002583.1"/>
    <n v="1164138"/>
    <n v="1165202"/>
    <x v="0"/>
    <m/>
    <m/>
    <s v="Marme_1039"/>
    <n v="1065"/>
    <m/>
  </r>
  <r>
    <x v="1"/>
    <x v="1"/>
    <s v="GCA_000192865.1"/>
    <s v="Primary Assembly"/>
    <s v="chromosome"/>
    <s v="CP002583.1"/>
    <n v="1164138"/>
    <n v="1165202"/>
    <x v="0"/>
    <s v="ADZ90314.1"/>
    <s v="diguanylate cyclase"/>
    <s v="Marme_1039"/>
    <n v="1065"/>
    <n v="354"/>
  </r>
  <r>
    <x v="0"/>
    <x v="0"/>
    <s v="GCA_000192865.1"/>
    <s v="Primary Assembly"/>
    <s v="chromosome"/>
    <s v="CP002583.1"/>
    <n v="1165303"/>
    <n v="1166274"/>
    <x v="0"/>
    <m/>
    <m/>
    <s v="Marme_1040"/>
    <n v="972"/>
    <m/>
  </r>
  <r>
    <x v="1"/>
    <x v="1"/>
    <s v="GCA_000192865.1"/>
    <s v="Primary Assembly"/>
    <s v="chromosome"/>
    <s v="CP002583.1"/>
    <n v="1165303"/>
    <n v="1166274"/>
    <x v="0"/>
    <s v="ADZ90315.1"/>
    <s v="glucokinase"/>
    <s v="Marme_1040"/>
    <n v="972"/>
    <n v="323"/>
  </r>
  <r>
    <x v="0"/>
    <x v="0"/>
    <s v="GCA_000192865.1"/>
    <s v="Primary Assembly"/>
    <s v="chromosome"/>
    <s v="CP002583.1"/>
    <n v="1166299"/>
    <n v="1167774"/>
    <x v="0"/>
    <m/>
    <m/>
    <s v="Marme_1041"/>
    <n v="1476"/>
    <m/>
  </r>
  <r>
    <x v="1"/>
    <x v="1"/>
    <s v="GCA_000192865.1"/>
    <s v="Primary Assembly"/>
    <s v="chromosome"/>
    <s v="CP002583.1"/>
    <n v="1166299"/>
    <n v="1167774"/>
    <x v="0"/>
    <s v="ADZ90316.1"/>
    <s v="glucose-6-phosphate 1-dehydrogenase"/>
    <s v="Marme_1041"/>
    <n v="1476"/>
    <n v="491"/>
  </r>
  <r>
    <x v="0"/>
    <x v="0"/>
    <s v="GCA_000192865.1"/>
    <s v="Primary Assembly"/>
    <s v="chromosome"/>
    <s v="CP002583.1"/>
    <n v="1167791"/>
    <n v="1168414"/>
    <x v="0"/>
    <m/>
    <m/>
    <s v="Marme_1042"/>
    <n v="624"/>
    <m/>
  </r>
  <r>
    <x v="1"/>
    <x v="1"/>
    <s v="GCA_000192865.1"/>
    <s v="Primary Assembly"/>
    <s v="chromosome"/>
    <s v="CP002583.1"/>
    <n v="1167791"/>
    <n v="1168414"/>
    <x v="0"/>
    <s v="ADZ90317.1"/>
    <s v="2-dehydro-3-deoxyphosphogluconate aldolase/4-hydroxy-2-oxoglutarate aldolase"/>
    <s v="Marme_1042"/>
    <n v="624"/>
    <n v="207"/>
  </r>
  <r>
    <x v="0"/>
    <x v="0"/>
    <s v="GCA_000192865.1"/>
    <s v="Primary Assembly"/>
    <s v="chromosome"/>
    <s v="CP002583.1"/>
    <n v="1168591"/>
    <n v="1169415"/>
    <x v="1"/>
    <m/>
    <m/>
    <s v="Marme_1043"/>
    <n v="825"/>
    <m/>
  </r>
  <r>
    <x v="1"/>
    <x v="1"/>
    <s v="GCA_000192865.1"/>
    <s v="Primary Assembly"/>
    <s v="chromosome"/>
    <s v="CP002583.1"/>
    <n v="1168591"/>
    <n v="1169415"/>
    <x v="1"/>
    <s v="ADZ90318.1"/>
    <s v="putative signal transduction protein"/>
    <s v="Marme_1043"/>
    <n v="825"/>
    <n v="274"/>
  </r>
  <r>
    <x v="0"/>
    <x v="0"/>
    <s v="GCA_000192865.1"/>
    <s v="Primary Assembly"/>
    <s v="chromosome"/>
    <s v="CP002583.1"/>
    <n v="1169669"/>
    <n v="1170283"/>
    <x v="1"/>
    <m/>
    <m/>
    <s v="Marme_1044"/>
    <n v="615"/>
    <m/>
  </r>
  <r>
    <x v="1"/>
    <x v="1"/>
    <s v="GCA_000192865.1"/>
    <s v="Primary Assembly"/>
    <s v="chromosome"/>
    <s v="CP002583.1"/>
    <n v="1169669"/>
    <n v="1170283"/>
    <x v="1"/>
    <s v="ADZ90319.1"/>
    <s v="Domain of unknown function DUF88"/>
    <s v="Marme_1044"/>
    <n v="615"/>
    <n v="204"/>
  </r>
  <r>
    <x v="0"/>
    <x v="0"/>
    <s v="GCA_000192865.1"/>
    <s v="Primary Assembly"/>
    <s v="chromosome"/>
    <s v="CP002583.1"/>
    <n v="1170534"/>
    <n v="1171727"/>
    <x v="1"/>
    <m/>
    <m/>
    <s v="Marme_1045"/>
    <n v="1194"/>
    <m/>
  </r>
  <r>
    <x v="1"/>
    <x v="1"/>
    <s v="GCA_000192865.1"/>
    <s v="Primary Assembly"/>
    <s v="chromosome"/>
    <s v="CP002583.1"/>
    <n v="1170534"/>
    <n v="1171727"/>
    <x v="1"/>
    <s v="ADZ90320.1"/>
    <s v="glycine betaine/L-proline ABC transporter, ATPase subunit"/>
    <s v="Marme_1045"/>
    <n v="1194"/>
    <n v="397"/>
  </r>
  <r>
    <x v="0"/>
    <x v="0"/>
    <s v="GCA_000192865.1"/>
    <s v="Primary Assembly"/>
    <s v="chromosome"/>
    <s v="CP002583.1"/>
    <n v="1171720"/>
    <n v="1172619"/>
    <x v="1"/>
    <m/>
    <m/>
    <s v="Marme_1046"/>
    <n v="900"/>
    <m/>
  </r>
  <r>
    <x v="1"/>
    <x v="1"/>
    <s v="GCA_000192865.1"/>
    <s v="Primary Assembly"/>
    <s v="chromosome"/>
    <s v="CP002583.1"/>
    <n v="1171720"/>
    <n v="1172619"/>
    <x v="1"/>
    <s v="ADZ90321.1"/>
    <s v="ABC-type transporter, integral membrane subunit"/>
    <s v="Marme_1046"/>
    <n v="900"/>
    <n v="299"/>
  </r>
  <r>
    <x v="0"/>
    <x v="0"/>
    <s v="GCA_000192865.1"/>
    <s v="Primary Assembly"/>
    <s v="chromosome"/>
    <s v="CP002583.1"/>
    <n v="1172695"/>
    <n v="1173699"/>
    <x v="1"/>
    <m/>
    <m/>
    <s v="Marme_1047"/>
    <n v="1005"/>
    <m/>
  </r>
  <r>
    <x v="1"/>
    <x v="1"/>
    <s v="GCA_000192865.1"/>
    <s v="Primary Assembly"/>
    <s v="chromosome"/>
    <s v="CP002583.1"/>
    <n v="1172695"/>
    <n v="1173699"/>
    <x v="1"/>
    <s v="ADZ90322.1"/>
    <s v="ABC-type glycine betaine transport, periplasmic subunit"/>
    <s v="Marme_1047"/>
    <n v="1005"/>
    <n v="334"/>
  </r>
  <r>
    <x v="0"/>
    <x v="0"/>
    <s v="GCA_000192865.1"/>
    <s v="Primary Assembly"/>
    <s v="chromosome"/>
    <s v="CP002583.1"/>
    <n v="1174085"/>
    <n v="1176226"/>
    <x v="1"/>
    <m/>
    <m/>
    <s v="Marme_1048"/>
    <n v="2142"/>
    <m/>
  </r>
  <r>
    <x v="1"/>
    <x v="1"/>
    <s v="GCA_000192865.1"/>
    <s v="Primary Assembly"/>
    <s v="chromosome"/>
    <s v="CP002583.1"/>
    <n v="1174085"/>
    <n v="1176226"/>
    <x v="1"/>
    <s v="ADZ90323.1"/>
    <s v="TonB-dependent siderophore receptor"/>
    <s v="Marme_1048"/>
    <n v="2142"/>
    <n v="713"/>
  </r>
  <r>
    <x v="0"/>
    <x v="0"/>
    <s v="GCA_000192865.1"/>
    <s v="Primary Assembly"/>
    <s v="chromosome"/>
    <s v="CP002583.1"/>
    <n v="1176432"/>
    <n v="1177544"/>
    <x v="0"/>
    <m/>
    <m/>
    <s v="Marme_1049"/>
    <n v="1113"/>
    <m/>
  </r>
  <r>
    <x v="1"/>
    <x v="1"/>
    <s v="GCA_000192865.1"/>
    <s v="Primary Assembly"/>
    <s v="chromosome"/>
    <s v="CP002583.1"/>
    <n v="1176432"/>
    <n v="1177544"/>
    <x v="0"/>
    <s v="ADZ90324.1"/>
    <s v="transcriptional regulator, AraC family"/>
    <s v="Marme_1049"/>
    <n v="1113"/>
    <n v="370"/>
  </r>
  <r>
    <x v="0"/>
    <x v="0"/>
    <s v="GCA_000192865.1"/>
    <s v="Primary Assembly"/>
    <s v="chromosome"/>
    <s v="CP002583.1"/>
    <n v="1177610"/>
    <n v="1178464"/>
    <x v="0"/>
    <m/>
    <m/>
    <s v="Marme_1050"/>
    <n v="855"/>
    <m/>
  </r>
  <r>
    <x v="1"/>
    <x v="1"/>
    <s v="GCA_000192865.1"/>
    <s v="Primary Assembly"/>
    <s v="chromosome"/>
    <s v="CP002583.1"/>
    <n v="1177610"/>
    <n v="1178464"/>
    <x v="0"/>
    <s v="ADZ90325.1"/>
    <s v="hypothetical protein"/>
    <s v="Marme_1050"/>
    <n v="855"/>
    <n v="284"/>
  </r>
  <r>
    <x v="0"/>
    <x v="0"/>
    <s v="GCA_000192865.1"/>
    <s v="Primary Assembly"/>
    <s v="chromosome"/>
    <s v="CP002583.1"/>
    <n v="1178471"/>
    <n v="1178956"/>
    <x v="1"/>
    <m/>
    <m/>
    <s v="Marme_1051"/>
    <n v="486"/>
    <m/>
  </r>
  <r>
    <x v="1"/>
    <x v="1"/>
    <s v="GCA_000192865.1"/>
    <s v="Primary Assembly"/>
    <s v="chromosome"/>
    <s v="CP002583.1"/>
    <n v="1178471"/>
    <n v="1178956"/>
    <x v="1"/>
    <s v="ADZ90326.1"/>
    <s v="regulatory protein MarR"/>
    <s v="Marme_1051"/>
    <n v="486"/>
    <n v="161"/>
  </r>
  <r>
    <x v="0"/>
    <x v="0"/>
    <s v="GCA_000192865.1"/>
    <s v="Primary Assembly"/>
    <s v="chromosome"/>
    <s v="CP002583.1"/>
    <n v="1179055"/>
    <n v="1180548"/>
    <x v="1"/>
    <m/>
    <m/>
    <s v="Marme_1052"/>
    <n v="1494"/>
    <m/>
  </r>
  <r>
    <x v="1"/>
    <x v="1"/>
    <s v="GCA_000192865.1"/>
    <s v="Primary Assembly"/>
    <s v="chromosome"/>
    <s v="CP002583.1"/>
    <n v="1179055"/>
    <n v="1180548"/>
    <x v="1"/>
    <s v="ADZ90327.1"/>
    <s v="Deoxyribodipyrimidine photo-lyase"/>
    <s v="Marme_1052"/>
    <n v="1494"/>
    <n v="497"/>
  </r>
  <r>
    <x v="0"/>
    <x v="0"/>
    <s v="GCA_000192865.1"/>
    <s v="Primary Assembly"/>
    <s v="chromosome"/>
    <s v="CP002583.1"/>
    <n v="1180561"/>
    <n v="1181601"/>
    <x v="1"/>
    <m/>
    <m/>
    <s v="Marme_1053"/>
    <n v="1041"/>
    <m/>
  </r>
  <r>
    <x v="1"/>
    <x v="1"/>
    <s v="GCA_000192865.1"/>
    <s v="Primary Assembly"/>
    <s v="chromosome"/>
    <s v="CP002583.1"/>
    <n v="1180561"/>
    <n v="1181601"/>
    <x v="1"/>
    <s v="ADZ90328.1"/>
    <s v="protein of unknown function DUF523"/>
    <s v="Marme_1053"/>
    <n v="1041"/>
    <n v="346"/>
  </r>
  <r>
    <x v="0"/>
    <x v="0"/>
    <s v="GCA_000192865.1"/>
    <s v="Primary Assembly"/>
    <s v="chromosome"/>
    <s v="CP002583.1"/>
    <n v="1181662"/>
    <n v="1182672"/>
    <x v="1"/>
    <m/>
    <m/>
    <s v="Marme_1054"/>
    <n v="1011"/>
    <m/>
  </r>
  <r>
    <x v="1"/>
    <x v="1"/>
    <s v="GCA_000192865.1"/>
    <s v="Primary Assembly"/>
    <s v="chromosome"/>
    <s v="CP002583.1"/>
    <n v="1181662"/>
    <n v="1182672"/>
    <x v="1"/>
    <s v="ADZ90329.1"/>
    <s v="FAD dependent oxidoreductase"/>
    <s v="Marme_1054"/>
    <n v="1011"/>
    <n v="336"/>
  </r>
  <r>
    <x v="0"/>
    <x v="0"/>
    <s v="GCA_000192865.1"/>
    <s v="Primary Assembly"/>
    <s v="chromosome"/>
    <s v="CP002583.1"/>
    <n v="1182851"/>
    <n v="1183744"/>
    <x v="0"/>
    <m/>
    <m/>
    <s v="Marme_1055"/>
    <n v="894"/>
    <m/>
  </r>
  <r>
    <x v="1"/>
    <x v="1"/>
    <s v="GCA_000192865.1"/>
    <s v="Primary Assembly"/>
    <s v="chromosome"/>
    <s v="CP002583.1"/>
    <n v="1182851"/>
    <n v="1183744"/>
    <x v="0"/>
    <s v="ADZ90330.1"/>
    <s v="transcriptional regulator, MerR family"/>
    <s v="Marme_1055"/>
    <n v="894"/>
    <n v="297"/>
  </r>
  <r>
    <x v="0"/>
    <x v="0"/>
    <s v="GCA_000192865.1"/>
    <s v="Primary Assembly"/>
    <s v="chromosome"/>
    <s v="CP002583.1"/>
    <n v="1183864"/>
    <n v="1183974"/>
    <x v="0"/>
    <m/>
    <m/>
    <s v="Marme_1056"/>
    <n v="111"/>
    <m/>
  </r>
  <r>
    <x v="1"/>
    <x v="1"/>
    <s v="GCA_000192865.1"/>
    <s v="Primary Assembly"/>
    <s v="chromosome"/>
    <s v="CP002583.1"/>
    <n v="1183864"/>
    <n v="1183974"/>
    <x v="0"/>
    <s v="ADZ90331.1"/>
    <s v="hypothetical protein"/>
    <s v="Marme_1056"/>
    <n v="111"/>
    <n v="36"/>
  </r>
  <r>
    <x v="0"/>
    <x v="0"/>
    <s v="GCA_000192865.1"/>
    <s v="Primary Assembly"/>
    <s v="chromosome"/>
    <s v="CP002583.1"/>
    <n v="1184073"/>
    <n v="1185422"/>
    <x v="1"/>
    <m/>
    <m/>
    <s v="Marme_1057"/>
    <n v="1350"/>
    <m/>
  </r>
  <r>
    <x v="1"/>
    <x v="1"/>
    <s v="GCA_000192865.1"/>
    <s v="Primary Assembly"/>
    <s v="chromosome"/>
    <s v="CP002583.1"/>
    <n v="1184073"/>
    <n v="1185422"/>
    <x v="1"/>
    <s v="ADZ90332.1"/>
    <s v="sodium:neurotransmitter symporter"/>
    <s v="Marme_1057"/>
    <n v="1350"/>
    <n v="449"/>
  </r>
  <r>
    <x v="0"/>
    <x v="0"/>
    <s v="GCA_000192865.1"/>
    <s v="Primary Assembly"/>
    <s v="chromosome"/>
    <s v="CP002583.1"/>
    <n v="1185783"/>
    <n v="1187225"/>
    <x v="0"/>
    <m/>
    <m/>
    <s v="Marme_1058"/>
    <n v="1443"/>
    <m/>
  </r>
  <r>
    <x v="1"/>
    <x v="1"/>
    <s v="GCA_000192865.1"/>
    <s v="Primary Assembly"/>
    <s v="chromosome"/>
    <s v="CP002583.1"/>
    <n v="1185783"/>
    <n v="1187225"/>
    <x v="0"/>
    <s v="ADZ90333.1"/>
    <s v="amino acid-binding ACT domain protein"/>
    <s v="Marme_1058"/>
    <n v="1443"/>
    <n v="480"/>
  </r>
  <r>
    <x v="0"/>
    <x v="0"/>
    <s v="GCA_000192865.1"/>
    <s v="Primary Assembly"/>
    <s v="chromosome"/>
    <s v="CP002583.1"/>
    <n v="1187378"/>
    <n v="1192912"/>
    <x v="1"/>
    <m/>
    <m/>
    <s v="Marme_1059"/>
    <n v="5535"/>
    <m/>
  </r>
  <r>
    <x v="1"/>
    <x v="1"/>
    <s v="GCA_000192865.1"/>
    <s v="Primary Assembly"/>
    <s v="chromosome"/>
    <s v="CP002583.1"/>
    <n v="1187378"/>
    <n v="1192912"/>
    <x v="1"/>
    <s v="ADZ90334.1"/>
    <s v="hypothetical protein"/>
    <s v="Marme_1059"/>
    <n v="5535"/>
    <n v="1844"/>
  </r>
  <r>
    <x v="0"/>
    <x v="0"/>
    <s v="GCA_000192865.1"/>
    <s v="Primary Assembly"/>
    <s v="chromosome"/>
    <s v="CP002583.1"/>
    <n v="1193005"/>
    <n v="1194441"/>
    <x v="1"/>
    <m/>
    <m/>
    <s v="Marme_1060"/>
    <n v="1437"/>
    <m/>
  </r>
  <r>
    <x v="1"/>
    <x v="1"/>
    <s v="GCA_000192865.1"/>
    <s v="Primary Assembly"/>
    <s v="chromosome"/>
    <s v="CP002583.1"/>
    <n v="1193005"/>
    <n v="1194441"/>
    <x v="1"/>
    <s v="ADZ90335.1"/>
    <s v="Pectate lyase"/>
    <s v="Marme_1060"/>
    <n v="1437"/>
    <n v="478"/>
  </r>
  <r>
    <x v="0"/>
    <x v="0"/>
    <s v="GCA_000192865.1"/>
    <s v="Primary Assembly"/>
    <s v="chromosome"/>
    <s v="CP002583.1"/>
    <n v="1194620"/>
    <n v="1194961"/>
    <x v="1"/>
    <m/>
    <m/>
    <s v="Marme_1061"/>
    <n v="342"/>
    <m/>
  </r>
  <r>
    <x v="1"/>
    <x v="1"/>
    <s v="GCA_000192865.1"/>
    <s v="Primary Assembly"/>
    <s v="chromosome"/>
    <s v="CP002583.1"/>
    <n v="1194620"/>
    <n v="1194961"/>
    <x v="1"/>
    <s v="ADZ90336.1"/>
    <s v="hypothetical protein"/>
    <s v="Marme_1061"/>
    <n v="342"/>
    <n v="113"/>
  </r>
  <r>
    <x v="0"/>
    <x v="0"/>
    <s v="GCA_000192865.1"/>
    <s v="Primary Assembly"/>
    <s v="chromosome"/>
    <s v="CP002583.1"/>
    <n v="1194942"/>
    <n v="1195133"/>
    <x v="1"/>
    <m/>
    <m/>
    <s v="Marme_1062"/>
    <n v="192"/>
    <m/>
  </r>
  <r>
    <x v="1"/>
    <x v="1"/>
    <s v="GCA_000192865.1"/>
    <s v="Primary Assembly"/>
    <s v="chromosome"/>
    <s v="CP002583.1"/>
    <n v="1194942"/>
    <n v="1195133"/>
    <x v="1"/>
    <s v="ADZ90337.1"/>
    <s v="hypothetical protein"/>
    <s v="Marme_1062"/>
    <n v="192"/>
    <n v="63"/>
  </r>
  <r>
    <x v="0"/>
    <x v="0"/>
    <s v="GCA_000192865.1"/>
    <s v="Primary Assembly"/>
    <s v="chromosome"/>
    <s v="CP002583.1"/>
    <n v="1195143"/>
    <n v="1197284"/>
    <x v="1"/>
    <m/>
    <m/>
    <s v="Marme_1063"/>
    <n v="2142"/>
    <m/>
  </r>
  <r>
    <x v="1"/>
    <x v="1"/>
    <s v="GCA_000192865.1"/>
    <s v="Primary Assembly"/>
    <s v="chromosome"/>
    <s v="CP002583.1"/>
    <n v="1195143"/>
    <n v="1197284"/>
    <x v="1"/>
    <s v="ADZ90338.1"/>
    <s v="type III secretion outer membrane pore, YscC/HrcC family"/>
    <s v="Marme_1063"/>
    <n v="2142"/>
    <n v="713"/>
  </r>
  <r>
    <x v="0"/>
    <x v="0"/>
    <s v="GCA_000192865.1"/>
    <s v="Primary Assembly"/>
    <s v="chromosome"/>
    <s v="CP002583.1"/>
    <n v="1197309"/>
    <n v="1197755"/>
    <x v="1"/>
    <m/>
    <m/>
    <s v="Marme_1064"/>
    <n v="447"/>
    <m/>
  </r>
  <r>
    <x v="1"/>
    <x v="1"/>
    <s v="GCA_000192865.1"/>
    <s v="Primary Assembly"/>
    <s v="chromosome"/>
    <s v="CP002583.1"/>
    <n v="1197309"/>
    <n v="1197755"/>
    <x v="1"/>
    <s v="ADZ90339.1"/>
    <s v="hypothetical protein"/>
    <s v="Marme_1064"/>
    <n v="447"/>
    <n v="148"/>
  </r>
  <r>
    <x v="0"/>
    <x v="0"/>
    <s v="GCA_000192865.1"/>
    <s v="Primary Assembly"/>
    <s v="chromosome"/>
    <s v="CP002583.1"/>
    <n v="1197777"/>
    <n v="1197998"/>
    <x v="1"/>
    <m/>
    <m/>
    <s v="Marme_1065"/>
    <n v="222"/>
    <m/>
  </r>
  <r>
    <x v="1"/>
    <x v="1"/>
    <s v="GCA_000192865.1"/>
    <s v="Primary Assembly"/>
    <s v="chromosome"/>
    <s v="CP002583.1"/>
    <n v="1197777"/>
    <n v="1197998"/>
    <x v="1"/>
    <s v="ADZ90340.1"/>
    <s v="HrpF family protein"/>
    <s v="Marme_1065"/>
    <n v="222"/>
    <n v="73"/>
  </r>
  <r>
    <x v="0"/>
    <x v="0"/>
    <s v="GCA_000192865.1"/>
    <s v="Primary Assembly"/>
    <s v="chromosome"/>
    <s v="CP002583.1"/>
    <n v="1198137"/>
    <n v="1198574"/>
    <x v="1"/>
    <m/>
    <m/>
    <s v="Marme_1066"/>
    <n v="438"/>
    <m/>
  </r>
  <r>
    <x v="1"/>
    <x v="1"/>
    <s v="GCA_000192865.1"/>
    <s v="Primary Assembly"/>
    <s v="chromosome"/>
    <s v="CP002583.1"/>
    <n v="1198137"/>
    <n v="1198574"/>
    <x v="1"/>
    <s v="ADZ90341.1"/>
    <s v="DspFAvrF family protein"/>
    <s v="Marme_1066"/>
    <n v="438"/>
    <n v="145"/>
  </r>
  <r>
    <x v="0"/>
    <x v="0"/>
    <s v="GCA_000192865.1"/>
    <s v="Primary Assembly"/>
    <s v="chromosome"/>
    <s v="CP002583.1"/>
    <n v="1198733"/>
    <n v="1199272"/>
    <x v="1"/>
    <m/>
    <m/>
    <s v="Marme_1067"/>
    <n v="540"/>
    <m/>
  </r>
  <r>
    <x v="1"/>
    <x v="1"/>
    <s v="GCA_000192865.1"/>
    <s v="Primary Assembly"/>
    <s v="chromosome"/>
    <s v="CP002583.1"/>
    <n v="1198733"/>
    <n v="1199272"/>
    <x v="1"/>
    <s v="ADZ90342.1"/>
    <s v="RNA polymerase, sigma-24 subunit, ECF subfamily"/>
    <s v="Marme_1067"/>
    <n v="540"/>
    <n v="179"/>
  </r>
  <r>
    <x v="0"/>
    <x v="0"/>
    <s v="GCA_000192865.1"/>
    <s v="Primary Assembly"/>
    <s v="chromosome"/>
    <s v="CP002583.1"/>
    <n v="1200244"/>
    <n v="1201350"/>
    <x v="1"/>
    <m/>
    <m/>
    <s v="Marme_1068"/>
    <n v="1107"/>
    <m/>
  </r>
  <r>
    <x v="1"/>
    <x v="1"/>
    <s v="GCA_000192865.1"/>
    <s v="Primary Assembly"/>
    <s v="chromosome"/>
    <s v="CP002583.1"/>
    <n v="1200244"/>
    <n v="1201350"/>
    <x v="1"/>
    <s v="ADZ90343.1"/>
    <s v="type III secretion protein, YscU/HrpY family"/>
    <s v="Marme_1068"/>
    <n v="1107"/>
    <n v="368"/>
  </r>
  <r>
    <x v="0"/>
    <x v="0"/>
    <s v="GCA_000192865.1"/>
    <s v="Primary Assembly"/>
    <s v="chromosome"/>
    <s v="CP002583.1"/>
    <n v="1201363"/>
    <n v="1202157"/>
    <x v="1"/>
    <m/>
    <m/>
    <s v="Marme_1069"/>
    <n v="795"/>
    <m/>
  </r>
  <r>
    <x v="1"/>
    <x v="1"/>
    <s v="GCA_000192865.1"/>
    <s v="Primary Assembly"/>
    <s v="chromosome"/>
    <s v="CP002583.1"/>
    <n v="1201363"/>
    <n v="1202157"/>
    <x v="1"/>
    <s v="ADZ90344.1"/>
    <s v="type III secretion protein SpaR/YscT/HrcT"/>
    <s v="Marme_1069"/>
    <n v="795"/>
    <n v="264"/>
  </r>
  <r>
    <x v="0"/>
    <x v="0"/>
    <s v="GCA_000192865.1"/>
    <s v="Primary Assembly"/>
    <s v="chromosome"/>
    <s v="CP002583.1"/>
    <n v="1202158"/>
    <n v="1202418"/>
    <x v="1"/>
    <m/>
    <m/>
    <s v="Marme_1070"/>
    <n v="261"/>
    <m/>
  </r>
  <r>
    <x v="1"/>
    <x v="1"/>
    <s v="GCA_000192865.1"/>
    <s v="Primary Assembly"/>
    <s v="chromosome"/>
    <s v="CP002583.1"/>
    <n v="1202158"/>
    <n v="1202418"/>
    <x v="1"/>
    <s v="ADZ90345.1"/>
    <s v="type III secretion protein, HrpO family"/>
    <s v="Marme_1070"/>
    <n v="261"/>
    <n v="86"/>
  </r>
  <r>
    <x v="0"/>
    <x v="0"/>
    <s v="GCA_000192865.1"/>
    <s v="Primary Assembly"/>
    <s v="chromosome"/>
    <s v="CP002583.1"/>
    <n v="1202432"/>
    <n v="1203085"/>
    <x v="1"/>
    <m/>
    <m/>
    <s v="Marme_1071"/>
    <n v="654"/>
    <m/>
  </r>
  <r>
    <x v="1"/>
    <x v="1"/>
    <s v="GCA_000192865.1"/>
    <s v="Primary Assembly"/>
    <s v="chromosome"/>
    <s v="CP002583.1"/>
    <n v="1202432"/>
    <n v="1203085"/>
    <x v="1"/>
    <s v="ADZ90346.1"/>
    <s v="Yop virulence translocation R"/>
    <s v="Marme_1071"/>
    <n v="654"/>
    <n v="217"/>
  </r>
  <r>
    <x v="0"/>
    <x v="0"/>
    <s v="GCA_000192865.1"/>
    <s v="Primary Assembly"/>
    <s v="chromosome"/>
    <s v="CP002583.1"/>
    <n v="1203101"/>
    <n v="1203529"/>
    <x v="1"/>
    <m/>
    <m/>
    <s v="Marme_1072"/>
    <n v="429"/>
    <m/>
  </r>
  <r>
    <x v="1"/>
    <x v="1"/>
    <s v="GCA_000192865.1"/>
    <s v="Primary Assembly"/>
    <s v="chromosome"/>
    <s v="CP002583.1"/>
    <n v="1203101"/>
    <n v="1203529"/>
    <x v="1"/>
    <s v="ADZ90347.1"/>
    <s v="surface presentation of antigens (SPOA) protein"/>
    <s v="Marme_1072"/>
    <n v="429"/>
    <n v="142"/>
  </r>
  <r>
    <x v="0"/>
    <x v="0"/>
    <s v="GCA_000192865.1"/>
    <s v="Primary Assembly"/>
    <s v="chromosome"/>
    <s v="CP002583.1"/>
    <n v="1203626"/>
    <n v="1204420"/>
    <x v="1"/>
    <m/>
    <m/>
    <s v="Marme_1073"/>
    <n v="795"/>
    <m/>
  </r>
  <r>
    <x v="1"/>
    <x v="1"/>
    <s v="GCA_000192865.1"/>
    <s v="Primary Assembly"/>
    <s v="chromosome"/>
    <s v="CP002583.1"/>
    <n v="1203626"/>
    <n v="1204420"/>
    <x v="1"/>
    <s v="ADZ90348.1"/>
    <s v="hypothetical protein"/>
    <s v="Marme_1073"/>
    <n v="795"/>
    <n v="264"/>
  </r>
  <r>
    <x v="0"/>
    <x v="0"/>
    <s v="GCA_000192865.1"/>
    <s v="Primary Assembly"/>
    <s v="chromosome"/>
    <s v="CP002583.1"/>
    <n v="1204422"/>
    <n v="1204955"/>
    <x v="1"/>
    <m/>
    <m/>
    <s v="Marme_1074"/>
    <n v="534"/>
    <m/>
  </r>
  <r>
    <x v="1"/>
    <x v="1"/>
    <s v="GCA_000192865.1"/>
    <s v="Primary Assembly"/>
    <s v="chromosome"/>
    <s v="CP002583.1"/>
    <n v="1204422"/>
    <n v="1204955"/>
    <x v="1"/>
    <s v="ADZ90349.1"/>
    <s v="hypothetical protein"/>
    <s v="Marme_1074"/>
    <n v="534"/>
    <n v="177"/>
  </r>
  <r>
    <x v="0"/>
    <x v="0"/>
    <s v="GCA_000192865.1"/>
    <s v="Primary Assembly"/>
    <s v="chromosome"/>
    <s v="CP002583.1"/>
    <n v="1204952"/>
    <n v="1205419"/>
    <x v="1"/>
    <m/>
    <m/>
    <s v="Marme_1075"/>
    <n v="468"/>
    <m/>
  </r>
  <r>
    <x v="1"/>
    <x v="1"/>
    <s v="GCA_000192865.1"/>
    <s v="Primary Assembly"/>
    <s v="chromosome"/>
    <s v="CP002583.1"/>
    <n v="1204952"/>
    <n v="1205419"/>
    <x v="1"/>
    <s v="ADZ90350.1"/>
    <s v="hypothetical protein"/>
    <s v="Marme_1075"/>
    <n v="468"/>
    <n v="155"/>
  </r>
  <r>
    <x v="0"/>
    <x v="0"/>
    <s v="GCA_000192865.1"/>
    <s v="Primary Assembly"/>
    <s v="chromosome"/>
    <s v="CP002583.1"/>
    <n v="1205406"/>
    <n v="1206812"/>
    <x v="1"/>
    <m/>
    <m/>
    <s v="Marme_1076"/>
    <n v="1407"/>
    <m/>
  </r>
  <r>
    <x v="1"/>
    <x v="1"/>
    <s v="GCA_000192865.1"/>
    <s v="Primary Assembly"/>
    <s v="chromosome"/>
    <s v="CP002583.1"/>
    <n v="1205406"/>
    <n v="1206812"/>
    <x v="1"/>
    <s v="ADZ90351.1"/>
    <s v="ATPase, FliI/YscN family"/>
    <s v="Marme_1076"/>
    <n v="1407"/>
    <n v="468"/>
  </r>
  <r>
    <x v="0"/>
    <x v="0"/>
    <s v="GCA_000192865.1"/>
    <s v="Primary Assembly"/>
    <s v="chromosome"/>
    <s v="CP002583.1"/>
    <n v="1206818"/>
    <n v="1207777"/>
    <x v="1"/>
    <m/>
    <m/>
    <s v="Marme_1077"/>
    <n v="960"/>
    <m/>
  </r>
  <r>
    <x v="1"/>
    <x v="1"/>
    <s v="GCA_000192865.1"/>
    <s v="Primary Assembly"/>
    <s v="chromosome"/>
    <s v="CP002583.1"/>
    <n v="1206818"/>
    <n v="1207777"/>
    <x v="1"/>
    <s v="ADZ90352.1"/>
    <s v="type III secretion apparatus protein, YscD/HrpQ family"/>
    <s v="Marme_1077"/>
    <n v="960"/>
    <n v="319"/>
  </r>
  <r>
    <x v="0"/>
    <x v="0"/>
    <s v="GCA_000192865.1"/>
    <s v="Primary Assembly"/>
    <s v="chromosome"/>
    <s v="CP002583.1"/>
    <n v="1207895"/>
    <n v="1209022"/>
    <x v="1"/>
    <m/>
    <m/>
    <s v="Marme_1078"/>
    <n v="1128"/>
    <m/>
  </r>
  <r>
    <x v="1"/>
    <x v="1"/>
    <s v="GCA_000192865.1"/>
    <s v="Primary Assembly"/>
    <s v="chromosome"/>
    <s v="CP002583.1"/>
    <n v="1207895"/>
    <n v="1209022"/>
    <x v="1"/>
    <s v="ADZ90353.1"/>
    <s v="diguanylate cyclase"/>
    <s v="Marme_1078"/>
    <n v="1128"/>
    <n v="375"/>
  </r>
  <r>
    <x v="0"/>
    <x v="0"/>
    <s v="GCA_000192865.1"/>
    <s v="Primary Assembly"/>
    <s v="chromosome"/>
    <s v="CP002583.1"/>
    <n v="1209015"/>
    <n v="1211114"/>
    <x v="1"/>
    <m/>
    <m/>
    <s v="Marme_1079"/>
    <n v="2100"/>
    <m/>
  </r>
  <r>
    <x v="1"/>
    <x v="1"/>
    <s v="GCA_000192865.1"/>
    <s v="Primary Assembly"/>
    <s v="chromosome"/>
    <s v="CP002583.1"/>
    <n v="1209015"/>
    <n v="1211114"/>
    <x v="1"/>
    <s v="ADZ90354.1"/>
    <s v="type III secretion protein, HrcV family"/>
    <s v="Marme_1079"/>
    <n v="2100"/>
    <n v="699"/>
  </r>
  <r>
    <x v="0"/>
    <x v="0"/>
    <s v="GCA_000192865.1"/>
    <s v="Primary Assembly"/>
    <s v="chromosome"/>
    <s v="CP002583.1"/>
    <n v="1211260"/>
    <n v="1212372"/>
    <x v="1"/>
    <m/>
    <m/>
    <s v="Marme_1080"/>
    <n v="1113"/>
    <m/>
  </r>
  <r>
    <x v="1"/>
    <x v="1"/>
    <s v="GCA_000192865.1"/>
    <s v="Primary Assembly"/>
    <s v="chromosome"/>
    <s v="CP002583.1"/>
    <n v="1211260"/>
    <n v="1212372"/>
    <x v="1"/>
    <s v="ADZ90355.1"/>
    <s v="type III secretion regulator YopN/LcrE/InvE/MxiC"/>
    <s v="Marme_1080"/>
    <n v="1113"/>
    <n v="370"/>
  </r>
  <r>
    <x v="0"/>
    <x v="0"/>
    <s v="GCA_000192865.1"/>
    <s v="Primary Assembly"/>
    <s v="chromosome"/>
    <s v="CP002583.1"/>
    <n v="1212422"/>
    <n v="1212772"/>
    <x v="1"/>
    <m/>
    <m/>
    <s v="Marme_1081"/>
    <n v="351"/>
    <m/>
  </r>
  <r>
    <x v="1"/>
    <x v="1"/>
    <s v="GCA_000192865.1"/>
    <s v="Primary Assembly"/>
    <s v="chromosome"/>
    <s v="CP002583.1"/>
    <n v="1212422"/>
    <n v="1212772"/>
    <x v="1"/>
    <s v="ADZ90356.1"/>
    <s v="hypothetical protein"/>
    <s v="Marme_1081"/>
    <n v="351"/>
    <n v="116"/>
  </r>
  <r>
    <x v="0"/>
    <x v="0"/>
    <s v="GCA_000192865.1"/>
    <s v="Primary Assembly"/>
    <s v="chromosome"/>
    <s v="CP002583.1"/>
    <n v="1212881"/>
    <n v="1213513"/>
    <x v="1"/>
    <m/>
    <m/>
    <s v="Marme_1082"/>
    <n v="633"/>
    <m/>
  </r>
  <r>
    <x v="1"/>
    <x v="1"/>
    <s v="GCA_000192865.1"/>
    <s v="Primary Assembly"/>
    <s v="chromosome"/>
    <s v="CP002583.1"/>
    <n v="1212881"/>
    <n v="1213513"/>
    <x v="1"/>
    <s v="ADZ90357.1"/>
    <s v="two component transcriptional regulator, LuxR family"/>
    <s v="Marme_1082"/>
    <n v="633"/>
    <n v="210"/>
  </r>
  <r>
    <x v="0"/>
    <x v="0"/>
    <s v="GCA_000192865.1"/>
    <s v="Primary Assembly"/>
    <s v="chromosome"/>
    <s v="CP002583.1"/>
    <n v="1213540"/>
    <n v="1215789"/>
    <x v="1"/>
    <m/>
    <m/>
    <s v="Marme_1083"/>
    <n v="2250"/>
    <m/>
  </r>
  <r>
    <x v="1"/>
    <x v="1"/>
    <s v="GCA_000192865.1"/>
    <s v="Primary Assembly"/>
    <s v="chromosome"/>
    <s v="CP002583.1"/>
    <n v="1213540"/>
    <n v="1215789"/>
    <x v="1"/>
    <s v="ADZ90358.1"/>
    <s v="PAS/PAC sensor signal transduction histidine kinase"/>
    <s v="Marme_1083"/>
    <n v="2250"/>
    <n v="749"/>
  </r>
  <r>
    <x v="0"/>
    <x v="0"/>
    <s v="GCA_000192865.1"/>
    <s v="Primary Assembly"/>
    <s v="chromosome"/>
    <s v="CP002583.1"/>
    <n v="1216109"/>
    <n v="1216381"/>
    <x v="0"/>
    <m/>
    <m/>
    <s v="Marme_1084"/>
    <n v="273"/>
    <m/>
  </r>
  <r>
    <x v="1"/>
    <x v="1"/>
    <s v="GCA_000192865.1"/>
    <s v="Primary Assembly"/>
    <s v="chromosome"/>
    <s v="CP002583.1"/>
    <n v="1216109"/>
    <n v="1216381"/>
    <x v="0"/>
    <s v="ADZ90359.1"/>
    <s v="hypothetical protein"/>
    <s v="Marme_1084"/>
    <n v="273"/>
    <n v="90"/>
  </r>
  <r>
    <x v="0"/>
    <x v="0"/>
    <s v="GCA_000192865.1"/>
    <s v="Primary Assembly"/>
    <s v="chromosome"/>
    <s v="CP002583.1"/>
    <n v="1216482"/>
    <n v="1217492"/>
    <x v="0"/>
    <m/>
    <m/>
    <s v="Marme_1085"/>
    <n v="1011"/>
    <m/>
  </r>
  <r>
    <x v="1"/>
    <x v="1"/>
    <s v="GCA_000192865.1"/>
    <s v="Primary Assembly"/>
    <s v="chromosome"/>
    <s v="CP002583.1"/>
    <n v="1216482"/>
    <n v="1217492"/>
    <x v="0"/>
    <s v="ADZ90360.1"/>
    <s v="HrpZ family protein"/>
    <s v="Marme_1085"/>
    <n v="1011"/>
    <n v="336"/>
  </r>
  <r>
    <x v="0"/>
    <x v="0"/>
    <s v="GCA_000192865.1"/>
    <s v="Primary Assembly"/>
    <s v="chromosome"/>
    <s v="CP002583.1"/>
    <n v="1217630"/>
    <n v="1218019"/>
    <x v="0"/>
    <m/>
    <m/>
    <s v="Marme_1086"/>
    <n v="390"/>
    <m/>
  </r>
  <r>
    <x v="1"/>
    <x v="1"/>
    <s v="GCA_000192865.1"/>
    <s v="Primary Assembly"/>
    <s v="chromosome"/>
    <s v="CP002583.1"/>
    <n v="1217630"/>
    <n v="1218019"/>
    <x v="0"/>
    <s v="ADZ90361.1"/>
    <s v="type III secretion apparatus protein, YscI/HrpB family"/>
    <s v="Marme_1086"/>
    <n v="390"/>
    <n v="129"/>
  </r>
  <r>
    <x v="0"/>
    <x v="0"/>
    <s v="GCA_000192865.1"/>
    <s v="Primary Assembly"/>
    <s v="chromosome"/>
    <s v="CP002583.1"/>
    <n v="1218033"/>
    <n v="1218830"/>
    <x v="0"/>
    <m/>
    <m/>
    <s v="Marme_1087"/>
    <n v="798"/>
    <m/>
  </r>
  <r>
    <x v="1"/>
    <x v="1"/>
    <s v="GCA_000192865.1"/>
    <s v="Primary Assembly"/>
    <s v="chromosome"/>
    <s v="CP002583.1"/>
    <n v="1218033"/>
    <n v="1218830"/>
    <x v="0"/>
    <s v="ADZ90362.1"/>
    <s v="type III secretion apparatus lipoprotein, YscJ/HrcJ family"/>
    <s v="Marme_1087"/>
    <n v="798"/>
    <n v="265"/>
  </r>
  <r>
    <x v="0"/>
    <x v="0"/>
    <s v="GCA_000192865.1"/>
    <s v="Primary Assembly"/>
    <s v="chromosome"/>
    <s v="CP002583.1"/>
    <n v="1218827"/>
    <n v="1219576"/>
    <x v="0"/>
    <m/>
    <m/>
    <s v="Marme_1088"/>
    <n v="750"/>
    <m/>
  </r>
  <r>
    <x v="1"/>
    <x v="1"/>
    <s v="GCA_000192865.1"/>
    <s v="Primary Assembly"/>
    <s v="chromosome"/>
    <s v="CP002583.1"/>
    <n v="1218827"/>
    <n v="1219576"/>
    <x v="0"/>
    <s v="ADZ90363.1"/>
    <s v="hypothetical protein"/>
    <s v="Marme_1088"/>
    <n v="750"/>
    <n v="249"/>
  </r>
  <r>
    <x v="0"/>
    <x v="0"/>
    <s v="GCA_000192865.1"/>
    <s v="Primary Assembly"/>
    <s v="chromosome"/>
    <s v="CP002583.1"/>
    <n v="1219573"/>
    <n v="1220304"/>
    <x v="0"/>
    <m/>
    <m/>
    <s v="Marme_1089"/>
    <n v="732"/>
    <m/>
  </r>
  <r>
    <x v="1"/>
    <x v="1"/>
    <s v="GCA_000192865.1"/>
    <s v="Primary Assembly"/>
    <s v="chromosome"/>
    <s v="CP002583.1"/>
    <n v="1219573"/>
    <n v="1220304"/>
    <x v="0"/>
    <s v="ADZ90364.1"/>
    <s v="hypothetical protein"/>
    <s v="Marme_1089"/>
    <n v="732"/>
    <n v="243"/>
  </r>
  <r>
    <x v="0"/>
    <x v="0"/>
    <s v="GCA_000192865.1"/>
    <s v="Primary Assembly"/>
    <s v="chromosome"/>
    <s v="CP002583.1"/>
    <n v="1220497"/>
    <n v="1222677"/>
    <x v="0"/>
    <m/>
    <m/>
    <s v="Marme_1090"/>
    <n v="2181"/>
    <m/>
  </r>
  <r>
    <x v="1"/>
    <x v="1"/>
    <s v="GCA_000192865.1"/>
    <s v="Primary Assembly"/>
    <s v="chromosome"/>
    <s v="CP002583.1"/>
    <n v="1220497"/>
    <n v="1222677"/>
    <x v="0"/>
    <s v="ADZ90365.1"/>
    <s v="Catalase-peroxidase"/>
    <s v="Marme_1090"/>
    <n v="2181"/>
    <n v="726"/>
  </r>
  <r>
    <x v="0"/>
    <x v="0"/>
    <s v="GCA_000192865.1"/>
    <s v="Primary Assembly"/>
    <s v="chromosome"/>
    <s v="CP002583.1"/>
    <n v="1222766"/>
    <n v="1223395"/>
    <x v="1"/>
    <m/>
    <m/>
    <s v="Marme_1091"/>
    <n v="630"/>
    <m/>
  </r>
  <r>
    <x v="1"/>
    <x v="1"/>
    <s v="GCA_000192865.1"/>
    <s v="Primary Assembly"/>
    <s v="chromosome"/>
    <s v="CP002583.1"/>
    <n v="1222766"/>
    <n v="1223395"/>
    <x v="1"/>
    <s v="ADZ90366.1"/>
    <s v="OmpW family protein"/>
    <s v="Marme_1091"/>
    <n v="630"/>
    <n v="209"/>
  </r>
  <r>
    <x v="0"/>
    <x v="0"/>
    <s v="GCA_000192865.1"/>
    <s v="Primary Assembly"/>
    <s v="chromosome"/>
    <s v="CP002583.1"/>
    <n v="1223719"/>
    <n v="1226055"/>
    <x v="0"/>
    <m/>
    <m/>
    <s v="Marme_1092"/>
    <n v="2337"/>
    <m/>
  </r>
  <r>
    <x v="1"/>
    <x v="1"/>
    <s v="GCA_000192865.1"/>
    <s v="Primary Assembly"/>
    <s v="chromosome"/>
    <s v="CP002583.1"/>
    <n v="1223719"/>
    <n v="1226055"/>
    <x v="0"/>
    <s v="ADZ90367.1"/>
    <s v="Peptidoglycan glycosyltransferase"/>
    <s v="Marme_1092"/>
    <n v="2337"/>
    <n v="778"/>
  </r>
  <r>
    <x v="0"/>
    <x v="0"/>
    <s v="GCA_000192865.1"/>
    <s v="Primary Assembly"/>
    <s v="chromosome"/>
    <s v="CP002583.1"/>
    <n v="1226188"/>
    <n v="1227060"/>
    <x v="0"/>
    <m/>
    <m/>
    <s v="Marme_1093"/>
    <n v="873"/>
    <m/>
  </r>
  <r>
    <x v="1"/>
    <x v="1"/>
    <s v="GCA_000192865.1"/>
    <s v="Primary Assembly"/>
    <s v="chromosome"/>
    <s v="CP002583.1"/>
    <n v="1226188"/>
    <n v="1227060"/>
    <x v="0"/>
    <s v="ADZ90368.1"/>
    <s v="ABC-type transporter, periplasmic subunit family 3"/>
    <s v="Marme_1093"/>
    <n v="873"/>
    <n v="290"/>
  </r>
  <r>
    <x v="0"/>
    <x v="0"/>
    <s v="GCA_000192865.1"/>
    <s v="Primary Assembly"/>
    <s v="chromosome"/>
    <s v="CP002583.1"/>
    <n v="1227144"/>
    <n v="1228574"/>
    <x v="1"/>
    <m/>
    <m/>
    <s v="Marme_1094"/>
    <n v="1431"/>
    <m/>
  </r>
  <r>
    <x v="1"/>
    <x v="1"/>
    <s v="GCA_000192865.1"/>
    <s v="Primary Assembly"/>
    <s v="chromosome"/>
    <s v="CP002583.1"/>
    <n v="1227144"/>
    <n v="1228574"/>
    <x v="1"/>
    <s v="ADZ90369.1"/>
    <s v="Glycogen synthase"/>
    <s v="Marme_1094"/>
    <n v="1431"/>
    <n v="476"/>
  </r>
  <r>
    <x v="0"/>
    <x v="0"/>
    <s v="GCA_000192865.1"/>
    <s v="Primary Assembly"/>
    <s v="chromosome"/>
    <s v="CP002583.1"/>
    <n v="1228670"/>
    <n v="1229920"/>
    <x v="0"/>
    <m/>
    <m/>
    <s v="Marme_1095"/>
    <n v="1251"/>
    <m/>
  </r>
  <r>
    <x v="1"/>
    <x v="1"/>
    <s v="GCA_000192865.1"/>
    <s v="Primary Assembly"/>
    <s v="chromosome"/>
    <s v="CP002583.1"/>
    <n v="1228670"/>
    <n v="1229920"/>
    <x v="0"/>
    <s v="ADZ90370.1"/>
    <s v="Glucose-1-phosphate adenylyltransferase"/>
    <s v="Marme_1095"/>
    <n v="1251"/>
    <n v="416"/>
  </r>
  <r>
    <x v="0"/>
    <x v="0"/>
    <s v="GCA_000192865.1"/>
    <s v="Primary Assembly"/>
    <s v="chromosome"/>
    <s v="CP002583.1"/>
    <n v="1230439"/>
    <n v="1231635"/>
    <x v="0"/>
    <m/>
    <m/>
    <s v="Marme_1096"/>
    <n v="1197"/>
    <m/>
  </r>
  <r>
    <x v="1"/>
    <x v="1"/>
    <s v="GCA_000192865.1"/>
    <s v="Primary Assembly"/>
    <s v="chromosome"/>
    <s v="CP002583.1"/>
    <n v="1230439"/>
    <n v="1231635"/>
    <x v="0"/>
    <s v="ADZ90371.1"/>
    <s v="methyl-accepting chemotaxis sensory transducer"/>
    <s v="Marme_1096"/>
    <n v="1197"/>
    <n v="398"/>
  </r>
  <r>
    <x v="0"/>
    <x v="0"/>
    <s v="GCA_000192865.1"/>
    <s v="Primary Assembly"/>
    <s v="chromosome"/>
    <s v="CP002583.1"/>
    <n v="1231654"/>
    <n v="1231929"/>
    <x v="0"/>
    <m/>
    <m/>
    <s v="Marme_1097"/>
    <n v="276"/>
    <m/>
  </r>
  <r>
    <x v="1"/>
    <x v="1"/>
    <s v="GCA_000192865.1"/>
    <s v="Primary Assembly"/>
    <s v="chromosome"/>
    <s v="CP002583.1"/>
    <n v="1231654"/>
    <n v="1231929"/>
    <x v="0"/>
    <s v="ADZ90372.1"/>
    <s v="anti-sigma-factor antagonist"/>
    <s v="Marme_1097"/>
    <n v="276"/>
    <n v="91"/>
  </r>
  <r>
    <x v="0"/>
    <x v="0"/>
    <s v="GCA_000192865.1"/>
    <s v="Primary Assembly"/>
    <s v="chromosome"/>
    <s v="CP002583.1"/>
    <n v="1231922"/>
    <n v="1233586"/>
    <x v="0"/>
    <m/>
    <m/>
    <s v="Marme_1098"/>
    <n v="1665"/>
    <m/>
  </r>
  <r>
    <x v="1"/>
    <x v="1"/>
    <s v="GCA_000192865.1"/>
    <s v="Primary Assembly"/>
    <s v="chromosome"/>
    <s v="CP002583.1"/>
    <n v="1231922"/>
    <n v="1233586"/>
    <x v="0"/>
    <s v="ADZ90373.1"/>
    <s v="Stage II sporulation protein E"/>
    <s v="Marme_1098"/>
    <n v="1665"/>
    <n v="554"/>
  </r>
  <r>
    <x v="0"/>
    <x v="0"/>
    <s v="GCA_000192865.1"/>
    <s v="Primary Assembly"/>
    <s v="chromosome"/>
    <s v="CP002583.1"/>
    <n v="1233583"/>
    <n v="1233948"/>
    <x v="0"/>
    <m/>
    <m/>
    <s v="Marme_1099"/>
    <n v="366"/>
    <m/>
  </r>
  <r>
    <x v="1"/>
    <x v="1"/>
    <s v="GCA_000192865.1"/>
    <s v="Primary Assembly"/>
    <s v="chromosome"/>
    <s v="CP002583.1"/>
    <n v="1233583"/>
    <n v="1233948"/>
    <x v="0"/>
    <s v="ADZ90374.1"/>
    <s v="response regulator receiver protein"/>
    <s v="Marme_1099"/>
    <n v="366"/>
    <n v="121"/>
  </r>
  <r>
    <x v="0"/>
    <x v="0"/>
    <s v="GCA_000192865.1"/>
    <s v="Primary Assembly"/>
    <s v="chromosome"/>
    <s v="CP002583.1"/>
    <n v="1234084"/>
    <n v="1236273"/>
    <x v="0"/>
    <m/>
    <m/>
    <s v="Marme_1100"/>
    <n v="2190"/>
    <m/>
  </r>
  <r>
    <x v="1"/>
    <x v="1"/>
    <s v="GCA_000192865.1"/>
    <s v="Primary Assembly"/>
    <s v="chromosome"/>
    <s v="CP002583.1"/>
    <n v="1234084"/>
    <n v="1236273"/>
    <x v="0"/>
    <s v="ADZ90375.1"/>
    <s v="CheA signal transduction histidine kinase"/>
    <s v="Marme_1100"/>
    <n v="2190"/>
    <n v="729"/>
  </r>
  <r>
    <x v="0"/>
    <x v="0"/>
    <s v="GCA_000192865.1"/>
    <s v="Primary Assembly"/>
    <s v="chromosome"/>
    <s v="CP002583.1"/>
    <n v="1236260"/>
    <n v="1236763"/>
    <x v="0"/>
    <m/>
    <m/>
    <s v="Marme_1101"/>
    <n v="504"/>
    <m/>
  </r>
  <r>
    <x v="1"/>
    <x v="1"/>
    <s v="GCA_000192865.1"/>
    <s v="Primary Assembly"/>
    <s v="chromosome"/>
    <s v="CP002583.1"/>
    <n v="1236260"/>
    <n v="1236763"/>
    <x v="0"/>
    <s v="ADZ90376.1"/>
    <s v="CheW protein"/>
    <s v="Marme_1101"/>
    <n v="504"/>
    <n v="167"/>
  </r>
  <r>
    <x v="0"/>
    <x v="0"/>
    <s v="GCA_000192865.1"/>
    <s v="Primary Assembly"/>
    <s v="chromosome"/>
    <s v="CP002583.1"/>
    <n v="1236785"/>
    <n v="1239670"/>
    <x v="0"/>
    <m/>
    <m/>
    <s v="Marme_1102"/>
    <n v="2886"/>
    <m/>
  </r>
  <r>
    <x v="1"/>
    <x v="1"/>
    <s v="GCA_000192865.1"/>
    <s v="Primary Assembly"/>
    <s v="chromosome"/>
    <s v="CP002583.1"/>
    <n v="1236785"/>
    <n v="1239670"/>
    <x v="0"/>
    <s v="ADZ90377.1"/>
    <s v="methyl-accepting chemotaxis sensory transducer"/>
    <s v="Marme_1102"/>
    <n v="2886"/>
    <n v="961"/>
  </r>
  <r>
    <x v="0"/>
    <x v="0"/>
    <s v="GCA_000192865.1"/>
    <s v="Primary Assembly"/>
    <s v="chromosome"/>
    <s v="CP002583.1"/>
    <n v="1239673"/>
    <n v="1240479"/>
    <x v="0"/>
    <m/>
    <m/>
    <s v="Marme_1103"/>
    <n v="807"/>
    <m/>
  </r>
  <r>
    <x v="1"/>
    <x v="1"/>
    <s v="GCA_000192865.1"/>
    <s v="Primary Assembly"/>
    <s v="chromosome"/>
    <s v="CP002583.1"/>
    <n v="1239673"/>
    <n v="1240479"/>
    <x v="0"/>
    <s v="ADZ90378.1"/>
    <s v="MCP methyltransferase, CheR-type"/>
    <s v="Marme_1103"/>
    <n v="807"/>
    <n v="268"/>
  </r>
  <r>
    <x v="0"/>
    <x v="0"/>
    <s v="GCA_000192865.1"/>
    <s v="Primary Assembly"/>
    <s v="chromosome"/>
    <s v="CP002583.1"/>
    <n v="1240499"/>
    <n v="1241110"/>
    <x v="0"/>
    <m/>
    <m/>
    <s v="Marme_1104"/>
    <n v="612"/>
    <m/>
  </r>
  <r>
    <x v="1"/>
    <x v="1"/>
    <s v="GCA_000192865.1"/>
    <s v="Primary Assembly"/>
    <s v="chromosome"/>
    <s v="CP002583.1"/>
    <n v="1240499"/>
    <n v="1241110"/>
    <x v="0"/>
    <s v="ADZ90379.1"/>
    <s v="CheD"/>
    <s v="Marme_1104"/>
    <n v="612"/>
    <n v="203"/>
  </r>
  <r>
    <x v="0"/>
    <x v="0"/>
    <s v="GCA_000192865.1"/>
    <s v="Primary Assembly"/>
    <s v="chromosome"/>
    <s v="CP002583.1"/>
    <n v="1241110"/>
    <n v="1242153"/>
    <x v="0"/>
    <m/>
    <m/>
    <s v="Marme_1105"/>
    <n v="1044"/>
    <m/>
  </r>
  <r>
    <x v="1"/>
    <x v="1"/>
    <s v="GCA_000192865.1"/>
    <s v="Primary Assembly"/>
    <s v="chromosome"/>
    <s v="CP002583.1"/>
    <n v="1241110"/>
    <n v="1242153"/>
    <x v="0"/>
    <s v="ADZ90380.1"/>
    <s v="response regulator receiver modulated CheB methylesterase"/>
    <s v="Marme_1105"/>
    <n v="1044"/>
    <n v="347"/>
  </r>
  <r>
    <x v="0"/>
    <x v="0"/>
    <s v="GCA_000192865.1"/>
    <s v="Primary Assembly"/>
    <s v="chromosome"/>
    <s v="CP002583.1"/>
    <n v="1242175"/>
    <n v="1243536"/>
    <x v="1"/>
    <m/>
    <m/>
    <s v="Marme_1106"/>
    <n v="1362"/>
    <m/>
  </r>
  <r>
    <x v="1"/>
    <x v="1"/>
    <s v="GCA_000192865.1"/>
    <s v="Primary Assembly"/>
    <s v="chromosome"/>
    <s v="CP002583.1"/>
    <n v="1242175"/>
    <n v="1243536"/>
    <x v="1"/>
    <s v="ADZ90381.1"/>
    <s v="PepSY-associated TM helix domain protein"/>
    <s v="Marme_1106"/>
    <n v="1362"/>
    <n v="453"/>
  </r>
  <r>
    <x v="0"/>
    <x v="0"/>
    <s v="GCA_000192865.1"/>
    <s v="Primary Assembly"/>
    <s v="chromosome"/>
    <s v="CP002583.1"/>
    <n v="1243817"/>
    <n v="1244167"/>
    <x v="1"/>
    <m/>
    <m/>
    <s v="Marme_1107"/>
    <n v="351"/>
    <m/>
  </r>
  <r>
    <x v="1"/>
    <x v="1"/>
    <s v="GCA_000192865.1"/>
    <s v="Primary Assembly"/>
    <s v="chromosome"/>
    <s v="CP002583.1"/>
    <n v="1243817"/>
    <n v="1244167"/>
    <x v="1"/>
    <s v="ADZ90382.1"/>
    <s v="hypothetical protein"/>
    <s v="Marme_1107"/>
    <n v="351"/>
    <n v="116"/>
  </r>
  <r>
    <x v="0"/>
    <x v="0"/>
    <s v="GCA_000192865.1"/>
    <s v="Primary Assembly"/>
    <s v="chromosome"/>
    <s v="CP002583.1"/>
    <n v="1244726"/>
    <n v="1245400"/>
    <x v="0"/>
    <m/>
    <m/>
    <s v="Marme_1108"/>
    <n v="675"/>
    <m/>
  </r>
  <r>
    <x v="1"/>
    <x v="1"/>
    <s v="GCA_000192865.1"/>
    <s v="Primary Assembly"/>
    <s v="chromosome"/>
    <s v="CP002583.1"/>
    <n v="1244726"/>
    <n v="1245400"/>
    <x v="0"/>
    <s v="ADZ90383.1"/>
    <s v="hypothetical protein"/>
    <s v="Marme_1108"/>
    <n v="675"/>
    <n v="224"/>
  </r>
  <r>
    <x v="0"/>
    <x v="0"/>
    <s v="GCA_000192865.1"/>
    <s v="Primary Assembly"/>
    <s v="chromosome"/>
    <s v="CP002583.1"/>
    <n v="1245653"/>
    <n v="1245997"/>
    <x v="0"/>
    <m/>
    <m/>
    <s v="Marme_1109"/>
    <n v="345"/>
    <m/>
  </r>
  <r>
    <x v="1"/>
    <x v="1"/>
    <s v="GCA_000192865.1"/>
    <s v="Primary Assembly"/>
    <s v="chromosome"/>
    <s v="CP002583.1"/>
    <n v="1245653"/>
    <n v="1245997"/>
    <x v="0"/>
    <s v="ADZ90384.1"/>
    <s v="hypothetical protein"/>
    <s v="Marme_1109"/>
    <n v="345"/>
    <n v="114"/>
  </r>
  <r>
    <x v="0"/>
    <x v="0"/>
    <s v="GCA_000192865.1"/>
    <s v="Primary Assembly"/>
    <s v="chromosome"/>
    <s v="CP002583.1"/>
    <n v="1246009"/>
    <n v="1246911"/>
    <x v="1"/>
    <m/>
    <m/>
    <s v="Marme_1110"/>
    <n v="903"/>
    <m/>
  </r>
  <r>
    <x v="1"/>
    <x v="1"/>
    <s v="GCA_000192865.1"/>
    <s v="Primary Assembly"/>
    <s v="chromosome"/>
    <s v="CP002583.1"/>
    <n v="1246009"/>
    <n v="1246911"/>
    <x v="1"/>
    <s v="ADZ90385.1"/>
    <s v="GumN family protein"/>
    <s v="Marme_1110"/>
    <n v="903"/>
    <n v="300"/>
  </r>
  <r>
    <x v="0"/>
    <x v="0"/>
    <s v="GCA_000192865.1"/>
    <s v="Primary Assembly"/>
    <s v="chromosome"/>
    <s v="CP002583.1"/>
    <n v="1247122"/>
    <n v="1247751"/>
    <x v="0"/>
    <m/>
    <m/>
    <s v="Marme_1111"/>
    <n v="630"/>
    <m/>
  </r>
  <r>
    <x v="1"/>
    <x v="1"/>
    <s v="GCA_000192865.1"/>
    <s v="Primary Assembly"/>
    <s v="chromosome"/>
    <s v="CP002583.1"/>
    <n v="1247122"/>
    <n v="1247751"/>
    <x v="0"/>
    <s v="ADZ90386.1"/>
    <s v="riboflavin synthase, alpha subunit"/>
    <s v="Marme_1111"/>
    <n v="630"/>
    <n v="209"/>
  </r>
  <r>
    <x v="0"/>
    <x v="0"/>
    <s v="GCA_000192865.1"/>
    <s v="Primary Assembly"/>
    <s v="chromosome"/>
    <s v="CP002583.1"/>
    <n v="1248055"/>
    <n v="1249857"/>
    <x v="0"/>
    <m/>
    <m/>
    <s v="Marme_1112"/>
    <n v="1803"/>
    <m/>
  </r>
  <r>
    <x v="1"/>
    <x v="1"/>
    <s v="GCA_000192865.1"/>
    <s v="Primary Assembly"/>
    <s v="chromosome"/>
    <s v="CP002583.1"/>
    <n v="1248055"/>
    <n v="1249857"/>
    <x v="0"/>
    <s v="ADZ90387.1"/>
    <s v="GTP-binding protein lepA"/>
    <s v="Marme_1112"/>
    <n v="1803"/>
    <n v="600"/>
  </r>
  <r>
    <x v="0"/>
    <x v="0"/>
    <s v="GCA_000192865.1"/>
    <s v="Primary Assembly"/>
    <s v="chromosome"/>
    <s v="CP002583.1"/>
    <n v="1249915"/>
    <n v="1250742"/>
    <x v="0"/>
    <m/>
    <m/>
    <s v="Marme_1113"/>
    <n v="828"/>
    <m/>
  </r>
  <r>
    <x v="1"/>
    <x v="1"/>
    <s v="GCA_000192865.1"/>
    <s v="Primary Assembly"/>
    <s v="chromosome"/>
    <s v="CP002583.1"/>
    <n v="1249915"/>
    <n v="1250742"/>
    <x v="0"/>
    <s v="ADZ90388.1"/>
    <s v="signal peptidase I"/>
    <s v="Marme_1113"/>
    <n v="828"/>
    <n v="275"/>
  </r>
  <r>
    <x v="0"/>
    <x v="0"/>
    <s v="GCA_000192865.1"/>
    <s v="Primary Assembly"/>
    <s v="chromosome"/>
    <s v="CP002583.1"/>
    <n v="1250756"/>
    <n v="1251439"/>
    <x v="0"/>
    <m/>
    <m/>
    <s v="Marme_1114"/>
    <n v="684"/>
    <m/>
  </r>
  <r>
    <x v="1"/>
    <x v="1"/>
    <s v="GCA_000192865.1"/>
    <s v="Primary Assembly"/>
    <s v="chromosome"/>
    <s v="CP002583.1"/>
    <n v="1250756"/>
    <n v="1251439"/>
    <x v="0"/>
    <s v="ADZ90389.1"/>
    <s v="Ribonuclease 3"/>
    <s v="Marme_1114"/>
    <n v="684"/>
    <n v="227"/>
  </r>
  <r>
    <x v="0"/>
    <x v="0"/>
    <s v="GCA_000192865.1"/>
    <s v="Primary Assembly"/>
    <s v="chromosome"/>
    <s v="CP002583.1"/>
    <n v="1251432"/>
    <n v="1252451"/>
    <x v="0"/>
    <m/>
    <m/>
    <s v="Marme_1115"/>
    <n v="1020"/>
    <m/>
  </r>
  <r>
    <x v="1"/>
    <x v="1"/>
    <s v="GCA_000192865.1"/>
    <s v="Primary Assembly"/>
    <s v="chromosome"/>
    <s v="CP002583.1"/>
    <n v="1251432"/>
    <n v="1252451"/>
    <x v="0"/>
    <s v="ADZ90390.1"/>
    <s v="GTP-binding protein Era-like-protein"/>
    <s v="Marme_1115"/>
    <n v="1020"/>
    <n v="339"/>
  </r>
  <r>
    <x v="0"/>
    <x v="0"/>
    <s v="GCA_000192865.1"/>
    <s v="Primary Assembly"/>
    <s v="chromosome"/>
    <s v="CP002583.1"/>
    <n v="1252472"/>
    <n v="1253203"/>
    <x v="0"/>
    <m/>
    <m/>
    <s v="Marme_1116"/>
    <n v="732"/>
    <m/>
  </r>
  <r>
    <x v="1"/>
    <x v="1"/>
    <s v="GCA_000192865.1"/>
    <s v="Primary Assembly"/>
    <s v="chromosome"/>
    <s v="CP002583.1"/>
    <n v="1252472"/>
    <n v="1253203"/>
    <x v="0"/>
    <s v="ADZ90391.1"/>
    <s v="DNA repair protein RecO"/>
    <s v="Marme_1116"/>
    <n v="732"/>
    <n v="243"/>
  </r>
  <r>
    <x v="0"/>
    <x v="0"/>
    <s v="GCA_000192865.1"/>
    <s v="Primary Assembly"/>
    <s v="chromosome"/>
    <s v="CP002583.1"/>
    <n v="1253242"/>
    <n v="1253625"/>
    <x v="0"/>
    <m/>
    <m/>
    <s v="Marme_1117"/>
    <n v="384"/>
    <m/>
  </r>
  <r>
    <x v="1"/>
    <x v="1"/>
    <s v="GCA_000192865.1"/>
    <s v="Primary Assembly"/>
    <s v="chromosome"/>
    <s v="CP002583.1"/>
    <n v="1253242"/>
    <n v="1253625"/>
    <x v="0"/>
    <s v="ADZ90392.1"/>
    <s v="Holo-(acyl-carrier-protein) synthase"/>
    <s v="Marme_1117"/>
    <n v="384"/>
    <n v="127"/>
  </r>
  <r>
    <x v="0"/>
    <x v="0"/>
    <s v="GCA_000192865.1"/>
    <s v="Primary Assembly"/>
    <s v="chromosome"/>
    <s v="CP002583.1"/>
    <n v="1253606"/>
    <n v="1256425"/>
    <x v="1"/>
    <m/>
    <m/>
    <s v="Marme_1118"/>
    <n v="2820"/>
    <m/>
  </r>
  <r>
    <x v="1"/>
    <x v="1"/>
    <s v="GCA_000192865.1"/>
    <s v="Primary Assembly"/>
    <s v="chromosome"/>
    <s v="CP002583.1"/>
    <n v="1253606"/>
    <n v="1256425"/>
    <x v="1"/>
    <s v="ADZ90393.1"/>
    <s v="multi-sensor hybrid histidine kinase"/>
    <s v="Marme_1118"/>
    <n v="2820"/>
    <n v="939"/>
  </r>
  <r>
    <x v="0"/>
    <x v="0"/>
    <s v="GCA_000192865.1"/>
    <s v="Primary Assembly"/>
    <s v="chromosome"/>
    <s v="CP002583.1"/>
    <n v="1256466"/>
    <n v="1256690"/>
    <x v="1"/>
    <m/>
    <m/>
    <s v="Marme_1119"/>
    <n v="225"/>
    <m/>
  </r>
  <r>
    <x v="1"/>
    <x v="1"/>
    <s v="GCA_000192865.1"/>
    <s v="Primary Assembly"/>
    <s v="chromosome"/>
    <s v="CP002583.1"/>
    <n v="1256466"/>
    <n v="1256690"/>
    <x v="1"/>
    <s v="ADZ90394.1"/>
    <s v="hypothetical protein"/>
    <s v="Marme_1119"/>
    <n v="225"/>
    <n v="74"/>
  </r>
  <r>
    <x v="0"/>
    <x v="0"/>
    <s v="GCA_000192865.1"/>
    <s v="Primary Assembly"/>
    <s v="chromosome"/>
    <s v="CP002583.1"/>
    <n v="1256835"/>
    <n v="1257728"/>
    <x v="0"/>
    <m/>
    <m/>
    <s v="Marme_1120"/>
    <n v="894"/>
    <m/>
  </r>
  <r>
    <x v="1"/>
    <x v="1"/>
    <s v="GCA_000192865.1"/>
    <s v="Primary Assembly"/>
    <s v="chromosome"/>
    <s v="CP002583.1"/>
    <n v="1256835"/>
    <n v="1257728"/>
    <x v="0"/>
    <s v="ADZ90395.1"/>
    <s v="cysteine synthase B"/>
    <s v="Marme_1120"/>
    <n v="894"/>
    <n v="297"/>
  </r>
  <r>
    <x v="0"/>
    <x v="0"/>
    <s v="GCA_000192865.1"/>
    <s v="Primary Assembly"/>
    <s v="chromosome"/>
    <s v="CP002583.1"/>
    <n v="1257852"/>
    <n v="1259159"/>
    <x v="0"/>
    <m/>
    <m/>
    <s v="Marme_1121"/>
    <n v="1308"/>
    <m/>
  </r>
  <r>
    <x v="1"/>
    <x v="1"/>
    <s v="GCA_000192865.1"/>
    <s v="Primary Assembly"/>
    <s v="chromosome"/>
    <s v="CP002583.1"/>
    <n v="1257852"/>
    <n v="1259159"/>
    <x v="0"/>
    <s v="ADZ90396.1"/>
    <s v="RNA methyltransferase, TrmA family"/>
    <s v="Marme_1121"/>
    <n v="1308"/>
    <n v="435"/>
  </r>
  <r>
    <x v="0"/>
    <x v="0"/>
    <s v="GCA_000192865.1"/>
    <s v="Primary Assembly"/>
    <s v="chromosome"/>
    <s v="CP002583.1"/>
    <n v="1259181"/>
    <n v="1261430"/>
    <x v="0"/>
    <m/>
    <m/>
    <s v="Marme_1122"/>
    <n v="2250"/>
    <m/>
  </r>
  <r>
    <x v="1"/>
    <x v="1"/>
    <s v="GCA_000192865.1"/>
    <s v="Primary Assembly"/>
    <s v="chromosome"/>
    <s v="CP002583.1"/>
    <n v="1259181"/>
    <n v="1261430"/>
    <x v="0"/>
    <s v="ADZ90397.1"/>
    <s v="(p)ppGpp synthetase I, SpoT/RelA"/>
    <s v="Marme_1122"/>
    <n v="2250"/>
    <n v="749"/>
  </r>
  <r>
    <x v="0"/>
    <x v="0"/>
    <s v="GCA_000192865.1"/>
    <s v="Primary Assembly"/>
    <s v="chromosome"/>
    <s v="CP002583.1"/>
    <n v="1261427"/>
    <n v="1262248"/>
    <x v="0"/>
    <m/>
    <m/>
    <s v="Marme_1123"/>
    <n v="822"/>
    <m/>
  </r>
  <r>
    <x v="1"/>
    <x v="1"/>
    <s v="GCA_000192865.1"/>
    <s v="Primary Assembly"/>
    <s v="chromosome"/>
    <s v="CP002583.1"/>
    <n v="1261427"/>
    <n v="1262248"/>
    <x v="0"/>
    <s v="ADZ90398.1"/>
    <s v="MazG family protein"/>
    <s v="Marme_1123"/>
    <n v="822"/>
    <n v="273"/>
  </r>
  <r>
    <x v="0"/>
    <x v="0"/>
    <s v="GCA_000192865.1"/>
    <s v="Primary Assembly"/>
    <s v="chromosome"/>
    <s v="CP002583.1"/>
    <n v="1262399"/>
    <n v="1265029"/>
    <x v="0"/>
    <m/>
    <m/>
    <s v="Marme_1124"/>
    <n v="2631"/>
    <m/>
  </r>
  <r>
    <x v="1"/>
    <x v="1"/>
    <s v="GCA_000192865.1"/>
    <s v="Primary Assembly"/>
    <s v="chromosome"/>
    <s v="CP002583.1"/>
    <n v="1262399"/>
    <n v="1265029"/>
    <x v="0"/>
    <s v="ADZ90399.1"/>
    <s v="Phosphoenolpyruvate carboxylase"/>
    <s v="Marme_1124"/>
    <n v="2631"/>
    <n v="876"/>
  </r>
  <r>
    <x v="0"/>
    <x v="0"/>
    <s v="GCA_000192865.1"/>
    <s v="Primary Assembly"/>
    <s v="chromosome"/>
    <s v="CP002583.1"/>
    <n v="1265264"/>
    <n v="1265920"/>
    <x v="0"/>
    <m/>
    <m/>
    <s v="Marme_1125"/>
    <n v="657"/>
    <m/>
  </r>
  <r>
    <x v="1"/>
    <x v="1"/>
    <s v="GCA_000192865.1"/>
    <s v="Primary Assembly"/>
    <s v="chromosome"/>
    <s v="CP002583.1"/>
    <n v="1265264"/>
    <n v="1265920"/>
    <x v="0"/>
    <s v="ADZ90400.1"/>
    <s v="Adenylate kinase"/>
    <s v="Marme_1125"/>
    <n v="657"/>
    <n v="218"/>
  </r>
  <r>
    <x v="0"/>
    <x v="0"/>
    <s v="GCA_000192865.1"/>
    <s v="Primary Assembly"/>
    <s v="chromosome"/>
    <s v="CP002583.1"/>
    <n v="1265930"/>
    <n v="1266637"/>
    <x v="0"/>
    <m/>
    <m/>
    <s v="Marme_1126"/>
    <n v="708"/>
    <m/>
  </r>
  <r>
    <x v="1"/>
    <x v="1"/>
    <s v="GCA_000192865.1"/>
    <s v="Primary Assembly"/>
    <s v="chromosome"/>
    <s v="CP002583.1"/>
    <n v="1265930"/>
    <n v="1266637"/>
    <x v="0"/>
    <s v="ADZ90401.1"/>
    <s v="universal protein YeaZ"/>
    <s v="Marme_1126"/>
    <n v="708"/>
    <n v="235"/>
  </r>
  <r>
    <x v="0"/>
    <x v="0"/>
    <s v="GCA_000192865.1"/>
    <s v="Primary Assembly"/>
    <s v="chromosome"/>
    <s v="CP002583.1"/>
    <n v="1266641"/>
    <n v="1267447"/>
    <x v="0"/>
    <m/>
    <m/>
    <s v="Marme_1127"/>
    <n v="807"/>
    <m/>
  </r>
  <r>
    <x v="1"/>
    <x v="1"/>
    <s v="GCA_000192865.1"/>
    <s v="Primary Assembly"/>
    <s v="chromosome"/>
    <s v="CP002583.1"/>
    <n v="1266641"/>
    <n v="1267447"/>
    <x v="0"/>
    <s v="ADZ90402.1"/>
    <s v="Undecaprenyl-diphosphatase"/>
    <s v="Marme_1127"/>
    <n v="807"/>
    <n v="268"/>
  </r>
  <r>
    <x v="0"/>
    <x v="0"/>
    <s v="GCA_000192865.1"/>
    <s v="Primary Assembly"/>
    <s v="chromosome"/>
    <s v="CP002583.1"/>
    <n v="1267456"/>
    <n v="1267755"/>
    <x v="0"/>
    <m/>
    <m/>
    <s v="Marme_1128"/>
    <n v="300"/>
    <m/>
  </r>
  <r>
    <x v="1"/>
    <x v="1"/>
    <s v="GCA_000192865.1"/>
    <s v="Primary Assembly"/>
    <s v="chromosome"/>
    <s v="CP002583.1"/>
    <n v="1267456"/>
    <n v="1267755"/>
    <x v="0"/>
    <s v="ADZ90403.1"/>
    <s v="hypothetical protein"/>
    <s v="Marme_1128"/>
    <n v="300"/>
    <n v="99"/>
  </r>
  <r>
    <x v="0"/>
    <x v="0"/>
    <s v="GCA_000192865.1"/>
    <s v="Primary Assembly"/>
    <s v="chromosome"/>
    <s v="CP002583.1"/>
    <n v="1267748"/>
    <n v="1268533"/>
    <x v="0"/>
    <m/>
    <m/>
    <s v="Marme_1129"/>
    <n v="786"/>
    <m/>
  </r>
  <r>
    <x v="1"/>
    <x v="1"/>
    <s v="GCA_000192865.1"/>
    <s v="Primary Assembly"/>
    <s v="chromosome"/>
    <s v="CP002583.1"/>
    <n v="1267748"/>
    <n v="1268533"/>
    <x v="0"/>
    <s v="ADZ90404.1"/>
    <s v="UPF0341 protein yhiQ"/>
    <s v="Marme_1129"/>
    <n v="786"/>
    <n v="261"/>
  </r>
  <r>
    <x v="0"/>
    <x v="0"/>
    <s v="GCA_000192865.1"/>
    <s v="Primary Assembly"/>
    <s v="chromosome"/>
    <s v="CP002583.1"/>
    <n v="1268738"/>
    <n v="1268956"/>
    <x v="1"/>
    <m/>
    <m/>
    <s v="Marme_1130"/>
    <n v="219"/>
    <m/>
  </r>
  <r>
    <x v="1"/>
    <x v="1"/>
    <s v="GCA_000192865.1"/>
    <s v="Primary Assembly"/>
    <s v="chromosome"/>
    <s v="CP002583.1"/>
    <n v="1268738"/>
    <n v="1268956"/>
    <x v="1"/>
    <s v="ADZ90405.1"/>
    <s v="Protein slyX"/>
    <s v="Marme_1130"/>
    <n v="219"/>
    <n v="72"/>
  </r>
  <r>
    <x v="0"/>
    <x v="0"/>
    <s v="GCA_000192865.1"/>
    <s v="Primary Assembly"/>
    <s v="chromosome"/>
    <s v="CP002583.1"/>
    <n v="1269226"/>
    <n v="1269690"/>
    <x v="0"/>
    <m/>
    <m/>
    <s v="Marme_1131"/>
    <n v="465"/>
    <m/>
  </r>
  <r>
    <x v="1"/>
    <x v="1"/>
    <s v="GCA_000192865.1"/>
    <s v="Primary Assembly"/>
    <s v="chromosome"/>
    <s v="CP002583.1"/>
    <n v="1269226"/>
    <n v="1269690"/>
    <x v="0"/>
    <s v="ADZ90406.1"/>
    <s v="cold-shock DNA-binding domain protein"/>
    <s v="Marme_1131"/>
    <n v="465"/>
    <n v="154"/>
  </r>
  <r>
    <x v="0"/>
    <x v="0"/>
    <s v="GCA_000192865.1"/>
    <s v="Primary Assembly"/>
    <s v="chromosome"/>
    <s v="CP002583.1"/>
    <n v="1269715"/>
    <n v="1270212"/>
    <x v="0"/>
    <m/>
    <m/>
    <s v="Marme_1132"/>
    <n v="498"/>
    <m/>
  </r>
  <r>
    <x v="1"/>
    <x v="1"/>
    <s v="GCA_000192865.1"/>
    <s v="Primary Assembly"/>
    <s v="chromosome"/>
    <s v="CP002583.1"/>
    <n v="1269715"/>
    <n v="1270212"/>
    <x v="0"/>
    <s v="ADZ90407.1"/>
    <s v="thiol peroxidase"/>
    <s v="Marme_1132"/>
    <n v="498"/>
    <n v="165"/>
  </r>
  <r>
    <x v="0"/>
    <x v="0"/>
    <s v="GCA_000192865.1"/>
    <s v="Primary Assembly"/>
    <s v="chromosome"/>
    <s v="CP002583.1"/>
    <n v="1270298"/>
    <n v="1270723"/>
    <x v="0"/>
    <m/>
    <m/>
    <s v="Marme_1133"/>
    <n v="426"/>
    <m/>
  </r>
  <r>
    <x v="1"/>
    <x v="1"/>
    <s v="GCA_000192865.1"/>
    <s v="Primary Assembly"/>
    <s v="chromosome"/>
    <s v="CP002583.1"/>
    <n v="1270298"/>
    <n v="1270723"/>
    <x v="0"/>
    <s v="ADZ90408.1"/>
    <s v="hypothetical protein"/>
    <s v="Marme_1133"/>
    <n v="426"/>
    <n v="141"/>
  </r>
  <r>
    <x v="0"/>
    <x v="0"/>
    <s v="GCA_000192865.1"/>
    <s v="Primary Assembly"/>
    <s v="chromosome"/>
    <s v="CP002583.1"/>
    <n v="1270905"/>
    <n v="1271285"/>
    <x v="1"/>
    <m/>
    <m/>
    <s v="Marme_1134"/>
    <n v="381"/>
    <m/>
  </r>
  <r>
    <x v="1"/>
    <x v="1"/>
    <s v="GCA_000192865.1"/>
    <s v="Primary Assembly"/>
    <s v="chromosome"/>
    <s v="CP002583.1"/>
    <n v="1270905"/>
    <n v="1271285"/>
    <x v="1"/>
    <s v="ADZ90409.1"/>
    <s v="Aspartate 1-decarboxylase"/>
    <s v="Marme_1134"/>
    <n v="381"/>
    <n v="126"/>
  </r>
  <r>
    <x v="0"/>
    <x v="0"/>
    <s v="GCA_000192865.1"/>
    <s v="Primary Assembly"/>
    <s v="chromosome"/>
    <s v="CP002583.1"/>
    <n v="1271352"/>
    <n v="1271726"/>
    <x v="1"/>
    <m/>
    <m/>
    <s v="Marme_1135"/>
    <n v="375"/>
    <m/>
  </r>
  <r>
    <x v="1"/>
    <x v="1"/>
    <s v="GCA_000192865.1"/>
    <s v="Primary Assembly"/>
    <s v="chromosome"/>
    <s v="CP002583.1"/>
    <n v="1271352"/>
    <n v="1271726"/>
    <x v="1"/>
    <s v="ADZ90410.1"/>
    <s v="hypothetical protein"/>
    <s v="Marme_1135"/>
    <n v="375"/>
    <n v="124"/>
  </r>
  <r>
    <x v="0"/>
    <x v="0"/>
    <s v="GCA_000192865.1"/>
    <s v="Primary Assembly"/>
    <s v="chromosome"/>
    <s v="CP002583.1"/>
    <n v="1271729"/>
    <n v="1272001"/>
    <x v="1"/>
    <m/>
    <m/>
    <s v="Marme_1136"/>
    <n v="273"/>
    <m/>
  </r>
  <r>
    <x v="1"/>
    <x v="1"/>
    <s v="GCA_000192865.1"/>
    <s v="Primary Assembly"/>
    <s v="chromosome"/>
    <s v="CP002583.1"/>
    <n v="1271729"/>
    <n v="1272001"/>
    <x v="1"/>
    <s v="ADZ90411.1"/>
    <s v="hypothetical protein"/>
    <s v="Marme_1136"/>
    <n v="273"/>
    <n v="90"/>
  </r>
  <r>
    <x v="0"/>
    <x v="0"/>
    <s v="GCA_000192865.1"/>
    <s v="Primary Assembly"/>
    <s v="chromosome"/>
    <s v="CP002583.1"/>
    <n v="1272024"/>
    <n v="1273190"/>
    <x v="1"/>
    <m/>
    <m/>
    <s v="Marme_1137"/>
    <n v="1167"/>
    <m/>
  </r>
  <r>
    <x v="1"/>
    <x v="1"/>
    <s v="GCA_000192865.1"/>
    <s v="Primary Assembly"/>
    <s v="chromosome"/>
    <s v="CP002583.1"/>
    <n v="1272024"/>
    <n v="1273190"/>
    <x v="1"/>
    <s v="ADZ90412.1"/>
    <s v="Succinyl-diaminopimelate desuccinylase"/>
    <s v="Marme_1137"/>
    <n v="1167"/>
    <n v="388"/>
  </r>
  <r>
    <x v="0"/>
    <x v="0"/>
    <s v="GCA_000192865.1"/>
    <s v="Primary Assembly"/>
    <s v="chromosome"/>
    <s v="CP002583.1"/>
    <n v="1273263"/>
    <n v="1273487"/>
    <x v="0"/>
    <m/>
    <m/>
    <s v="Marme_1138"/>
    <n v="225"/>
    <m/>
  </r>
  <r>
    <x v="1"/>
    <x v="1"/>
    <s v="GCA_000192865.1"/>
    <s v="Primary Assembly"/>
    <s v="chromosome"/>
    <s v="CP002583.1"/>
    <n v="1273263"/>
    <n v="1273487"/>
    <x v="0"/>
    <s v="ADZ90413.1"/>
    <s v="hypothetical protein"/>
    <s v="Marme_1138"/>
    <n v="225"/>
    <n v="74"/>
  </r>
  <r>
    <x v="0"/>
    <x v="0"/>
    <s v="GCA_000192865.1"/>
    <s v="Primary Assembly"/>
    <s v="chromosome"/>
    <s v="CP002583.1"/>
    <n v="1273505"/>
    <n v="1273897"/>
    <x v="1"/>
    <m/>
    <m/>
    <s v="Marme_1139"/>
    <n v="393"/>
    <m/>
  </r>
  <r>
    <x v="1"/>
    <x v="1"/>
    <s v="GCA_000192865.1"/>
    <s v="Primary Assembly"/>
    <s v="chromosome"/>
    <s v="CP002583.1"/>
    <n v="1273505"/>
    <n v="1273897"/>
    <x v="1"/>
    <s v="ADZ90414.1"/>
    <s v="ArsC family protein"/>
    <s v="Marme_1139"/>
    <n v="393"/>
    <n v="130"/>
  </r>
  <r>
    <x v="0"/>
    <x v="0"/>
    <s v="GCA_000192865.1"/>
    <s v="Primary Assembly"/>
    <s v="chromosome"/>
    <s v="CP002583.1"/>
    <n v="1273964"/>
    <n v="1275001"/>
    <x v="1"/>
    <m/>
    <m/>
    <s v="Marme_1140"/>
    <n v="1038"/>
    <m/>
  </r>
  <r>
    <x v="1"/>
    <x v="1"/>
    <s v="GCA_000192865.1"/>
    <s v="Primary Assembly"/>
    <s v="chromosome"/>
    <s v="CP002583.1"/>
    <n v="1273964"/>
    <n v="1275001"/>
    <x v="1"/>
    <s v="ADZ90415.1"/>
    <s v="2,3,4,5-tetrahydropyridine-2,6-dicarboxylate N-succinyltransferase"/>
    <s v="Marme_1140"/>
    <n v="1038"/>
    <n v="345"/>
  </r>
  <r>
    <x v="0"/>
    <x v="0"/>
    <s v="GCA_000192865.1"/>
    <s v="Primary Assembly"/>
    <s v="chromosome"/>
    <s v="CP002583.1"/>
    <n v="1275001"/>
    <n v="1276218"/>
    <x v="1"/>
    <m/>
    <m/>
    <s v="Marme_1141"/>
    <n v="1218"/>
    <m/>
  </r>
  <r>
    <x v="1"/>
    <x v="1"/>
    <s v="GCA_000192865.1"/>
    <s v="Primary Assembly"/>
    <s v="chromosome"/>
    <s v="CP002583.1"/>
    <n v="1275001"/>
    <n v="1276218"/>
    <x v="1"/>
    <s v="ADZ90416.1"/>
    <s v="succinyldiaminopimelate transaminase"/>
    <s v="Marme_1141"/>
    <n v="1218"/>
    <n v="405"/>
  </r>
  <r>
    <x v="0"/>
    <x v="0"/>
    <s v="GCA_000192865.1"/>
    <s v="Primary Assembly"/>
    <s v="chromosome"/>
    <s v="CP002583.1"/>
    <n v="1276218"/>
    <n v="1278917"/>
    <x v="1"/>
    <m/>
    <m/>
    <s v="Marme_1142"/>
    <n v="2700"/>
    <m/>
  </r>
  <r>
    <x v="1"/>
    <x v="1"/>
    <s v="GCA_000192865.1"/>
    <s v="Primary Assembly"/>
    <s v="chromosome"/>
    <s v="CP002583.1"/>
    <n v="1276218"/>
    <n v="1278917"/>
    <x v="1"/>
    <s v="ADZ90417.1"/>
    <s v="UTP-GlnB uridylyltransferase, GlnD"/>
    <s v="Marme_1142"/>
    <n v="2700"/>
    <n v="899"/>
  </r>
  <r>
    <x v="0"/>
    <x v="0"/>
    <s v="GCA_000192865.1"/>
    <s v="Primary Assembly"/>
    <s v="chromosome"/>
    <s v="CP002583.1"/>
    <n v="1279025"/>
    <n v="1279882"/>
    <x v="1"/>
    <m/>
    <m/>
    <s v="Marme_1143"/>
    <n v="858"/>
    <m/>
  </r>
  <r>
    <x v="1"/>
    <x v="1"/>
    <s v="GCA_000192865.1"/>
    <s v="Primary Assembly"/>
    <s v="chromosome"/>
    <s v="CP002583.1"/>
    <n v="1279025"/>
    <n v="1279882"/>
    <x v="1"/>
    <s v="ADZ90418.1"/>
    <s v="methionine aminopeptidase, type I"/>
    <s v="Marme_1143"/>
    <n v="858"/>
    <n v="285"/>
  </r>
  <r>
    <x v="0"/>
    <x v="0"/>
    <s v="GCA_000192865.1"/>
    <s v="Primary Assembly"/>
    <s v="chromosome"/>
    <s v="CP002583.1"/>
    <n v="1280235"/>
    <n v="1280969"/>
    <x v="0"/>
    <m/>
    <m/>
    <s v="Marme_1144"/>
    <n v="735"/>
    <m/>
  </r>
  <r>
    <x v="1"/>
    <x v="1"/>
    <s v="GCA_000192865.1"/>
    <s v="Primary Assembly"/>
    <s v="chromosome"/>
    <s v="CP002583.1"/>
    <n v="1280235"/>
    <n v="1280969"/>
    <x v="0"/>
    <s v="ADZ90419.1"/>
    <s v="ribosomal protein S2"/>
    <s v="Marme_1144"/>
    <n v="735"/>
    <n v="244"/>
  </r>
  <r>
    <x v="0"/>
    <x v="0"/>
    <s v="GCA_000192865.1"/>
    <s v="Primary Assembly"/>
    <s v="chromosome"/>
    <s v="CP002583.1"/>
    <n v="1281061"/>
    <n v="1281921"/>
    <x v="0"/>
    <m/>
    <m/>
    <s v="Marme_1145"/>
    <n v="861"/>
    <m/>
  </r>
  <r>
    <x v="1"/>
    <x v="1"/>
    <s v="GCA_000192865.1"/>
    <s v="Primary Assembly"/>
    <s v="chromosome"/>
    <s v="CP002583.1"/>
    <n v="1281061"/>
    <n v="1281921"/>
    <x v="0"/>
    <s v="ADZ90420.1"/>
    <s v="Elongation factor Ts"/>
    <s v="Marme_1145"/>
    <n v="861"/>
    <n v="286"/>
  </r>
  <r>
    <x v="0"/>
    <x v="0"/>
    <s v="GCA_000192865.1"/>
    <s v="Primary Assembly"/>
    <s v="chromosome"/>
    <s v="CP002583.1"/>
    <n v="1282047"/>
    <n v="1282769"/>
    <x v="0"/>
    <m/>
    <m/>
    <s v="Marme_1146"/>
    <n v="723"/>
    <m/>
  </r>
  <r>
    <x v="1"/>
    <x v="1"/>
    <s v="GCA_000192865.1"/>
    <s v="Primary Assembly"/>
    <s v="chromosome"/>
    <s v="CP002583.1"/>
    <n v="1282047"/>
    <n v="1282769"/>
    <x v="0"/>
    <s v="ADZ90421.1"/>
    <s v="uridylate kinase"/>
    <s v="Marme_1146"/>
    <n v="723"/>
    <n v="240"/>
  </r>
  <r>
    <x v="0"/>
    <x v="0"/>
    <s v="GCA_000192865.1"/>
    <s v="Primary Assembly"/>
    <s v="chromosome"/>
    <s v="CP002583.1"/>
    <n v="1282777"/>
    <n v="1283334"/>
    <x v="0"/>
    <m/>
    <m/>
    <s v="Marme_1147"/>
    <n v="558"/>
    <m/>
  </r>
  <r>
    <x v="1"/>
    <x v="1"/>
    <s v="GCA_000192865.1"/>
    <s v="Primary Assembly"/>
    <s v="chromosome"/>
    <s v="CP002583.1"/>
    <n v="1282777"/>
    <n v="1283334"/>
    <x v="0"/>
    <s v="ADZ90422.1"/>
    <s v="Ribosome-recycling factor"/>
    <s v="Marme_1147"/>
    <n v="558"/>
    <n v="185"/>
  </r>
  <r>
    <x v="0"/>
    <x v="0"/>
    <s v="GCA_000192865.1"/>
    <s v="Primary Assembly"/>
    <s v="chromosome"/>
    <s v="CP002583.1"/>
    <n v="1283396"/>
    <n v="1284124"/>
    <x v="0"/>
    <m/>
    <m/>
    <s v="Marme_1148"/>
    <n v="729"/>
    <m/>
  </r>
  <r>
    <x v="1"/>
    <x v="1"/>
    <s v="GCA_000192865.1"/>
    <s v="Primary Assembly"/>
    <s v="chromosome"/>
    <s v="CP002583.1"/>
    <n v="1283396"/>
    <n v="1284124"/>
    <x v="0"/>
    <s v="ADZ90423.1"/>
    <s v="Undecaprenyl pyrophosphate synthase"/>
    <s v="Marme_1148"/>
    <n v="729"/>
    <n v="242"/>
  </r>
  <r>
    <x v="0"/>
    <x v="0"/>
    <s v="GCA_000192865.1"/>
    <s v="Primary Assembly"/>
    <s v="chromosome"/>
    <s v="CP002583.1"/>
    <n v="1284127"/>
    <n v="1284930"/>
    <x v="0"/>
    <m/>
    <m/>
    <s v="Marme_1149"/>
    <n v="804"/>
    <m/>
  </r>
  <r>
    <x v="1"/>
    <x v="1"/>
    <s v="GCA_000192865.1"/>
    <s v="Primary Assembly"/>
    <s v="chromosome"/>
    <s v="CP002583.1"/>
    <n v="1284127"/>
    <n v="1284930"/>
    <x v="0"/>
    <s v="ADZ90424.1"/>
    <s v="phosphatidate cytidylyltransferase"/>
    <s v="Marme_1149"/>
    <n v="804"/>
    <n v="267"/>
  </r>
  <r>
    <x v="0"/>
    <x v="0"/>
    <s v="GCA_000192865.1"/>
    <s v="Primary Assembly"/>
    <s v="chromosome"/>
    <s v="CP002583.1"/>
    <n v="1284927"/>
    <n v="1286105"/>
    <x v="0"/>
    <m/>
    <m/>
    <s v="Marme_1150"/>
    <n v="1179"/>
    <m/>
  </r>
  <r>
    <x v="1"/>
    <x v="1"/>
    <s v="GCA_000192865.1"/>
    <s v="Primary Assembly"/>
    <s v="chromosome"/>
    <s v="CP002583.1"/>
    <n v="1284927"/>
    <n v="1286105"/>
    <x v="0"/>
    <s v="ADZ90425.1"/>
    <s v="1-deoxy-D-xylulose 5-phosphate reductoisomerase"/>
    <s v="Marme_1150"/>
    <n v="1179"/>
    <n v="392"/>
  </r>
  <r>
    <x v="0"/>
    <x v="0"/>
    <s v="GCA_000192865.1"/>
    <s v="Primary Assembly"/>
    <s v="chromosome"/>
    <s v="CP002583.1"/>
    <n v="1286102"/>
    <n v="1287448"/>
    <x v="0"/>
    <m/>
    <m/>
    <s v="Marme_1151"/>
    <n v="1347"/>
    <m/>
  </r>
  <r>
    <x v="1"/>
    <x v="1"/>
    <s v="GCA_000192865.1"/>
    <s v="Primary Assembly"/>
    <s v="chromosome"/>
    <s v="CP002583.1"/>
    <n v="1286102"/>
    <n v="1287448"/>
    <x v="0"/>
    <s v="ADZ90426.1"/>
    <s v="membrane-associated zinc metalloprotease"/>
    <s v="Marme_1151"/>
    <n v="1347"/>
    <n v="448"/>
  </r>
  <r>
    <x v="0"/>
    <x v="0"/>
    <s v="GCA_000192865.1"/>
    <s v="Primary Assembly"/>
    <s v="chromosome"/>
    <s v="CP002583.1"/>
    <n v="1287468"/>
    <n v="1289777"/>
    <x v="0"/>
    <m/>
    <m/>
    <s v="Marme_1152"/>
    <n v="2310"/>
    <m/>
  </r>
  <r>
    <x v="1"/>
    <x v="1"/>
    <s v="GCA_000192865.1"/>
    <s v="Primary Assembly"/>
    <s v="chromosome"/>
    <s v="CP002583.1"/>
    <n v="1287468"/>
    <n v="1289777"/>
    <x v="0"/>
    <s v="ADZ90427.1"/>
    <s v="outer membrane protein assembly complex, YaeT protein"/>
    <s v="Marme_1152"/>
    <n v="2310"/>
    <n v="769"/>
  </r>
  <r>
    <x v="0"/>
    <x v="0"/>
    <s v="GCA_000192865.1"/>
    <s v="Primary Assembly"/>
    <s v="chromosome"/>
    <s v="CP002583.1"/>
    <n v="1289805"/>
    <n v="1290299"/>
    <x v="0"/>
    <m/>
    <m/>
    <s v="Marme_1153"/>
    <n v="495"/>
    <m/>
  </r>
  <r>
    <x v="1"/>
    <x v="1"/>
    <s v="GCA_000192865.1"/>
    <s v="Primary Assembly"/>
    <s v="chromosome"/>
    <s v="CP002583.1"/>
    <n v="1289805"/>
    <n v="1290299"/>
    <x v="0"/>
    <s v="ADZ90428.1"/>
    <s v="outer membrane chaperone Skp (OmpH)"/>
    <s v="Marme_1153"/>
    <n v="495"/>
    <n v="164"/>
  </r>
  <r>
    <x v="0"/>
    <x v="0"/>
    <s v="GCA_000192865.1"/>
    <s v="Primary Assembly"/>
    <s v="chromosome"/>
    <s v="CP002583.1"/>
    <n v="1290300"/>
    <n v="1291346"/>
    <x v="0"/>
    <m/>
    <m/>
    <s v="Marme_1154"/>
    <n v="1047"/>
    <m/>
  </r>
  <r>
    <x v="1"/>
    <x v="1"/>
    <s v="GCA_000192865.1"/>
    <s v="Primary Assembly"/>
    <s v="chromosome"/>
    <s v="CP002583.1"/>
    <n v="1290300"/>
    <n v="1291346"/>
    <x v="0"/>
    <s v="ADZ90429.1"/>
    <s v="UDP-3-O-(3-hydroxymyristoyl) glucosamine N-acyltransferase"/>
    <s v="Marme_1154"/>
    <n v="1047"/>
    <n v="348"/>
  </r>
  <r>
    <x v="0"/>
    <x v="0"/>
    <s v="GCA_000192865.1"/>
    <s v="Primary Assembly"/>
    <s v="chromosome"/>
    <s v="CP002583.1"/>
    <n v="1291353"/>
    <n v="1291790"/>
    <x v="0"/>
    <m/>
    <m/>
    <s v="Marme_1155"/>
    <n v="438"/>
    <m/>
  </r>
  <r>
    <x v="1"/>
    <x v="1"/>
    <s v="GCA_000192865.1"/>
    <s v="Primary Assembly"/>
    <s v="chromosome"/>
    <s v="CP002583.1"/>
    <n v="1291353"/>
    <n v="1291790"/>
    <x v="0"/>
    <s v="ADZ90430.1"/>
    <s v="(3R)-hydroxymyristoyl-(acyl-carrier-protein) dehydratase"/>
    <s v="Marme_1155"/>
    <n v="438"/>
    <n v="145"/>
  </r>
  <r>
    <x v="0"/>
    <x v="0"/>
    <s v="GCA_000192865.1"/>
    <s v="Primary Assembly"/>
    <s v="chromosome"/>
    <s v="CP002583.1"/>
    <n v="1291790"/>
    <n v="1292566"/>
    <x v="0"/>
    <m/>
    <m/>
    <s v="Marme_1156"/>
    <n v="777"/>
    <m/>
  </r>
  <r>
    <x v="1"/>
    <x v="1"/>
    <s v="GCA_000192865.1"/>
    <s v="Primary Assembly"/>
    <s v="chromosome"/>
    <s v="CP002583.1"/>
    <n v="1291790"/>
    <n v="1292566"/>
    <x v="0"/>
    <s v="ADZ90431.1"/>
    <s v="Acyl-(acyl-carrier-protein)--UDP-N-acetylglucosamine O-acyltransferase"/>
    <s v="Marme_1156"/>
    <n v="777"/>
    <n v="258"/>
  </r>
  <r>
    <x v="0"/>
    <x v="0"/>
    <s v="GCA_000192865.1"/>
    <s v="Primary Assembly"/>
    <s v="chromosome"/>
    <s v="CP002583.1"/>
    <n v="1292723"/>
    <n v="1293862"/>
    <x v="0"/>
    <m/>
    <m/>
    <s v="Marme_1157"/>
    <n v="1140"/>
    <m/>
  </r>
  <r>
    <x v="1"/>
    <x v="1"/>
    <s v="GCA_000192865.1"/>
    <s v="Primary Assembly"/>
    <s v="chromosome"/>
    <s v="CP002583.1"/>
    <n v="1292723"/>
    <n v="1293862"/>
    <x v="0"/>
    <s v="ADZ90432.1"/>
    <s v="Lipid-A-disaccharide synthase"/>
    <s v="Marme_1157"/>
    <n v="1140"/>
    <n v="379"/>
  </r>
  <r>
    <x v="0"/>
    <x v="0"/>
    <s v="GCA_000192865.1"/>
    <s v="Primary Assembly"/>
    <s v="chromosome"/>
    <s v="CP002583.1"/>
    <n v="1293877"/>
    <n v="1294488"/>
    <x v="0"/>
    <m/>
    <m/>
    <s v="Marme_1158"/>
    <n v="612"/>
    <m/>
  </r>
  <r>
    <x v="1"/>
    <x v="1"/>
    <s v="GCA_000192865.1"/>
    <s v="Primary Assembly"/>
    <s v="chromosome"/>
    <s v="CP002583.1"/>
    <n v="1293877"/>
    <n v="1294488"/>
    <x v="0"/>
    <s v="ADZ90433.1"/>
    <s v="Ribonuclease H"/>
    <s v="Marme_1158"/>
    <n v="612"/>
    <n v="203"/>
  </r>
  <r>
    <x v="0"/>
    <x v="0"/>
    <s v="GCA_000192865.1"/>
    <s v="Primary Assembly"/>
    <s v="chromosome"/>
    <s v="CP002583.1"/>
    <n v="1294586"/>
    <n v="1298056"/>
    <x v="0"/>
    <m/>
    <m/>
    <s v="Marme_1159"/>
    <n v="3471"/>
    <m/>
  </r>
  <r>
    <x v="1"/>
    <x v="1"/>
    <s v="GCA_000192865.1"/>
    <s v="Primary Assembly"/>
    <s v="chromosome"/>
    <s v="CP002583.1"/>
    <n v="1294586"/>
    <n v="1298056"/>
    <x v="0"/>
    <s v="ADZ90434.1"/>
    <s v="DNA polymerase III, alpha subunit"/>
    <s v="Marme_1159"/>
    <n v="3471"/>
    <n v="1156"/>
  </r>
  <r>
    <x v="0"/>
    <x v="0"/>
    <s v="GCA_000192865.1"/>
    <s v="Primary Assembly"/>
    <s v="chromosome"/>
    <s v="CP002583.1"/>
    <n v="1298167"/>
    <n v="1299114"/>
    <x v="0"/>
    <m/>
    <m/>
    <s v="Marme_1160"/>
    <n v="948"/>
    <m/>
  </r>
  <r>
    <x v="1"/>
    <x v="1"/>
    <s v="GCA_000192865.1"/>
    <s v="Primary Assembly"/>
    <s v="chromosome"/>
    <s v="CP002583.1"/>
    <n v="1298167"/>
    <n v="1299114"/>
    <x v="0"/>
    <s v="ADZ90435.1"/>
    <s v="Acetyl-coenzyme A carboxylase carboxyl transferase subunit alpha"/>
    <s v="Marme_1160"/>
    <n v="948"/>
    <n v="315"/>
  </r>
  <r>
    <x v="0"/>
    <x v="0"/>
    <s v="GCA_000192865.1"/>
    <s v="Primary Assembly"/>
    <s v="chromosome"/>
    <s v="CP002583.1"/>
    <n v="1299302"/>
    <n v="1300597"/>
    <x v="0"/>
    <m/>
    <m/>
    <s v="Marme_1161"/>
    <n v="1296"/>
    <m/>
  </r>
  <r>
    <x v="1"/>
    <x v="1"/>
    <s v="GCA_000192865.1"/>
    <s v="Primary Assembly"/>
    <s v="chromosome"/>
    <s v="CP002583.1"/>
    <n v="1299302"/>
    <n v="1300597"/>
    <x v="0"/>
    <s v="ADZ90436.1"/>
    <s v="tRNA(Ile)-lysidine synthase"/>
    <s v="Marme_1161"/>
    <n v="1296"/>
    <n v="431"/>
  </r>
  <r>
    <x v="0"/>
    <x v="0"/>
    <s v="GCA_000192865.1"/>
    <s v="Primary Assembly"/>
    <s v="chromosome"/>
    <s v="CP002583.1"/>
    <n v="1300914"/>
    <n v="1303847"/>
    <x v="0"/>
    <m/>
    <m/>
    <s v="Marme_1162"/>
    <n v="2934"/>
    <m/>
  </r>
  <r>
    <x v="1"/>
    <x v="1"/>
    <s v="GCA_000192865.1"/>
    <s v="Primary Assembly"/>
    <s v="chromosome"/>
    <s v="CP002583.1"/>
    <n v="1300914"/>
    <n v="1303847"/>
    <x v="0"/>
    <s v="ADZ90437.1"/>
    <s v="diguanylate cyclase/phosphodiesterase with PAS/PAC sensor(s)"/>
    <s v="Marme_1162"/>
    <n v="2934"/>
    <n v="977"/>
  </r>
  <r>
    <x v="0"/>
    <x v="0"/>
    <s v="GCA_000192865.1"/>
    <s v="Primary Assembly"/>
    <s v="chromosome"/>
    <s v="CP002583.1"/>
    <n v="1303917"/>
    <n v="1305200"/>
    <x v="0"/>
    <m/>
    <m/>
    <s v="Marme_1163"/>
    <n v="1284"/>
    <m/>
  </r>
  <r>
    <x v="1"/>
    <x v="1"/>
    <s v="GCA_000192865.1"/>
    <s v="Primary Assembly"/>
    <s v="chromosome"/>
    <s v="CP002583.1"/>
    <n v="1303917"/>
    <n v="1305200"/>
    <x v="0"/>
    <s v="ADZ90438.1"/>
    <s v="extracellular solute-binding protein family 1"/>
    <s v="Marme_1163"/>
    <n v="1284"/>
    <n v="427"/>
  </r>
  <r>
    <x v="0"/>
    <x v="2"/>
    <s v="GCA_000192865.1"/>
    <s v="Primary Assembly"/>
    <s v="chromosome"/>
    <s v="CP002583.1"/>
    <n v="1305497"/>
    <n v="1306419"/>
    <x v="0"/>
    <m/>
    <m/>
    <s v="Marme_1164"/>
    <n v="923"/>
    <m/>
  </r>
  <r>
    <x v="0"/>
    <x v="2"/>
    <s v="GCA_000192865.1"/>
    <s v="Primary Assembly"/>
    <s v="chromosome"/>
    <s v="CP002583.1"/>
    <n v="1306522"/>
    <n v="1307308"/>
    <x v="0"/>
    <m/>
    <m/>
    <s v="Marme_1165"/>
    <n v="787"/>
    <m/>
  </r>
  <r>
    <x v="0"/>
    <x v="0"/>
    <s v="GCA_000192865.1"/>
    <s v="Primary Assembly"/>
    <s v="chromosome"/>
    <s v="CP002583.1"/>
    <n v="1307305"/>
    <n v="1307697"/>
    <x v="0"/>
    <m/>
    <m/>
    <s v="Marme_1166"/>
    <n v="393"/>
    <m/>
  </r>
  <r>
    <x v="1"/>
    <x v="1"/>
    <s v="GCA_000192865.1"/>
    <s v="Primary Assembly"/>
    <s v="chromosome"/>
    <s v="CP002583.1"/>
    <n v="1307305"/>
    <n v="1307697"/>
    <x v="0"/>
    <s v="ADZ90439.1"/>
    <s v="cobalamin synthesis CobW domain protein"/>
    <s v="Marme_1166"/>
    <n v="393"/>
    <n v="130"/>
  </r>
  <r>
    <x v="0"/>
    <x v="0"/>
    <s v="GCA_000192865.1"/>
    <s v="Primary Assembly"/>
    <s v="chromosome"/>
    <s v="CP002583.1"/>
    <n v="1307809"/>
    <n v="1309077"/>
    <x v="1"/>
    <m/>
    <m/>
    <s v="Marme_1167"/>
    <n v="1269"/>
    <m/>
  </r>
  <r>
    <x v="1"/>
    <x v="1"/>
    <s v="GCA_000192865.1"/>
    <s v="Primary Assembly"/>
    <s v="chromosome"/>
    <s v="CP002583.1"/>
    <n v="1307809"/>
    <n v="1309077"/>
    <x v="1"/>
    <s v="ADZ90440.1"/>
    <s v="OmpA/MotB domain protein"/>
    <s v="Marme_1167"/>
    <n v="1269"/>
    <n v="422"/>
  </r>
  <r>
    <x v="0"/>
    <x v="0"/>
    <s v="GCA_000192865.1"/>
    <s v="Primary Assembly"/>
    <s v="chromosome"/>
    <s v="CP002583.1"/>
    <n v="1309655"/>
    <n v="1310443"/>
    <x v="0"/>
    <m/>
    <m/>
    <s v="Marme_1168"/>
    <n v="789"/>
    <m/>
  </r>
  <r>
    <x v="1"/>
    <x v="1"/>
    <s v="GCA_000192865.1"/>
    <s v="Primary Assembly"/>
    <s v="chromosome"/>
    <s v="CP002583.1"/>
    <n v="1309655"/>
    <n v="1310443"/>
    <x v="0"/>
    <s v="ADZ90441.1"/>
    <s v="Extradiol ring-cleavage dioxygenase class III protein subunit B"/>
    <s v="Marme_1168"/>
    <n v="789"/>
    <n v="262"/>
  </r>
  <r>
    <x v="0"/>
    <x v="0"/>
    <s v="GCA_000192865.1"/>
    <s v="Primary Assembly"/>
    <s v="chromosome"/>
    <s v="CP002583.1"/>
    <n v="1310542"/>
    <n v="1312041"/>
    <x v="1"/>
    <m/>
    <m/>
    <s v="Marme_1169"/>
    <n v="1500"/>
    <m/>
  </r>
  <r>
    <x v="1"/>
    <x v="1"/>
    <s v="GCA_000192865.1"/>
    <s v="Primary Assembly"/>
    <s v="chromosome"/>
    <s v="CP002583.1"/>
    <n v="1310542"/>
    <n v="1312041"/>
    <x v="1"/>
    <s v="ADZ90442.1"/>
    <s v="amino acid carrier protein"/>
    <s v="Marme_1169"/>
    <n v="1500"/>
    <n v="499"/>
  </r>
  <r>
    <x v="0"/>
    <x v="0"/>
    <s v="GCA_000192865.1"/>
    <s v="Primary Assembly"/>
    <s v="chromosome"/>
    <s v="CP002583.1"/>
    <n v="1312400"/>
    <n v="1312702"/>
    <x v="0"/>
    <m/>
    <m/>
    <s v="Marme_1170"/>
    <n v="303"/>
    <m/>
  </r>
  <r>
    <x v="1"/>
    <x v="1"/>
    <s v="GCA_000192865.1"/>
    <s v="Primary Assembly"/>
    <s v="chromosome"/>
    <s v="CP002583.1"/>
    <n v="1312400"/>
    <n v="1312702"/>
    <x v="0"/>
    <s v="ADZ90443.1"/>
    <s v="hypothetical protein"/>
    <s v="Marme_1170"/>
    <n v="303"/>
    <n v="100"/>
  </r>
  <r>
    <x v="0"/>
    <x v="0"/>
    <s v="GCA_000192865.1"/>
    <s v="Primary Assembly"/>
    <s v="chromosome"/>
    <s v="CP002583.1"/>
    <n v="1312694"/>
    <n v="1313413"/>
    <x v="1"/>
    <m/>
    <m/>
    <s v="Marme_1171"/>
    <n v="720"/>
    <m/>
  </r>
  <r>
    <x v="1"/>
    <x v="1"/>
    <s v="GCA_000192865.1"/>
    <s v="Primary Assembly"/>
    <s v="chromosome"/>
    <s v="CP002583.1"/>
    <n v="1312694"/>
    <n v="1313413"/>
    <x v="1"/>
    <s v="ADZ90444.1"/>
    <s v="transcriptional regulator, GntR family"/>
    <s v="Marme_1171"/>
    <n v="720"/>
    <n v="239"/>
  </r>
  <r>
    <x v="0"/>
    <x v="0"/>
    <s v="GCA_000192865.1"/>
    <s v="Primary Assembly"/>
    <s v="chromosome"/>
    <s v="CP002583.1"/>
    <n v="1313579"/>
    <n v="1314697"/>
    <x v="0"/>
    <m/>
    <m/>
    <s v="Marme_1172"/>
    <n v="1119"/>
    <m/>
  </r>
  <r>
    <x v="1"/>
    <x v="1"/>
    <s v="GCA_000192865.1"/>
    <s v="Primary Assembly"/>
    <s v="chromosome"/>
    <s v="CP002583.1"/>
    <n v="1313579"/>
    <n v="1314697"/>
    <x v="0"/>
    <s v="ADZ90445.1"/>
    <s v="Vanillate monooxygenase"/>
    <s v="Marme_1172"/>
    <n v="1119"/>
    <n v="372"/>
  </r>
  <r>
    <x v="0"/>
    <x v="0"/>
    <s v="GCA_000192865.1"/>
    <s v="Primary Assembly"/>
    <s v="chromosome"/>
    <s v="CP002583.1"/>
    <n v="1314727"/>
    <n v="1315683"/>
    <x v="0"/>
    <m/>
    <m/>
    <s v="Marme_1173"/>
    <n v="957"/>
    <m/>
  </r>
  <r>
    <x v="1"/>
    <x v="1"/>
    <s v="GCA_000192865.1"/>
    <s v="Primary Assembly"/>
    <s v="chromosome"/>
    <s v="CP002583.1"/>
    <n v="1314727"/>
    <n v="1315683"/>
    <x v="0"/>
    <s v="ADZ90446.1"/>
    <s v="Phthalate 4,5-dioxygenase"/>
    <s v="Marme_1173"/>
    <n v="957"/>
    <n v="318"/>
  </r>
  <r>
    <x v="0"/>
    <x v="0"/>
    <s v="GCA_000192865.1"/>
    <s v="Primary Assembly"/>
    <s v="chromosome"/>
    <s v="CP002583.1"/>
    <n v="1315824"/>
    <n v="1317458"/>
    <x v="0"/>
    <m/>
    <m/>
    <s v="Marme_1174"/>
    <n v="1635"/>
    <m/>
  </r>
  <r>
    <x v="1"/>
    <x v="1"/>
    <s v="GCA_000192865.1"/>
    <s v="Primary Assembly"/>
    <s v="chromosome"/>
    <s v="CP002583.1"/>
    <n v="1315824"/>
    <n v="1317458"/>
    <x v="0"/>
    <s v="ADZ90447.1"/>
    <s v="CTP synthase"/>
    <s v="Marme_1174"/>
    <n v="1635"/>
    <n v="544"/>
  </r>
  <r>
    <x v="0"/>
    <x v="0"/>
    <s v="GCA_000192865.1"/>
    <s v="Primary Assembly"/>
    <s v="chromosome"/>
    <s v="CP002583.1"/>
    <n v="1317526"/>
    <n v="1318821"/>
    <x v="0"/>
    <m/>
    <m/>
    <s v="Marme_1175"/>
    <n v="1296"/>
    <m/>
  </r>
  <r>
    <x v="1"/>
    <x v="1"/>
    <s v="GCA_000192865.1"/>
    <s v="Primary Assembly"/>
    <s v="chromosome"/>
    <s v="CP002583.1"/>
    <n v="1317526"/>
    <n v="1318821"/>
    <x v="0"/>
    <s v="ADZ90448.1"/>
    <s v="Enolase"/>
    <s v="Marme_1175"/>
    <n v="1296"/>
    <n v="431"/>
  </r>
  <r>
    <x v="0"/>
    <x v="0"/>
    <s v="GCA_000192865.1"/>
    <s v="Primary Assembly"/>
    <s v="chromosome"/>
    <s v="CP002583.1"/>
    <n v="1318926"/>
    <n v="1319204"/>
    <x v="0"/>
    <m/>
    <m/>
    <s v="Marme_1176"/>
    <n v="279"/>
    <m/>
  </r>
  <r>
    <x v="1"/>
    <x v="1"/>
    <s v="GCA_000192865.1"/>
    <s v="Primary Assembly"/>
    <s v="chromosome"/>
    <s v="CP002583.1"/>
    <n v="1318926"/>
    <n v="1319204"/>
    <x v="0"/>
    <s v="ADZ90449.1"/>
    <s v="Septum formation initiator"/>
    <s v="Marme_1176"/>
    <n v="279"/>
    <n v="92"/>
  </r>
  <r>
    <x v="0"/>
    <x v="0"/>
    <s v="GCA_000192865.1"/>
    <s v="Primary Assembly"/>
    <s v="chromosome"/>
    <s v="CP002583.1"/>
    <n v="1319201"/>
    <n v="1319890"/>
    <x v="0"/>
    <m/>
    <m/>
    <s v="Marme_1177"/>
    <n v="690"/>
    <m/>
  </r>
  <r>
    <x v="1"/>
    <x v="1"/>
    <s v="GCA_000192865.1"/>
    <s v="Primary Assembly"/>
    <s v="chromosome"/>
    <s v="CP002583.1"/>
    <n v="1319201"/>
    <n v="1319890"/>
    <x v="0"/>
    <s v="ADZ90450.1"/>
    <s v="2-C-methyl-D-erythritol 4-phosphate cytidylyltransferase"/>
    <s v="Marme_1177"/>
    <n v="690"/>
    <n v="229"/>
  </r>
  <r>
    <x v="0"/>
    <x v="0"/>
    <s v="GCA_000192865.1"/>
    <s v="Primary Assembly"/>
    <s v="chromosome"/>
    <s v="CP002583.1"/>
    <n v="1319937"/>
    <n v="1320425"/>
    <x v="0"/>
    <m/>
    <m/>
    <s v="Marme_1178"/>
    <n v="489"/>
    <m/>
  </r>
  <r>
    <x v="1"/>
    <x v="1"/>
    <s v="GCA_000192865.1"/>
    <s v="Primary Assembly"/>
    <s v="chromosome"/>
    <s v="CP002583.1"/>
    <n v="1319937"/>
    <n v="1320425"/>
    <x v="0"/>
    <s v="ADZ90451.1"/>
    <s v="2-C-methyl-D-erythritol 2,4-cyclodiphosphate synthase"/>
    <s v="Marme_1178"/>
    <n v="489"/>
    <n v="162"/>
  </r>
  <r>
    <x v="0"/>
    <x v="0"/>
    <s v="GCA_000192865.1"/>
    <s v="Primary Assembly"/>
    <s v="chromosome"/>
    <s v="CP002583.1"/>
    <n v="1320425"/>
    <n v="1321603"/>
    <x v="0"/>
    <m/>
    <m/>
    <s v="Marme_1179"/>
    <n v="1179"/>
    <m/>
  </r>
  <r>
    <x v="1"/>
    <x v="1"/>
    <s v="GCA_000192865.1"/>
    <s v="Primary Assembly"/>
    <s v="chromosome"/>
    <s v="CP002583.1"/>
    <n v="1320425"/>
    <n v="1321603"/>
    <x v="0"/>
    <s v="ADZ90452.1"/>
    <s v="tRNA pseudouridine synthase D"/>
    <s v="Marme_1179"/>
    <n v="1179"/>
    <n v="392"/>
  </r>
  <r>
    <x v="0"/>
    <x v="0"/>
    <s v="GCA_000192865.1"/>
    <s v="Primary Assembly"/>
    <s v="chromosome"/>
    <s v="CP002583.1"/>
    <n v="1321600"/>
    <n v="1322361"/>
    <x v="0"/>
    <m/>
    <m/>
    <s v="Marme_1180"/>
    <n v="762"/>
    <m/>
  </r>
  <r>
    <x v="1"/>
    <x v="1"/>
    <s v="GCA_000192865.1"/>
    <s v="Primary Assembly"/>
    <s v="chromosome"/>
    <s v="CP002583.1"/>
    <n v="1321600"/>
    <n v="1322361"/>
    <x v="0"/>
    <s v="ADZ90453.1"/>
    <s v="Multifunctional protein surE"/>
    <s v="Marme_1180"/>
    <n v="762"/>
    <n v="253"/>
  </r>
  <r>
    <x v="0"/>
    <x v="0"/>
    <s v="GCA_000192865.1"/>
    <s v="Primary Assembly"/>
    <s v="chromosome"/>
    <s v="CP002583.1"/>
    <n v="1322358"/>
    <n v="1323020"/>
    <x v="0"/>
    <m/>
    <m/>
    <s v="Marme_1181"/>
    <n v="663"/>
    <m/>
  </r>
  <r>
    <x v="1"/>
    <x v="1"/>
    <s v="GCA_000192865.1"/>
    <s v="Primary Assembly"/>
    <s v="chromosome"/>
    <s v="CP002583.1"/>
    <n v="1322358"/>
    <n v="1323020"/>
    <x v="0"/>
    <s v="ADZ90454.1"/>
    <s v="protein-L-isoaspartate O-methyltransferase"/>
    <s v="Marme_1181"/>
    <n v="663"/>
    <n v="220"/>
  </r>
  <r>
    <x v="0"/>
    <x v="0"/>
    <s v="GCA_000192865.1"/>
    <s v="Primary Assembly"/>
    <s v="chromosome"/>
    <s v="CP002583.1"/>
    <n v="1323013"/>
    <n v="1323927"/>
    <x v="0"/>
    <m/>
    <m/>
    <s v="Marme_1182"/>
    <n v="915"/>
    <m/>
  </r>
  <r>
    <x v="1"/>
    <x v="1"/>
    <s v="GCA_000192865.1"/>
    <s v="Primary Assembly"/>
    <s v="chromosome"/>
    <s v="CP002583.1"/>
    <n v="1323013"/>
    <n v="1323927"/>
    <x v="0"/>
    <s v="ADZ90455.1"/>
    <s v="protein of unknown function DUF368"/>
    <s v="Marme_1182"/>
    <n v="915"/>
    <n v="304"/>
  </r>
  <r>
    <x v="0"/>
    <x v="0"/>
    <s v="GCA_000192865.1"/>
    <s v="Primary Assembly"/>
    <s v="chromosome"/>
    <s v="CP002583.1"/>
    <n v="1323975"/>
    <n v="1324844"/>
    <x v="0"/>
    <m/>
    <m/>
    <s v="Marme_1183"/>
    <n v="870"/>
    <m/>
  </r>
  <r>
    <x v="1"/>
    <x v="1"/>
    <s v="GCA_000192865.1"/>
    <s v="Primary Assembly"/>
    <s v="chromosome"/>
    <s v="CP002583.1"/>
    <n v="1323975"/>
    <n v="1324844"/>
    <x v="0"/>
    <s v="ADZ90456.1"/>
    <s v="Peptidase M23"/>
    <s v="Marme_1183"/>
    <n v="870"/>
    <n v="289"/>
  </r>
  <r>
    <x v="0"/>
    <x v="0"/>
    <s v="GCA_000192865.1"/>
    <s v="Primary Assembly"/>
    <s v="chromosome"/>
    <s v="CP002583.1"/>
    <n v="1324872"/>
    <n v="1325861"/>
    <x v="0"/>
    <m/>
    <m/>
    <s v="Marme_1184"/>
    <n v="990"/>
    <m/>
  </r>
  <r>
    <x v="1"/>
    <x v="1"/>
    <s v="GCA_000192865.1"/>
    <s v="Primary Assembly"/>
    <s v="chromosome"/>
    <s v="CP002583.1"/>
    <n v="1324872"/>
    <n v="1325861"/>
    <x v="0"/>
    <s v="ADZ90457.1"/>
    <s v="RNA polymerase, sigma 70 subunit, RpoD subfamily"/>
    <s v="Marme_1184"/>
    <n v="990"/>
    <n v="329"/>
  </r>
  <r>
    <x v="0"/>
    <x v="0"/>
    <s v="GCA_000192865.1"/>
    <s v="Primary Assembly"/>
    <s v="chromosome"/>
    <s v="CP002583.1"/>
    <n v="1326002"/>
    <n v="1327399"/>
    <x v="1"/>
    <m/>
    <m/>
    <s v="Marme_1185"/>
    <n v="1398"/>
    <m/>
  </r>
  <r>
    <x v="1"/>
    <x v="1"/>
    <s v="GCA_000192865.1"/>
    <s v="Primary Assembly"/>
    <s v="chromosome"/>
    <s v="CP002583.1"/>
    <n v="1326002"/>
    <n v="1327399"/>
    <x v="1"/>
    <s v="ADZ90458.1"/>
    <s v="hypothetical protein"/>
    <s v="Marme_1185"/>
    <n v="1398"/>
    <n v="465"/>
  </r>
  <r>
    <x v="0"/>
    <x v="0"/>
    <s v="GCA_000192865.1"/>
    <s v="Primary Assembly"/>
    <s v="chromosome"/>
    <s v="CP002583.1"/>
    <n v="1327596"/>
    <n v="1328510"/>
    <x v="0"/>
    <m/>
    <m/>
    <s v="Marme_1186"/>
    <n v="915"/>
    <m/>
  </r>
  <r>
    <x v="1"/>
    <x v="1"/>
    <s v="GCA_000192865.1"/>
    <s v="Primary Assembly"/>
    <s v="chromosome"/>
    <s v="CP002583.1"/>
    <n v="1327596"/>
    <n v="1328510"/>
    <x v="0"/>
    <s v="ADZ90459.1"/>
    <s v="phosphoserine phosphatase SerB"/>
    <s v="Marme_1186"/>
    <n v="915"/>
    <n v="304"/>
  </r>
  <r>
    <x v="0"/>
    <x v="0"/>
    <s v="GCA_000192865.1"/>
    <s v="Primary Assembly"/>
    <s v="chromosome"/>
    <s v="CP002583.1"/>
    <n v="1328639"/>
    <n v="1329574"/>
    <x v="0"/>
    <m/>
    <m/>
    <s v="Marme_1187"/>
    <n v="936"/>
    <m/>
  </r>
  <r>
    <x v="1"/>
    <x v="1"/>
    <s v="GCA_000192865.1"/>
    <s v="Primary Assembly"/>
    <s v="chromosome"/>
    <s v="CP002583.1"/>
    <n v="1328639"/>
    <n v="1329574"/>
    <x v="0"/>
    <s v="ADZ90460.1"/>
    <s v="transcriptional regulator, LysR family"/>
    <s v="Marme_1187"/>
    <n v="936"/>
    <n v="311"/>
  </r>
  <r>
    <x v="0"/>
    <x v="0"/>
    <s v="GCA_000192865.1"/>
    <s v="Primary Assembly"/>
    <s v="chromosome"/>
    <s v="CP002583.1"/>
    <n v="1329721"/>
    <n v="1330140"/>
    <x v="1"/>
    <m/>
    <m/>
    <s v="Marme_1188"/>
    <n v="420"/>
    <m/>
  </r>
  <r>
    <x v="1"/>
    <x v="1"/>
    <s v="GCA_000192865.1"/>
    <s v="Primary Assembly"/>
    <s v="chromosome"/>
    <s v="CP002583.1"/>
    <n v="1329721"/>
    <n v="1330140"/>
    <x v="1"/>
    <s v="ADZ90461.1"/>
    <s v="hypothetical protein"/>
    <s v="Marme_1188"/>
    <n v="420"/>
    <n v="139"/>
  </r>
  <r>
    <x v="0"/>
    <x v="0"/>
    <s v="GCA_000192865.1"/>
    <s v="Primary Assembly"/>
    <s v="chromosome"/>
    <s v="CP002583.1"/>
    <n v="1330230"/>
    <n v="1331441"/>
    <x v="1"/>
    <m/>
    <m/>
    <s v="Marme_1189"/>
    <n v="1212"/>
    <m/>
  </r>
  <r>
    <x v="1"/>
    <x v="1"/>
    <s v="GCA_000192865.1"/>
    <s v="Primary Assembly"/>
    <s v="chromosome"/>
    <s v="CP002583.1"/>
    <n v="1330230"/>
    <n v="1331441"/>
    <x v="1"/>
    <s v="ADZ90462.1"/>
    <s v="molybdenum cofactor synthesis domain protein"/>
    <s v="Marme_1189"/>
    <n v="1212"/>
    <n v="403"/>
  </r>
  <r>
    <x v="0"/>
    <x v="0"/>
    <s v="GCA_000192865.1"/>
    <s v="Primary Assembly"/>
    <s v="chromosome"/>
    <s v="CP002583.1"/>
    <n v="1331519"/>
    <n v="1332040"/>
    <x v="1"/>
    <m/>
    <m/>
    <s v="Marme_1190"/>
    <n v="522"/>
    <m/>
  </r>
  <r>
    <x v="1"/>
    <x v="1"/>
    <s v="GCA_000192865.1"/>
    <s v="Primary Assembly"/>
    <s v="chromosome"/>
    <s v="CP002583.1"/>
    <n v="1331519"/>
    <n v="1332040"/>
    <x v="1"/>
    <s v="ADZ90463.1"/>
    <s v="molybdenum cofactor biosynthesis protein B"/>
    <s v="Marme_1190"/>
    <n v="522"/>
    <n v="173"/>
  </r>
  <r>
    <x v="0"/>
    <x v="0"/>
    <s v="GCA_000192865.1"/>
    <s v="Primary Assembly"/>
    <s v="chromosome"/>
    <s v="CP002583.1"/>
    <n v="1332054"/>
    <n v="1333049"/>
    <x v="1"/>
    <m/>
    <m/>
    <s v="Marme_1191"/>
    <n v="996"/>
    <m/>
  </r>
  <r>
    <x v="1"/>
    <x v="1"/>
    <s v="GCA_000192865.1"/>
    <s v="Primary Assembly"/>
    <s v="chromosome"/>
    <s v="CP002583.1"/>
    <n v="1332054"/>
    <n v="1333049"/>
    <x v="1"/>
    <s v="ADZ90464.1"/>
    <s v="molybdenum cofactor biosynthesis protein A"/>
    <s v="Marme_1191"/>
    <n v="996"/>
    <n v="331"/>
  </r>
  <r>
    <x v="0"/>
    <x v="0"/>
    <s v="GCA_000192865.1"/>
    <s v="Primary Assembly"/>
    <s v="chromosome"/>
    <s v="CP002583.1"/>
    <n v="1333223"/>
    <n v="1334095"/>
    <x v="0"/>
    <m/>
    <m/>
    <s v="Marme_1192"/>
    <n v="873"/>
    <m/>
  </r>
  <r>
    <x v="1"/>
    <x v="1"/>
    <s v="GCA_000192865.1"/>
    <s v="Primary Assembly"/>
    <s v="chromosome"/>
    <s v="CP002583.1"/>
    <n v="1333223"/>
    <n v="1334095"/>
    <x v="0"/>
    <s v="ADZ90465.1"/>
    <s v="Choloyl-CoA hydrolase"/>
    <s v="Marme_1192"/>
    <n v="873"/>
    <n v="290"/>
  </r>
  <r>
    <x v="0"/>
    <x v="0"/>
    <s v="GCA_000192865.1"/>
    <s v="Primary Assembly"/>
    <s v="chromosome"/>
    <s v="CP002583.1"/>
    <n v="1334308"/>
    <n v="1335615"/>
    <x v="0"/>
    <m/>
    <m/>
    <s v="Marme_1193"/>
    <n v="1308"/>
    <m/>
  </r>
  <r>
    <x v="1"/>
    <x v="1"/>
    <s v="GCA_000192865.1"/>
    <s v="Primary Assembly"/>
    <s v="chromosome"/>
    <s v="CP002583.1"/>
    <n v="1334308"/>
    <n v="1335615"/>
    <x v="0"/>
    <s v="ADZ90466.1"/>
    <s v="diguanylate cyclase"/>
    <s v="Marme_1193"/>
    <n v="1308"/>
    <n v="435"/>
  </r>
  <r>
    <x v="0"/>
    <x v="0"/>
    <s v="GCA_000192865.1"/>
    <s v="Primary Assembly"/>
    <s v="chromosome"/>
    <s v="CP002583.1"/>
    <n v="1335825"/>
    <n v="1336040"/>
    <x v="0"/>
    <m/>
    <m/>
    <s v="Marme_1194"/>
    <n v="216"/>
    <m/>
  </r>
  <r>
    <x v="1"/>
    <x v="1"/>
    <s v="GCA_000192865.1"/>
    <s v="Primary Assembly"/>
    <s v="chromosome"/>
    <s v="CP002583.1"/>
    <n v="1335825"/>
    <n v="1336040"/>
    <x v="0"/>
    <s v="ADZ90467.1"/>
    <s v="Conserved hypothetical protein CHP02450, tryptophan-rich"/>
    <s v="Marme_1194"/>
    <n v="216"/>
    <n v="71"/>
  </r>
  <r>
    <x v="0"/>
    <x v="0"/>
    <s v="GCA_000192865.1"/>
    <s v="Primary Assembly"/>
    <s v="chromosome"/>
    <s v="CP002583.1"/>
    <n v="1336061"/>
    <n v="1337146"/>
    <x v="1"/>
    <m/>
    <m/>
    <s v="Marme_1195"/>
    <n v="1086"/>
    <m/>
  </r>
  <r>
    <x v="1"/>
    <x v="1"/>
    <s v="GCA_000192865.1"/>
    <s v="Primary Assembly"/>
    <s v="chromosome"/>
    <s v="CP002583.1"/>
    <n v="1336061"/>
    <n v="1337146"/>
    <x v="1"/>
    <s v="ADZ90468.1"/>
    <s v="iron-sulfur cluster binding protein"/>
    <s v="Marme_1195"/>
    <n v="1086"/>
    <n v="361"/>
  </r>
  <r>
    <x v="0"/>
    <x v="0"/>
    <s v="GCA_000192865.1"/>
    <s v="Primary Assembly"/>
    <s v="chromosome"/>
    <s v="CP002583.1"/>
    <n v="1337304"/>
    <n v="1337564"/>
    <x v="1"/>
    <m/>
    <m/>
    <s v="Marme_1196"/>
    <n v="261"/>
    <m/>
  </r>
  <r>
    <x v="1"/>
    <x v="1"/>
    <s v="GCA_000192865.1"/>
    <s v="Primary Assembly"/>
    <s v="chromosome"/>
    <s v="CP002583.1"/>
    <n v="1337304"/>
    <n v="1337564"/>
    <x v="1"/>
    <s v="ADZ90469.1"/>
    <s v="hypothetical protein"/>
    <s v="Marme_1196"/>
    <n v="261"/>
    <n v="86"/>
  </r>
  <r>
    <x v="0"/>
    <x v="0"/>
    <s v="GCA_000192865.1"/>
    <s v="Primary Assembly"/>
    <s v="chromosome"/>
    <s v="CP002583.1"/>
    <n v="1337989"/>
    <n v="1339707"/>
    <x v="0"/>
    <m/>
    <m/>
    <s v="Marme_1197"/>
    <n v="1719"/>
    <m/>
  </r>
  <r>
    <x v="1"/>
    <x v="1"/>
    <s v="GCA_000192865.1"/>
    <s v="Primary Assembly"/>
    <s v="chromosome"/>
    <s v="CP002583.1"/>
    <n v="1337989"/>
    <n v="1339707"/>
    <x v="0"/>
    <s v="ADZ90470.1"/>
    <s v="acetolactate synthase, large subunit, biosynthetic type"/>
    <s v="Marme_1197"/>
    <n v="1719"/>
    <n v="572"/>
  </r>
  <r>
    <x v="0"/>
    <x v="0"/>
    <s v="GCA_000192865.1"/>
    <s v="Primary Assembly"/>
    <s v="chromosome"/>
    <s v="CP002583.1"/>
    <n v="1339709"/>
    <n v="1340200"/>
    <x v="0"/>
    <m/>
    <m/>
    <s v="Marme_1198"/>
    <n v="492"/>
    <m/>
  </r>
  <r>
    <x v="1"/>
    <x v="1"/>
    <s v="GCA_000192865.1"/>
    <s v="Primary Assembly"/>
    <s v="chromosome"/>
    <s v="CP002583.1"/>
    <n v="1339709"/>
    <n v="1340200"/>
    <x v="0"/>
    <s v="ADZ90471.1"/>
    <s v="acetolactate synthase, small subunit"/>
    <s v="Marme_1198"/>
    <n v="492"/>
    <n v="163"/>
  </r>
  <r>
    <x v="0"/>
    <x v="0"/>
    <s v="GCA_000192865.1"/>
    <s v="Primary Assembly"/>
    <s v="chromosome"/>
    <s v="CP002583.1"/>
    <n v="1340321"/>
    <n v="1340998"/>
    <x v="0"/>
    <m/>
    <m/>
    <s v="Marme_1199"/>
    <n v="678"/>
    <m/>
  </r>
  <r>
    <x v="1"/>
    <x v="1"/>
    <s v="GCA_000192865.1"/>
    <s v="Primary Assembly"/>
    <s v="chromosome"/>
    <s v="CP002583.1"/>
    <n v="1340321"/>
    <n v="1340998"/>
    <x v="0"/>
    <s v="ADZ90472.1"/>
    <s v="peptidase membrane zinc metallopeptidase"/>
    <s v="Marme_1199"/>
    <n v="678"/>
    <n v="225"/>
  </r>
  <r>
    <x v="0"/>
    <x v="0"/>
    <s v="GCA_000192865.1"/>
    <s v="Primary Assembly"/>
    <s v="chromosome"/>
    <s v="CP002583.1"/>
    <n v="1341457"/>
    <n v="1342467"/>
    <x v="1"/>
    <m/>
    <m/>
    <s v="Marme_1200"/>
    <n v="1011"/>
    <m/>
  </r>
  <r>
    <x v="1"/>
    <x v="1"/>
    <s v="GCA_000192865.1"/>
    <s v="Primary Assembly"/>
    <s v="chromosome"/>
    <s v="CP002583.1"/>
    <n v="1341457"/>
    <n v="1342467"/>
    <x v="1"/>
    <s v="ADZ90473.1"/>
    <s v="Alcohol dehydrogenase GroES domain protein"/>
    <s v="Marme_1200"/>
    <n v="1011"/>
    <n v="336"/>
  </r>
  <r>
    <x v="0"/>
    <x v="0"/>
    <s v="GCA_000192865.1"/>
    <s v="Primary Assembly"/>
    <s v="chromosome"/>
    <s v="CP002583.1"/>
    <n v="1342773"/>
    <n v="1344260"/>
    <x v="0"/>
    <m/>
    <m/>
    <s v="Marme_1201"/>
    <n v="1488"/>
    <m/>
  </r>
  <r>
    <x v="1"/>
    <x v="1"/>
    <s v="GCA_000192865.1"/>
    <s v="Primary Assembly"/>
    <s v="chromosome"/>
    <s v="CP002583.1"/>
    <n v="1342773"/>
    <n v="1344260"/>
    <x v="0"/>
    <s v="ADZ90474.1"/>
    <s v="Na+/H+ antiporter NhaC-like protein"/>
    <s v="Marme_1201"/>
    <n v="1488"/>
    <n v="495"/>
  </r>
  <r>
    <x v="0"/>
    <x v="0"/>
    <s v="GCA_000192865.1"/>
    <s v="Primary Assembly"/>
    <s v="chromosome"/>
    <s v="CP002583.1"/>
    <n v="1344605"/>
    <n v="1344913"/>
    <x v="0"/>
    <m/>
    <m/>
    <s v="Marme_1202"/>
    <n v="309"/>
    <m/>
  </r>
  <r>
    <x v="1"/>
    <x v="1"/>
    <s v="GCA_000192865.1"/>
    <s v="Primary Assembly"/>
    <s v="chromosome"/>
    <s v="CP002583.1"/>
    <n v="1344605"/>
    <n v="1344913"/>
    <x v="0"/>
    <s v="ADZ90475.1"/>
    <s v="Ethyl tert-butyl ether degradation EthD"/>
    <s v="Marme_1202"/>
    <n v="309"/>
    <n v="102"/>
  </r>
  <r>
    <x v="0"/>
    <x v="0"/>
    <s v="GCA_000192865.1"/>
    <s v="Primary Assembly"/>
    <s v="chromosome"/>
    <s v="CP002583.1"/>
    <n v="1345325"/>
    <n v="1345648"/>
    <x v="0"/>
    <m/>
    <m/>
    <s v="Marme_1203"/>
    <n v="324"/>
    <m/>
  </r>
  <r>
    <x v="1"/>
    <x v="1"/>
    <s v="GCA_000192865.1"/>
    <s v="Primary Assembly"/>
    <s v="chromosome"/>
    <s v="CP002583.1"/>
    <n v="1345325"/>
    <n v="1345648"/>
    <x v="0"/>
    <s v="ADZ90476.1"/>
    <s v="Cupin 2 conserved barrel domain protein"/>
    <s v="Marme_1203"/>
    <n v="324"/>
    <n v="107"/>
  </r>
  <r>
    <x v="0"/>
    <x v="0"/>
    <s v="GCA_000192865.1"/>
    <s v="Primary Assembly"/>
    <s v="chromosome"/>
    <s v="CP002583.1"/>
    <n v="1345674"/>
    <n v="1346312"/>
    <x v="0"/>
    <m/>
    <m/>
    <s v="Marme_1204"/>
    <n v="639"/>
    <m/>
  </r>
  <r>
    <x v="1"/>
    <x v="1"/>
    <s v="GCA_000192865.1"/>
    <s v="Primary Assembly"/>
    <s v="chromosome"/>
    <s v="CP002583.1"/>
    <n v="1345674"/>
    <n v="1346312"/>
    <x v="0"/>
    <s v="ADZ90477.1"/>
    <s v="Ribose/galactose isomerase"/>
    <s v="Marme_1204"/>
    <n v="639"/>
    <n v="212"/>
  </r>
  <r>
    <x v="0"/>
    <x v="0"/>
    <s v="GCA_000192865.1"/>
    <s v="Primary Assembly"/>
    <s v="chromosome"/>
    <s v="CP002583.1"/>
    <n v="1346653"/>
    <n v="1347273"/>
    <x v="0"/>
    <m/>
    <m/>
    <s v="Marme_1205"/>
    <n v="621"/>
    <m/>
  </r>
  <r>
    <x v="1"/>
    <x v="1"/>
    <s v="GCA_000192865.1"/>
    <s v="Primary Assembly"/>
    <s v="chromosome"/>
    <s v="CP002583.1"/>
    <n v="1346653"/>
    <n v="1347273"/>
    <x v="0"/>
    <s v="ADZ90478.1"/>
    <s v="hypothetical protein"/>
    <s v="Marme_1205"/>
    <n v="621"/>
    <n v="206"/>
  </r>
  <r>
    <x v="0"/>
    <x v="0"/>
    <s v="GCA_000192865.1"/>
    <s v="Primary Assembly"/>
    <s v="chromosome"/>
    <s v="CP002583.1"/>
    <n v="1347285"/>
    <n v="1347878"/>
    <x v="1"/>
    <m/>
    <m/>
    <s v="Marme_1206"/>
    <n v="594"/>
    <m/>
  </r>
  <r>
    <x v="1"/>
    <x v="1"/>
    <s v="GCA_000192865.1"/>
    <s v="Primary Assembly"/>
    <s v="chromosome"/>
    <s v="CP002583.1"/>
    <n v="1347285"/>
    <n v="1347878"/>
    <x v="1"/>
    <s v="ADZ90479.1"/>
    <s v="regulatory protein TetR"/>
    <s v="Marme_1206"/>
    <n v="594"/>
    <n v="197"/>
  </r>
  <r>
    <x v="0"/>
    <x v="0"/>
    <s v="GCA_000192865.1"/>
    <s v="Primary Assembly"/>
    <s v="chromosome"/>
    <s v="CP002583.1"/>
    <n v="1348009"/>
    <n v="1350054"/>
    <x v="0"/>
    <m/>
    <m/>
    <s v="Marme_1207"/>
    <n v="2046"/>
    <m/>
  </r>
  <r>
    <x v="1"/>
    <x v="1"/>
    <s v="GCA_000192865.1"/>
    <s v="Primary Assembly"/>
    <s v="chromosome"/>
    <s v="CP002583.1"/>
    <n v="1348009"/>
    <n v="1350054"/>
    <x v="0"/>
    <s v="ADZ90480.1"/>
    <s v="2,4-dienoyl-CoA reductase (NADPH)"/>
    <s v="Marme_1207"/>
    <n v="2046"/>
    <n v="681"/>
  </r>
  <r>
    <x v="0"/>
    <x v="0"/>
    <s v="GCA_000192865.1"/>
    <s v="Primary Assembly"/>
    <s v="chromosome"/>
    <s v="CP002583.1"/>
    <n v="1350107"/>
    <n v="1350661"/>
    <x v="1"/>
    <m/>
    <m/>
    <s v="Marme_1208"/>
    <n v="555"/>
    <m/>
  </r>
  <r>
    <x v="1"/>
    <x v="1"/>
    <s v="GCA_000192865.1"/>
    <s v="Primary Assembly"/>
    <s v="chromosome"/>
    <s v="CP002583.1"/>
    <n v="1350107"/>
    <n v="1350661"/>
    <x v="1"/>
    <s v="ADZ90481.1"/>
    <s v="hypothetical protein"/>
    <s v="Marme_1208"/>
    <n v="555"/>
    <n v="184"/>
  </r>
  <r>
    <x v="0"/>
    <x v="0"/>
    <s v="GCA_000192865.1"/>
    <s v="Primary Assembly"/>
    <s v="chromosome"/>
    <s v="CP002583.1"/>
    <n v="1350979"/>
    <n v="1351479"/>
    <x v="0"/>
    <m/>
    <m/>
    <s v="Marme_1209"/>
    <n v="501"/>
    <m/>
  </r>
  <r>
    <x v="1"/>
    <x v="1"/>
    <s v="GCA_000192865.1"/>
    <s v="Primary Assembly"/>
    <s v="chromosome"/>
    <s v="CP002583.1"/>
    <n v="1350979"/>
    <n v="1351479"/>
    <x v="0"/>
    <s v="ADZ90482.1"/>
    <s v="transcriptional regulator, BadM/Rrf2 family"/>
    <s v="Marme_1209"/>
    <n v="501"/>
    <n v="166"/>
  </r>
  <r>
    <x v="0"/>
    <x v="0"/>
    <s v="GCA_000192865.1"/>
    <s v="Primary Assembly"/>
    <s v="chromosome"/>
    <s v="CP002583.1"/>
    <n v="1351568"/>
    <n v="1353004"/>
    <x v="0"/>
    <m/>
    <m/>
    <s v="Marme_1210"/>
    <n v="1437"/>
    <m/>
  </r>
  <r>
    <x v="1"/>
    <x v="1"/>
    <s v="GCA_000192865.1"/>
    <s v="Primary Assembly"/>
    <s v="chromosome"/>
    <s v="CP002583.1"/>
    <n v="1351568"/>
    <n v="1353004"/>
    <x v="0"/>
    <s v="ADZ90483.1"/>
    <s v="FeS assembly protein SufB"/>
    <s v="Marme_1210"/>
    <n v="1437"/>
    <n v="478"/>
  </r>
  <r>
    <x v="0"/>
    <x v="0"/>
    <s v="GCA_000192865.1"/>
    <s v="Primary Assembly"/>
    <s v="chromosome"/>
    <s v="CP002583.1"/>
    <n v="1353019"/>
    <n v="1353804"/>
    <x v="0"/>
    <m/>
    <m/>
    <s v="Marme_1211"/>
    <n v="786"/>
    <m/>
  </r>
  <r>
    <x v="1"/>
    <x v="1"/>
    <s v="GCA_000192865.1"/>
    <s v="Primary Assembly"/>
    <s v="chromosome"/>
    <s v="CP002583.1"/>
    <n v="1353019"/>
    <n v="1353804"/>
    <x v="0"/>
    <s v="ADZ90484.1"/>
    <s v="FeS assembly ATPase SufC"/>
    <s v="Marme_1211"/>
    <n v="786"/>
    <n v="261"/>
  </r>
  <r>
    <x v="0"/>
    <x v="0"/>
    <s v="GCA_000192865.1"/>
    <s v="Primary Assembly"/>
    <s v="chromosome"/>
    <s v="CP002583.1"/>
    <n v="1353807"/>
    <n v="1355084"/>
    <x v="0"/>
    <m/>
    <m/>
    <s v="Marme_1212"/>
    <n v="1278"/>
    <m/>
  </r>
  <r>
    <x v="1"/>
    <x v="1"/>
    <s v="GCA_000192865.1"/>
    <s v="Primary Assembly"/>
    <s v="chromosome"/>
    <s v="CP002583.1"/>
    <n v="1353807"/>
    <n v="1355084"/>
    <x v="0"/>
    <s v="ADZ90485.1"/>
    <s v="FeS assembly protein SufD"/>
    <s v="Marme_1212"/>
    <n v="1278"/>
    <n v="425"/>
  </r>
  <r>
    <x v="0"/>
    <x v="0"/>
    <s v="GCA_000192865.1"/>
    <s v="Primary Assembly"/>
    <s v="chromosome"/>
    <s v="CP002583.1"/>
    <n v="1355094"/>
    <n v="1356311"/>
    <x v="0"/>
    <m/>
    <m/>
    <s v="Marme_1213"/>
    <n v="1218"/>
    <m/>
  </r>
  <r>
    <x v="1"/>
    <x v="1"/>
    <s v="GCA_000192865.1"/>
    <s v="Primary Assembly"/>
    <s v="chromosome"/>
    <s v="CP002583.1"/>
    <n v="1355094"/>
    <n v="1356311"/>
    <x v="0"/>
    <s v="ADZ90486.1"/>
    <s v="cysteine desulfurase, SufS subfamily"/>
    <s v="Marme_1213"/>
    <n v="1218"/>
    <n v="405"/>
  </r>
  <r>
    <x v="0"/>
    <x v="0"/>
    <s v="GCA_000192865.1"/>
    <s v="Primary Assembly"/>
    <s v="chromosome"/>
    <s v="CP002583.1"/>
    <n v="1356322"/>
    <n v="1356675"/>
    <x v="0"/>
    <m/>
    <m/>
    <s v="Marme_1214"/>
    <n v="354"/>
    <m/>
  </r>
  <r>
    <x v="1"/>
    <x v="1"/>
    <s v="GCA_000192865.1"/>
    <s v="Primary Assembly"/>
    <s v="chromosome"/>
    <s v="CP002583.1"/>
    <n v="1356322"/>
    <n v="1356675"/>
    <x v="0"/>
    <s v="ADZ90487.1"/>
    <s v="iron-sulfur cluster assembly accessory protein"/>
    <s v="Marme_1214"/>
    <n v="354"/>
    <n v="117"/>
  </r>
  <r>
    <x v="0"/>
    <x v="0"/>
    <s v="GCA_000192865.1"/>
    <s v="Primary Assembly"/>
    <s v="chromosome"/>
    <s v="CP002583.1"/>
    <n v="1356688"/>
    <n v="1357209"/>
    <x v="0"/>
    <m/>
    <m/>
    <s v="Marme_1215"/>
    <n v="522"/>
    <m/>
  </r>
  <r>
    <x v="1"/>
    <x v="1"/>
    <s v="GCA_000192865.1"/>
    <s v="Primary Assembly"/>
    <s v="chromosome"/>
    <s v="CP002583.1"/>
    <n v="1356688"/>
    <n v="1357209"/>
    <x v="0"/>
    <s v="ADZ90488.1"/>
    <s v="FeS assembly SUF system protein SufT"/>
    <s v="Marme_1215"/>
    <n v="522"/>
    <n v="173"/>
  </r>
  <r>
    <x v="0"/>
    <x v="0"/>
    <s v="GCA_000192865.1"/>
    <s v="Primary Assembly"/>
    <s v="chromosome"/>
    <s v="CP002583.1"/>
    <n v="1357349"/>
    <n v="1357774"/>
    <x v="0"/>
    <m/>
    <m/>
    <s v="Marme_1216"/>
    <n v="426"/>
    <m/>
  </r>
  <r>
    <x v="1"/>
    <x v="1"/>
    <s v="GCA_000192865.1"/>
    <s v="Primary Assembly"/>
    <s v="chromosome"/>
    <s v="CP002583.1"/>
    <n v="1357349"/>
    <n v="1357774"/>
    <x v="0"/>
    <s v="ADZ90489.1"/>
    <s v="Fe-S metabolism associated SufE"/>
    <s v="Marme_1216"/>
    <n v="426"/>
    <n v="141"/>
  </r>
  <r>
    <x v="0"/>
    <x v="0"/>
    <s v="GCA_000192865.1"/>
    <s v="Primary Assembly"/>
    <s v="chromosome"/>
    <s v="CP002583.1"/>
    <n v="1357843"/>
    <n v="1358994"/>
    <x v="0"/>
    <m/>
    <m/>
    <s v="Marme_1217"/>
    <n v="1152"/>
    <m/>
  </r>
  <r>
    <x v="1"/>
    <x v="1"/>
    <s v="GCA_000192865.1"/>
    <s v="Primary Assembly"/>
    <s v="chromosome"/>
    <s v="CP002583.1"/>
    <n v="1357843"/>
    <n v="1358994"/>
    <x v="0"/>
    <s v="ADZ90490.1"/>
    <s v="Cysteine desulfurase"/>
    <s v="Marme_1217"/>
    <n v="1152"/>
    <n v="383"/>
  </r>
  <r>
    <x v="0"/>
    <x v="0"/>
    <s v="GCA_000192865.1"/>
    <s v="Primary Assembly"/>
    <s v="chromosome"/>
    <s v="CP002583.1"/>
    <n v="1359268"/>
    <n v="1359852"/>
    <x v="0"/>
    <m/>
    <m/>
    <s v="Marme_1218"/>
    <n v="585"/>
    <m/>
  </r>
  <r>
    <x v="1"/>
    <x v="1"/>
    <s v="GCA_000192865.1"/>
    <s v="Primary Assembly"/>
    <s v="chromosome"/>
    <s v="CP002583.1"/>
    <n v="1359268"/>
    <n v="1359852"/>
    <x v="0"/>
    <s v="ADZ90491.1"/>
    <s v="hypothetical protein"/>
    <s v="Marme_1218"/>
    <n v="585"/>
    <n v="194"/>
  </r>
  <r>
    <x v="0"/>
    <x v="0"/>
    <s v="GCA_000192865.1"/>
    <s v="Primary Assembly"/>
    <s v="chromosome"/>
    <s v="CP002583.1"/>
    <n v="1359861"/>
    <n v="1362032"/>
    <x v="0"/>
    <m/>
    <m/>
    <s v="Marme_1219"/>
    <n v="2172"/>
    <m/>
  </r>
  <r>
    <x v="1"/>
    <x v="1"/>
    <s v="GCA_000192865.1"/>
    <s v="Primary Assembly"/>
    <s v="chromosome"/>
    <s v="CP002583.1"/>
    <n v="1359861"/>
    <n v="1362032"/>
    <x v="0"/>
    <s v="ADZ90492.1"/>
    <s v="OmpA/MotB domain protein"/>
    <s v="Marme_1219"/>
    <n v="2172"/>
    <n v="723"/>
  </r>
  <r>
    <x v="0"/>
    <x v="0"/>
    <s v="GCA_000192865.1"/>
    <s v="Primary Assembly"/>
    <s v="chromosome"/>
    <s v="CP002583.1"/>
    <n v="1362033"/>
    <n v="1362527"/>
    <x v="0"/>
    <m/>
    <m/>
    <s v="Marme_1220"/>
    <n v="495"/>
    <m/>
  </r>
  <r>
    <x v="1"/>
    <x v="1"/>
    <s v="GCA_000192865.1"/>
    <s v="Primary Assembly"/>
    <s v="chromosome"/>
    <s v="CP002583.1"/>
    <n v="1362033"/>
    <n v="1362527"/>
    <x v="0"/>
    <s v="ADZ90493.1"/>
    <s v="small GTP-binding protein"/>
    <s v="Marme_1220"/>
    <n v="495"/>
    <n v="164"/>
  </r>
  <r>
    <x v="0"/>
    <x v="0"/>
    <s v="GCA_000192865.1"/>
    <s v="Primary Assembly"/>
    <s v="chromosome"/>
    <s v="CP002583.1"/>
    <n v="1362540"/>
    <n v="1364645"/>
    <x v="0"/>
    <m/>
    <m/>
    <s v="Marme_1221"/>
    <n v="2106"/>
    <m/>
  </r>
  <r>
    <x v="1"/>
    <x v="1"/>
    <s v="GCA_000192865.1"/>
    <s v="Primary Assembly"/>
    <s v="chromosome"/>
    <s v="CP002583.1"/>
    <n v="1362540"/>
    <n v="1364645"/>
    <x v="0"/>
    <s v="ADZ90494.1"/>
    <s v="diguanylate cyclase/phosphodiesterase"/>
    <s v="Marme_1221"/>
    <n v="2106"/>
    <n v="701"/>
  </r>
  <r>
    <x v="0"/>
    <x v="0"/>
    <s v="GCA_000192865.1"/>
    <s v="Primary Assembly"/>
    <s v="chromosome"/>
    <s v="CP002583.1"/>
    <n v="1364868"/>
    <n v="1365275"/>
    <x v="0"/>
    <m/>
    <m/>
    <s v="Marme_1222"/>
    <n v="408"/>
    <m/>
  </r>
  <r>
    <x v="1"/>
    <x v="1"/>
    <s v="GCA_000192865.1"/>
    <s v="Primary Assembly"/>
    <s v="chromosome"/>
    <s v="CP002583.1"/>
    <n v="1364868"/>
    <n v="1365275"/>
    <x v="0"/>
    <s v="ADZ90495.1"/>
    <s v="Nucleoside diphosphate kinase"/>
    <s v="Marme_1222"/>
    <n v="408"/>
    <n v="135"/>
  </r>
  <r>
    <x v="0"/>
    <x v="0"/>
    <s v="GCA_000192865.1"/>
    <s v="Primary Assembly"/>
    <s v="chromosome"/>
    <s v="CP002583.1"/>
    <n v="1365496"/>
    <n v="1366617"/>
    <x v="0"/>
    <m/>
    <m/>
    <s v="Marme_1223"/>
    <n v="1122"/>
    <m/>
  </r>
  <r>
    <x v="1"/>
    <x v="1"/>
    <s v="GCA_000192865.1"/>
    <s v="Primary Assembly"/>
    <s v="chromosome"/>
    <s v="CP002583.1"/>
    <n v="1365496"/>
    <n v="1366617"/>
    <x v="0"/>
    <s v="ADZ90496.1"/>
    <s v="Ribosomal RNA large subunit methyltransferase N"/>
    <s v="Marme_1223"/>
    <n v="1122"/>
    <n v="373"/>
  </r>
  <r>
    <x v="0"/>
    <x v="0"/>
    <s v="GCA_000192865.1"/>
    <s v="Primary Assembly"/>
    <s v="chromosome"/>
    <s v="CP002583.1"/>
    <n v="1366964"/>
    <n v="1368001"/>
    <x v="0"/>
    <m/>
    <m/>
    <s v="Marme_1224"/>
    <n v="1038"/>
    <m/>
  </r>
  <r>
    <x v="1"/>
    <x v="1"/>
    <s v="GCA_000192865.1"/>
    <s v="Primary Assembly"/>
    <s v="chromosome"/>
    <s v="CP002583.1"/>
    <n v="1366964"/>
    <n v="1368001"/>
    <x v="0"/>
    <s v="ADZ90497.1"/>
    <s v="hypothetical protein"/>
    <s v="Marme_1224"/>
    <n v="1038"/>
    <n v="345"/>
  </r>
  <r>
    <x v="0"/>
    <x v="0"/>
    <s v="GCA_000192865.1"/>
    <s v="Primary Assembly"/>
    <s v="chromosome"/>
    <s v="CP002583.1"/>
    <n v="1368010"/>
    <n v="1369122"/>
    <x v="0"/>
    <m/>
    <m/>
    <s v="Marme_1225"/>
    <n v="1113"/>
    <m/>
  </r>
  <r>
    <x v="1"/>
    <x v="1"/>
    <s v="GCA_000192865.1"/>
    <s v="Primary Assembly"/>
    <s v="chromosome"/>
    <s v="CP002583.1"/>
    <n v="1368010"/>
    <n v="1369122"/>
    <x v="0"/>
    <s v="ADZ90498.1"/>
    <s v="4-hydroxy-3-methylbut-2-en-1-yl diphosphate synthase"/>
    <s v="Marme_1225"/>
    <n v="1113"/>
    <n v="370"/>
  </r>
  <r>
    <x v="0"/>
    <x v="0"/>
    <s v="GCA_000192865.1"/>
    <s v="Primary Assembly"/>
    <s v="chromosome"/>
    <s v="CP002583.1"/>
    <n v="1369133"/>
    <n v="1370404"/>
    <x v="0"/>
    <m/>
    <m/>
    <s v="Marme_1226"/>
    <n v="1272"/>
    <m/>
  </r>
  <r>
    <x v="1"/>
    <x v="1"/>
    <s v="GCA_000192865.1"/>
    <s v="Primary Assembly"/>
    <s v="chromosome"/>
    <s v="CP002583.1"/>
    <n v="1369133"/>
    <n v="1370404"/>
    <x v="0"/>
    <s v="ADZ90499.1"/>
    <s v="Histidyl-tRNA synthetase"/>
    <s v="Marme_1226"/>
    <n v="1272"/>
    <n v="423"/>
  </r>
  <r>
    <x v="0"/>
    <x v="0"/>
    <s v="GCA_000192865.1"/>
    <s v="Primary Assembly"/>
    <s v="chromosome"/>
    <s v="CP002583.1"/>
    <n v="1370517"/>
    <n v="1371158"/>
    <x v="0"/>
    <m/>
    <m/>
    <s v="Marme_1227"/>
    <n v="642"/>
    <m/>
  </r>
  <r>
    <x v="1"/>
    <x v="1"/>
    <s v="GCA_000192865.1"/>
    <s v="Primary Assembly"/>
    <s v="chromosome"/>
    <s v="CP002583.1"/>
    <n v="1370517"/>
    <n v="1371158"/>
    <x v="0"/>
    <s v="ADZ90500.1"/>
    <s v="Protein of unknown function DUF2133"/>
    <s v="Marme_1227"/>
    <n v="642"/>
    <n v="213"/>
  </r>
  <r>
    <x v="0"/>
    <x v="0"/>
    <s v="GCA_000192865.1"/>
    <s v="Primary Assembly"/>
    <s v="chromosome"/>
    <s v="CP002583.1"/>
    <n v="1371161"/>
    <n v="1372291"/>
    <x v="0"/>
    <m/>
    <m/>
    <s v="Marme_1228"/>
    <n v="1131"/>
    <m/>
  </r>
  <r>
    <x v="1"/>
    <x v="1"/>
    <s v="GCA_000192865.1"/>
    <s v="Primary Assembly"/>
    <s v="chromosome"/>
    <s v="CP002583.1"/>
    <n v="1371161"/>
    <n v="1372291"/>
    <x v="0"/>
    <s v="ADZ90501.1"/>
    <s v="outer membrane assembly lipoprotein YfgL"/>
    <s v="Marme_1228"/>
    <n v="1131"/>
    <n v="376"/>
  </r>
  <r>
    <x v="0"/>
    <x v="0"/>
    <s v="GCA_000192865.1"/>
    <s v="Primary Assembly"/>
    <s v="chromosome"/>
    <s v="CP002583.1"/>
    <n v="1372466"/>
    <n v="1373803"/>
    <x v="0"/>
    <m/>
    <m/>
    <s v="Marme_1229"/>
    <n v="1338"/>
    <m/>
  </r>
  <r>
    <x v="1"/>
    <x v="1"/>
    <s v="GCA_000192865.1"/>
    <s v="Primary Assembly"/>
    <s v="chromosome"/>
    <s v="CP002583.1"/>
    <n v="1372466"/>
    <n v="1373803"/>
    <x v="0"/>
    <s v="ADZ90502.1"/>
    <s v="GTP-binding protein engA"/>
    <s v="Marme_1229"/>
    <n v="1338"/>
    <n v="445"/>
  </r>
  <r>
    <x v="0"/>
    <x v="0"/>
    <s v="GCA_000192865.1"/>
    <s v="Primary Assembly"/>
    <s v="chromosome"/>
    <s v="CP002583.1"/>
    <n v="1373932"/>
    <n v="1374093"/>
    <x v="1"/>
    <m/>
    <m/>
    <s v="Marme_1230"/>
    <n v="162"/>
    <m/>
  </r>
  <r>
    <x v="1"/>
    <x v="1"/>
    <s v="GCA_000192865.1"/>
    <s v="Primary Assembly"/>
    <s v="chromosome"/>
    <s v="CP002583.1"/>
    <n v="1373932"/>
    <n v="1374093"/>
    <x v="1"/>
    <s v="ADZ90503.1"/>
    <s v="Protein of unknown function DUF2496, YbaM-related protein"/>
    <s v="Marme_1230"/>
    <n v="162"/>
    <n v="53"/>
  </r>
  <r>
    <x v="0"/>
    <x v="0"/>
    <s v="GCA_000192865.1"/>
    <s v="Primary Assembly"/>
    <s v="chromosome"/>
    <s v="CP002583.1"/>
    <n v="1374255"/>
    <n v="1374902"/>
    <x v="0"/>
    <m/>
    <m/>
    <s v="Marme_1231"/>
    <n v="648"/>
    <m/>
  </r>
  <r>
    <x v="1"/>
    <x v="1"/>
    <s v="GCA_000192865.1"/>
    <s v="Primary Assembly"/>
    <s v="chromosome"/>
    <s v="CP002583.1"/>
    <n v="1374255"/>
    <n v="1374902"/>
    <x v="0"/>
    <s v="ADZ90504.1"/>
    <s v="Thiopurine S-methyltransferase"/>
    <s v="Marme_1231"/>
    <n v="648"/>
    <n v="215"/>
  </r>
  <r>
    <x v="0"/>
    <x v="0"/>
    <s v="GCA_000192865.1"/>
    <s v="Primary Assembly"/>
    <s v="chromosome"/>
    <s v="CP002583.1"/>
    <n v="1375093"/>
    <n v="1377384"/>
    <x v="0"/>
    <m/>
    <m/>
    <s v="Marme_1232"/>
    <n v="2292"/>
    <m/>
  </r>
  <r>
    <x v="1"/>
    <x v="1"/>
    <s v="GCA_000192865.1"/>
    <s v="Primary Assembly"/>
    <s v="chromosome"/>
    <s v="CP002583.1"/>
    <n v="1375093"/>
    <n v="1377384"/>
    <x v="0"/>
    <s v="ADZ90505.1"/>
    <s v="UPF0313 protein ygiQ"/>
    <s v="Marme_1232"/>
    <n v="2292"/>
    <n v="763"/>
  </r>
  <r>
    <x v="0"/>
    <x v="0"/>
    <s v="GCA_000192865.1"/>
    <s v="Primary Assembly"/>
    <s v="chromosome"/>
    <s v="CP002583.1"/>
    <n v="1377740"/>
    <n v="1378351"/>
    <x v="0"/>
    <m/>
    <m/>
    <s v="Marme_1233"/>
    <n v="612"/>
    <m/>
  </r>
  <r>
    <x v="1"/>
    <x v="1"/>
    <s v="GCA_000192865.1"/>
    <s v="Primary Assembly"/>
    <s v="chromosome"/>
    <s v="CP002583.1"/>
    <n v="1377740"/>
    <n v="1378351"/>
    <x v="0"/>
    <s v="ADZ90506.1"/>
    <s v="protein of unknown function DUF161"/>
    <s v="Marme_1233"/>
    <n v="612"/>
    <n v="203"/>
  </r>
  <r>
    <x v="0"/>
    <x v="0"/>
    <s v="GCA_000192865.1"/>
    <s v="Primary Assembly"/>
    <s v="chromosome"/>
    <s v="CP002583.1"/>
    <n v="1378399"/>
    <n v="1378905"/>
    <x v="0"/>
    <m/>
    <m/>
    <s v="Marme_1234"/>
    <n v="507"/>
    <m/>
  </r>
  <r>
    <x v="1"/>
    <x v="1"/>
    <s v="GCA_000192865.1"/>
    <s v="Primary Assembly"/>
    <s v="chromosome"/>
    <s v="CP002583.1"/>
    <n v="1378399"/>
    <n v="1378905"/>
    <x v="0"/>
    <s v="ADZ90507.1"/>
    <s v="histone acetyltransferase HPA2-like acetyltransferase"/>
    <s v="Marme_1234"/>
    <n v="507"/>
    <n v="168"/>
  </r>
  <r>
    <x v="0"/>
    <x v="0"/>
    <s v="GCA_000192865.1"/>
    <s v="Primary Assembly"/>
    <s v="chromosome"/>
    <s v="CP002583.1"/>
    <n v="1379082"/>
    <n v="1380884"/>
    <x v="0"/>
    <m/>
    <m/>
    <s v="Marme_1235"/>
    <n v="1803"/>
    <m/>
  </r>
  <r>
    <x v="1"/>
    <x v="1"/>
    <s v="GCA_000192865.1"/>
    <s v="Primary Assembly"/>
    <s v="chromosome"/>
    <s v="CP002583.1"/>
    <n v="1379082"/>
    <n v="1380884"/>
    <x v="0"/>
    <s v="ADZ90508.1"/>
    <s v="Magnesium chelatase"/>
    <s v="Marme_1235"/>
    <n v="1803"/>
    <n v="600"/>
  </r>
  <r>
    <x v="0"/>
    <x v="0"/>
    <s v="GCA_000192865.1"/>
    <s v="Primary Assembly"/>
    <s v="chromosome"/>
    <s v="CP002583.1"/>
    <n v="1380980"/>
    <n v="1382335"/>
    <x v="0"/>
    <m/>
    <m/>
    <s v="Marme_1236"/>
    <n v="1356"/>
    <m/>
  </r>
  <r>
    <x v="1"/>
    <x v="1"/>
    <s v="GCA_000192865.1"/>
    <s v="Primary Assembly"/>
    <s v="chromosome"/>
    <s v="CP002583.1"/>
    <n v="1380980"/>
    <n v="1382335"/>
    <x v="0"/>
    <s v="ADZ90509.1"/>
    <s v="Cobyrinic acid ac-diamide synthase"/>
    <s v="Marme_1236"/>
    <n v="1356"/>
    <n v="451"/>
  </r>
  <r>
    <x v="0"/>
    <x v="0"/>
    <s v="GCA_000192865.1"/>
    <s v="Primary Assembly"/>
    <s v="chromosome"/>
    <s v="CP002583.1"/>
    <n v="1382342"/>
    <n v="1383445"/>
    <x v="0"/>
    <m/>
    <m/>
    <s v="Marme_1237"/>
    <n v="1104"/>
    <m/>
  </r>
  <r>
    <x v="1"/>
    <x v="1"/>
    <s v="GCA_000192865.1"/>
    <s v="Primary Assembly"/>
    <s v="chromosome"/>
    <s v="CP002583.1"/>
    <n v="1382342"/>
    <n v="1383445"/>
    <x v="0"/>
    <s v="ADZ90510.1"/>
    <s v="cobalt-precorrin-6A synthase (deacetylating)"/>
    <s v="Marme_1237"/>
    <n v="1104"/>
    <n v="367"/>
  </r>
  <r>
    <x v="0"/>
    <x v="0"/>
    <s v="GCA_000192865.1"/>
    <s v="Primary Assembly"/>
    <s v="chromosome"/>
    <s v="CP002583.1"/>
    <n v="1383557"/>
    <n v="1384345"/>
    <x v="0"/>
    <m/>
    <m/>
    <s v="Marme_1238"/>
    <n v="789"/>
    <m/>
  </r>
  <r>
    <x v="1"/>
    <x v="1"/>
    <s v="GCA_000192865.1"/>
    <s v="Primary Assembly"/>
    <s v="chromosome"/>
    <s v="CP002583.1"/>
    <n v="1383557"/>
    <n v="1384345"/>
    <x v="0"/>
    <s v="ADZ90511.1"/>
    <s v="Precorrin-6A reductase"/>
    <s v="Marme_1238"/>
    <n v="789"/>
    <n v="262"/>
  </r>
  <r>
    <x v="0"/>
    <x v="0"/>
    <s v="GCA_000192865.1"/>
    <s v="Primary Assembly"/>
    <s v="chromosome"/>
    <s v="CP002583.1"/>
    <n v="1384342"/>
    <n v="1385013"/>
    <x v="0"/>
    <m/>
    <m/>
    <s v="Marme_1239"/>
    <n v="672"/>
    <m/>
  </r>
  <r>
    <x v="1"/>
    <x v="1"/>
    <s v="GCA_000192865.1"/>
    <s v="Primary Assembly"/>
    <s v="chromosome"/>
    <s v="CP002583.1"/>
    <n v="1384342"/>
    <n v="1385013"/>
    <x v="0"/>
    <s v="ADZ90512.1"/>
    <s v="Precorrin-8X methylmutase"/>
    <s v="Marme_1239"/>
    <n v="672"/>
    <n v="223"/>
  </r>
  <r>
    <x v="0"/>
    <x v="0"/>
    <s v="GCA_000192865.1"/>
    <s v="Primary Assembly"/>
    <s v="chromosome"/>
    <s v="CP002583.1"/>
    <n v="1385013"/>
    <n v="1386284"/>
    <x v="0"/>
    <m/>
    <m/>
    <s v="Marme_1240"/>
    <n v="1272"/>
    <m/>
  </r>
  <r>
    <x v="1"/>
    <x v="1"/>
    <s v="GCA_000192865.1"/>
    <s v="Primary Assembly"/>
    <s v="chromosome"/>
    <s v="CP002583.1"/>
    <n v="1385013"/>
    <n v="1386284"/>
    <x v="0"/>
    <s v="ADZ90513.1"/>
    <s v="precorrin-6y C5,15-methyltransferase (decarboxylating), CbiE subunit"/>
    <s v="Marme_1240"/>
    <n v="1272"/>
    <n v="423"/>
  </r>
  <r>
    <x v="0"/>
    <x v="0"/>
    <s v="GCA_000192865.1"/>
    <s v="Primary Assembly"/>
    <s v="chromosome"/>
    <s v="CP002583.1"/>
    <n v="1386353"/>
    <n v="1387075"/>
    <x v="0"/>
    <m/>
    <m/>
    <s v="Marme_1241"/>
    <n v="723"/>
    <m/>
  </r>
  <r>
    <x v="1"/>
    <x v="1"/>
    <s v="GCA_000192865.1"/>
    <s v="Primary Assembly"/>
    <s v="chromosome"/>
    <s v="CP002583.1"/>
    <n v="1386353"/>
    <n v="1387075"/>
    <x v="0"/>
    <s v="ADZ90514.1"/>
    <s v="precorrin-2 C20-methyltransferase"/>
    <s v="Marme_1241"/>
    <n v="723"/>
    <n v="240"/>
  </r>
  <r>
    <x v="0"/>
    <x v="0"/>
    <s v="GCA_000192865.1"/>
    <s v="Primary Assembly"/>
    <s v="chromosome"/>
    <s v="CP002583.1"/>
    <n v="1387072"/>
    <n v="1387863"/>
    <x v="0"/>
    <m/>
    <m/>
    <s v="Marme_1242"/>
    <n v="792"/>
    <m/>
  </r>
  <r>
    <x v="1"/>
    <x v="1"/>
    <s v="GCA_000192865.1"/>
    <s v="Primary Assembly"/>
    <s v="chromosome"/>
    <s v="CP002583.1"/>
    <n v="1387072"/>
    <n v="1387863"/>
    <x v="0"/>
    <s v="ADZ90515.1"/>
    <s v="cobalamin (vitamin B12) biosynthesis CbiG protein"/>
    <s v="Marme_1242"/>
    <n v="792"/>
    <n v="263"/>
  </r>
  <r>
    <x v="0"/>
    <x v="0"/>
    <s v="GCA_000192865.1"/>
    <s v="Primary Assembly"/>
    <s v="chromosome"/>
    <s v="CP002583.1"/>
    <n v="1387979"/>
    <n v="1389343"/>
    <x v="0"/>
    <m/>
    <m/>
    <s v="Marme_1243"/>
    <n v="1365"/>
    <m/>
  </r>
  <r>
    <x v="1"/>
    <x v="1"/>
    <s v="GCA_000192865.1"/>
    <s v="Primary Assembly"/>
    <s v="chromosome"/>
    <s v="CP002583.1"/>
    <n v="1387979"/>
    <n v="1389343"/>
    <x v="0"/>
    <s v="ADZ90516.1"/>
    <s v="diguanylate cyclase"/>
    <s v="Marme_1243"/>
    <n v="1365"/>
    <n v="454"/>
  </r>
  <r>
    <x v="0"/>
    <x v="0"/>
    <s v="GCA_000192865.1"/>
    <s v="Primary Assembly"/>
    <s v="chromosome"/>
    <s v="CP002583.1"/>
    <n v="1389523"/>
    <n v="1390887"/>
    <x v="0"/>
    <m/>
    <m/>
    <s v="Marme_1244"/>
    <n v="1365"/>
    <m/>
  </r>
  <r>
    <x v="1"/>
    <x v="1"/>
    <s v="GCA_000192865.1"/>
    <s v="Primary Assembly"/>
    <s v="chromosome"/>
    <s v="CP002583.1"/>
    <n v="1389523"/>
    <n v="1390887"/>
    <x v="0"/>
    <s v="ADZ90517.1"/>
    <s v="diguanylate cyclase"/>
    <s v="Marme_1244"/>
    <n v="1365"/>
    <n v="454"/>
  </r>
  <r>
    <x v="0"/>
    <x v="0"/>
    <s v="GCA_000192865.1"/>
    <s v="Primary Assembly"/>
    <s v="chromosome"/>
    <s v="CP002583.1"/>
    <n v="1390909"/>
    <n v="1391151"/>
    <x v="1"/>
    <m/>
    <m/>
    <s v="Marme_1245"/>
    <n v="243"/>
    <m/>
  </r>
  <r>
    <x v="1"/>
    <x v="1"/>
    <s v="GCA_000192865.1"/>
    <s v="Primary Assembly"/>
    <s v="chromosome"/>
    <s v="CP002583.1"/>
    <n v="1390909"/>
    <n v="1391151"/>
    <x v="1"/>
    <s v="ADZ90518.1"/>
    <s v="hypothetical protein"/>
    <s v="Marme_1245"/>
    <n v="243"/>
    <n v="80"/>
  </r>
  <r>
    <x v="0"/>
    <x v="0"/>
    <s v="GCA_000192865.1"/>
    <s v="Primary Assembly"/>
    <s v="chromosome"/>
    <s v="CP002583.1"/>
    <n v="1391267"/>
    <n v="1391533"/>
    <x v="1"/>
    <m/>
    <m/>
    <s v="Marme_1246"/>
    <n v="267"/>
    <m/>
  </r>
  <r>
    <x v="1"/>
    <x v="1"/>
    <s v="GCA_000192865.1"/>
    <s v="Primary Assembly"/>
    <s v="chromosome"/>
    <s v="CP002583.1"/>
    <n v="1391267"/>
    <n v="1391533"/>
    <x v="1"/>
    <s v="ADZ90519.1"/>
    <s v="hypothetical protein"/>
    <s v="Marme_1246"/>
    <n v="267"/>
    <n v="88"/>
  </r>
  <r>
    <x v="0"/>
    <x v="0"/>
    <s v="GCA_000192865.1"/>
    <s v="Primary Assembly"/>
    <s v="chromosome"/>
    <s v="CP002583.1"/>
    <n v="1391555"/>
    <n v="1391827"/>
    <x v="1"/>
    <m/>
    <m/>
    <s v="Marme_1247"/>
    <n v="273"/>
    <m/>
  </r>
  <r>
    <x v="1"/>
    <x v="1"/>
    <s v="GCA_000192865.1"/>
    <s v="Primary Assembly"/>
    <s v="chromosome"/>
    <s v="CP002583.1"/>
    <n v="1391555"/>
    <n v="1391827"/>
    <x v="1"/>
    <s v="ADZ90520.1"/>
    <s v="hypothetical protein"/>
    <s v="Marme_1247"/>
    <n v="273"/>
    <n v="90"/>
  </r>
  <r>
    <x v="0"/>
    <x v="0"/>
    <s v="GCA_000192865.1"/>
    <s v="Primary Assembly"/>
    <s v="chromosome"/>
    <s v="CP002583.1"/>
    <n v="1392310"/>
    <n v="1393197"/>
    <x v="1"/>
    <m/>
    <m/>
    <s v="Marme_1248"/>
    <n v="888"/>
    <m/>
  </r>
  <r>
    <x v="1"/>
    <x v="1"/>
    <s v="GCA_000192865.1"/>
    <s v="Primary Assembly"/>
    <s v="chromosome"/>
    <s v="CP002583.1"/>
    <n v="1392310"/>
    <n v="1393197"/>
    <x v="1"/>
    <s v="ADZ90521.1"/>
    <s v="transcriptional regulator, LysR family"/>
    <s v="Marme_1248"/>
    <n v="888"/>
    <n v="295"/>
  </r>
  <r>
    <x v="0"/>
    <x v="0"/>
    <s v="GCA_000192865.1"/>
    <s v="Primary Assembly"/>
    <s v="chromosome"/>
    <s v="CP002583.1"/>
    <n v="1393252"/>
    <n v="1394685"/>
    <x v="1"/>
    <m/>
    <m/>
    <s v="Marme_1249"/>
    <n v="1434"/>
    <m/>
  </r>
  <r>
    <x v="1"/>
    <x v="1"/>
    <s v="GCA_000192865.1"/>
    <s v="Primary Assembly"/>
    <s v="chromosome"/>
    <s v="CP002583.1"/>
    <n v="1393252"/>
    <n v="1394685"/>
    <x v="1"/>
    <s v="ADZ90522.1"/>
    <s v="Citrate transporter"/>
    <s v="Marme_1249"/>
    <n v="1434"/>
    <n v="477"/>
  </r>
  <r>
    <x v="0"/>
    <x v="0"/>
    <s v="GCA_000192865.1"/>
    <s v="Primary Assembly"/>
    <s v="chromosome"/>
    <s v="CP002583.1"/>
    <n v="1394776"/>
    <n v="1396521"/>
    <x v="1"/>
    <m/>
    <m/>
    <s v="Marme_1250"/>
    <n v="1746"/>
    <m/>
  </r>
  <r>
    <x v="1"/>
    <x v="1"/>
    <s v="GCA_000192865.1"/>
    <s v="Primary Assembly"/>
    <s v="chromosome"/>
    <s v="CP002583.1"/>
    <n v="1394776"/>
    <n v="1396521"/>
    <x v="1"/>
    <s v="ADZ90523.1"/>
    <s v="Xenobiotic-transporting ATPase"/>
    <s v="Marme_1250"/>
    <n v="1746"/>
    <n v="581"/>
  </r>
  <r>
    <x v="0"/>
    <x v="0"/>
    <s v="GCA_000192865.1"/>
    <s v="Primary Assembly"/>
    <s v="chromosome"/>
    <s v="CP002583.1"/>
    <n v="1396621"/>
    <n v="1397109"/>
    <x v="1"/>
    <m/>
    <m/>
    <s v="Marme_1251"/>
    <n v="489"/>
    <m/>
  </r>
  <r>
    <x v="1"/>
    <x v="1"/>
    <s v="GCA_000192865.1"/>
    <s v="Primary Assembly"/>
    <s v="chromosome"/>
    <s v="CP002583.1"/>
    <n v="1396621"/>
    <n v="1397109"/>
    <x v="1"/>
    <s v="ADZ90524.1"/>
    <s v="hypothetical protein"/>
    <s v="Marme_1251"/>
    <n v="489"/>
    <n v="162"/>
  </r>
  <r>
    <x v="0"/>
    <x v="0"/>
    <s v="GCA_000192865.1"/>
    <s v="Primary Assembly"/>
    <s v="chromosome"/>
    <s v="CP002583.1"/>
    <n v="1397096"/>
    <n v="1397344"/>
    <x v="1"/>
    <m/>
    <m/>
    <s v="Marme_1252"/>
    <n v="249"/>
    <m/>
  </r>
  <r>
    <x v="1"/>
    <x v="1"/>
    <s v="GCA_000192865.1"/>
    <s v="Primary Assembly"/>
    <s v="chromosome"/>
    <s v="CP002583.1"/>
    <n v="1397096"/>
    <n v="1397344"/>
    <x v="1"/>
    <s v="ADZ90525.1"/>
    <s v="hypothetical protein"/>
    <s v="Marme_1252"/>
    <n v="249"/>
    <n v="82"/>
  </r>
  <r>
    <x v="0"/>
    <x v="0"/>
    <s v="GCA_000192865.1"/>
    <s v="Primary Assembly"/>
    <s v="chromosome"/>
    <s v="CP002583.1"/>
    <n v="1397613"/>
    <n v="1398524"/>
    <x v="1"/>
    <m/>
    <m/>
    <s v="Marme_1253"/>
    <n v="912"/>
    <m/>
  </r>
  <r>
    <x v="1"/>
    <x v="1"/>
    <s v="GCA_000192865.1"/>
    <s v="Primary Assembly"/>
    <s v="chromosome"/>
    <s v="CP002583.1"/>
    <n v="1397613"/>
    <n v="1398524"/>
    <x v="1"/>
    <s v="ADZ90526.1"/>
    <s v="sulfotransferase"/>
    <s v="Marme_1253"/>
    <n v="912"/>
    <n v="303"/>
  </r>
  <r>
    <x v="0"/>
    <x v="0"/>
    <s v="GCA_000192865.1"/>
    <s v="Primary Assembly"/>
    <s v="chromosome"/>
    <s v="CP002583.1"/>
    <n v="1398551"/>
    <n v="1399444"/>
    <x v="1"/>
    <m/>
    <m/>
    <s v="Marme_1254"/>
    <n v="894"/>
    <m/>
  </r>
  <r>
    <x v="1"/>
    <x v="1"/>
    <s v="GCA_000192865.1"/>
    <s v="Primary Assembly"/>
    <s v="chromosome"/>
    <s v="CP002583.1"/>
    <n v="1398551"/>
    <n v="1399444"/>
    <x v="1"/>
    <s v="ADZ90527.1"/>
    <s v="HPr serine kinase domain-containing protein"/>
    <s v="Marme_1254"/>
    <n v="894"/>
    <n v="297"/>
  </r>
  <r>
    <x v="0"/>
    <x v="0"/>
    <s v="GCA_000192865.1"/>
    <s v="Primary Assembly"/>
    <s v="chromosome"/>
    <s v="CP002583.1"/>
    <n v="1399456"/>
    <n v="1401306"/>
    <x v="1"/>
    <m/>
    <m/>
    <s v="Marme_1255"/>
    <n v="1851"/>
    <m/>
  </r>
  <r>
    <x v="1"/>
    <x v="1"/>
    <s v="GCA_000192865.1"/>
    <s v="Primary Assembly"/>
    <s v="chromosome"/>
    <s v="CP002583.1"/>
    <n v="1399456"/>
    <n v="1401306"/>
    <x v="1"/>
    <s v="ADZ90528.1"/>
    <s v="asparagine synthase"/>
    <s v="Marme_1255"/>
    <n v="1851"/>
    <n v="616"/>
  </r>
  <r>
    <x v="0"/>
    <x v="0"/>
    <s v="GCA_000192865.1"/>
    <s v="Primary Assembly"/>
    <s v="chromosome"/>
    <s v="CP002583.1"/>
    <n v="1401402"/>
    <n v="1401575"/>
    <x v="0"/>
    <m/>
    <m/>
    <s v="Marme_1256"/>
    <n v="174"/>
    <m/>
  </r>
  <r>
    <x v="1"/>
    <x v="1"/>
    <s v="GCA_000192865.1"/>
    <s v="Primary Assembly"/>
    <s v="chromosome"/>
    <s v="CP002583.1"/>
    <n v="1401402"/>
    <n v="1401575"/>
    <x v="0"/>
    <s v="ADZ90529.1"/>
    <s v="hypothetical protein"/>
    <s v="Marme_1256"/>
    <n v="174"/>
    <n v="57"/>
  </r>
  <r>
    <x v="0"/>
    <x v="0"/>
    <s v="GCA_000192865.1"/>
    <s v="Primary Assembly"/>
    <s v="chromosome"/>
    <s v="CP002583.1"/>
    <n v="1401582"/>
    <n v="1401875"/>
    <x v="0"/>
    <m/>
    <m/>
    <s v="Marme_1257"/>
    <n v="294"/>
    <m/>
  </r>
  <r>
    <x v="1"/>
    <x v="1"/>
    <s v="GCA_000192865.1"/>
    <s v="Primary Assembly"/>
    <s v="chromosome"/>
    <s v="CP002583.1"/>
    <n v="1401582"/>
    <n v="1401875"/>
    <x v="0"/>
    <s v="ADZ90530.1"/>
    <s v="hypothetical protein"/>
    <s v="Marme_1257"/>
    <n v="294"/>
    <n v="97"/>
  </r>
  <r>
    <x v="0"/>
    <x v="0"/>
    <s v="GCA_000192865.1"/>
    <s v="Primary Assembly"/>
    <s v="chromosome"/>
    <s v="CP002583.1"/>
    <n v="1401882"/>
    <n v="1402385"/>
    <x v="0"/>
    <m/>
    <m/>
    <s v="Marme_1258"/>
    <n v="504"/>
    <m/>
  </r>
  <r>
    <x v="1"/>
    <x v="1"/>
    <s v="GCA_000192865.1"/>
    <s v="Primary Assembly"/>
    <s v="chromosome"/>
    <s v="CP002583.1"/>
    <n v="1401882"/>
    <n v="1402385"/>
    <x v="0"/>
    <s v="ADZ90531.1"/>
    <s v="GCN5-related N-acetyltransferase"/>
    <s v="Marme_1258"/>
    <n v="504"/>
    <n v="167"/>
  </r>
  <r>
    <x v="0"/>
    <x v="0"/>
    <s v="GCA_000192865.1"/>
    <s v="Primary Assembly"/>
    <s v="chromosome"/>
    <s v="CP002583.1"/>
    <n v="1402492"/>
    <n v="1402635"/>
    <x v="1"/>
    <m/>
    <m/>
    <s v="Marme_1259"/>
    <n v="144"/>
    <m/>
  </r>
  <r>
    <x v="1"/>
    <x v="1"/>
    <s v="GCA_000192865.1"/>
    <s v="Primary Assembly"/>
    <s v="chromosome"/>
    <s v="CP002583.1"/>
    <n v="1402492"/>
    <n v="1402635"/>
    <x v="1"/>
    <s v="ADZ90532.1"/>
    <s v="hypothetical protein"/>
    <s v="Marme_1259"/>
    <n v="144"/>
    <n v="47"/>
  </r>
  <r>
    <x v="0"/>
    <x v="0"/>
    <s v="GCA_000192865.1"/>
    <s v="Primary Assembly"/>
    <s v="chromosome"/>
    <s v="CP002583.1"/>
    <n v="1402689"/>
    <n v="1403231"/>
    <x v="1"/>
    <m/>
    <m/>
    <s v="Marme_1260"/>
    <n v="543"/>
    <m/>
  </r>
  <r>
    <x v="1"/>
    <x v="1"/>
    <s v="GCA_000192865.1"/>
    <s v="Primary Assembly"/>
    <s v="chromosome"/>
    <s v="CP002583.1"/>
    <n v="1402689"/>
    <n v="1403231"/>
    <x v="1"/>
    <s v="ADZ90533.1"/>
    <s v="Tail Collar domain protein"/>
    <s v="Marme_1260"/>
    <n v="543"/>
    <n v="180"/>
  </r>
  <r>
    <x v="0"/>
    <x v="0"/>
    <s v="GCA_000192865.1"/>
    <s v="Primary Assembly"/>
    <s v="chromosome"/>
    <s v="CP002583.1"/>
    <n v="1403244"/>
    <n v="1403777"/>
    <x v="1"/>
    <m/>
    <m/>
    <s v="Marme_1261"/>
    <n v="534"/>
    <m/>
  </r>
  <r>
    <x v="1"/>
    <x v="1"/>
    <s v="GCA_000192865.1"/>
    <s v="Primary Assembly"/>
    <s v="chromosome"/>
    <s v="CP002583.1"/>
    <n v="1403244"/>
    <n v="1403777"/>
    <x v="1"/>
    <s v="ADZ90534.1"/>
    <s v="Tail Collar domain protein"/>
    <s v="Marme_1261"/>
    <n v="534"/>
    <n v="177"/>
  </r>
  <r>
    <x v="0"/>
    <x v="0"/>
    <s v="GCA_000192865.1"/>
    <s v="Primary Assembly"/>
    <s v="chromosome"/>
    <s v="CP002583.1"/>
    <n v="1403795"/>
    <n v="1404343"/>
    <x v="1"/>
    <m/>
    <m/>
    <s v="Marme_1262"/>
    <n v="549"/>
    <m/>
  </r>
  <r>
    <x v="1"/>
    <x v="1"/>
    <s v="GCA_000192865.1"/>
    <s v="Primary Assembly"/>
    <s v="chromosome"/>
    <s v="CP002583.1"/>
    <n v="1403795"/>
    <n v="1404343"/>
    <x v="1"/>
    <s v="ADZ90535.1"/>
    <s v="Tail Collar domain protein"/>
    <s v="Marme_1262"/>
    <n v="549"/>
    <n v="182"/>
  </r>
  <r>
    <x v="0"/>
    <x v="0"/>
    <s v="GCA_000192865.1"/>
    <s v="Primary Assembly"/>
    <s v="chromosome"/>
    <s v="CP002583.1"/>
    <n v="1404356"/>
    <n v="1404667"/>
    <x v="1"/>
    <m/>
    <m/>
    <s v="Marme_1263"/>
    <n v="312"/>
    <m/>
  </r>
  <r>
    <x v="1"/>
    <x v="1"/>
    <s v="GCA_000192865.1"/>
    <s v="Primary Assembly"/>
    <s v="chromosome"/>
    <s v="CP002583.1"/>
    <n v="1404356"/>
    <n v="1404667"/>
    <x v="1"/>
    <s v="ADZ90536.1"/>
    <s v="hypothetical protein"/>
    <s v="Marme_1263"/>
    <n v="312"/>
    <n v="103"/>
  </r>
  <r>
    <x v="0"/>
    <x v="0"/>
    <s v="GCA_000192865.1"/>
    <s v="Primary Assembly"/>
    <s v="chromosome"/>
    <s v="CP002583.1"/>
    <n v="1405375"/>
    <n v="1406310"/>
    <x v="0"/>
    <m/>
    <m/>
    <s v="Marme_1264"/>
    <n v="936"/>
    <m/>
  </r>
  <r>
    <x v="1"/>
    <x v="1"/>
    <s v="GCA_000192865.1"/>
    <s v="Primary Assembly"/>
    <s v="chromosome"/>
    <s v="CP002583.1"/>
    <n v="1405375"/>
    <n v="1406310"/>
    <x v="0"/>
    <s v="ADZ90537.1"/>
    <s v="transposase IS4 family protein"/>
    <s v="Marme_1264"/>
    <n v="936"/>
    <n v="311"/>
  </r>
  <r>
    <x v="0"/>
    <x v="0"/>
    <s v="GCA_000192865.1"/>
    <s v="Primary Assembly"/>
    <s v="chromosome"/>
    <s v="CP002583.1"/>
    <n v="1406802"/>
    <n v="1407293"/>
    <x v="0"/>
    <m/>
    <m/>
    <s v="Marme_1265"/>
    <n v="492"/>
    <m/>
  </r>
  <r>
    <x v="1"/>
    <x v="1"/>
    <s v="GCA_000192865.1"/>
    <s v="Primary Assembly"/>
    <s v="chromosome"/>
    <s v="CP002583.1"/>
    <n v="1406802"/>
    <n v="1407293"/>
    <x v="0"/>
    <s v="ADZ90538.1"/>
    <s v="Phosphinothricin acetyltransferase"/>
    <s v="Marme_1265"/>
    <n v="492"/>
    <n v="163"/>
  </r>
  <r>
    <x v="0"/>
    <x v="0"/>
    <s v="GCA_000192865.1"/>
    <s v="Primary Assembly"/>
    <s v="chromosome"/>
    <s v="CP002583.1"/>
    <n v="1407404"/>
    <n v="1407799"/>
    <x v="0"/>
    <m/>
    <m/>
    <s v="Marme_1266"/>
    <n v="396"/>
    <m/>
  </r>
  <r>
    <x v="1"/>
    <x v="1"/>
    <s v="GCA_000192865.1"/>
    <s v="Primary Assembly"/>
    <s v="chromosome"/>
    <s v="CP002583.1"/>
    <n v="1407404"/>
    <n v="1407799"/>
    <x v="0"/>
    <s v="ADZ90539.1"/>
    <s v="membrane-associated protein in eicosanoid and glutathione metabolism (MAPEG)"/>
    <s v="Marme_1266"/>
    <n v="396"/>
    <n v="131"/>
  </r>
  <r>
    <x v="0"/>
    <x v="0"/>
    <s v="GCA_000192865.1"/>
    <s v="Primary Assembly"/>
    <s v="chromosome"/>
    <s v="CP002583.1"/>
    <n v="1407835"/>
    <n v="1408431"/>
    <x v="0"/>
    <m/>
    <m/>
    <s v="Marme_1267"/>
    <n v="597"/>
    <m/>
  </r>
  <r>
    <x v="1"/>
    <x v="1"/>
    <s v="GCA_000192865.1"/>
    <s v="Primary Assembly"/>
    <s v="chromosome"/>
    <s v="CP002583.1"/>
    <n v="1407835"/>
    <n v="1408431"/>
    <x v="0"/>
    <s v="ADZ90540.1"/>
    <s v="GCN5-related N-acetyltransferase"/>
    <s v="Marme_1267"/>
    <n v="597"/>
    <n v="198"/>
  </r>
  <r>
    <x v="0"/>
    <x v="0"/>
    <s v="GCA_000192865.1"/>
    <s v="Primary Assembly"/>
    <s v="chromosome"/>
    <s v="CP002583.1"/>
    <n v="1408535"/>
    <n v="1410127"/>
    <x v="1"/>
    <m/>
    <m/>
    <s v="Marme_1268"/>
    <n v="1593"/>
    <m/>
  </r>
  <r>
    <x v="1"/>
    <x v="1"/>
    <s v="GCA_000192865.1"/>
    <s v="Primary Assembly"/>
    <s v="chromosome"/>
    <s v="CP002583.1"/>
    <n v="1408535"/>
    <n v="1410127"/>
    <x v="1"/>
    <s v="ADZ90541.1"/>
    <s v="Isocitrate lyase"/>
    <s v="Marme_1268"/>
    <n v="1593"/>
    <n v="530"/>
  </r>
  <r>
    <x v="0"/>
    <x v="0"/>
    <s v="GCA_000192865.1"/>
    <s v="Primary Assembly"/>
    <s v="chromosome"/>
    <s v="CP002583.1"/>
    <n v="1410420"/>
    <n v="1412585"/>
    <x v="0"/>
    <m/>
    <m/>
    <s v="Marme_1269"/>
    <n v="2166"/>
    <m/>
  </r>
  <r>
    <x v="1"/>
    <x v="1"/>
    <s v="GCA_000192865.1"/>
    <s v="Primary Assembly"/>
    <s v="chromosome"/>
    <s v="CP002583.1"/>
    <n v="1410420"/>
    <n v="1412585"/>
    <x v="0"/>
    <s v="ADZ90542.1"/>
    <s v="malate synthase G"/>
    <s v="Marme_1269"/>
    <n v="2166"/>
    <n v="721"/>
  </r>
  <r>
    <x v="0"/>
    <x v="0"/>
    <s v="GCA_000192865.1"/>
    <s v="Primary Assembly"/>
    <s v="chromosome"/>
    <s v="CP002583.1"/>
    <n v="1412693"/>
    <n v="1413346"/>
    <x v="0"/>
    <m/>
    <m/>
    <s v="Marme_1270"/>
    <n v="654"/>
    <m/>
  </r>
  <r>
    <x v="1"/>
    <x v="1"/>
    <s v="GCA_000192865.1"/>
    <s v="Primary Assembly"/>
    <s v="chromosome"/>
    <s v="CP002583.1"/>
    <n v="1412693"/>
    <n v="1413346"/>
    <x v="0"/>
    <s v="ADZ90543.1"/>
    <s v="hypothetical protein"/>
    <s v="Marme_1270"/>
    <n v="654"/>
    <n v="217"/>
  </r>
  <r>
    <x v="0"/>
    <x v="0"/>
    <s v="GCA_000192865.1"/>
    <s v="Primary Assembly"/>
    <s v="chromosome"/>
    <s v="CP002583.1"/>
    <n v="1413372"/>
    <n v="1414580"/>
    <x v="1"/>
    <m/>
    <m/>
    <s v="Marme_1271"/>
    <n v="1209"/>
    <m/>
  </r>
  <r>
    <x v="1"/>
    <x v="1"/>
    <s v="GCA_000192865.1"/>
    <s v="Primary Assembly"/>
    <s v="chromosome"/>
    <s v="CP002583.1"/>
    <n v="1413372"/>
    <n v="1414580"/>
    <x v="1"/>
    <s v="ADZ90544.1"/>
    <s v="Cyclopropane-fatty-acyl-phospholipid synthase"/>
    <s v="Marme_1271"/>
    <n v="1209"/>
    <n v="402"/>
  </r>
  <r>
    <x v="0"/>
    <x v="0"/>
    <s v="GCA_000192865.1"/>
    <s v="Primary Assembly"/>
    <s v="chromosome"/>
    <s v="CP002583.1"/>
    <n v="1414819"/>
    <n v="1415304"/>
    <x v="1"/>
    <m/>
    <m/>
    <s v="Marme_1272"/>
    <n v="486"/>
    <m/>
  </r>
  <r>
    <x v="1"/>
    <x v="1"/>
    <s v="GCA_000192865.1"/>
    <s v="Primary Assembly"/>
    <s v="chromosome"/>
    <s v="CP002583.1"/>
    <n v="1414819"/>
    <n v="1415304"/>
    <x v="1"/>
    <s v="ADZ90545.1"/>
    <s v="6,7-dimethyl-8-ribityllumazine synthase"/>
    <s v="Marme_1272"/>
    <n v="486"/>
    <n v="161"/>
  </r>
  <r>
    <x v="0"/>
    <x v="0"/>
    <s v="GCA_000192865.1"/>
    <s v="Primary Assembly"/>
    <s v="chromosome"/>
    <s v="CP002583.1"/>
    <n v="1415897"/>
    <n v="1416193"/>
    <x v="0"/>
    <m/>
    <m/>
    <s v="Marme_1273"/>
    <n v="297"/>
    <m/>
  </r>
  <r>
    <x v="1"/>
    <x v="1"/>
    <s v="GCA_000192865.1"/>
    <s v="Primary Assembly"/>
    <s v="chromosome"/>
    <s v="CP002583.1"/>
    <n v="1415897"/>
    <n v="1416193"/>
    <x v="0"/>
    <s v="ADZ90546.1"/>
    <s v="hypothetical protein"/>
    <s v="Marme_1273"/>
    <n v="297"/>
    <n v="98"/>
  </r>
  <r>
    <x v="0"/>
    <x v="0"/>
    <s v="GCA_000192865.1"/>
    <s v="Primary Assembly"/>
    <s v="chromosome"/>
    <s v="CP002583.1"/>
    <n v="1416382"/>
    <n v="1417158"/>
    <x v="0"/>
    <m/>
    <m/>
    <s v="Marme_1274"/>
    <n v="777"/>
    <m/>
  </r>
  <r>
    <x v="1"/>
    <x v="1"/>
    <s v="GCA_000192865.1"/>
    <s v="Primary Assembly"/>
    <s v="chromosome"/>
    <s v="CP002583.1"/>
    <n v="1416382"/>
    <n v="1417158"/>
    <x v="0"/>
    <s v="ADZ90547.1"/>
    <s v="precorrin-3B C17-methyltransferase"/>
    <s v="Marme_1274"/>
    <n v="777"/>
    <n v="258"/>
  </r>
  <r>
    <x v="0"/>
    <x v="0"/>
    <s v="GCA_000192865.1"/>
    <s v="Primary Assembly"/>
    <s v="chromosome"/>
    <s v="CP002583.1"/>
    <n v="1417229"/>
    <n v="1418005"/>
    <x v="0"/>
    <m/>
    <m/>
    <s v="Marme_1275"/>
    <n v="777"/>
    <m/>
  </r>
  <r>
    <x v="1"/>
    <x v="1"/>
    <s v="GCA_000192865.1"/>
    <s v="Primary Assembly"/>
    <s v="chromosome"/>
    <s v="CP002583.1"/>
    <n v="1417229"/>
    <n v="1418005"/>
    <x v="0"/>
    <s v="ADZ90548.1"/>
    <s v="precorrin-4 C11-methyltransferase"/>
    <s v="Marme_1275"/>
    <n v="777"/>
    <n v="258"/>
  </r>
  <r>
    <x v="0"/>
    <x v="0"/>
    <s v="GCA_000192865.1"/>
    <s v="Primary Assembly"/>
    <s v="chromosome"/>
    <s v="CP002583.1"/>
    <n v="1418008"/>
    <n v="1419084"/>
    <x v="0"/>
    <m/>
    <m/>
    <s v="Marme_1276"/>
    <n v="1077"/>
    <m/>
  </r>
  <r>
    <x v="1"/>
    <x v="1"/>
    <s v="GCA_000192865.1"/>
    <s v="Primary Assembly"/>
    <s v="chromosome"/>
    <s v="CP002583.1"/>
    <n v="1418008"/>
    <n v="1419084"/>
    <x v="0"/>
    <s v="ADZ90549.1"/>
    <s v="cobalamin biosynthesis protein CobW"/>
    <s v="Marme_1276"/>
    <n v="1077"/>
    <n v="358"/>
  </r>
  <r>
    <x v="0"/>
    <x v="0"/>
    <s v="GCA_000192865.1"/>
    <s v="Primary Assembly"/>
    <s v="chromosome"/>
    <s v="CP002583.1"/>
    <n v="1419345"/>
    <n v="1423190"/>
    <x v="0"/>
    <m/>
    <m/>
    <s v="Marme_1277"/>
    <n v="3846"/>
    <m/>
  </r>
  <r>
    <x v="1"/>
    <x v="1"/>
    <s v="GCA_000192865.1"/>
    <s v="Primary Assembly"/>
    <s v="chromosome"/>
    <s v="CP002583.1"/>
    <n v="1419345"/>
    <n v="1423190"/>
    <x v="0"/>
    <s v="ADZ90550.1"/>
    <s v="cobaltochelatase, CobN subunit"/>
    <s v="Marme_1277"/>
    <n v="3846"/>
    <n v="1281"/>
  </r>
  <r>
    <x v="0"/>
    <x v="0"/>
    <s v="GCA_000192865.1"/>
    <s v="Primary Assembly"/>
    <s v="chromosome"/>
    <s v="CP002583.1"/>
    <n v="1423187"/>
    <n v="1423279"/>
    <x v="0"/>
    <m/>
    <m/>
    <s v="Marme_1278"/>
    <n v="93"/>
    <m/>
  </r>
  <r>
    <x v="1"/>
    <x v="1"/>
    <s v="GCA_000192865.1"/>
    <s v="Primary Assembly"/>
    <s v="chromosome"/>
    <s v="CP002583.1"/>
    <n v="1423187"/>
    <n v="1423279"/>
    <x v="0"/>
    <s v="ADZ90551.1"/>
    <s v="hypothetical protein"/>
    <s v="Marme_1278"/>
    <n v="93"/>
    <n v="30"/>
  </r>
  <r>
    <x v="0"/>
    <x v="0"/>
    <s v="GCA_000192865.1"/>
    <s v="Primary Assembly"/>
    <s v="chromosome"/>
    <s v="CP002583.1"/>
    <n v="1423312"/>
    <n v="1424574"/>
    <x v="0"/>
    <m/>
    <m/>
    <s v="Marme_1279"/>
    <n v="1263"/>
    <m/>
  </r>
  <r>
    <x v="1"/>
    <x v="1"/>
    <s v="GCA_000192865.1"/>
    <s v="Primary Assembly"/>
    <s v="chromosome"/>
    <s v="CP002583.1"/>
    <n v="1423312"/>
    <n v="1424574"/>
    <x v="0"/>
    <s v="ADZ90552.1"/>
    <s v="Sirohydrochlorin ferrochelatase"/>
    <s v="Marme_1279"/>
    <n v="1263"/>
    <n v="420"/>
  </r>
  <r>
    <x v="0"/>
    <x v="0"/>
    <s v="GCA_000192865.1"/>
    <s v="Primary Assembly"/>
    <s v="chromosome"/>
    <s v="CP002583.1"/>
    <n v="1424910"/>
    <n v="1425944"/>
    <x v="0"/>
    <m/>
    <m/>
    <s v="Marme_1280"/>
    <n v="1035"/>
    <m/>
  </r>
  <r>
    <x v="1"/>
    <x v="1"/>
    <s v="GCA_000192865.1"/>
    <s v="Primary Assembly"/>
    <s v="chromosome"/>
    <s v="CP002583.1"/>
    <n v="1424910"/>
    <n v="1425944"/>
    <x v="0"/>
    <s v="ADZ90553.1"/>
    <s v="Extracellular solute-binding protein, family 7"/>
    <s v="Marme_1280"/>
    <n v="1035"/>
    <n v="344"/>
  </r>
  <r>
    <x v="0"/>
    <x v="0"/>
    <s v="GCA_000192865.1"/>
    <s v="Primary Assembly"/>
    <s v="chromosome"/>
    <s v="CP002583.1"/>
    <n v="1426012"/>
    <n v="1426554"/>
    <x v="0"/>
    <m/>
    <m/>
    <s v="Marme_1281"/>
    <n v="543"/>
    <m/>
  </r>
  <r>
    <x v="1"/>
    <x v="1"/>
    <s v="GCA_000192865.1"/>
    <s v="Primary Assembly"/>
    <s v="chromosome"/>
    <s v="CP002583.1"/>
    <n v="1426012"/>
    <n v="1426554"/>
    <x v="0"/>
    <s v="ADZ90554.1"/>
    <s v="Tripartite ATP-independent periplasmic transporter DctQ component"/>
    <s v="Marme_1281"/>
    <n v="543"/>
    <n v="180"/>
  </r>
  <r>
    <x v="0"/>
    <x v="0"/>
    <s v="GCA_000192865.1"/>
    <s v="Primary Assembly"/>
    <s v="chromosome"/>
    <s v="CP002583.1"/>
    <n v="1426551"/>
    <n v="1427885"/>
    <x v="0"/>
    <m/>
    <m/>
    <s v="Marme_1282"/>
    <n v="1335"/>
    <m/>
  </r>
  <r>
    <x v="1"/>
    <x v="1"/>
    <s v="GCA_000192865.1"/>
    <s v="Primary Assembly"/>
    <s v="chromosome"/>
    <s v="CP002583.1"/>
    <n v="1426551"/>
    <n v="1427885"/>
    <x v="0"/>
    <s v="ADZ90555.1"/>
    <s v="TRAP dicarboxylate transporter, DctM subunit"/>
    <s v="Marme_1282"/>
    <n v="1335"/>
    <n v="444"/>
  </r>
  <r>
    <x v="0"/>
    <x v="0"/>
    <s v="GCA_000192865.1"/>
    <s v="Primary Assembly"/>
    <s v="chromosome"/>
    <s v="CP002583.1"/>
    <n v="1428037"/>
    <n v="1429296"/>
    <x v="1"/>
    <m/>
    <m/>
    <s v="Marme_1283"/>
    <n v="1260"/>
    <m/>
  </r>
  <r>
    <x v="1"/>
    <x v="1"/>
    <s v="GCA_000192865.1"/>
    <s v="Primary Assembly"/>
    <s v="chromosome"/>
    <s v="CP002583.1"/>
    <n v="1428037"/>
    <n v="1429296"/>
    <x v="1"/>
    <s v="ADZ90556.1"/>
    <s v="permease for cytosine/purines uracil thiamine allantoin"/>
    <s v="Marme_1283"/>
    <n v="1260"/>
    <n v="419"/>
  </r>
  <r>
    <x v="0"/>
    <x v="0"/>
    <s v="GCA_000192865.1"/>
    <s v="Primary Assembly"/>
    <s v="chromosome"/>
    <s v="CP002583.1"/>
    <n v="1429491"/>
    <n v="1430432"/>
    <x v="1"/>
    <m/>
    <m/>
    <s v="Marme_1284"/>
    <n v="942"/>
    <m/>
  </r>
  <r>
    <x v="1"/>
    <x v="1"/>
    <s v="GCA_000192865.1"/>
    <s v="Primary Assembly"/>
    <s v="chromosome"/>
    <s v="CP002583.1"/>
    <n v="1429491"/>
    <n v="1430432"/>
    <x v="1"/>
    <s v="ADZ90557.1"/>
    <s v="transcriptional regulator, LysR family"/>
    <s v="Marme_1284"/>
    <n v="942"/>
    <n v="313"/>
  </r>
  <r>
    <x v="0"/>
    <x v="0"/>
    <s v="GCA_000192865.1"/>
    <s v="Primary Assembly"/>
    <s v="chromosome"/>
    <s v="CP002583.1"/>
    <n v="1430649"/>
    <n v="1431857"/>
    <x v="0"/>
    <m/>
    <m/>
    <s v="Marme_1285"/>
    <n v="1209"/>
    <m/>
  </r>
  <r>
    <x v="1"/>
    <x v="1"/>
    <s v="GCA_000192865.1"/>
    <s v="Primary Assembly"/>
    <s v="chromosome"/>
    <s v="CP002583.1"/>
    <n v="1430649"/>
    <n v="1431857"/>
    <x v="0"/>
    <s v="ADZ90558.1"/>
    <s v="2-amino-3-ketobutyrate coenzyme A ligase"/>
    <s v="Marme_1285"/>
    <n v="1209"/>
    <n v="402"/>
  </r>
  <r>
    <x v="0"/>
    <x v="0"/>
    <s v="GCA_000192865.1"/>
    <s v="Primary Assembly"/>
    <s v="chromosome"/>
    <s v="CP002583.1"/>
    <n v="1431854"/>
    <n v="1432996"/>
    <x v="0"/>
    <m/>
    <m/>
    <s v="Marme_1286"/>
    <n v="1143"/>
    <m/>
  </r>
  <r>
    <x v="1"/>
    <x v="1"/>
    <s v="GCA_000192865.1"/>
    <s v="Primary Assembly"/>
    <s v="chromosome"/>
    <s v="CP002583.1"/>
    <n v="1431854"/>
    <n v="1432996"/>
    <x v="0"/>
    <s v="ADZ90559.1"/>
    <s v="L-threonine 3-dehydrogenase"/>
    <s v="Marme_1286"/>
    <n v="1143"/>
    <n v="380"/>
  </r>
  <r>
    <x v="0"/>
    <x v="0"/>
    <s v="GCA_000192865.1"/>
    <s v="Primary Assembly"/>
    <s v="chromosome"/>
    <s v="CP002583.1"/>
    <n v="1433036"/>
    <n v="1434445"/>
    <x v="1"/>
    <m/>
    <m/>
    <s v="Marme_1287"/>
    <n v="1410"/>
    <m/>
  </r>
  <r>
    <x v="1"/>
    <x v="1"/>
    <s v="GCA_000192865.1"/>
    <s v="Primary Assembly"/>
    <s v="chromosome"/>
    <s v="CP002583.1"/>
    <n v="1433036"/>
    <n v="1434445"/>
    <x v="1"/>
    <s v="ADZ90560.1"/>
    <s v="two component, sigma54 specific, transcriptional regulator, Fis family"/>
    <s v="Marme_1287"/>
    <n v="1410"/>
    <n v="469"/>
  </r>
  <r>
    <x v="0"/>
    <x v="0"/>
    <s v="GCA_000192865.1"/>
    <s v="Primary Assembly"/>
    <s v="chromosome"/>
    <s v="CP002583.1"/>
    <n v="1434519"/>
    <n v="1436252"/>
    <x v="1"/>
    <m/>
    <m/>
    <s v="Marme_1288"/>
    <n v="1734"/>
    <m/>
  </r>
  <r>
    <x v="1"/>
    <x v="1"/>
    <s v="GCA_000192865.1"/>
    <s v="Primary Assembly"/>
    <s v="chromosome"/>
    <s v="CP002583.1"/>
    <n v="1434519"/>
    <n v="1436252"/>
    <x v="1"/>
    <s v="ADZ90561.1"/>
    <s v="histidine kinase"/>
    <s v="Marme_1288"/>
    <n v="1734"/>
    <n v="577"/>
  </r>
  <r>
    <x v="0"/>
    <x v="0"/>
    <s v="GCA_000192865.1"/>
    <s v="Primary Assembly"/>
    <s v="chromosome"/>
    <s v="CP002583.1"/>
    <n v="1436647"/>
    <n v="1437618"/>
    <x v="0"/>
    <m/>
    <m/>
    <s v="Marme_1289"/>
    <n v="972"/>
    <m/>
  </r>
  <r>
    <x v="1"/>
    <x v="1"/>
    <s v="GCA_000192865.1"/>
    <s v="Primary Assembly"/>
    <s v="chromosome"/>
    <s v="CP002583.1"/>
    <n v="1436647"/>
    <n v="1437618"/>
    <x v="0"/>
    <s v="ADZ90562.1"/>
    <s v="TRAP transporter solute receptor, TAXI family"/>
    <s v="Marme_1289"/>
    <n v="972"/>
    <n v="323"/>
  </r>
  <r>
    <x v="0"/>
    <x v="0"/>
    <s v="GCA_000192865.1"/>
    <s v="Primary Assembly"/>
    <s v="chromosome"/>
    <s v="CP002583.1"/>
    <n v="1437729"/>
    <n v="1440323"/>
    <x v="0"/>
    <m/>
    <m/>
    <s v="Marme_1290"/>
    <n v="2595"/>
    <m/>
  </r>
  <r>
    <x v="1"/>
    <x v="1"/>
    <s v="GCA_000192865.1"/>
    <s v="Primary Assembly"/>
    <s v="chromosome"/>
    <s v="CP002583.1"/>
    <n v="1437729"/>
    <n v="1440323"/>
    <x v="0"/>
    <s v="ADZ90563.1"/>
    <s v="TRAP transporter, 4TM/12TM fusion protein"/>
    <s v="Marme_1290"/>
    <n v="2595"/>
    <n v="864"/>
  </r>
  <r>
    <x v="0"/>
    <x v="0"/>
    <s v="GCA_000192865.1"/>
    <s v="Primary Assembly"/>
    <s v="chromosome"/>
    <s v="CP002583.1"/>
    <n v="1440617"/>
    <n v="1441498"/>
    <x v="0"/>
    <m/>
    <m/>
    <s v="Marme_1291"/>
    <n v="882"/>
    <m/>
  </r>
  <r>
    <x v="1"/>
    <x v="1"/>
    <s v="GCA_000192865.1"/>
    <s v="Primary Assembly"/>
    <s v="chromosome"/>
    <s v="CP002583.1"/>
    <n v="1440617"/>
    <n v="1441498"/>
    <x v="0"/>
    <s v="ADZ90564.1"/>
    <s v="hypothetical protein"/>
    <s v="Marme_1291"/>
    <n v="882"/>
    <n v="293"/>
  </r>
  <r>
    <x v="0"/>
    <x v="0"/>
    <s v="GCA_000192865.1"/>
    <s v="Primary Assembly"/>
    <s v="chromosome"/>
    <s v="CP002583.1"/>
    <n v="1442007"/>
    <n v="1442855"/>
    <x v="0"/>
    <m/>
    <m/>
    <s v="Marme_1292"/>
    <n v="849"/>
    <m/>
  </r>
  <r>
    <x v="1"/>
    <x v="1"/>
    <s v="GCA_000192865.1"/>
    <s v="Primary Assembly"/>
    <s v="chromosome"/>
    <s v="CP002583.1"/>
    <n v="1442007"/>
    <n v="1442855"/>
    <x v="0"/>
    <s v="ADZ90565.1"/>
    <s v="hypothetical protein"/>
    <s v="Marme_1292"/>
    <n v="849"/>
    <n v="282"/>
  </r>
  <r>
    <x v="0"/>
    <x v="0"/>
    <s v="GCA_000192865.1"/>
    <s v="Primary Assembly"/>
    <s v="chromosome"/>
    <s v="CP002583.1"/>
    <n v="1442951"/>
    <n v="1444231"/>
    <x v="1"/>
    <m/>
    <m/>
    <s v="Marme_1293"/>
    <n v="1281"/>
    <m/>
  </r>
  <r>
    <x v="1"/>
    <x v="1"/>
    <s v="GCA_000192865.1"/>
    <s v="Primary Assembly"/>
    <s v="chromosome"/>
    <s v="CP002583.1"/>
    <n v="1442951"/>
    <n v="1444231"/>
    <x v="1"/>
    <s v="ADZ90566.1"/>
    <s v="diguanylate cyclase"/>
    <s v="Marme_1293"/>
    <n v="1281"/>
    <n v="426"/>
  </r>
  <r>
    <x v="0"/>
    <x v="0"/>
    <s v="GCA_000192865.1"/>
    <s v="Primary Assembly"/>
    <s v="chromosome"/>
    <s v="CP002583.1"/>
    <n v="1444289"/>
    <n v="1445230"/>
    <x v="0"/>
    <m/>
    <m/>
    <s v="Marme_1294"/>
    <n v="942"/>
    <m/>
  </r>
  <r>
    <x v="1"/>
    <x v="1"/>
    <s v="GCA_000192865.1"/>
    <s v="Primary Assembly"/>
    <s v="chromosome"/>
    <s v="CP002583.1"/>
    <n v="1444289"/>
    <n v="1445230"/>
    <x v="0"/>
    <s v="ADZ90567.1"/>
    <s v="protein of unknown function DUF6 transmembrane"/>
    <s v="Marme_1294"/>
    <n v="942"/>
    <n v="313"/>
  </r>
  <r>
    <x v="0"/>
    <x v="0"/>
    <s v="GCA_000192865.1"/>
    <s v="Primary Assembly"/>
    <s v="chromosome"/>
    <s v="CP002583.1"/>
    <n v="1445328"/>
    <n v="1446416"/>
    <x v="1"/>
    <m/>
    <m/>
    <s v="Marme_1295"/>
    <n v="1089"/>
    <m/>
  </r>
  <r>
    <x v="1"/>
    <x v="1"/>
    <s v="GCA_000192865.1"/>
    <s v="Primary Assembly"/>
    <s v="chromosome"/>
    <s v="CP002583.1"/>
    <n v="1445328"/>
    <n v="1446416"/>
    <x v="1"/>
    <s v="ADZ90568.1"/>
    <s v="ABC-type transporter, periplasmic subunit"/>
    <s v="Marme_1295"/>
    <n v="1089"/>
    <n v="362"/>
  </r>
  <r>
    <x v="0"/>
    <x v="0"/>
    <s v="GCA_000192865.1"/>
    <s v="Primary Assembly"/>
    <s v="chromosome"/>
    <s v="CP002583.1"/>
    <n v="1446619"/>
    <n v="1447713"/>
    <x v="0"/>
    <m/>
    <m/>
    <s v="Marme_1296"/>
    <n v="1095"/>
    <m/>
  </r>
  <r>
    <x v="1"/>
    <x v="1"/>
    <s v="GCA_000192865.1"/>
    <s v="Primary Assembly"/>
    <s v="chromosome"/>
    <s v="CP002583.1"/>
    <n v="1446619"/>
    <n v="1447713"/>
    <x v="0"/>
    <s v="ADZ90569.1"/>
    <s v="ABC-type transporter, periplasmic subunit"/>
    <s v="Marme_1296"/>
    <n v="1095"/>
    <n v="364"/>
  </r>
  <r>
    <x v="0"/>
    <x v="0"/>
    <s v="GCA_000192865.1"/>
    <s v="Primary Assembly"/>
    <s v="chromosome"/>
    <s v="CP002583.1"/>
    <n v="1447778"/>
    <n v="1448830"/>
    <x v="0"/>
    <m/>
    <m/>
    <s v="Marme_1297"/>
    <n v="1053"/>
    <m/>
  </r>
  <r>
    <x v="1"/>
    <x v="1"/>
    <s v="GCA_000192865.1"/>
    <s v="Primary Assembly"/>
    <s v="chromosome"/>
    <s v="CP002583.1"/>
    <n v="1447778"/>
    <n v="1448830"/>
    <x v="0"/>
    <s v="ADZ90570.1"/>
    <s v="ABC-type transporter, integral membrane subunit"/>
    <s v="Marme_1297"/>
    <n v="1053"/>
    <n v="350"/>
  </r>
  <r>
    <x v="0"/>
    <x v="0"/>
    <s v="GCA_000192865.1"/>
    <s v="Primary Assembly"/>
    <s v="chromosome"/>
    <s v="CP002583.1"/>
    <n v="1448835"/>
    <n v="1449725"/>
    <x v="0"/>
    <m/>
    <m/>
    <s v="Marme_1298"/>
    <n v="891"/>
    <m/>
  </r>
  <r>
    <x v="1"/>
    <x v="1"/>
    <s v="GCA_000192865.1"/>
    <s v="Primary Assembly"/>
    <s v="chromosome"/>
    <s v="CP002583.1"/>
    <n v="1448835"/>
    <n v="1449725"/>
    <x v="0"/>
    <s v="ADZ90571.1"/>
    <s v="Phosphonate-transporting ATPase"/>
    <s v="Marme_1298"/>
    <n v="891"/>
    <n v="296"/>
  </r>
  <r>
    <x v="0"/>
    <x v="0"/>
    <s v="GCA_000192865.1"/>
    <s v="Primary Assembly"/>
    <s v="chromosome"/>
    <s v="CP002583.1"/>
    <n v="1449715"/>
    <n v="1450155"/>
    <x v="0"/>
    <m/>
    <m/>
    <s v="Marme_1299"/>
    <n v="441"/>
    <m/>
  </r>
  <r>
    <x v="1"/>
    <x v="1"/>
    <s v="GCA_000192865.1"/>
    <s v="Primary Assembly"/>
    <s v="chromosome"/>
    <s v="CP002583.1"/>
    <n v="1449715"/>
    <n v="1450155"/>
    <x v="0"/>
    <s v="ADZ90572.1"/>
    <s v="pseudoazurin"/>
    <s v="Marme_1299"/>
    <n v="441"/>
    <n v="146"/>
  </r>
  <r>
    <x v="0"/>
    <x v="0"/>
    <s v="GCA_000192865.1"/>
    <s v="Primary Assembly"/>
    <s v="chromosome"/>
    <s v="CP002583.1"/>
    <n v="1450224"/>
    <n v="1451600"/>
    <x v="1"/>
    <m/>
    <m/>
    <s v="Marme_1300"/>
    <n v="1377"/>
    <m/>
  </r>
  <r>
    <x v="1"/>
    <x v="1"/>
    <s v="GCA_000192865.1"/>
    <s v="Primary Assembly"/>
    <s v="chromosome"/>
    <s v="CP002583.1"/>
    <n v="1450224"/>
    <n v="1451600"/>
    <x v="1"/>
    <s v="ADZ90573.1"/>
    <s v="histidine kinase"/>
    <s v="Marme_1300"/>
    <n v="1377"/>
    <n v="458"/>
  </r>
  <r>
    <x v="0"/>
    <x v="0"/>
    <s v="GCA_000192865.1"/>
    <s v="Primary Assembly"/>
    <s v="chromosome"/>
    <s v="CP002583.1"/>
    <n v="1451603"/>
    <n v="1453171"/>
    <x v="1"/>
    <m/>
    <m/>
    <s v="Marme_1301"/>
    <n v="1569"/>
    <m/>
  </r>
  <r>
    <x v="1"/>
    <x v="1"/>
    <s v="GCA_000192865.1"/>
    <s v="Primary Assembly"/>
    <s v="chromosome"/>
    <s v="CP002583.1"/>
    <n v="1451603"/>
    <n v="1453171"/>
    <x v="1"/>
    <s v="ADZ90574.1"/>
    <s v="response regulator receiver modulated metal dependent phosphohydrolase"/>
    <s v="Marme_1301"/>
    <n v="1569"/>
    <n v="522"/>
  </r>
  <r>
    <x v="0"/>
    <x v="0"/>
    <s v="GCA_000192865.1"/>
    <s v="Primary Assembly"/>
    <s v="chromosome"/>
    <s v="CP002583.1"/>
    <n v="1453584"/>
    <n v="1456127"/>
    <x v="0"/>
    <m/>
    <m/>
    <s v="Marme_1302"/>
    <n v="2544"/>
    <m/>
  </r>
  <r>
    <x v="1"/>
    <x v="1"/>
    <s v="GCA_000192865.1"/>
    <s v="Primary Assembly"/>
    <s v="chromosome"/>
    <s v="CP002583.1"/>
    <n v="1453584"/>
    <n v="1456127"/>
    <x v="0"/>
    <s v="ADZ90575.1"/>
    <s v="Endonuclease/exonuclease/phosphatase"/>
    <s v="Marme_1302"/>
    <n v="2544"/>
    <n v="847"/>
  </r>
  <r>
    <x v="0"/>
    <x v="0"/>
    <s v="GCA_000192865.1"/>
    <s v="Primary Assembly"/>
    <s v="chromosome"/>
    <s v="CP002583.1"/>
    <n v="1456329"/>
    <n v="1457693"/>
    <x v="0"/>
    <m/>
    <m/>
    <s v="Marme_1303"/>
    <n v="1365"/>
    <m/>
  </r>
  <r>
    <x v="1"/>
    <x v="1"/>
    <s v="GCA_000192865.1"/>
    <s v="Primary Assembly"/>
    <s v="chromosome"/>
    <s v="CP002583.1"/>
    <n v="1456329"/>
    <n v="1457693"/>
    <x v="0"/>
    <s v="ADZ90576.1"/>
    <s v="putative chaperone"/>
    <s v="Marme_1303"/>
    <n v="1365"/>
    <n v="454"/>
  </r>
  <r>
    <x v="0"/>
    <x v="0"/>
    <s v="GCA_000192865.1"/>
    <s v="Primary Assembly"/>
    <s v="chromosome"/>
    <s v="CP002583.1"/>
    <n v="1457859"/>
    <n v="1458935"/>
    <x v="0"/>
    <m/>
    <m/>
    <s v="Marme_1304"/>
    <n v="1077"/>
    <m/>
  </r>
  <r>
    <x v="1"/>
    <x v="1"/>
    <s v="GCA_000192865.1"/>
    <s v="Primary Assembly"/>
    <s v="chromosome"/>
    <s v="CP002583.1"/>
    <n v="1457859"/>
    <n v="1458935"/>
    <x v="0"/>
    <s v="ADZ90577.1"/>
    <s v="hypothetical protein"/>
    <s v="Marme_1304"/>
    <n v="1077"/>
    <n v="358"/>
  </r>
  <r>
    <x v="0"/>
    <x v="0"/>
    <s v="GCA_000192865.1"/>
    <s v="Primary Assembly"/>
    <s v="chromosome"/>
    <s v="CP002583.1"/>
    <n v="1459150"/>
    <n v="1461033"/>
    <x v="0"/>
    <m/>
    <m/>
    <s v="Marme_1305"/>
    <n v="1884"/>
    <m/>
  </r>
  <r>
    <x v="1"/>
    <x v="1"/>
    <s v="GCA_000192865.1"/>
    <s v="Primary Assembly"/>
    <s v="chromosome"/>
    <s v="CP002583.1"/>
    <n v="1459150"/>
    <n v="1461033"/>
    <x v="0"/>
    <s v="ADZ90578.1"/>
    <s v="protein of unknown function DUF839"/>
    <s v="Marme_1305"/>
    <n v="1884"/>
    <n v="627"/>
  </r>
  <r>
    <x v="0"/>
    <x v="0"/>
    <s v="GCA_000192865.1"/>
    <s v="Primary Assembly"/>
    <s v="chromosome"/>
    <s v="CP002583.1"/>
    <n v="1461482"/>
    <n v="1463884"/>
    <x v="0"/>
    <m/>
    <m/>
    <s v="Marme_1306"/>
    <n v="2403"/>
    <m/>
  </r>
  <r>
    <x v="1"/>
    <x v="1"/>
    <s v="GCA_000192865.1"/>
    <s v="Primary Assembly"/>
    <s v="chromosome"/>
    <s v="CP002583.1"/>
    <n v="1461482"/>
    <n v="1463884"/>
    <x v="0"/>
    <s v="ADZ90579.1"/>
    <s v="diguanylate cyclase/phosphodiesterase with PAS/PAC sensor(s)"/>
    <s v="Marme_1306"/>
    <n v="2403"/>
    <n v="800"/>
  </r>
  <r>
    <x v="0"/>
    <x v="0"/>
    <s v="GCA_000192865.1"/>
    <s v="Primary Assembly"/>
    <s v="chromosome"/>
    <s v="CP002583.1"/>
    <n v="1463902"/>
    <n v="1464846"/>
    <x v="0"/>
    <m/>
    <m/>
    <s v="Marme_1307"/>
    <n v="945"/>
    <m/>
  </r>
  <r>
    <x v="1"/>
    <x v="1"/>
    <s v="GCA_000192865.1"/>
    <s v="Primary Assembly"/>
    <s v="chromosome"/>
    <s v="CP002583.1"/>
    <n v="1463902"/>
    <n v="1464846"/>
    <x v="0"/>
    <s v="ADZ90580.1"/>
    <s v="Glyoxylate reductase (NADP(+))"/>
    <s v="Marme_1307"/>
    <n v="945"/>
    <n v="314"/>
  </r>
  <r>
    <x v="0"/>
    <x v="0"/>
    <s v="GCA_000192865.1"/>
    <s v="Primary Assembly"/>
    <s v="chromosome"/>
    <s v="CP002583.1"/>
    <n v="1465129"/>
    <n v="1465476"/>
    <x v="0"/>
    <m/>
    <m/>
    <s v="Marme_1308"/>
    <n v="348"/>
    <m/>
  </r>
  <r>
    <x v="1"/>
    <x v="1"/>
    <s v="GCA_000192865.1"/>
    <s v="Primary Assembly"/>
    <s v="chromosome"/>
    <s v="CP002583.1"/>
    <n v="1465129"/>
    <n v="1465476"/>
    <x v="0"/>
    <s v="ADZ90581.1"/>
    <s v="5-carboxymethyl-2-hydroxymuconate isomerase"/>
    <s v="Marme_1308"/>
    <n v="348"/>
    <n v="115"/>
  </r>
  <r>
    <x v="0"/>
    <x v="0"/>
    <s v="GCA_000192865.1"/>
    <s v="Primary Assembly"/>
    <s v="chromosome"/>
    <s v="CP002583.1"/>
    <n v="1465476"/>
    <n v="1466492"/>
    <x v="0"/>
    <m/>
    <m/>
    <s v="Marme_1309"/>
    <n v="1017"/>
    <m/>
  </r>
  <r>
    <x v="1"/>
    <x v="1"/>
    <s v="GCA_000192865.1"/>
    <s v="Primary Assembly"/>
    <s v="chromosome"/>
    <s v="CP002583.1"/>
    <n v="1465476"/>
    <n v="1466492"/>
    <x v="0"/>
    <s v="ADZ90582.1"/>
    <s v="Phospholipase A(1)"/>
    <s v="Marme_1309"/>
    <n v="1017"/>
    <n v="338"/>
  </r>
  <r>
    <x v="0"/>
    <x v="0"/>
    <s v="GCA_000192865.1"/>
    <s v="Primary Assembly"/>
    <s v="chromosome"/>
    <s v="CP002583.1"/>
    <n v="1466609"/>
    <n v="1467178"/>
    <x v="0"/>
    <m/>
    <m/>
    <s v="Marme_1310"/>
    <n v="570"/>
    <m/>
  </r>
  <r>
    <x v="1"/>
    <x v="1"/>
    <s v="GCA_000192865.1"/>
    <s v="Primary Assembly"/>
    <s v="chromosome"/>
    <s v="CP002583.1"/>
    <n v="1466609"/>
    <n v="1467178"/>
    <x v="0"/>
    <s v="ADZ90583.1"/>
    <s v="hypothetical protein"/>
    <s v="Marme_1310"/>
    <n v="570"/>
    <n v="189"/>
  </r>
  <r>
    <x v="0"/>
    <x v="0"/>
    <s v="GCA_000192865.1"/>
    <s v="Primary Assembly"/>
    <s v="chromosome"/>
    <s v="CP002583.1"/>
    <n v="1467387"/>
    <n v="1467905"/>
    <x v="0"/>
    <m/>
    <m/>
    <s v="Marme_1311"/>
    <n v="519"/>
    <m/>
  </r>
  <r>
    <x v="1"/>
    <x v="1"/>
    <s v="GCA_000192865.1"/>
    <s v="Primary Assembly"/>
    <s v="chromosome"/>
    <s v="CP002583.1"/>
    <n v="1467387"/>
    <n v="1467905"/>
    <x v="0"/>
    <s v="ADZ90584.1"/>
    <s v="phosphoesterase PA-phosphatase related protein"/>
    <s v="Marme_1311"/>
    <n v="519"/>
    <n v="172"/>
  </r>
  <r>
    <x v="0"/>
    <x v="0"/>
    <s v="GCA_000192865.1"/>
    <s v="Primary Assembly"/>
    <s v="chromosome"/>
    <s v="CP002583.1"/>
    <n v="1467902"/>
    <n v="1468987"/>
    <x v="0"/>
    <m/>
    <m/>
    <s v="Marme_1312"/>
    <n v="1086"/>
    <m/>
  </r>
  <r>
    <x v="1"/>
    <x v="1"/>
    <s v="GCA_000192865.1"/>
    <s v="Primary Assembly"/>
    <s v="chromosome"/>
    <s v="CP002583.1"/>
    <n v="1467902"/>
    <n v="1468987"/>
    <x v="0"/>
    <s v="ADZ90585.1"/>
    <s v="Conserved hypothetical protein CHP00661"/>
    <s v="Marme_1312"/>
    <n v="1086"/>
    <n v="361"/>
  </r>
  <r>
    <x v="0"/>
    <x v="0"/>
    <s v="GCA_000192865.1"/>
    <s v="Primary Assembly"/>
    <s v="chromosome"/>
    <s v="CP002583.1"/>
    <n v="1469091"/>
    <n v="1469996"/>
    <x v="1"/>
    <m/>
    <m/>
    <s v="Marme_1313"/>
    <n v="906"/>
    <m/>
  </r>
  <r>
    <x v="1"/>
    <x v="1"/>
    <s v="GCA_000192865.1"/>
    <s v="Primary Assembly"/>
    <s v="chromosome"/>
    <s v="CP002583.1"/>
    <n v="1469091"/>
    <n v="1469996"/>
    <x v="1"/>
    <s v="ADZ90586.1"/>
    <s v="Carboxymethylenebutenolidase"/>
    <s v="Marme_1313"/>
    <n v="906"/>
    <n v="301"/>
  </r>
  <r>
    <x v="0"/>
    <x v="0"/>
    <s v="GCA_000192865.1"/>
    <s v="Primary Assembly"/>
    <s v="chromosome"/>
    <s v="CP002583.1"/>
    <n v="1470541"/>
    <n v="1471266"/>
    <x v="0"/>
    <m/>
    <m/>
    <s v="Marme_1314"/>
    <n v="726"/>
    <m/>
  </r>
  <r>
    <x v="1"/>
    <x v="1"/>
    <s v="GCA_000192865.1"/>
    <s v="Primary Assembly"/>
    <s v="chromosome"/>
    <s v="CP002583.1"/>
    <n v="1470541"/>
    <n v="1471266"/>
    <x v="0"/>
    <s v="ADZ90587.1"/>
    <s v="Dihydrofolate reductase"/>
    <s v="Marme_1314"/>
    <n v="726"/>
    <n v="241"/>
  </r>
  <r>
    <x v="0"/>
    <x v="0"/>
    <s v="GCA_000192865.1"/>
    <s v="Primary Assembly"/>
    <s v="chromosome"/>
    <s v="CP002583.1"/>
    <n v="1471320"/>
    <n v="1472006"/>
    <x v="0"/>
    <m/>
    <m/>
    <s v="Marme_1315"/>
    <n v="687"/>
    <m/>
  </r>
  <r>
    <x v="1"/>
    <x v="1"/>
    <s v="GCA_000192865.1"/>
    <s v="Primary Assembly"/>
    <s v="chromosome"/>
    <s v="CP002583.1"/>
    <n v="1471320"/>
    <n v="1472006"/>
    <x v="0"/>
    <s v="ADZ90588.1"/>
    <s v="GTP cyclohydrolase 1"/>
    <s v="Marme_1315"/>
    <n v="687"/>
    <n v="228"/>
  </r>
  <r>
    <x v="0"/>
    <x v="0"/>
    <s v="GCA_000192865.1"/>
    <s v="Primary Assembly"/>
    <s v="chromosome"/>
    <s v="CP002583.1"/>
    <n v="1472071"/>
    <n v="1472400"/>
    <x v="0"/>
    <m/>
    <m/>
    <s v="Marme_1316"/>
    <n v="330"/>
    <m/>
  </r>
  <r>
    <x v="1"/>
    <x v="1"/>
    <s v="GCA_000192865.1"/>
    <s v="Primary Assembly"/>
    <s v="chromosome"/>
    <s v="CP002583.1"/>
    <n v="1472071"/>
    <n v="1472400"/>
    <x v="0"/>
    <s v="ADZ90589.1"/>
    <s v="hypothetical protein"/>
    <s v="Marme_1316"/>
    <n v="330"/>
    <n v="109"/>
  </r>
  <r>
    <x v="0"/>
    <x v="3"/>
    <s v="GCA_000192865.1"/>
    <s v="Primary Assembly"/>
    <s v="chromosome"/>
    <s v="CP002583.1"/>
    <n v="1472458"/>
    <n v="1472542"/>
    <x v="0"/>
    <m/>
    <m/>
    <s v="Marme_R0031"/>
    <n v="85"/>
    <m/>
  </r>
  <r>
    <x v="2"/>
    <x v="4"/>
    <s v="GCA_000192865.1"/>
    <s v="Primary Assembly"/>
    <s v="chromosome"/>
    <s v="CP002583.1"/>
    <n v="1472458"/>
    <n v="1472542"/>
    <x v="0"/>
    <m/>
    <s v="tRNA-Leu"/>
    <s v="Marme_R0031"/>
    <n v="85"/>
    <m/>
  </r>
  <r>
    <x v="0"/>
    <x v="0"/>
    <s v="GCA_000192865.1"/>
    <s v="Primary Assembly"/>
    <s v="chromosome"/>
    <s v="CP002583.1"/>
    <n v="1472649"/>
    <n v="1473866"/>
    <x v="1"/>
    <m/>
    <m/>
    <s v="Marme_1317"/>
    <n v="1218"/>
    <m/>
  </r>
  <r>
    <x v="1"/>
    <x v="1"/>
    <s v="GCA_000192865.1"/>
    <s v="Primary Assembly"/>
    <s v="chromosome"/>
    <s v="CP002583.1"/>
    <n v="1472649"/>
    <n v="1473866"/>
    <x v="1"/>
    <s v="ADZ90590.1"/>
    <s v="major facilitator superfamily MFS_1"/>
    <s v="Marme_1317"/>
    <n v="1218"/>
    <n v="405"/>
  </r>
  <r>
    <x v="0"/>
    <x v="0"/>
    <s v="GCA_000192865.1"/>
    <s v="Primary Assembly"/>
    <s v="chromosome"/>
    <s v="CP002583.1"/>
    <n v="1473967"/>
    <n v="1474896"/>
    <x v="1"/>
    <m/>
    <m/>
    <s v="Marme_1318"/>
    <n v="930"/>
    <m/>
  </r>
  <r>
    <x v="1"/>
    <x v="1"/>
    <s v="GCA_000192865.1"/>
    <s v="Primary Assembly"/>
    <s v="chromosome"/>
    <s v="CP002583.1"/>
    <n v="1473967"/>
    <n v="1474896"/>
    <x v="1"/>
    <s v="ADZ90591.1"/>
    <s v="Adenosylmethionine decarboxylase"/>
    <s v="Marme_1318"/>
    <n v="930"/>
    <n v="309"/>
  </r>
  <r>
    <x v="0"/>
    <x v="0"/>
    <s v="GCA_000192865.1"/>
    <s v="Primary Assembly"/>
    <s v="chromosome"/>
    <s v="CP002583.1"/>
    <n v="1474993"/>
    <n v="1475916"/>
    <x v="1"/>
    <m/>
    <m/>
    <s v="Marme_1319"/>
    <n v="924"/>
    <m/>
  </r>
  <r>
    <x v="1"/>
    <x v="1"/>
    <s v="GCA_000192865.1"/>
    <s v="Primary Assembly"/>
    <s v="chromosome"/>
    <s v="CP002583.1"/>
    <n v="1474993"/>
    <n v="1475916"/>
    <x v="1"/>
    <s v="ADZ90592.1"/>
    <s v="transcriptional regulator, AraC family"/>
    <s v="Marme_1319"/>
    <n v="924"/>
    <n v="307"/>
  </r>
  <r>
    <x v="0"/>
    <x v="0"/>
    <s v="GCA_000192865.1"/>
    <s v="Primary Assembly"/>
    <s v="chromosome"/>
    <s v="CP002583.1"/>
    <n v="1476113"/>
    <n v="1477630"/>
    <x v="0"/>
    <m/>
    <m/>
    <s v="Marme_1320"/>
    <n v="1518"/>
    <m/>
  </r>
  <r>
    <x v="1"/>
    <x v="1"/>
    <s v="GCA_000192865.1"/>
    <s v="Primary Assembly"/>
    <s v="chromosome"/>
    <s v="CP002583.1"/>
    <n v="1476113"/>
    <n v="1477630"/>
    <x v="0"/>
    <s v="ADZ90593.1"/>
    <s v="Aldehyde Dehydrogenase"/>
    <s v="Marme_1320"/>
    <n v="1518"/>
    <n v="505"/>
  </r>
  <r>
    <x v="0"/>
    <x v="0"/>
    <s v="GCA_000192865.1"/>
    <s v="Primary Assembly"/>
    <s v="chromosome"/>
    <s v="CP002583.1"/>
    <n v="1477769"/>
    <n v="1478491"/>
    <x v="1"/>
    <m/>
    <m/>
    <s v="Marme_1321"/>
    <n v="723"/>
    <m/>
  </r>
  <r>
    <x v="1"/>
    <x v="1"/>
    <s v="GCA_000192865.1"/>
    <s v="Primary Assembly"/>
    <s v="chromosome"/>
    <s v="CP002583.1"/>
    <n v="1477769"/>
    <n v="1478491"/>
    <x v="1"/>
    <s v="ADZ90594.1"/>
    <s v="Integrase catalytic region"/>
    <s v="Marme_1321"/>
    <n v="723"/>
    <n v="240"/>
  </r>
  <r>
    <x v="0"/>
    <x v="0"/>
    <s v="GCA_000192865.1"/>
    <s v="Primary Assembly"/>
    <s v="chromosome"/>
    <s v="CP002583.1"/>
    <n v="1478585"/>
    <n v="1478992"/>
    <x v="1"/>
    <m/>
    <m/>
    <s v="Marme_1322"/>
    <n v="408"/>
    <m/>
  </r>
  <r>
    <x v="1"/>
    <x v="1"/>
    <s v="GCA_000192865.1"/>
    <s v="Primary Assembly"/>
    <s v="chromosome"/>
    <s v="CP002583.1"/>
    <n v="1478585"/>
    <n v="1478992"/>
    <x v="1"/>
    <s v="ADZ90595.1"/>
    <s v="transposase"/>
    <s v="Marme_1322"/>
    <n v="408"/>
    <n v="135"/>
  </r>
  <r>
    <x v="0"/>
    <x v="0"/>
    <s v="GCA_000192865.1"/>
    <s v="Primary Assembly"/>
    <s v="chromosome"/>
    <s v="CP002583.1"/>
    <n v="1479116"/>
    <n v="1480660"/>
    <x v="1"/>
    <m/>
    <m/>
    <s v="Marme_1323"/>
    <n v="1545"/>
    <m/>
  </r>
  <r>
    <x v="1"/>
    <x v="1"/>
    <s v="GCA_000192865.1"/>
    <s v="Primary Assembly"/>
    <s v="chromosome"/>
    <s v="CP002583.1"/>
    <n v="1479116"/>
    <n v="1480660"/>
    <x v="1"/>
    <s v="ADZ90596.1"/>
    <s v="amino acid carrier protein"/>
    <s v="Marme_1323"/>
    <n v="1545"/>
    <n v="514"/>
  </r>
  <r>
    <x v="0"/>
    <x v="0"/>
    <s v="GCA_000192865.1"/>
    <s v="Primary Assembly"/>
    <s v="chromosome"/>
    <s v="CP002583.1"/>
    <n v="1480676"/>
    <n v="1481116"/>
    <x v="1"/>
    <m/>
    <m/>
    <s v="Marme_1324"/>
    <n v="441"/>
    <m/>
  </r>
  <r>
    <x v="1"/>
    <x v="1"/>
    <s v="GCA_000192865.1"/>
    <s v="Primary Assembly"/>
    <s v="chromosome"/>
    <s v="CP002583.1"/>
    <n v="1480676"/>
    <n v="1481116"/>
    <x v="1"/>
    <s v="ADZ90597.1"/>
    <s v="UspA domain-containing protein"/>
    <s v="Marme_1324"/>
    <n v="441"/>
    <n v="146"/>
  </r>
  <r>
    <x v="0"/>
    <x v="0"/>
    <s v="GCA_000192865.1"/>
    <s v="Primary Assembly"/>
    <s v="chromosome"/>
    <s v="CP002583.1"/>
    <n v="1481531"/>
    <n v="1483108"/>
    <x v="0"/>
    <m/>
    <m/>
    <s v="Marme_1325"/>
    <n v="1578"/>
    <m/>
  </r>
  <r>
    <x v="1"/>
    <x v="1"/>
    <s v="GCA_000192865.1"/>
    <s v="Primary Assembly"/>
    <s v="chromosome"/>
    <s v="CP002583.1"/>
    <n v="1481531"/>
    <n v="1483108"/>
    <x v="0"/>
    <s v="ADZ90598.1"/>
    <s v="phosphate transporter"/>
    <s v="Marme_1325"/>
    <n v="1578"/>
    <n v="525"/>
  </r>
  <r>
    <x v="0"/>
    <x v="0"/>
    <s v="GCA_000192865.1"/>
    <s v="Primary Assembly"/>
    <s v="chromosome"/>
    <s v="CP002583.1"/>
    <n v="1483428"/>
    <n v="1484129"/>
    <x v="0"/>
    <m/>
    <m/>
    <s v="Marme_1326"/>
    <n v="702"/>
    <m/>
  </r>
  <r>
    <x v="1"/>
    <x v="1"/>
    <s v="GCA_000192865.1"/>
    <s v="Primary Assembly"/>
    <s v="chromosome"/>
    <s v="CP002583.1"/>
    <n v="1483428"/>
    <n v="1484129"/>
    <x v="0"/>
    <s v="ADZ90599.1"/>
    <s v="hypothetical protein"/>
    <s v="Marme_1326"/>
    <n v="702"/>
    <n v="233"/>
  </r>
  <r>
    <x v="0"/>
    <x v="0"/>
    <s v="GCA_000192865.1"/>
    <s v="Primary Assembly"/>
    <s v="chromosome"/>
    <s v="CP002583.1"/>
    <n v="1484213"/>
    <n v="1485001"/>
    <x v="0"/>
    <m/>
    <m/>
    <s v="Marme_1327"/>
    <n v="789"/>
    <m/>
  </r>
  <r>
    <x v="1"/>
    <x v="1"/>
    <s v="GCA_000192865.1"/>
    <s v="Primary Assembly"/>
    <s v="chromosome"/>
    <s v="CP002583.1"/>
    <n v="1484213"/>
    <n v="1485001"/>
    <x v="0"/>
    <s v="ADZ90600.1"/>
    <s v="hypothetical protein"/>
    <s v="Marme_1327"/>
    <n v="789"/>
    <n v="262"/>
  </r>
  <r>
    <x v="0"/>
    <x v="0"/>
    <s v="GCA_000192865.1"/>
    <s v="Primary Assembly"/>
    <s v="chromosome"/>
    <s v="CP002583.1"/>
    <n v="1485090"/>
    <n v="1485707"/>
    <x v="0"/>
    <m/>
    <m/>
    <s v="Marme_1328"/>
    <n v="618"/>
    <m/>
  </r>
  <r>
    <x v="1"/>
    <x v="1"/>
    <s v="GCA_000192865.1"/>
    <s v="Primary Assembly"/>
    <s v="chromosome"/>
    <s v="CP002583.1"/>
    <n v="1485090"/>
    <n v="1485707"/>
    <x v="0"/>
    <s v="ADZ90601.1"/>
    <s v="Lysine exporter protein (LYSE/YGGA)"/>
    <s v="Marme_1328"/>
    <n v="618"/>
    <n v="205"/>
  </r>
  <r>
    <x v="0"/>
    <x v="0"/>
    <s v="GCA_000192865.1"/>
    <s v="Primary Assembly"/>
    <s v="chromosome"/>
    <s v="CP002583.1"/>
    <n v="1485758"/>
    <n v="1487779"/>
    <x v="1"/>
    <m/>
    <m/>
    <s v="Marme_1329"/>
    <n v="2022"/>
    <m/>
  </r>
  <r>
    <x v="1"/>
    <x v="1"/>
    <s v="GCA_000192865.1"/>
    <s v="Primary Assembly"/>
    <s v="chromosome"/>
    <s v="CP002583.1"/>
    <n v="1485758"/>
    <n v="1487779"/>
    <x v="1"/>
    <s v="ADZ90602.1"/>
    <s v="DNA topoisomerase III"/>
    <s v="Marme_1329"/>
    <n v="2022"/>
    <n v="673"/>
  </r>
  <r>
    <x v="0"/>
    <x v="0"/>
    <s v="GCA_000192865.1"/>
    <s v="Primary Assembly"/>
    <s v="chromosome"/>
    <s v="CP002583.1"/>
    <n v="1487860"/>
    <n v="1488342"/>
    <x v="1"/>
    <m/>
    <m/>
    <s v="Marme_1330"/>
    <n v="483"/>
    <m/>
  </r>
  <r>
    <x v="1"/>
    <x v="1"/>
    <s v="GCA_000192865.1"/>
    <s v="Primary Assembly"/>
    <s v="chromosome"/>
    <s v="CP002583.1"/>
    <n v="1487860"/>
    <n v="1488342"/>
    <x v="1"/>
    <s v="ADZ90603.1"/>
    <s v="UspA domain-containing protein"/>
    <s v="Marme_1330"/>
    <n v="483"/>
    <n v="160"/>
  </r>
  <r>
    <x v="0"/>
    <x v="0"/>
    <s v="GCA_000192865.1"/>
    <s v="Primary Assembly"/>
    <s v="chromosome"/>
    <s v="CP002583.1"/>
    <n v="1488435"/>
    <n v="1488623"/>
    <x v="1"/>
    <m/>
    <m/>
    <s v="Marme_1331"/>
    <n v="189"/>
    <m/>
  </r>
  <r>
    <x v="1"/>
    <x v="1"/>
    <s v="GCA_000192865.1"/>
    <s v="Primary Assembly"/>
    <s v="chromosome"/>
    <s v="CP002583.1"/>
    <n v="1488435"/>
    <n v="1488623"/>
    <x v="1"/>
    <s v="ADZ90604.1"/>
    <s v="hypothetical protein"/>
    <s v="Marme_1331"/>
    <n v="189"/>
    <n v="62"/>
  </r>
  <r>
    <x v="0"/>
    <x v="0"/>
    <s v="GCA_000192865.1"/>
    <s v="Primary Assembly"/>
    <s v="chromosome"/>
    <s v="CP002583.1"/>
    <n v="1488918"/>
    <n v="1489538"/>
    <x v="0"/>
    <m/>
    <m/>
    <s v="Marme_1332"/>
    <n v="621"/>
    <m/>
  </r>
  <r>
    <x v="1"/>
    <x v="1"/>
    <s v="GCA_000192865.1"/>
    <s v="Primary Assembly"/>
    <s v="chromosome"/>
    <s v="CP002583.1"/>
    <n v="1488918"/>
    <n v="1489538"/>
    <x v="0"/>
    <s v="ADZ90605.1"/>
    <s v="peptidylprolyl isomerase FKBP-type"/>
    <s v="Marme_1332"/>
    <n v="621"/>
    <n v="206"/>
  </r>
  <r>
    <x v="0"/>
    <x v="0"/>
    <s v="GCA_000192865.1"/>
    <s v="Primary Assembly"/>
    <s v="chromosome"/>
    <s v="CP002583.1"/>
    <n v="1489583"/>
    <n v="1489999"/>
    <x v="1"/>
    <m/>
    <m/>
    <s v="Marme_1333"/>
    <n v="417"/>
    <m/>
  </r>
  <r>
    <x v="1"/>
    <x v="1"/>
    <s v="GCA_000192865.1"/>
    <s v="Primary Assembly"/>
    <s v="chromosome"/>
    <s v="CP002583.1"/>
    <n v="1489583"/>
    <n v="1489999"/>
    <x v="1"/>
    <s v="ADZ90606.1"/>
    <s v="GCN5-related N-acetyltransferase"/>
    <s v="Marme_1333"/>
    <n v="417"/>
    <n v="138"/>
  </r>
  <r>
    <x v="0"/>
    <x v="0"/>
    <s v="GCA_000192865.1"/>
    <s v="Primary Assembly"/>
    <s v="chromosome"/>
    <s v="CP002583.1"/>
    <n v="1490019"/>
    <n v="1491212"/>
    <x v="1"/>
    <m/>
    <m/>
    <s v="Marme_1334"/>
    <n v="1194"/>
    <m/>
  </r>
  <r>
    <x v="1"/>
    <x v="1"/>
    <s v="GCA_000192865.1"/>
    <s v="Primary Assembly"/>
    <s v="chromosome"/>
    <s v="CP002583.1"/>
    <n v="1490019"/>
    <n v="1491212"/>
    <x v="1"/>
    <s v="ADZ90607.1"/>
    <s v="Cupin, JmjC-type"/>
    <s v="Marme_1334"/>
    <n v="1194"/>
    <n v="397"/>
  </r>
  <r>
    <x v="0"/>
    <x v="0"/>
    <s v="GCA_000192865.1"/>
    <s v="Primary Assembly"/>
    <s v="chromosome"/>
    <s v="CP002583.1"/>
    <n v="1491364"/>
    <n v="1492737"/>
    <x v="1"/>
    <m/>
    <m/>
    <s v="Marme_1335"/>
    <n v="1374"/>
    <m/>
  </r>
  <r>
    <x v="1"/>
    <x v="1"/>
    <s v="GCA_000192865.1"/>
    <s v="Primary Assembly"/>
    <s v="chromosome"/>
    <s v="CP002583.1"/>
    <n v="1491364"/>
    <n v="1492737"/>
    <x v="1"/>
    <s v="ADZ90608.1"/>
    <s v="adenylosuccinate lyase"/>
    <s v="Marme_1335"/>
    <n v="1374"/>
    <n v="457"/>
  </r>
  <r>
    <x v="0"/>
    <x v="0"/>
    <s v="GCA_000192865.1"/>
    <s v="Primary Assembly"/>
    <s v="chromosome"/>
    <s v="CP002583.1"/>
    <n v="1492944"/>
    <n v="1495163"/>
    <x v="1"/>
    <m/>
    <m/>
    <s v="Marme_1336"/>
    <n v="2220"/>
    <m/>
  </r>
  <r>
    <x v="1"/>
    <x v="1"/>
    <s v="GCA_000192865.1"/>
    <s v="Primary Assembly"/>
    <s v="chromosome"/>
    <s v="CP002583.1"/>
    <n v="1492944"/>
    <n v="1495163"/>
    <x v="1"/>
    <s v="ADZ90609.1"/>
    <s v="isocitrate dehydrogenase, NADP-dependent"/>
    <s v="Marme_1336"/>
    <n v="2220"/>
    <n v="739"/>
  </r>
  <r>
    <x v="0"/>
    <x v="0"/>
    <s v="GCA_000192865.1"/>
    <s v="Primary Assembly"/>
    <s v="chromosome"/>
    <s v="CP002583.1"/>
    <n v="1495533"/>
    <n v="1496156"/>
    <x v="1"/>
    <m/>
    <m/>
    <s v="Marme_1337"/>
    <n v="624"/>
    <m/>
  </r>
  <r>
    <x v="1"/>
    <x v="1"/>
    <s v="GCA_000192865.1"/>
    <s v="Primary Assembly"/>
    <s v="chromosome"/>
    <s v="CP002583.1"/>
    <n v="1495533"/>
    <n v="1496156"/>
    <x v="1"/>
    <s v="ADZ90610.1"/>
    <s v="High frequency lysogenization protein hflD"/>
    <s v="Marme_1337"/>
    <n v="624"/>
    <n v="207"/>
  </r>
  <r>
    <x v="0"/>
    <x v="0"/>
    <s v="GCA_000192865.1"/>
    <s v="Primary Assembly"/>
    <s v="chromosome"/>
    <s v="CP002583.1"/>
    <n v="1496252"/>
    <n v="1497367"/>
    <x v="1"/>
    <m/>
    <m/>
    <s v="Marme_1338"/>
    <n v="1116"/>
    <m/>
  </r>
  <r>
    <x v="1"/>
    <x v="1"/>
    <s v="GCA_000192865.1"/>
    <s v="Primary Assembly"/>
    <s v="chromosome"/>
    <s v="CP002583.1"/>
    <n v="1496252"/>
    <n v="1497367"/>
    <x v="1"/>
    <s v="ADZ90611.1"/>
    <s v="tRNA-specific 2-thiouridylase mnmA"/>
    <s v="Marme_1338"/>
    <n v="1116"/>
    <n v="371"/>
  </r>
  <r>
    <x v="0"/>
    <x v="0"/>
    <s v="GCA_000192865.1"/>
    <s v="Primary Assembly"/>
    <s v="chromosome"/>
    <s v="CP002583.1"/>
    <n v="1497642"/>
    <n v="1498106"/>
    <x v="1"/>
    <m/>
    <m/>
    <s v="Marme_1339"/>
    <n v="465"/>
    <m/>
  </r>
  <r>
    <x v="1"/>
    <x v="1"/>
    <s v="GCA_000192865.1"/>
    <s v="Primary Assembly"/>
    <s v="chromosome"/>
    <s v="CP002583.1"/>
    <n v="1497642"/>
    <n v="1498106"/>
    <x v="1"/>
    <s v="ADZ90612.1"/>
    <s v="NUDIX hydrolase"/>
    <s v="Marme_1339"/>
    <n v="465"/>
    <n v="154"/>
  </r>
  <r>
    <x v="0"/>
    <x v="0"/>
    <s v="GCA_000192865.1"/>
    <s v="Primary Assembly"/>
    <s v="chromosome"/>
    <s v="CP002583.1"/>
    <n v="1497979"/>
    <n v="1498677"/>
    <x v="1"/>
    <m/>
    <m/>
    <s v="Marme_1340"/>
    <n v="699"/>
    <m/>
  </r>
  <r>
    <x v="1"/>
    <x v="1"/>
    <s v="GCA_000192865.1"/>
    <s v="Primary Assembly"/>
    <s v="chromosome"/>
    <s v="CP002583.1"/>
    <n v="1497979"/>
    <n v="1498677"/>
    <x v="1"/>
    <s v="ADZ90613.1"/>
    <s v="pseudouridine synthase Rsu"/>
    <s v="Marme_1340"/>
    <n v="699"/>
    <n v="232"/>
  </r>
  <r>
    <x v="0"/>
    <x v="0"/>
    <s v="GCA_000192865.1"/>
    <s v="Primary Assembly"/>
    <s v="chromosome"/>
    <s v="CP002583.1"/>
    <n v="1498791"/>
    <n v="1499045"/>
    <x v="1"/>
    <m/>
    <m/>
    <s v="Marme_1341"/>
    <n v="255"/>
    <m/>
  </r>
  <r>
    <x v="1"/>
    <x v="1"/>
    <s v="GCA_000192865.1"/>
    <s v="Primary Assembly"/>
    <s v="chromosome"/>
    <s v="CP002583.1"/>
    <n v="1498791"/>
    <n v="1499045"/>
    <x v="1"/>
    <s v="ADZ90614.1"/>
    <s v="cold-shock DNA-binding domain protein"/>
    <s v="Marme_1341"/>
    <n v="255"/>
    <n v="84"/>
  </r>
  <r>
    <x v="0"/>
    <x v="0"/>
    <s v="GCA_000192865.1"/>
    <s v="Primary Assembly"/>
    <s v="chromosome"/>
    <s v="CP002583.1"/>
    <n v="1499338"/>
    <n v="1499691"/>
    <x v="0"/>
    <m/>
    <m/>
    <s v="Marme_1342"/>
    <n v="354"/>
    <m/>
  </r>
  <r>
    <x v="1"/>
    <x v="1"/>
    <s v="GCA_000192865.1"/>
    <s v="Primary Assembly"/>
    <s v="chromosome"/>
    <s v="CP002583.1"/>
    <n v="1499338"/>
    <n v="1499691"/>
    <x v="0"/>
    <s v="ADZ90615.1"/>
    <s v="ATP-dependent Clp protease adapter protein clpS"/>
    <s v="Marme_1342"/>
    <n v="354"/>
    <n v="117"/>
  </r>
  <r>
    <x v="0"/>
    <x v="0"/>
    <s v="GCA_000192865.1"/>
    <s v="Primary Assembly"/>
    <s v="chromosome"/>
    <s v="CP002583.1"/>
    <n v="1499708"/>
    <n v="1501978"/>
    <x v="0"/>
    <m/>
    <m/>
    <s v="Marme_1343"/>
    <n v="2271"/>
    <m/>
  </r>
  <r>
    <x v="1"/>
    <x v="1"/>
    <s v="GCA_000192865.1"/>
    <s v="Primary Assembly"/>
    <s v="chromosome"/>
    <s v="CP002583.1"/>
    <n v="1499708"/>
    <n v="1501978"/>
    <x v="0"/>
    <s v="ADZ90616.1"/>
    <s v="ATP-dependent Clp protease, ATP-binding subunit clpA"/>
    <s v="Marme_1343"/>
    <n v="2271"/>
    <n v="756"/>
  </r>
  <r>
    <x v="0"/>
    <x v="0"/>
    <s v="GCA_000192865.1"/>
    <s v="Primary Assembly"/>
    <s v="chromosome"/>
    <s v="CP002583.1"/>
    <n v="1502125"/>
    <n v="1502343"/>
    <x v="1"/>
    <m/>
    <m/>
    <s v="Marme_1344"/>
    <n v="219"/>
    <m/>
  </r>
  <r>
    <x v="1"/>
    <x v="1"/>
    <s v="GCA_000192865.1"/>
    <s v="Primary Assembly"/>
    <s v="chromosome"/>
    <s v="CP002583.1"/>
    <n v="1502125"/>
    <n v="1502343"/>
    <x v="1"/>
    <s v="ADZ90617.1"/>
    <s v="Translation initiation factor IF-1"/>
    <s v="Marme_1344"/>
    <n v="219"/>
    <n v="72"/>
  </r>
  <r>
    <x v="0"/>
    <x v="0"/>
    <s v="GCA_000192865.1"/>
    <s v="Primary Assembly"/>
    <s v="chromosome"/>
    <s v="CP002583.1"/>
    <n v="1502523"/>
    <n v="1503269"/>
    <x v="1"/>
    <m/>
    <m/>
    <s v="Marme_1345"/>
    <n v="747"/>
    <m/>
  </r>
  <r>
    <x v="1"/>
    <x v="1"/>
    <s v="GCA_000192865.1"/>
    <s v="Primary Assembly"/>
    <s v="chromosome"/>
    <s v="CP002583.1"/>
    <n v="1502523"/>
    <n v="1503269"/>
    <x v="1"/>
    <s v="ADZ90618.1"/>
    <s v="Leucyl/phenylalanyl-tRNA--protein transferase"/>
    <s v="Marme_1345"/>
    <n v="747"/>
    <n v="248"/>
  </r>
  <r>
    <x v="0"/>
    <x v="0"/>
    <s v="GCA_000192865.1"/>
    <s v="Primary Assembly"/>
    <s v="chromosome"/>
    <s v="CP002583.1"/>
    <n v="1503764"/>
    <n v="1504660"/>
    <x v="0"/>
    <m/>
    <m/>
    <s v="Marme_1346"/>
    <n v="897"/>
    <m/>
  </r>
  <r>
    <x v="1"/>
    <x v="1"/>
    <s v="GCA_000192865.1"/>
    <s v="Primary Assembly"/>
    <s v="chromosome"/>
    <s v="CP002583.1"/>
    <n v="1503764"/>
    <n v="1504660"/>
    <x v="0"/>
    <s v="ADZ90619.1"/>
    <s v="hypothetical protein"/>
    <s v="Marme_1346"/>
    <n v="897"/>
    <n v="298"/>
  </r>
  <r>
    <x v="0"/>
    <x v="0"/>
    <s v="GCA_000192865.1"/>
    <s v="Primary Assembly"/>
    <s v="chromosome"/>
    <s v="CP002583.1"/>
    <n v="1504831"/>
    <n v="1507818"/>
    <x v="0"/>
    <m/>
    <m/>
    <s v="Marme_1347"/>
    <n v="2988"/>
    <m/>
  </r>
  <r>
    <x v="1"/>
    <x v="1"/>
    <s v="GCA_000192865.1"/>
    <s v="Primary Assembly"/>
    <s v="chromosome"/>
    <s v="CP002583.1"/>
    <n v="1504831"/>
    <n v="1507818"/>
    <x v="0"/>
    <s v="ADZ90620.1"/>
    <s v="cell division protein FtsK/SpoIIIE"/>
    <s v="Marme_1347"/>
    <n v="2988"/>
    <n v="995"/>
  </r>
  <r>
    <x v="0"/>
    <x v="0"/>
    <s v="GCA_000192865.1"/>
    <s v="Primary Assembly"/>
    <s v="chromosome"/>
    <s v="CP002583.1"/>
    <n v="1507836"/>
    <n v="1508456"/>
    <x v="0"/>
    <m/>
    <m/>
    <s v="Marme_1348"/>
    <n v="621"/>
    <m/>
  </r>
  <r>
    <x v="1"/>
    <x v="1"/>
    <s v="GCA_000192865.1"/>
    <s v="Primary Assembly"/>
    <s v="chromosome"/>
    <s v="CP002583.1"/>
    <n v="1507836"/>
    <n v="1508456"/>
    <x v="0"/>
    <s v="ADZ90621.1"/>
    <s v="Outer-membrane lipoprotein carrier protein"/>
    <s v="Marme_1348"/>
    <n v="621"/>
    <n v="206"/>
  </r>
  <r>
    <x v="0"/>
    <x v="0"/>
    <s v="GCA_000192865.1"/>
    <s v="Primary Assembly"/>
    <s v="chromosome"/>
    <s v="CP002583.1"/>
    <n v="1508462"/>
    <n v="1509802"/>
    <x v="0"/>
    <m/>
    <m/>
    <s v="Marme_1349"/>
    <n v="1341"/>
    <m/>
  </r>
  <r>
    <x v="1"/>
    <x v="1"/>
    <s v="GCA_000192865.1"/>
    <s v="Primary Assembly"/>
    <s v="chromosome"/>
    <s v="CP002583.1"/>
    <n v="1508462"/>
    <n v="1509802"/>
    <x v="0"/>
    <s v="ADZ90622.1"/>
    <s v="AAA ATPase central domain protein"/>
    <s v="Marme_1349"/>
    <n v="1341"/>
    <n v="446"/>
  </r>
  <r>
    <x v="0"/>
    <x v="0"/>
    <s v="GCA_000192865.1"/>
    <s v="Primary Assembly"/>
    <s v="chromosome"/>
    <s v="CP002583.1"/>
    <n v="1509831"/>
    <n v="1510202"/>
    <x v="0"/>
    <m/>
    <m/>
    <s v="Marme_1350"/>
    <n v="372"/>
    <m/>
  </r>
  <r>
    <x v="1"/>
    <x v="1"/>
    <s v="GCA_000192865.1"/>
    <s v="Primary Assembly"/>
    <s v="chromosome"/>
    <s v="CP002583.1"/>
    <n v="1509831"/>
    <n v="1510202"/>
    <x v="0"/>
    <s v="ADZ90623.1"/>
    <s v="CrcB-like protein"/>
    <s v="Marme_1350"/>
    <n v="372"/>
    <n v="123"/>
  </r>
  <r>
    <x v="0"/>
    <x v="0"/>
    <s v="GCA_000192865.1"/>
    <s v="Primary Assembly"/>
    <s v="chromosome"/>
    <s v="CP002583.1"/>
    <n v="1510324"/>
    <n v="1511622"/>
    <x v="0"/>
    <m/>
    <m/>
    <s v="Marme_1351"/>
    <n v="1299"/>
    <m/>
  </r>
  <r>
    <x v="1"/>
    <x v="1"/>
    <s v="GCA_000192865.1"/>
    <s v="Primary Assembly"/>
    <s v="chromosome"/>
    <s v="CP002583.1"/>
    <n v="1510324"/>
    <n v="1511622"/>
    <x v="0"/>
    <s v="ADZ90624.1"/>
    <s v="Seryl-tRNA synthetase"/>
    <s v="Marme_1351"/>
    <n v="1299"/>
    <n v="432"/>
  </r>
  <r>
    <x v="0"/>
    <x v="0"/>
    <s v="GCA_000192865.1"/>
    <s v="Primary Assembly"/>
    <s v="chromosome"/>
    <s v="CP002583.1"/>
    <n v="1511790"/>
    <n v="1512533"/>
    <x v="0"/>
    <m/>
    <m/>
    <s v="Marme_1352"/>
    <n v="744"/>
    <m/>
  </r>
  <r>
    <x v="1"/>
    <x v="1"/>
    <s v="GCA_000192865.1"/>
    <s v="Primary Assembly"/>
    <s v="chromosome"/>
    <s v="CP002583.1"/>
    <n v="1511790"/>
    <n v="1512533"/>
    <x v="0"/>
    <s v="ADZ90625.1"/>
    <s v="uroporphyrin-III C-methyltransferase"/>
    <s v="Marme_1352"/>
    <n v="744"/>
    <n v="247"/>
  </r>
  <r>
    <x v="0"/>
    <x v="0"/>
    <s v="GCA_000192865.1"/>
    <s v="Primary Assembly"/>
    <s v="chromosome"/>
    <s v="CP002583.1"/>
    <n v="1512611"/>
    <n v="1514680"/>
    <x v="1"/>
    <m/>
    <m/>
    <s v="Marme_1353"/>
    <n v="2070"/>
    <m/>
  </r>
  <r>
    <x v="1"/>
    <x v="1"/>
    <s v="GCA_000192865.1"/>
    <s v="Primary Assembly"/>
    <s v="chromosome"/>
    <s v="CP002583.1"/>
    <n v="1512611"/>
    <n v="1514680"/>
    <x v="1"/>
    <s v="ADZ90626.1"/>
    <s v="TonB-dependent receptor"/>
    <s v="Marme_1353"/>
    <n v="2070"/>
    <n v="689"/>
  </r>
  <r>
    <x v="0"/>
    <x v="0"/>
    <s v="GCA_000192865.1"/>
    <s v="Primary Assembly"/>
    <s v="chromosome"/>
    <s v="CP002583.1"/>
    <n v="1514921"/>
    <n v="1516378"/>
    <x v="0"/>
    <m/>
    <m/>
    <s v="Marme_1354"/>
    <n v="1458"/>
    <m/>
  </r>
  <r>
    <x v="1"/>
    <x v="1"/>
    <s v="GCA_000192865.1"/>
    <s v="Primary Assembly"/>
    <s v="chromosome"/>
    <s v="CP002583.1"/>
    <n v="1514921"/>
    <n v="1516378"/>
    <x v="0"/>
    <s v="ADZ90627.1"/>
    <s v="esterase"/>
    <s v="Marme_1354"/>
    <n v="1458"/>
    <n v="485"/>
  </r>
  <r>
    <x v="0"/>
    <x v="0"/>
    <s v="GCA_000192865.1"/>
    <s v="Primary Assembly"/>
    <s v="chromosome"/>
    <s v="CP002583.1"/>
    <n v="1516392"/>
    <n v="1516601"/>
    <x v="0"/>
    <m/>
    <m/>
    <s v="Marme_1355"/>
    <n v="210"/>
    <m/>
  </r>
  <r>
    <x v="1"/>
    <x v="1"/>
    <s v="GCA_000192865.1"/>
    <s v="Primary Assembly"/>
    <s v="chromosome"/>
    <s v="CP002583.1"/>
    <n v="1516392"/>
    <n v="1516601"/>
    <x v="0"/>
    <s v="ADZ90628.1"/>
    <s v="MbtH domain protein"/>
    <s v="Marme_1355"/>
    <n v="210"/>
    <n v="69"/>
  </r>
  <r>
    <x v="0"/>
    <x v="0"/>
    <s v="GCA_000192865.1"/>
    <s v="Primary Assembly"/>
    <s v="chromosome"/>
    <s v="CP002583.1"/>
    <n v="1516664"/>
    <n v="1525708"/>
    <x v="0"/>
    <m/>
    <m/>
    <s v="Marme_1356"/>
    <n v="9045"/>
    <m/>
  </r>
  <r>
    <x v="1"/>
    <x v="1"/>
    <s v="GCA_000192865.1"/>
    <s v="Primary Assembly"/>
    <s v="chromosome"/>
    <s v="CP002583.1"/>
    <n v="1516664"/>
    <n v="1525708"/>
    <x v="0"/>
    <s v="ADZ90629.1"/>
    <s v="amino acid adenylation domain protein"/>
    <s v="Marme_1356"/>
    <n v="9045"/>
    <n v="3014"/>
  </r>
  <r>
    <x v="0"/>
    <x v="0"/>
    <s v="GCA_000192865.1"/>
    <s v="Primary Assembly"/>
    <s v="chromosome"/>
    <s v="CP002583.1"/>
    <n v="1525724"/>
    <n v="1527046"/>
    <x v="0"/>
    <m/>
    <m/>
    <s v="Marme_1357"/>
    <n v="1323"/>
    <m/>
  </r>
  <r>
    <x v="1"/>
    <x v="1"/>
    <s v="GCA_000192865.1"/>
    <s v="Primary Assembly"/>
    <s v="chromosome"/>
    <s v="CP002583.1"/>
    <n v="1525724"/>
    <n v="1527046"/>
    <x v="0"/>
    <s v="ADZ90630.1"/>
    <s v="major facilitator superfamily MFS_1"/>
    <s v="Marme_1357"/>
    <n v="1323"/>
    <n v="440"/>
  </r>
  <r>
    <x v="0"/>
    <x v="0"/>
    <s v="GCA_000192865.1"/>
    <s v="Primary Assembly"/>
    <s v="chromosome"/>
    <s v="CP002583.1"/>
    <n v="1527251"/>
    <n v="1528756"/>
    <x v="1"/>
    <m/>
    <m/>
    <s v="Marme_1358"/>
    <n v="1506"/>
    <m/>
  </r>
  <r>
    <x v="1"/>
    <x v="1"/>
    <s v="GCA_000192865.1"/>
    <s v="Primary Assembly"/>
    <s v="chromosome"/>
    <s v="CP002583.1"/>
    <n v="1527251"/>
    <n v="1528756"/>
    <x v="1"/>
    <s v="ADZ90631.1"/>
    <s v="Na(+)/H(+) antiporter nhaB"/>
    <s v="Marme_1358"/>
    <n v="1506"/>
    <n v="501"/>
  </r>
  <r>
    <x v="0"/>
    <x v="0"/>
    <s v="GCA_000192865.1"/>
    <s v="Primary Assembly"/>
    <s v="chromosome"/>
    <s v="CP002583.1"/>
    <n v="1528927"/>
    <n v="1529940"/>
    <x v="0"/>
    <m/>
    <m/>
    <s v="Marme_1359"/>
    <n v="1014"/>
    <m/>
  </r>
  <r>
    <x v="1"/>
    <x v="1"/>
    <s v="GCA_000192865.1"/>
    <s v="Primary Assembly"/>
    <s v="chromosome"/>
    <s v="CP002583.1"/>
    <n v="1528927"/>
    <n v="1529940"/>
    <x v="0"/>
    <s v="ADZ90632.1"/>
    <s v="Peptidase S49 domain protein"/>
    <s v="Marme_1359"/>
    <n v="1014"/>
    <n v="337"/>
  </r>
  <r>
    <x v="0"/>
    <x v="0"/>
    <s v="GCA_000192865.1"/>
    <s v="Primary Assembly"/>
    <s v="chromosome"/>
    <s v="CP002583.1"/>
    <n v="1530045"/>
    <n v="1530737"/>
    <x v="1"/>
    <m/>
    <m/>
    <s v="Marme_1360"/>
    <n v="693"/>
    <m/>
  </r>
  <r>
    <x v="1"/>
    <x v="1"/>
    <s v="GCA_000192865.1"/>
    <s v="Primary Assembly"/>
    <s v="chromosome"/>
    <s v="CP002583.1"/>
    <n v="1530045"/>
    <n v="1530737"/>
    <x v="1"/>
    <s v="ADZ90633.1"/>
    <s v="transcriptional regulator, TetR family"/>
    <s v="Marme_1360"/>
    <n v="693"/>
    <n v="230"/>
  </r>
  <r>
    <x v="0"/>
    <x v="0"/>
    <s v="GCA_000192865.1"/>
    <s v="Primary Assembly"/>
    <s v="chromosome"/>
    <s v="CP002583.1"/>
    <n v="1531159"/>
    <n v="1532244"/>
    <x v="0"/>
    <m/>
    <m/>
    <s v="Marme_1361"/>
    <n v="1086"/>
    <m/>
  </r>
  <r>
    <x v="1"/>
    <x v="1"/>
    <s v="GCA_000192865.1"/>
    <s v="Primary Assembly"/>
    <s v="chromosome"/>
    <s v="CP002583.1"/>
    <n v="1531159"/>
    <n v="1532244"/>
    <x v="0"/>
    <s v="ADZ90634.1"/>
    <s v="pyrimidine utilization protein A"/>
    <s v="Marme_1361"/>
    <n v="1086"/>
    <n v="361"/>
  </r>
  <r>
    <x v="0"/>
    <x v="0"/>
    <s v="GCA_000192865.1"/>
    <s v="Primary Assembly"/>
    <s v="chromosome"/>
    <s v="CP002583.1"/>
    <n v="1532248"/>
    <n v="1532994"/>
    <x v="0"/>
    <m/>
    <m/>
    <s v="Marme_1362"/>
    <n v="747"/>
    <m/>
  </r>
  <r>
    <x v="1"/>
    <x v="1"/>
    <s v="GCA_000192865.1"/>
    <s v="Primary Assembly"/>
    <s v="chromosome"/>
    <s v="CP002583.1"/>
    <n v="1532248"/>
    <n v="1532994"/>
    <x v="0"/>
    <s v="ADZ90635.1"/>
    <s v="pyrimidine utilization protein B"/>
    <s v="Marme_1362"/>
    <n v="747"/>
    <n v="248"/>
  </r>
  <r>
    <x v="0"/>
    <x v="0"/>
    <s v="GCA_000192865.1"/>
    <s v="Primary Assembly"/>
    <s v="chromosome"/>
    <s v="CP002583.1"/>
    <n v="1533047"/>
    <n v="1533430"/>
    <x v="0"/>
    <m/>
    <m/>
    <s v="Marme_1363"/>
    <n v="384"/>
    <m/>
  </r>
  <r>
    <x v="1"/>
    <x v="1"/>
    <s v="GCA_000192865.1"/>
    <s v="Primary Assembly"/>
    <s v="chromosome"/>
    <s v="CP002583.1"/>
    <n v="1533047"/>
    <n v="1533430"/>
    <x v="0"/>
    <s v="ADZ90636.1"/>
    <s v="pyrimidine utilization protein C"/>
    <s v="Marme_1363"/>
    <n v="384"/>
    <n v="127"/>
  </r>
  <r>
    <x v="0"/>
    <x v="0"/>
    <s v="GCA_000192865.1"/>
    <s v="Primary Assembly"/>
    <s v="chromosome"/>
    <s v="CP002583.1"/>
    <n v="1533470"/>
    <n v="1534246"/>
    <x v="0"/>
    <m/>
    <m/>
    <s v="Marme_1364"/>
    <n v="777"/>
    <m/>
  </r>
  <r>
    <x v="1"/>
    <x v="1"/>
    <s v="GCA_000192865.1"/>
    <s v="Primary Assembly"/>
    <s v="chromosome"/>
    <s v="CP002583.1"/>
    <n v="1533470"/>
    <n v="1534246"/>
    <x v="0"/>
    <s v="ADZ90637.1"/>
    <s v="pyrimidine utilization protein D"/>
    <s v="Marme_1364"/>
    <n v="777"/>
    <n v="258"/>
  </r>
  <r>
    <x v="0"/>
    <x v="0"/>
    <s v="GCA_000192865.1"/>
    <s v="Primary Assembly"/>
    <s v="chromosome"/>
    <s v="CP002583.1"/>
    <n v="1534392"/>
    <n v="1534931"/>
    <x v="0"/>
    <m/>
    <m/>
    <s v="Marme_1365"/>
    <n v="540"/>
    <m/>
  </r>
  <r>
    <x v="1"/>
    <x v="1"/>
    <s v="GCA_000192865.1"/>
    <s v="Primary Assembly"/>
    <s v="chromosome"/>
    <s v="CP002583.1"/>
    <n v="1534392"/>
    <n v="1534931"/>
    <x v="0"/>
    <s v="ADZ90638.1"/>
    <s v="flavin reductase domain protein FMN-binding protein"/>
    <s v="Marme_1365"/>
    <n v="540"/>
    <n v="179"/>
  </r>
  <r>
    <x v="0"/>
    <x v="0"/>
    <s v="GCA_000192865.1"/>
    <s v="Primary Assembly"/>
    <s v="chromosome"/>
    <s v="CP002583.1"/>
    <n v="1535007"/>
    <n v="1535885"/>
    <x v="0"/>
    <m/>
    <m/>
    <s v="Marme_1366"/>
    <n v="879"/>
    <m/>
  </r>
  <r>
    <x v="1"/>
    <x v="1"/>
    <s v="GCA_000192865.1"/>
    <s v="Primary Assembly"/>
    <s v="chromosome"/>
    <s v="CP002583.1"/>
    <n v="1535007"/>
    <n v="1535885"/>
    <x v="0"/>
    <s v="ADZ90639.1"/>
    <s v="Taurine-transporting ATPase"/>
    <s v="Marme_1366"/>
    <n v="879"/>
    <n v="292"/>
  </r>
  <r>
    <x v="0"/>
    <x v="0"/>
    <s v="GCA_000192865.1"/>
    <s v="Primary Assembly"/>
    <s v="chromosome"/>
    <s v="CP002583.1"/>
    <n v="1535898"/>
    <n v="1536803"/>
    <x v="0"/>
    <m/>
    <m/>
    <s v="Marme_1367"/>
    <n v="906"/>
    <m/>
  </r>
  <r>
    <x v="1"/>
    <x v="1"/>
    <s v="GCA_000192865.1"/>
    <s v="Primary Assembly"/>
    <s v="chromosome"/>
    <s v="CP002583.1"/>
    <n v="1535898"/>
    <n v="1536803"/>
    <x v="0"/>
    <s v="ADZ90640.1"/>
    <s v="ABC-type transporter, integral membrane subunit"/>
    <s v="Marme_1367"/>
    <n v="906"/>
    <n v="301"/>
  </r>
  <r>
    <x v="0"/>
    <x v="0"/>
    <s v="GCA_000192865.1"/>
    <s v="Primary Assembly"/>
    <s v="chromosome"/>
    <s v="CP002583.1"/>
    <n v="1536800"/>
    <n v="1537759"/>
    <x v="0"/>
    <m/>
    <m/>
    <s v="Marme_1368"/>
    <n v="960"/>
    <m/>
  </r>
  <r>
    <x v="1"/>
    <x v="1"/>
    <s v="GCA_000192865.1"/>
    <s v="Primary Assembly"/>
    <s v="chromosome"/>
    <s v="CP002583.1"/>
    <n v="1536800"/>
    <n v="1537759"/>
    <x v="0"/>
    <s v="ADZ90641.1"/>
    <s v="ABC-type transporter, integral membrane subunit"/>
    <s v="Marme_1368"/>
    <n v="960"/>
    <n v="319"/>
  </r>
  <r>
    <x v="0"/>
    <x v="0"/>
    <s v="GCA_000192865.1"/>
    <s v="Primary Assembly"/>
    <s v="chromosome"/>
    <s v="CP002583.1"/>
    <n v="1537840"/>
    <n v="1538850"/>
    <x v="0"/>
    <m/>
    <m/>
    <s v="Marme_1369"/>
    <n v="1011"/>
    <m/>
  </r>
  <r>
    <x v="1"/>
    <x v="1"/>
    <s v="GCA_000192865.1"/>
    <s v="Primary Assembly"/>
    <s v="chromosome"/>
    <s v="CP002583.1"/>
    <n v="1537840"/>
    <n v="1538850"/>
    <x v="0"/>
    <s v="ADZ90642.1"/>
    <s v="NMT1/THI5-like domain-containing protein"/>
    <s v="Marme_1369"/>
    <n v="1011"/>
    <n v="336"/>
  </r>
  <r>
    <x v="0"/>
    <x v="0"/>
    <s v="GCA_000192865.1"/>
    <s v="Primary Assembly"/>
    <s v="chromosome"/>
    <s v="CP002583.1"/>
    <n v="1538960"/>
    <n v="1539526"/>
    <x v="1"/>
    <m/>
    <m/>
    <s v="Marme_1370"/>
    <n v="567"/>
    <m/>
  </r>
  <r>
    <x v="1"/>
    <x v="1"/>
    <s v="GCA_000192865.1"/>
    <s v="Primary Assembly"/>
    <s v="chromosome"/>
    <s v="CP002583.1"/>
    <n v="1538960"/>
    <n v="1539526"/>
    <x v="1"/>
    <s v="ADZ90643.1"/>
    <s v="Elongation factor P-like protein"/>
    <s v="Marme_1370"/>
    <n v="567"/>
    <n v="188"/>
  </r>
  <r>
    <x v="0"/>
    <x v="0"/>
    <s v="GCA_000192865.1"/>
    <s v="Primary Assembly"/>
    <s v="chromosome"/>
    <s v="CP002583.1"/>
    <n v="1539577"/>
    <n v="1540734"/>
    <x v="1"/>
    <m/>
    <m/>
    <s v="Marme_1371"/>
    <n v="1158"/>
    <m/>
  </r>
  <r>
    <x v="1"/>
    <x v="1"/>
    <s v="GCA_000192865.1"/>
    <s v="Primary Assembly"/>
    <s v="chromosome"/>
    <s v="CP002583.1"/>
    <n v="1539577"/>
    <n v="1540734"/>
    <x v="1"/>
    <s v="ADZ90644.1"/>
    <s v="transcriptional regulator, LacI family"/>
    <s v="Marme_1371"/>
    <n v="1158"/>
    <n v="385"/>
  </r>
  <r>
    <x v="0"/>
    <x v="0"/>
    <s v="GCA_000192865.1"/>
    <s v="Primary Assembly"/>
    <s v="chromosome"/>
    <s v="CP002583.1"/>
    <n v="1540738"/>
    <n v="1541379"/>
    <x v="1"/>
    <m/>
    <m/>
    <s v="Marme_1372"/>
    <n v="642"/>
    <m/>
  </r>
  <r>
    <x v="1"/>
    <x v="1"/>
    <s v="GCA_000192865.1"/>
    <s v="Primary Assembly"/>
    <s v="chromosome"/>
    <s v="CP002583.1"/>
    <n v="1540738"/>
    <n v="1541379"/>
    <x v="1"/>
    <s v="ADZ90645.1"/>
    <s v="dual specificity protein phosphatase"/>
    <s v="Marme_1372"/>
    <n v="642"/>
    <n v="213"/>
  </r>
  <r>
    <x v="0"/>
    <x v="0"/>
    <s v="GCA_000192865.1"/>
    <s v="Primary Assembly"/>
    <s v="chromosome"/>
    <s v="CP002583.1"/>
    <n v="1541376"/>
    <n v="1542185"/>
    <x v="1"/>
    <m/>
    <m/>
    <s v="Marme_1373"/>
    <n v="810"/>
    <m/>
  </r>
  <r>
    <x v="1"/>
    <x v="1"/>
    <s v="GCA_000192865.1"/>
    <s v="Primary Assembly"/>
    <s v="chromosome"/>
    <s v="CP002583.1"/>
    <n v="1541376"/>
    <n v="1542185"/>
    <x v="1"/>
    <s v="ADZ90646.1"/>
    <s v="inositol monophosphatase"/>
    <s v="Marme_1373"/>
    <n v="810"/>
    <n v="269"/>
  </r>
  <r>
    <x v="0"/>
    <x v="0"/>
    <s v="GCA_000192865.1"/>
    <s v="Primary Assembly"/>
    <s v="chromosome"/>
    <s v="CP002583.1"/>
    <n v="1542269"/>
    <n v="1543375"/>
    <x v="1"/>
    <m/>
    <m/>
    <s v="Marme_1374"/>
    <n v="1107"/>
    <m/>
  </r>
  <r>
    <x v="1"/>
    <x v="1"/>
    <s v="GCA_000192865.1"/>
    <s v="Primary Assembly"/>
    <s v="chromosome"/>
    <s v="CP002583.1"/>
    <n v="1542269"/>
    <n v="1543375"/>
    <x v="1"/>
    <s v="ADZ90647.1"/>
    <s v="ABC transporter periplasmic solute-binding protein"/>
    <s v="Marme_1374"/>
    <n v="1107"/>
    <n v="368"/>
  </r>
  <r>
    <x v="0"/>
    <x v="0"/>
    <s v="GCA_000192865.1"/>
    <s v="Primary Assembly"/>
    <s v="chromosome"/>
    <s v="CP002583.1"/>
    <n v="1543372"/>
    <n v="1544550"/>
    <x v="1"/>
    <m/>
    <m/>
    <s v="Marme_1375"/>
    <n v="1179"/>
    <m/>
  </r>
  <r>
    <x v="1"/>
    <x v="1"/>
    <s v="GCA_000192865.1"/>
    <s v="Primary Assembly"/>
    <s v="chromosome"/>
    <s v="CP002583.1"/>
    <n v="1543372"/>
    <n v="1544550"/>
    <x v="1"/>
    <s v="ADZ90648.1"/>
    <s v="Glycerol-3-phosphate-transporting ATPase"/>
    <s v="Marme_1375"/>
    <n v="1179"/>
    <n v="392"/>
  </r>
  <r>
    <x v="0"/>
    <x v="0"/>
    <s v="GCA_000192865.1"/>
    <s v="Primary Assembly"/>
    <s v="chromosome"/>
    <s v="CP002583.1"/>
    <n v="1544555"/>
    <n v="1546375"/>
    <x v="1"/>
    <m/>
    <m/>
    <s v="Marme_1376"/>
    <n v="1821"/>
    <m/>
  </r>
  <r>
    <x v="1"/>
    <x v="1"/>
    <s v="GCA_000192865.1"/>
    <s v="Primary Assembly"/>
    <s v="chromosome"/>
    <s v="CP002583.1"/>
    <n v="1544555"/>
    <n v="1546375"/>
    <x v="1"/>
    <s v="ADZ90649.1"/>
    <s v="ABC-type transporter, integral membrane subunit"/>
    <s v="Marme_1376"/>
    <n v="1821"/>
    <n v="606"/>
  </r>
  <r>
    <x v="0"/>
    <x v="0"/>
    <s v="GCA_000192865.1"/>
    <s v="Primary Assembly"/>
    <s v="chromosome"/>
    <s v="CP002583.1"/>
    <n v="1546659"/>
    <n v="1547474"/>
    <x v="0"/>
    <m/>
    <m/>
    <s v="Marme_1377"/>
    <n v="816"/>
    <m/>
  </r>
  <r>
    <x v="1"/>
    <x v="1"/>
    <s v="GCA_000192865.1"/>
    <s v="Primary Assembly"/>
    <s v="chromosome"/>
    <s v="CP002583.1"/>
    <n v="1546659"/>
    <n v="1547474"/>
    <x v="0"/>
    <s v="ADZ90650.1"/>
    <s v="phosphonate ABC transporter, periplasmic phosphonate-binding protein"/>
    <s v="Marme_1377"/>
    <n v="816"/>
    <n v="271"/>
  </r>
  <r>
    <x v="0"/>
    <x v="0"/>
    <s v="GCA_000192865.1"/>
    <s v="Primary Assembly"/>
    <s v="chromosome"/>
    <s v="CP002583.1"/>
    <n v="1547519"/>
    <n v="1549135"/>
    <x v="0"/>
    <m/>
    <m/>
    <s v="Marme_1378"/>
    <n v="1617"/>
    <m/>
  </r>
  <r>
    <x v="1"/>
    <x v="1"/>
    <s v="GCA_000192865.1"/>
    <s v="Primary Assembly"/>
    <s v="chromosome"/>
    <s v="CP002583.1"/>
    <n v="1547519"/>
    <n v="1549135"/>
    <x v="0"/>
    <s v="ADZ90651.1"/>
    <s v="integral membrane sensor signal transduction histidine kinase"/>
    <s v="Marme_1378"/>
    <n v="1617"/>
    <n v="538"/>
  </r>
  <r>
    <x v="0"/>
    <x v="0"/>
    <s v="GCA_000192865.1"/>
    <s v="Primary Assembly"/>
    <s v="chromosome"/>
    <s v="CP002583.1"/>
    <n v="1549154"/>
    <n v="1550134"/>
    <x v="1"/>
    <m/>
    <m/>
    <s v="Marme_1379"/>
    <n v="981"/>
    <m/>
  </r>
  <r>
    <x v="1"/>
    <x v="1"/>
    <s v="GCA_000192865.1"/>
    <s v="Primary Assembly"/>
    <s v="chromosome"/>
    <s v="CP002583.1"/>
    <n v="1549154"/>
    <n v="1550134"/>
    <x v="1"/>
    <s v="ADZ90652.1"/>
    <s v="quinone oxidoreductase, YhdH/YhfP family"/>
    <s v="Marme_1379"/>
    <n v="981"/>
    <n v="326"/>
  </r>
  <r>
    <x v="0"/>
    <x v="0"/>
    <s v="GCA_000192865.1"/>
    <s v="Primary Assembly"/>
    <s v="chromosome"/>
    <s v="CP002583.1"/>
    <n v="1550391"/>
    <n v="1552601"/>
    <x v="1"/>
    <m/>
    <m/>
    <s v="Marme_1380"/>
    <n v="2211"/>
    <m/>
  </r>
  <r>
    <x v="1"/>
    <x v="1"/>
    <s v="GCA_000192865.1"/>
    <s v="Primary Assembly"/>
    <s v="chromosome"/>
    <s v="CP002583.1"/>
    <n v="1550391"/>
    <n v="1552601"/>
    <x v="1"/>
    <s v="ADZ90653.1"/>
    <s v="methyl-accepting chemotaxis sensory transducer"/>
    <s v="Marme_1380"/>
    <n v="2211"/>
    <n v="736"/>
  </r>
  <r>
    <x v="0"/>
    <x v="0"/>
    <s v="GCA_000192865.1"/>
    <s v="Primary Assembly"/>
    <s v="chromosome"/>
    <s v="CP002583.1"/>
    <n v="1552996"/>
    <n v="1553679"/>
    <x v="1"/>
    <m/>
    <m/>
    <s v="Marme_1381"/>
    <n v="684"/>
    <m/>
  </r>
  <r>
    <x v="1"/>
    <x v="1"/>
    <s v="GCA_000192865.1"/>
    <s v="Primary Assembly"/>
    <s v="chromosome"/>
    <s v="CP002583.1"/>
    <n v="1552996"/>
    <n v="1553679"/>
    <x v="1"/>
    <s v="ADZ90654.1"/>
    <s v="putative mobilization protein MobD"/>
    <s v="Marme_1381"/>
    <n v="684"/>
    <n v="227"/>
  </r>
  <r>
    <x v="0"/>
    <x v="0"/>
    <s v="GCA_000192865.1"/>
    <s v="Primary Assembly"/>
    <s v="chromosome"/>
    <s v="CP002583.1"/>
    <n v="1554155"/>
    <n v="1556431"/>
    <x v="0"/>
    <m/>
    <m/>
    <s v="Marme_1382"/>
    <n v="2277"/>
    <m/>
  </r>
  <r>
    <x v="1"/>
    <x v="1"/>
    <s v="GCA_000192865.1"/>
    <s v="Primary Assembly"/>
    <s v="chromosome"/>
    <s v="CP002583.1"/>
    <n v="1554155"/>
    <n v="1556431"/>
    <x v="0"/>
    <s v="ADZ90655.1"/>
    <s v="diguanylate cyclase/phosphodiesterase"/>
    <s v="Marme_1382"/>
    <n v="2277"/>
    <n v="758"/>
  </r>
  <r>
    <x v="0"/>
    <x v="0"/>
    <s v="GCA_000192865.1"/>
    <s v="Primary Assembly"/>
    <s v="chromosome"/>
    <s v="CP002583.1"/>
    <n v="1556606"/>
    <n v="1557433"/>
    <x v="1"/>
    <m/>
    <m/>
    <s v="Marme_1383"/>
    <n v="828"/>
    <m/>
  </r>
  <r>
    <x v="1"/>
    <x v="1"/>
    <s v="GCA_000192865.1"/>
    <s v="Primary Assembly"/>
    <s v="chromosome"/>
    <s v="CP002583.1"/>
    <n v="1556606"/>
    <n v="1557433"/>
    <x v="1"/>
    <s v="ADZ90656.1"/>
    <s v="inositol monophosphatase"/>
    <s v="Marme_1383"/>
    <n v="828"/>
    <n v="275"/>
  </r>
  <r>
    <x v="0"/>
    <x v="0"/>
    <s v="GCA_000192865.1"/>
    <s v="Primary Assembly"/>
    <s v="chromosome"/>
    <s v="CP002583.1"/>
    <n v="1557537"/>
    <n v="1559180"/>
    <x v="0"/>
    <m/>
    <m/>
    <s v="Marme_1384"/>
    <n v="1644"/>
    <m/>
  </r>
  <r>
    <x v="1"/>
    <x v="1"/>
    <s v="GCA_000192865.1"/>
    <s v="Primary Assembly"/>
    <s v="chromosome"/>
    <s v="CP002583.1"/>
    <n v="1557537"/>
    <n v="1559180"/>
    <x v="0"/>
    <s v="ADZ90657.1"/>
    <s v="aminoglycoside phosphotransferase"/>
    <s v="Marme_1384"/>
    <n v="1644"/>
    <n v="547"/>
  </r>
  <r>
    <x v="0"/>
    <x v="0"/>
    <s v="GCA_000192865.1"/>
    <s v="Primary Assembly"/>
    <s v="chromosome"/>
    <s v="CP002583.1"/>
    <n v="1559173"/>
    <n v="1560063"/>
    <x v="0"/>
    <m/>
    <m/>
    <s v="Marme_1385"/>
    <n v="891"/>
    <m/>
  </r>
  <r>
    <x v="1"/>
    <x v="1"/>
    <s v="GCA_000192865.1"/>
    <s v="Primary Assembly"/>
    <s v="chromosome"/>
    <s v="CP002583.1"/>
    <n v="1559173"/>
    <n v="1560063"/>
    <x v="0"/>
    <s v="ADZ90658.1"/>
    <s v="RimK domain protein ATP-grasp"/>
    <s v="Marme_1385"/>
    <n v="891"/>
    <n v="296"/>
  </r>
  <r>
    <x v="0"/>
    <x v="0"/>
    <s v="GCA_000192865.1"/>
    <s v="Primary Assembly"/>
    <s v="chromosome"/>
    <s v="CP002583.1"/>
    <n v="1560063"/>
    <n v="1561253"/>
    <x v="0"/>
    <m/>
    <m/>
    <s v="Marme_1386"/>
    <n v="1191"/>
    <m/>
  </r>
  <r>
    <x v="1"/>
    <x v="1"/>
    <s v="GCA_000192865.1"/>
    <s v="Primary Assembly"/>
    <s v="chromosome"/>
    <s v="CP002583.1"/>
    <n v="1560063"/>
    <n v="1561253"/>
    <x v="0"/>
    <s v="ADZ90659.1"/>
    <s v="HPr kinase"/>
    <s v="Marme_1386"/>
    <n v="1191"/>
    <n v="396"/>
  </r>
  <r>
    <x v="0"/>
    <x v="0"/>
    <s v="GCA_000192865.1"/>
    <s v="Primary Assembly"/>
    <s v="chromosome"/>
    <s v="CP002583.1"/>
    <n v="1561386"/>
    <n v="1562105"/>
    <x v="0"/>
    <m/>
    <m/>
    <s v="Marme_1387"/>
    <n v="720"/>
    <m/>
  </r>
  <r>
    <x v="1"/>
    <x v="1"/>
    <s v="GCA_000192865.1"/>
    <s v="Primary Assembly"/>
    <s v="chromosome"/>
    <s v="CP002583.1"/>
    <n v="1561386"/>
    <n v="1562105"/>
    <x v="0"/>
    <s v="ADZ90660.1"/>
    <s v="Phosphoglycerate mutase"/>
    <s v="Marme_1387"/>
    <n v="720"/>
    <n v="239"/>
  </r>
  <r>
    <x v="0"/>
    <x v="0"/>
    <s v="GCA_000192865.1"/>
    <s v="Primary Assembly"/>
    <s v="chromosome"/>
    <s v="CP002583.1"/>
    <n v="1562136"/>
    <n v="1563467"/>
    <x v="0"/>
    <m/>
    <m/>
    <s v="Marme_1388"/>
    <n v="1332"/>
    <m/>
  </r>
  <r>
    <x v="1"/>
    <x v="1"/>
    <s v="GCA_000192865.1"/>
    <s v="Primary Assembly"/>
    <s v="chromosome"/>
    <s v="CP002583.1"/>
    <n v="1562136"/>
    <n v="1563467"/>
    <x v="0"/>
    <s v="ADZ90661.1"/>
    <s v="metallophosphoesterase"/>
    <s v="Marme_1388"/>
    <n v="1332"/>
    <n v="443"/>
  </r>
  <r>
    <x v="0"/>
    <x v="0"/>
    <s v="GCA_000192865.1"/>
    <s v="Primary Assembly"/>
    <s v="chromosome"/>
    <s v="CP002583.1"/>
    <n v="1563474"/>
    <n v="1563740"/>
    <x v="0"/>
    <m/>
    <m/>
    <s v="Marme_1389"/>
    <n v="267"/>
    <m/>
  </r>
  <r>
    <x v="1"/>
    <x v="1"/>
    <s v="GCA_000192865.1"/>
    <s v="Primary Assembly"/>
    <s v="chromosome"/>
    <s v="CP002583.1"/>
    <n v="1563474"/>
    <n v="1563740"/>
    <x v="0"/>
    <s v="ADZ90662.1"/>
    <s v="hypothetical protein"/>
    <s v="Marme_1389"/>
    <n v="267"/>
    <n v="88"/>
  </r>
  <r>
    <x v="0"/>
    <x v="0"/>
    <s v="GCA_000192865.1"/>
    <s v="Primary Assembly"/>
    <s v="chromosome"/>
    <s v="CP002583.1"/>
    <n v="1563852"/>
    <n v="1564379"/>
    <x v="0"/>
    <m/>
    <m/>
    <s v="Marme_1390"/>
    <n v="528"/>
    <m/>
  </r>
  <r>
    <x v="1"/>
    <x v="1"/>
    <s v="GCA_000192865.1"/>
    <s v="Primary Assembly"/>
    <s v="chromosome"/>
    <s v="CP002583.1"/>
    <n v="1563852"/>
    <n v="1564379"/>
    <x v="0"/>
    <s v="ADZ90663.1"/>
    <s v="GCN5-related N-acetyltransferase"/>
    <s v="Marme_1390"/>
    <n v="528"/>
    <n v="175"/>
  </r>
  <r>
    <x v="0"/>
    <x v="0"/>
    <s v="GCA_000192865.1"/>
    <s v="Primary Assembly"/>
    <s v="chromosome"/>
    <s v="CP002583.1"/>
    <n v="1564486"/>
    <n v="1564971"/>
    <x v="0"/>
    <m/>
    <m/>
    <s v="Marme_1391"/>
    <n v="486"/>
    <m/>
  </r>
  <r>
    <x v="1"/>
    <x v="1"/>
    <s v="GCA_000192865.1"/>
    <s v="Primary Assembly"/>
    <s v="chromosome"/>
    <s v="CP002583.1"/>
    <n v="1564486"/>
    <n v="1564971"/>
    <x v="0"/>
    <s v="ADZ90664.1"/>
    <s v="RDD domain containing protein"/>
    <s v="Marme_1391"/>
    <n v="486"/>
    <n v="161"/>
  </r>
  <r>
    <x v="0"/>
    <x v="2"/>
    <s v="GCA_000192865.1"/>
    <s v="Primary Assembly"/>
    <s v="chromosome"/>
    <s v="CP002583.1"/>
    <n v="1564989"/>
    <n v="1565273"/>
    <x v="0"/>
    <m/>
    <m/>
    <s v="Marme_1392"/>
    <n v="285"/>
    <m/>
  </r>
  <r>
    <x v="0"/>
    <x v="0"/>
    <s v="GCA_000192865.1"/>
    <s v="Primary Assembly"/>
    <s v="chromosome"/>
    <s v="CP002583.1"/>
    <n v="1565417"/>
    <n v="1565593"/>
    <x v="0"/>
    <m/>
    <m/>
    <s v="Marme_1393"/>
    <n v="177"/>
    <m/>
  </r>
  <r>
    <x v="1"/>
    <x v="1"/>
    <s v="GCA_000192865.1"/>
    <s v="Primary Assembly"/>
    <s v="chromosome"/>
    <s v="CP002583.1"/>
    <n v="1565417"/>
    <n v="1565593"/>
    <x v="0"/>
    <s v="ADZ90665.1"/>
    <s v="hypothetical protein"/>
    <s v="Marme_1393"/>
    <n v="177"/>
    <n v="58"/>
  </r>
  <r>
    <x v="0"/>
    <x v="0"/>
    <s v="GCA_000192865.1"/>
    <s v="Primary Assembly"/>
    <s v="chromosome"/>
    <s v="CP002583.1"/>
    <n v="1565590"/>
    <n v="1566045"/>
    <x v="0"/>
    <m/>
    <m/>
    <s v="Marme_1394"/>
    <n v="456"/>
    <m/>
  </r>
  <r>
    <x v="1"/>
    <x v="1"/>
    <s v="GCA_000192865.1"/>
    <s v="Primary Assembly"/>
    <s v="chromosome"/>
    <s v="CP002583.1"/>
    <n v="1565590"/>
    <n v="1566045"/>
    <x v="0"/>
    <s v="ADZ90666.1"/>
    <s v="hypothetical protein"/>
    <s v="Marme_1394"/>
    <n v="456"/>
    <n v="151"/>
  </r>
  <r>
    <x v="0"/>
    <x v="0"/>
    <s v="GCA_000192865.1"/>
    <s v="Primary Assembly"/>
    <s v="chromosome"/>
    <s v="CP002583.1"/>
    <n v="1566164"/>
    <n v="1566655"/>
    <x v="0"/>
    <m/>
    <m/>
    <s v="Marme_1395"/>
    <n v="492"/>
    <m/>
  </r>
  <r>
    <x v="1"/>
    <x v="1"/>
    <s v="GCA_000192865.1"/>
    <s v="Primary Assembly"/>
    <s v="chromosome"/>
    <s v="CP002583.1"/>
    <n v="1566164"/>
    <n v="1566655"/>
    <x v="0"/>
    <s v="ADZ90667.1"/>
    <s v="hypothetical protein"/>
    <s v="Marme_1395"/>
    <n v="492"/>
    <n v="163"/>
  </r>
  <r>
    <x v="0"/>
    <x v="0"/>
    <s v="GCA_000192865.1"/>
    <s v="Primary Assembly"/>
    <s v="chromosome"/>
    <s v="CP002583.1"/>
    <n v="1566755"/>
    <n v="1567078"/>
    <x v="0"/>
    <m/>
    <m/>
    <s v="Marme_1396"/>
    <n v="324"/>
    <m/>
  </r>
  <r>
    <x v="1"/>
    <x v="1"/>
    <s v="GCA_000192865.1"/>
    <s v="Primary Assembly"/>
    <s v="chromosome"/>
    <s v="CP002583.1"/>
    <n v="1566755"/>
    <n v="1567078"/>
    <x v="0"/>
    <s v="ADZ90668.1"/>
    <s v="hypothetical protein"/>
    <s v="Marme_1396"/>
    <n v="324"/>
    <n v="107"/>
  </r>
  <r>
    <x v="0"/>
    <x v="0"/>
    <s v="GCA_000192865.1"/>
    <s v="Primary Assembly"/>
    <s v="chromosome"/>
    <s v="CP002583.1"/>
    <n v="1567220"/>
    <n v="1567414"/>
    <x v="0"/>
    <m/>
    <m/>
    <s v="Marme_1397"/>
    <n v="195"/>
    <m/>
  </r>
  <r>
    <x v="1"/>
    <x v="1"/>
    <s v="GCA_000192865.1"/>
    <s v="Primary Assembly"/>
    <s v="chromosome"/>
    <s v="CP002583.1"/>
    <n v="1567220"/>
    <n v="1567414"/>
    <x v="0"/>
    <s v="ADZ90669.1"/>
    <s v="hypothetical protein"/>
    <s v="Marme_1397"/>
    <n v="195"/>
    <n v="64"/>
  </r>
  <r>
    <x v="0"/>
    <x v="0"/>
    <s v="GCA_000192865.1"/>
    <s v="Primary Assembly"/>
    <s v="chromosome"/>
    <s v="CP002583.1"/>
    <n v="1567428"/>
    <n v="1570019"/>
    <x v="1"/>
    <m/>
    <m/>
    <s v="Marme_1398"/>
    <n v="2592"/>
    <m/>
  </r>
  <r>
    <x v="1"/>
    <x v="1"/>
    <s v="GCA_000192865.1"/>
    <s v="Primary Assembly"/>
    <s v="chromosome"/>
    <s v="CP002583.1"/>
    <n v="1567428"/>
    <n v="1570019"/>
    <x v="1"/>
    <s v="ADZ90670.1"/>
    <s v="hypothetical protein"/>
    <s v="Marme_1398"/>
    <n v="2592"/>
    <n v="863"/>
  </r>
  <r>
    <x v="0"/>
    <x v="0"/>
    <s v="GCA_000192865.1"/>
    <s v="Primary Assembly"/>
    <s v="chromosome"/>
    <s v="CP002583.1"/>
    <n v="1570043"/>
    <n v="1570438"/>
    <x v="1"/>
    <m/>
    <m/>
    <s v="Marme_1399"/>
    <n v="396"/>
    <m/>
  </r>
  <r>
    <x v="1"/>
    <x v="1"/>
    <s v="GCA_000192865.1"/>
    <s v="Primary Assembly"/>
    <s v="chromosome"/>
    <s v="CP002583.1"/>
    <n v="1570043"/>
    <n v="1570438"/>
    <x v="1"/>
    <s v="ADZ90671.1"/>
    <s v="hypothetical protein"/>
    <s v="Marme_1399"/>
    <n v="396"/>
    <n v="131"/>
  </r>
  <r>
    <x v="0"/>
    <x v="2"/>
    <s v="GCA_000192865.1"/>
    <s v="Primary Assembly"/>
    <s v="chromosome"/>
    <s v="CP002583.1"/>
    <n v="1570684"/>
    <n v="1571728"/>
    <x v="0"/>
    <m/>
    <m/>
    <s v="Marme_1400"/>
    <n v="1045"/>
    <m/>
  </r>
  <r>
    <x v="0"/>
    <x v="0"/>
    <s v="GCA_000192865.1"/>
    <s v="Primary Assembly"/>
    <s v="chromosome"/>
    <s v="CP002583.1"/>
    <n v="1572068"/>
    <n v="1572685"/>
    <x v="1"/>
    <m/>
    <m/>
    <s v="Marme_1401"/>
    <n v="618"/>
    <m/>
  </r>
  <r>
    <x v="1"/>
    <x v="1"/>
    <s v="GCA_000192865.1"/>
    <s v="Primary Assembly"/>
    <s v="chromosome"/>
    <s v="CP002583.1"/>
    <n v="1572068"/>
    <n v="1572685"/>
    <x v="1"/>
    <s v="ADZ90672.1"/>
    <s v="GCN5-related N-acetyltransferase"/>
    <s v="Marme_1401"/>
    <n v="618"/>
    <n v="205"/>
  </r>
  <r>
    <x v="0"/>
    <x v="2"/>
    <s v="GCA_000192865.1"/>
    <s v="Primary Assembly"/>
    <s v="chromosome"/>
    <s v="CP002583.1"/>
    <n v="1572663"/>
    <n v="1572938"/>
    <x v="1"/>
    <m/>
    <m/>
    <s v="Marme_1402"/>
    <n v="276"/>
    <m/>
  </r>
  <r>
    <x v="0"/>
    <x v="0"/>
    <s v="GCA_000192865.1"/>
    <s v="Primary Assembly"/>
    <s v="chromosome"/>
    <s v="CP002583.1"/>
    <n v="1572963"/>
    <n v="1573595"/>
    <x v="0"/>
    <m/>
    <m/>
    <s v="Marme_1403"/>
    <n v="633"/>
    <m/>
  </r>
  <r>
    <x v="1"/>
    <x v="1"/>
    <s v="GCA_000192865.1"/>
    <s v="Primary Assembly"/>
    <s v="chromosome"/>
    <s v="CP002583.1"/>
    <n v="1572963"/>
    <n v="1573595"/>
    <x v="0"/>
    <s v="ADZ90673.1"/>
    <s v="hypothetical protein"/>
    <s v="Marme_1403"/>
    <n v="633"/>
    <n v="210"/>
  </r>
  <r>
    <x v="0"/>
    <x v="0"/>
    <s v="GCA_000192865.1"/>
    <s v="Primary Assembly"/>
    <s v="chromosome"/>
    <s v="CP002583.1"/>
    <n v="1573664"/>
    <n v="1575808"/>
    <x v="1"/>
    <m/>
    <m/>
    <s v="Marme_1404"/>
    <n v="2145"/>
    <m/>
  </r>
  <r>
    <x v="1"/>
    <x v="1"/>
    <s v="GCA_000192865.1"/>
    <s v="Primary Assembly"/>
    <s v="chromosome"/>
    <s v="CP002583.1"/>
    <n v="1573664"/>
    <n v="1575808"/>
    <x v="1"/>
    <s v="ADZ90674.1"/>
    <s v="methyl-accepting chemotaxis sensory transducer"/>
    <s v="Marme_1404"/>
    <n v="2145"/>
    <n v="714"/>
  </r>
  <r>
    <x v="0"/>
    <x v="0"/>
    <s v="GCA_000192865.1"/>
    <s v="Primary Assembly"/>
    <s v="chromosome"/>
    <s v="CP002583.1"/>
    <n v="1576229"/>
    <n v="1577032"/>
    <x v="0"/>
    <m/>
    <m/>
    <s v="Marme_1405"/>
    <n v="804"/>
    <m/>
  </r>
  <r>
    <x v="1"/>
    <x v="1"/>
    <s v="GCA_000192865.1"/>
    <s v="Primary Assembly"/>
    <s v="chromosome"/>
    <s v="CP002583.1"/>
    <n v="1576229"/>
    <n v="1577032"/>
    <x v="0"/>
    <s v="ADZ90675.1"/>
    <s v="N-hydroxyarylamine O-acetyltransferase"/>
    <s v="Marme_1405"/>
    <n v="804"/>
    <n v="267"/>
  </r>
  <r>
    <x v="0"/>
    <x v="2"/>
    <s v="GCA_000192865.1"/>
    <s v="Primary Assembly"/>
    <s v="chromosome"/>
    <s v="CP002583.1"/>
    <n v="1577057"/>
    <n v="1577313"/>
    <x v="0"/>
    <m/>
    <m/>
    <s v="Marme_1406"/>
    <n v="257"/>
    <m/>
  </r>
  <r>
    <x v="0"/>
    <x v="0"/>
    <s v="GCA_000192865.1"/>
    <s v="Primary Assembly"/>
    <s v="chromosome"/>
    <s v="CP002583.1"/>
    <n v="1577442"/>
    <n v="1578302"/>
    <x v="0"/>
    <m/>
    <m/>
    <s v="Marme_1407"/>
    <n v="861"/>
    <m/>
  </r>
  <r>
    <x v="1"/>
    <x v="1"/>
    <s v="GCA_000192865.1"/>
    <s v="Primary Assembly"/>
    <s v="chromosome"/>
    <s v="CP002583.1"/>
    <n v="1577442"/>
    <n v="1578302"/>
    <x v="0"/>
    <s v="ADZ90676.1"/>
    <s v="ISSod11, transposase"/>
    <s v="Marme_1407"/>
    <n v="861"/>
    <n v="286"/>
  </r>
  <r>
    <x v="0"/>
    <x v="0"/>
    <s v="GCA_000192865.1"/>
    <s v="Primary Assembly"/>
    <s v="chromosome"/>
    <s v="CP002583.1"/>
    <n v="1578386"/>
    <n v="1578622"/>
    <x v="0"/>
    <m/>
    <m/>
    <s v="Marme_1408"/>
    <n v="237"/>
    <m/>
  </r>
  <r>
    <x v="1"/>
    <x v="1"/>
    <s v="GCA_000192865.1"/>
    <s v="Primary Assembly"/>
    <s v="chromosome"/>
    <s v="CP002583.1"/>
    <n v="1578386"/>
    <n v="1578622"/>
    <x v="0"/>
    <s v="ADZ90677.1"/>
    <s v="hypothetical protein"/>
    <s v="Marme_1408"/>
    <n v="237"/>
    <n v="78"/>
  </r>
  <r>
    <x v="0"/>
    <x v="0"/>
    <s v="GCA_000192865.1"/>
    <s v="Primary Assembly"/>
    <s v="chromosome"/>
    <s v="CP002583.1"/>
    <n v="1578860"/>
    <n v="1579717"/>
    <x v="0"/>
    <m/>
    <m/>
    <s v="Marme_1409"/>
    <n v="858"/>
    <m/>
  </r>
  <r>
    <x v="1"/>
    <x v="1"/>
    <s v="GCA_000192865.1"/>
    <s v="Primary Assembly"/>
    <s v="chromosome"/>
    <s v="CP002583.1"/>
    <n v="1578860"/>
    <n v="1579717"/>
    <x v="0"/>
    <s v="ADZ90678.1"/>
    <s v="NAD-dependent epimerase/dehydratase"/>
    <s v="Marme_1409"/>
    <n v="858"/>
    <n v="285"/>
  </r>
  <r>
    <x v="0"/>
    <x v="0"/>
    <s v="GCA_000192865.1"/>
    <s v="Primary Assembly"/>
    <s v="chromosome"/>
    <s v="CP002583.1"/>
    <n v="1579949"/>
    <n v="1580392"/>
    <x v="1"/>
    <m/>
    <m/>
    <s v="Marme_1410"/>
    <n v="444"/>
    <m/>
  </r>
  <r>
    <x v="1"/>
    <x v="1"/>
    <s v="GCA_000192865.1"/>
    <s v="Primary Assembly"/>
    <s v="chromosome"/>
    <s v="CP002583.1"/>
    <n v="1579949"/>
    <n v="1580392"/>
    <x v="1"/>
    <s v="ADZ90679.1"/>
    <s v="regulatory protein MarR"/>
    <s v="Marme_1410"/>
    <n v="444"/>
    <n v="147"/>
  </r>
  <r>
    <x v="0"/>
    <x v="0"/>
    <s v="GCA_000192865.1"/>
    <s v="Primary Assembly"/>
    <s v="chromosome"/>
    <s v="CP002583.1"/>
    <n v="1580489"/>
    <n v="1580926"/>
    <x v="0"/>
    <m/>
    <m/>
    <s v="Marme_1411"/>
    <n v="438"/>
    <m/>
  </r>
  <r>
    <x v="1"/>
    <x v="1"/>
    <s v="GCA_000192865.1"/>
    <s v="Primary Assembly"/>
    <s v="chromosome"/>
    <s v="CP002583.1"/>
    <n v="1580489"/>
    <n v="1580926"/>
    <x v="0"/>
    <s v="ADZ90680.1"/>
    <s v="putative lipoprotein"/>
    <s v="Marme_1411"/>
    <n v="438"/>
    <n v="145"/>
  </r>
  <r>
    <x v="0"/>
    <x v="0"/>
    <s v="GCA_000192865.1"/>
    <s v="Primary Assembly"/>
    <s v="chromosome"/>
    <s v="CP002583.1"/>
    <n v="1581040"/>
    <n v="1581777"/>
    <x v="0"/>
    <m/>
    <m/>
    <s v="Marme_1412"/>
    <n v="738"/>
    <m/>
  </r>
  <r>
    <x v="1"/>
    <x v="1"/>
    <s v="GCA_000192865.1"/>
    <s v="Primary Assembly"/>
    <s v="chromosome"/>
    <s v="CP002583.1"/>
    <n v="1581040"/>
    <n v="1581777"/>
    <x v="0"/>
    <s v="ADZ90681.1"/>
    <s v="hypothetical protein"/>
    <s v="Marme_1412"/>
    <n v="738"/>
    <n v="245"/>
  </r>
  <r>
    <x v="0"/>
    <x v="0"/>
    <s v="GCA_000192865.1"/>
    <s v="Primary Assembly"/>
    <s v="chromosome"/>
    <s v="CP002583.1"/>
    <n v="1581901"/>
    <n v="1582485"/>
    <x v="0"/>
    <m/>
    <m/>
    <s v="Marme_1413"/>
    <n v="585"/>
    <m/>
  </r>
  <r>
    <x v="1"/>
    <x v="1"/>
    <s v="GCA_000192865.1"/>
    <s v="Primary Assembly"/>
    <s v="chromosome"/>
    <s v="CP002583.1"/>
    <n v="1581901"/>
    <n v="1582485"/>
    <x v="0"/>
    <s v="ADZ90682.1"/>
    <s v="Methyltransferase type 12"/>
    <s v="Marme_1413"/>
    <n v="585"/>
    <n v="194"/>
  </r>
  <r>
    <x v="0"/>
    <x v="0"/>
    <s v="GCA_000192865.1"/>
    <s v="Primary Assembly"/>
    <s v="chromosome"/>
    <s v="CP002583.1"/>
    <n v="1582804"/>
    <n v="1583103"/>
    <x v="0"/>
    <m/>
    <m/>
    <s v="Marme_1414"/>
    <n v="300"/>
    <m/>
  </r>
  <r>
    <x v="1"/>
    <x v="1"/>
    <s v="GCA_000192865.1"/>
    <s v="Primary Assembly"/>
    <s v="chromosome"/>
    <s v="CP002583.1"/>
    <n v="1582804"/>
    <n v="1583103"/>
    <x v="0"/>
    <s v="ADZ90683.1"/>
    <s v="hypothetical protein"/>
    <s v="Marme_1414"/>
    <n v="300"/>
    <n v="99"/>
  </r>
  <r>
    <x v="0"/>
    <x v="0"/>
    <s v="GCA_000192865.1"/>
    <s v="Primary Assembly"/>
    <s v="chromosome"/>
    <s v="CP002583.1"/>
    <n v="1583204"/>
    <n v="1583728"/>
    <x v="0"/>
    <m/>
    <m/>
    <s v="Marme_1415"/>
    <n v="525"/>
    <m/>
  </r>
  <r>
    <x v="1"/>
    <x v="1"/>
    <s v="GCA_000192865.1"/>
    <s v="Primary Assembly"/>
    <s v="chromosome"/>
    <s v="CP002583.1"/>
    <n v="1583204"/>
    <n v="1583728"/>
    <x v="0"/>
    <s v="ADZ90684.1"/>
    <s v="hypothetical protein"/>
    <s v="Marme_1415"/>
    <n v="525"/>
    <n v="174"/>
  </r>
  <r>
    <x v="0"/>
    <x v="2"/>
    <s v="GCA_000192865.1"/>
    <s v="Primary Assembly"/>
    <s v="chromosome"/>
    <s v="CP002583.1"/>
    <n v="1583776"/>
    <n v="1583871"/>
    <x v="0"/>
    <m/>
    <m/>
    <s v="Marme_1416"/>
    <n v="96"/>
    <m/>
  </r>
  <r>
    <x v="0"/>
    <x v="2"/>
    <s v="GCA_000192865.1"/>
    <s v="Primary Assembly"/>
    <s v="chromosome"/>
    <s v="CP002583.1"/>
    <n v="1583875"/>
    <n v="1584179"/>
    <x v="0"/>
    <m/>
    <m/>
    <s v="Marme_1417"/>
    <n v="305"/>
    <m/>
  </r>
  <r>
    <x v="0"/>
    <x v="0"/>
    <s v="GCA_000192865.1"/>
    <s v="Primary Assembly"/>
    <s v="chromosome"/>
    <s v="CP002583.1"/>
    <n v="1584362"/>
    <n v="1585015"/>
    <x v="1"/>
    <m/>
    <m/>
    <s v="Marme_1418"/>
    <n v="654"/>
    <m/>
  </r>
  <r>
    <x v="1"/>
    <x v="1"/>
    <s v="GCA_000192865.1"/>
    <s v="Primary Assembly"/>
    <s v="chromosome"/>
    <s v="CP002583.1"/>
    <n v="1584362"/>
    <n v="1585015"/>
    <x v="1"/>
    <s v="ADZ90685.1"/>
    <s v="2-dehydro-3-deoxyphosphogluconate aldolase/4-hydroxy-2-oxoglutarate aldolase"/>
    <s v="Marme_1418"/>
    <n v="654"/>
    <n v="217"/>
  </r>
  <r>
    <x v="0"/>
    <x v="0"/>
    <s v="GCA_000192865.1"/>
    <s v="Primary Assembly"/>
    <s v="chromosome"/>
    <s v="CP002583.1"/>
    <n v="1585054"/>
    <n v="1585842"/>
    <x v="1"/>
    <m/>
    <m/>
    <s v="Marme_1419"/>
    <n v="789"/>
    <m/>
  </r>
  <r>
    <x v="1"/>
    <x v="1"/>
    <s v="GCA_000192865.1"/>
    <s v="Primary Assembly"/>
    <s v="chromosome"/>
    <s v="CP002583.1"/>
    <n v="1585054"/>
    <n v="1585842"/>
    <x v="1"/>
    <s v="ADZ90686.1"/>
    <s v="transcriptional regulator, IclR family"/>
    <s v="Marme_1419"/>
    <n v="789"/>
    <n v="262"/>
  </r>
  <r>
    <x v="0"/>
    <x v="0"/>
    <s v="GCA_000192865.1"/>
    <s v="Primary Assembly"/>
    <s v="chromosome"/>
    <s v="CP002583.1"/>
    <n v="1586058"/>
    <n v="1586651"/>
    <x v="0"/>
    <m/>
    <m/>
    <s v="Marme_1420"/>
    <n v="594"/>
    <m/>
  </r>
  <r>
    <x v="1"/>
    <x v="1"/>
    <s v="GCA_000192865.1"/>
    <s v="Primary Assembly"/>
    <s v="chromosome"/>
    <s v="CP002583.1"/>
    <n v="1586058"/>
    <n v="1586651"/>
    <x v="0"/>
    <s v="ADZ90687.1"/>
    <s v="hypothetical protein"/>
    <s v="Marme_1420"/>
    <n v="594"/>
    <n v="197"/>
  </r>
  <r>
    <x v="0"/>
    <x v="0"/>
    <s v="GCA_000192865.1"/>
    <s v="Primary Assembly"/>
    <s v="chromosome"/>
    <s v="CP002583.1"/>
    <n v="1586669"/>
    <n v="1587679"/>
    <x v="0"/>
    <m/>
    <m/>
    <s v="Marme_1421"/>
    <n v="1011"/>
    <m/>
  </r>
  <r>
    <x v="1"/>
    <x v="1"/>
    <s v="GCA_000192865.1"/>
    <s v="Primary Assembly"/>
    <s v="chromosome"/>
    <s v="CP002583.1"/>
    <n v="1586669"/>
    <n v="1587679"/>
    <x v="0"/>
    <s v="ADZ90688.1"/>
    <s v="Extracellular solute-binding protein, family 7"/>
    <s v="Marme_1421"/>
    <n v="1011"/>
    <n v="336"/>
  </r>
  <r>
    <x v="0"/>
    <x v="0"/>
    <s v="GCA_000192865.1"/>
    <s v="Primary Assembly"/>
    <s v="chromosome"/>
    <s v="CP002583.1"/>
    <n v="1587689"/>
    <n v="1588186"/>
    <x v="0"/>
    <m/>
    <m/>
    <s v="Marme_1422"/>
    <n v="498"/>
    <m/>
  </r>
  <r>
    <x v="1"/>
    <x v="1"/>
    <s v="GCA_000192865.1"/>
    <s v="Primary Assembly"/>
    <s v="chromosome"/>
    <s v="CP002583.1"/>
    <n v="1587689"/>
    <n v="1588186"/>
    <x v="0"/>
    <s v="ADZ90689.1"/>
    <s v="Tripartite ATP-independent periplasmic transporter DctQ component"/>
    <s v="Marme_1422"/>
    <n v="498"/>
    <n v="165"/>
  </r>
  <r>
    <x v="0"/>
    <x v="0"/>
    <s v="GCA_000192865.1"/>
    <s v="Primary Assembly"/>
    <s v="chromosome"/>
    <s v="CP002583.1"/>
    <n v="1588183"/>
    <n v="1589478"/>
    <x v="0"/>
    <m/>
    <m/>
    <s v="Marme_1423"/>
    <n v="1296"/>
    <m/>
  </r>
  <r>
    <x v="1"/>
    <x v="1"/>
    <s v="GCA_000192865.1"/>
    <s v="Primary Assembly"/>
    <s v="chromosome"/>
    <s v="CP002583.1"/>
    <n v="1588183"/>
    <n v="1589478"/>
    <x v="0"/>
    <s v="ADZ90690.1"/>
    <s v="TRAP dicarboxylate transporter, DctM subunit"/>
    <s v="Marme_1423"/>
    <n v="1296"/>
    <n v="431"/>
  </r>
  <r>
    <x v="0"/>
    <x v="0"/>
    <s v="GCA_000192865.1"/>
    <s v="Primary Assembly"/>
    <s v="chromosome"/>
    <s v="CP002583.1"/>
    <n v="1589702"/>
    <n v="1590556"/>
    <x v="0"/>
    <m/>
    <m/>
    <s v="Marme_1424"/>
    <n v="855"/>
    <m/>
  </r>
  <r>
    <x v="1"/>
    <x v="1"/>
    <s v="GCA_000192865.1"/>
    <s v="Primary Assembly"/>
    <s v="chromosome"/>
    <s v="CP002583.1"/>
    <n v="1589702"/>
    <n v="1590556"/>
    <x v="0"/>
    <s v="ADZ90691.1"/>
    <s v="Shikimate dehydrogenase substrate binding domain protein"/>
    <s v="Marme_1424"/>
    <n v="855"/>
    <n v="284"/>
  </r>
  <r>
    <x v="0"/>
    <x v="0"/>
    <s v="GCA_000192865.1"/>
    <s v="Primary Assembly"/>
    <s v="chromosome"/>
    <s v="CP002583.1"/>
    <n v="1590688"/>
    <n v="1591668"/>
    <x v="1"/>
    <m/>
    <m/>
    <s v="Marme_1425"/>
    <n v="981"/>
    <m/>
  </r>
  <r>
    <x v="1"/>
    <x v="1"/>
    <s v="GCA_000192865.1"/>
    <s v="Primary Assembly"/>
    <s v="chromosome"/>
    <s v="CP002583.1"/>
    <n v="1590688"/>
    <n v="1591668"/>
    <x v="1"/>
    <s v="ADZ90692.1"/>
    <s v="transcriptional regulator, LysR family"/>
    <s v="Marme_1425"/>
    <n v="981"/>
    <n v="326"/>
  </r>
  <r>
    <x v="0"/>
    <x v="0"/>
    <s v="GCA_000192865.1"/>
    <s v="Primary Assembly"/>
    <s v="chromosome"/>
    <s v="CP002583.1"/>
    <n v="1591969"/>
    <n v="1593822"/>
    <x v="0"/>
    <m/>
    <m/>
    <s v="Marme_1426"/>
    <n v="1854"/>
    <m/>
  </r>
  <r>
    <x v="1"/>
    <x v="1"/>
    <s v="GCA_000192865.1"/>
    <s v="Primary Assembly"/>
    <s v="chromosome"/>
    <s v="CP002583.1"/>
    <n v="1591969"/>
    <n v="1593822"/>
    <x v="0"/>
    <s v="ADZ90693.1"/>
    <s v="4-hydroxyphenylpyruvate dioxygenase"/>
    <s v="Marme_1426"/>
    <n v="1854"/>
    <n v="617"/>
  </r>
  <r>
    <x v="0"/>
    <x v="0"/>
    <s v="GCA_000192865.1"/>
    <s v="Primary Assembly"/>
    <s v="chromosome"/>
    <s v="CP002583.1"/>
    <n v="1594184"/>
    <n v="1595683"/>
    <x v="1"/>
    <m/>
    <m/>
    <s v="Marme_1427"/>
    <n v="1500"/>
    <m/>
  </r>
  <r>
    <x v="1"/>
    <x v="1"/>
    <s v="GCA_000192865.1"/>
    <s v="Primary Assembly"/>
    <s v="chromosome"/>
    <s v="CP002583.1"/>
    <n v="1594184"/>
    <n v="1595683"/>
    <x v="1"/>
    <s v="ADZ90694.1"/>
    <s v="protein of unknown function DUF112 transmembrane"/>
    <s v="Marme_1427"/>
    <n v="1500"/>
    <n v="499"/>
  </r>
  <r>
    <x v="0"/>
    <x v="0"/>
    <s v="GCA_000192865.1"/>
    <s v="Primary Assembly"/>
    <s v="chromosome"/>
    <s v="CP002583.1"/>
    <n v="1595691"/>
    <n v="1596206"/>
    <x v="1"/>
    <m/>
    <m/>
    <s v="Marme_1428"/>
    <n v="516"/>
    <m/>
  </r>
  <r>
    <x v="1"/>
    <x v="1"/>
    <s v="GCA_000192865.1"/>
    <s v="Primary Assembly"/>
    <s v="chromosome"/>
    <s v="CP002583.1"/>
    <n v="1595691"/>
    <n v="1596206"/>
    <x v="1"/>
    <s v="ADZ90695.1"/>
    <s v="hypothetical protein"/>
    <s v="Marme_1428"/>
    <n v="516"/>
    <n v="171"/>
  </r>
  <r>
    <x v="0"/>
    <x v="0"/>
    <s v="GCA_000192865.1"/>
    <s v="Primary Assembly"/>
    <s v="chromosome"/>
    <s v="CP002583.1"/>
    <n v="1596292"/>
    <n v="1597287"/>
    <x v="1"/>
    <m/>
    <m/>
    <s v="Marme_1429"/>
    <n v="996"/>
    <m/>
  </r>
  <r>
    <x v="1"/>
    <x v="1"/>
    <s v="GCA_000192865.1"/>
    <s v="Primary Assembly"/>
    <s v="chromosome"/>
    <s v="CP002583.1"/>
    <n v="1596292"/>
    <n v="1597287"/>
    <x v="1"/>
    <s v="ADZ90696.1"/>
    <s v="hypothetical protein"/>
    <s v="Marme_1429"/>
    <n v="996"/>
    <n v="331"/>
  </r>
  <r>
    <x v="0"/>
    <x v="0"/>
    <s v="GCA_000192865.1"/>
    <s v="Primary Assembly"/>
    <s v="chromosome"/>
    <s v="CP002583.1"/>
    <n v="1597869"/>
    <n v="1598273"/>
    <x v="0"/>
    <m/>
    <m/>
    <s v="Marme_1430"/>
    <n v="405"/>
    <m/>
  </r>
  <r>
    <x v="1"/>
    <x v="1"/>
    <s v="GCA_000192865.1"/>
    <s v="Primary Assembly"/>
    <s v="chromosome"/>
    <s v="CP002583.1"/>
    <n v="1597869"/>
    <n v="1598273"/>
    <x v="0"/>
    <s v="ADZ90697.1"/>
    <s v="glutathione-dependent formaldehyde-activating, GFA"/>
    <s v="Marme_1430"/>
    <n v="405"/>
    <n v="134"/>
  </r>
  <r>
    <x v="0"/>
    <x v="0"/>
    <s v="GCA_000192865.1"/>
    <s v="Primary Assembly"/>
    <s v="chromosome"/>
    <s v="CP002583.1"/>
    <n v="1598445"/>
    <n v="1600535"/>
    <x v="1"/>
    <m/>
    <m/>
    <s v="Marme_1431"/>
    <n v="2091"/>
    <m/>
  </r>
  <r>
    <x v="1"/>
    <x v="1"/>
    <s v="GCA_000192865.1"/>
    <s v="Primary Assembly"/>
    <s v="chromosome"/>
    <s v="CP002583.1"/>
    <n v="1598445"/>
    <n v="1600535"/>
    <x v="1"/>
    <s v="ADZ90698.1"/>
    <s v="TonB-dependent siderophore receptor"/>
    <s v="Marme_1431"/>
    <n v="2091"/>
    <n v="696"/>
  </r>
  <r>
    <x v="0"/>
    <x v="0"/>
    <s v="GCA_000192865.1"/>
    <s v="Primary Assembly"/>
    <s v="chromosome"/>
    <s v="CP002583.1"/>
    <n v="1600710"/>
    <n v="1601624"/>
    <x v="0"/>
    <m/>
    <m/>
    <s v="Marme_1432"/>
    <n v="915"/>
    <m/>
  </r>
  <r>
    <x v="1"/>
    <x v="1"/>
    <s v="GCA_000192865.1"/>
    <s v="Primary Assembly"/>
    <s v="chromosome"/>
    <s v="CP002583.1"/>
    <n v="1600710"/>
    <n v="1601624"/>
    <x v="0"/>
    <s v="ADZ90699.1"/>
    <s v="ABC-type transporter, periplasmic subunit"/>
    <s v="Marme_1432"/>
    <n v="915"/>
    <n v="304"/>
  </r>
  <r>
    <x v="0"/>
    <x v="0"/>
    <s v="GCA_000192865.1"/>
    <s v="Primary Assembly"/>
    <s v="chromosome"/>
    <s v="CP002583.1"/>
    <n v="1601768"/>
    <n v="1602712"/>
    <x v="0"/>
    <m/>
    <m/>
    <s v="Marme_1433"/>
    <n v="945"/>
    <m/>
  </r>
  <r>
    <x v="1"/>
    <x v="1"/>
    <s v="GCA_000192865.1"/>
    <s v="Primary Assembly"/>
    <s v="chromosome"/>
    <s v="CP002583.1"/>
    <n v="1601768"/>
    <n v="1602712"/>
    <x v="0"/>
    <s v="ADZ90700.1"/>
    <s v="ABC-type transporter, integral membrane subunit"/>
    <s v="Marme_1433"/>
    <n v="945"/>
    <n v="314"/>
  </r>
  <r>
    <x v="0"/>
    <x v="0"/>
    <s v="GCA_000192865.1"/>
    <s v="Primary Assembly"/>
    <s v="chromosome"/>
    <s v="CP002583.1"/>
    <n v="1602717"/>
    <n v="1603676"/>
    <x v="0"/>
    <m/>
    <m/>
    <s v="Marme_1434"/>
    <n v="960"/>
    <m/>
  </r>
  <r>
    <x v="1"/>
    <x v="1"/>
    <s v="GCA_000192865.1"/>
    <s v="Primary Assembly"/>
    <s v="chromosome"/>
    <s v="CP002583.1"/>
    <n v="1602717"/>
    <n v="1603676"/>
    <x v="0"/>
    <s v="ADZ90701.1"/>
    <s v="ABC-type transporter, integral membrane subunit"/>
    <s v="Marme_1434"/>
    <n v="960"/>
    <n v="319"/>
  </r>
  <r>
    <x v="0"/>
    <x v="0"/>
    <s v="GCA_000192865.1"/>
    <s v="Primary Assembly"/>
    <s v="chromosome"/>
    <s v="CP002583.1"/>
    <n v="1603680"/>
    <n v="1604456"/>
    <x v="0"/>
    <m/>
    <m/>
    <s v="Marme_1435"/>
    <n v="777"/>
    <m/>
  </r>
  <r>
    <x v="1"/>
    <x v="1"/>
    <s v="GCA_000192865.1"/>
    <s v="Primary Assembly"/>
    <s v="chromosome"/>
    <s v="CP002583.1"/>
    <n v="1603680"/>
    <n v="1604456"/>
    <x v="0"/>
    <s v="ADZ90702.1"/>
    <s v="Iron-chelate-transporting ATPase"/>
    <s v="Marme_1435"/>
    <n v="777"/>
    <n v="258"/>
  </r>
  <r>
    <x v="0"/>
    <x v="0"/>
    <s v="GCA_000192865.1"/>
    <s v="Primary Assembly"/>
    <s v="chromosome"/>
    <s v="CP002583.1"/>
    <n v="1604590"/>
    <n v="1604856"/>
    <x v="1"/>
    <m/>
    <m/>
    <s v="Marme_1436"/>
    <n v="267"/>
    <m/>
  </r>
  <r>
    <x v="1"/>
    <x v="1"/>
    <s v="GCA_000192865.1"/>
    <s v="Primary Assembly"/>
    <s v="chromosome"/>
    <s v="CP002583.1"/>
    <n v="1604590"/>
    <n v="1604856"/>
    <x v="1"/>
    <s v="ADZ90703.1"/>
    <s v="hypothetical protein"/>
    <s v="Marme_1436"/>
    <n v="267"/>
    <n v="88"/>
  </r>
  <r>
    <x v="0"/>
    <x v="0"/>
    <s v="GCA_000192865.1"/>
    <s v="Primary Assembly"/>
    <s v="chromosome"/>
    <s v="CP002583.1"/>
    <n v="1605275"/>
    <n v="1605967"/>
    <x v="0"/>
    <m/>
    <m/>
    <s v="Marme_1437"/>
    <n v="693"/>
    <m/>
  </r>
  <r>
    <x v="1"/>
    <x v="1"/>
    <s v="GCA_000192865.1"/>
    <s v="Primary Assembly"/>
    <s v="chromosome"/>
    <s v="CP002583.1"/>
    <n v="1605275"/>
    <n v="1605967"/>
    <x v="0"/>
    <s v="ADZ90704.1"/>
    <s v="hypothetical protein"/>
    <s v="Marme_1437"/>
    <n v="693"/>
    <n v="230"/>
  </r>
  <r>
    <x v="0"/>
    <x v="0"/>
    <s v="GCA_000192865.1"/>
    <s v="Primary Assembly"/>
    <s v="chromosome"/>
    <s v="CP002583.1"/>
    <n v="1606152"/>
    <n v="1609127"/>
    <x v="1"/>
    <m/>
    <m/>
    <s v="Marme_1438"/>
    <n v="2976"/>
    <m/>
  </r>
  <r>
    <x v="1"/>
    <x v="1"/>
    <s v="GCA_000192865.1"/>
    <s v="Primary Assembly"/>
    <s v="chromosome"/>
    <s v="CP002583.1"/>
    <n v="1606152"/>
    <n v="1609127"/>
    <x v="1"/>
    <s v="ADZ90705.1"/>
    <s v="protein of unknown function DUF748"/>
    <s v="Marme_1438"/>
    <n v="2976"/>
    <n v="991"/>
  </r>
  <r>
    <x v="0"/>
    <x v="0"/>
    <s v="GCA_000192865.1"/>
    <s v="Primary Assembly"/>
    <s v="chromosome"/>
    <s v="CP002583.1"/>
    <n v="1609137"/>
    <n v="1609514"/>
    <x v="1"/>
    <m/>
    <m/>
    <s v="Marme_1439"/>
    <n v="378"/>
    <m/>
  </r>
  <r>
    <x v="1"/>
    <x v="1"/>
    <s v="GCA_000192865.1"/>
    <s v="Primary Assembly"/>
    <s v="chromosome"/>
    <s v="CP002583.1"/>
    <n v="1609137"/>
    <n v="1609514"/>
    <x v="1"/>
    <s v="ADZ90706.1"/>
    <s v="protein of unknown function DUF454"/>
    <s v="Marme_1439"/>
    <n v="378"/>
    <n v="125"/>
  </r>
  <r>
    <x v="0"/>
    <x v="0"/>
    <s v="GCA_000192865.1"/>
    <s v="Primary Assembly"/>
    <s v="chromosome"/>
    <s v="CP002583.1"/>
    <n v="1609689"/>
    <n v="1610363"/>
    <x v="1"/>
    <m/>
    <m/>
    <s v="Marme_1440"/>
    <n v="675"/>
    <m/>
  </r>
  <r>
    <x v="1"/>
    <x v="1"/>
    <s v="GCA_000192865.1"/>
    <s v="Primary Assembly"/>
    <s v="chromosome"/>
    <s v="CP002583.1"/>
    <n v="1609689"/>
    <n v="1610363"/>
    <x v="1"/>
    <s v="ADZ90707.1"/>
    <s v="Ribonuclease T"/>
    <s v="Marme_1440"/>
    <n v="675"/>
    <n v="224"/>
  </r>
  <r>
    <x v="0"/>
    <x v="0"/>
    <s v="GCA_000192865.1"/>
    <s v="Primary Assembly"/>
    <s v="chromosome"/>
    <s v="CP002583.1"/>
    <n v="1610455"/>
    <n v="1611369"/>
    <x v="0"/>
    <m/>
    <m/>
    <s v="Marme_1441"/>
    <n v="915"/>
    <m/>
  </r>
  <r>
    <x v="1"/>
    <x v="1"/>
    <s v="GCA_000192865.1"/>
    <s v="Primary Assembly"/>
    <s v="chromosome"/>
    <s v="CP002583.1"/>
    <n v="1610455"/>
    <n v="1611369"/>
    <x v="0"/>
    <s v="ADZ90708.1"/>
    <s v="OmpA/MotB domain protein"/>
    <s v="Marme_1441"/>
    <n v="915"/>
    <n v="304"/>
  </r>
  <r>
    <x v="0"/>
    <x v="0"/>
    <s v="GCA_000192865.1"/>
    <s v="Primary Assembly"/>
    <s v="chromosome"/>
    <s v="CP002583.1"/>
    <n v="1611475"/>
    <n v="1612791"/>
    <x v="1"/>
    <m/>
    <m/>
    <s v="Marme_1442"/>
    <n v="1317"/>
    <m/>
  </r>
  <r>
    <x v="1"/>
    <x v="1"/>
    <s v="GCA_000192865.1"/>
    <s v="Primary Assembly"/>
    <s v="chromosome"/>
    <s v="CP002583.1"/>
    <n v="1611475"/>
    <n v="1612791"/>
    <x v="1"/>
    <s v="ADZ90709.1"/>
    <s v="type I secretion outer membrane protein, TolC family"/>
    <s v="Marme_1442"/>
    <n v="1317"/>
    <n v="438"/>
  </r>
  <r>
    <x v="0"/>
    <x v="0"/>
    <s v="GCA_000192865.1"/>
    <s v="Primary Assembly"/>
    <s v="chromosome"/>
    <s v="CP002583.1"/>
    <n v="1612940"/>
    <n v="1614199"/>
    <x v="1"/>
    <m/>
    <m/>
    <s v="Marme_1443"/>
    <n v="1260"/>
    <m/>
  </r>
  <r>
    <x v="1"/>
    <x v="1"/>
    <s v="GCA_000192865.1"/>
    <s v="Primary Assembly"/>
    <s v="chromosome"/>
    <s v="CP002583.1"/>
    <n v="1612940"/>
    <n v="1614199"/>
    <x v="1"/>
    <s v="ADZ90710.1"/>
    <s v="hypothetical protein"/>
    <s v="Marme_1443"/>
    <n v="1260"/>
    <n v="419"/>
  </r>
  <r>
    <x v="0"/>
    <x v="0"/>
    <s v="GCA_000192865.1"/>
    <s v="Primary Assembly"/>
    <s v="chromosome"/>
    <s v="CP002583.1"/>
    <n v="1614396"/>
    <n v="1615199"/>
    <x v="0"/>
    <m/>
    <m/>
    <s v="Marme_1444"/>
    <n v="804"/>
    <m/>
  </r>
  <r>
    <x v="1"/>
    <x v="1"/>
    <s v="GCA_000192865.1"/>
    <s v="Primary Assembly"/>
    <s v="chromosome"/>
    <s v="CP002583.1"/>
    <n v="1614396"/>
    <n v="1615199"/>
    <x v="0"/>
    <s v="ADZ90711.1"/>
    <s v="5'-3' exonuclease, SAM-fold domain-containing protein"/>
    <s v="Marme_1444"/>
    <n v="804"/>
    <n v="267"/>
  </r>
  <r>
    <x v="0"/>
    <x v="0"/>
    <s v="GCA_000192865.1"/>
    <s v="Primary Assembly"/>
    <s v="chromosome"/>
    <s v="CP002583.1"/>
    <n v="1615296"/>
    <n v="1616813"/>
    <x v="0"/>
    <m/>
    <m/>
    <s v="Marme_1445"/>
    <n v="1518"/>
    <m/>
  </r>
  <r>
    <x v="1"/>
    <x v="1"/>
    <s v="GCA_000192865.1"/>
    <s v="Primary Assembly"/>
    <s v="chromosome"/>
    <s v="CP002583.1"/>
    <n v="1615296"/>
    <n v="1616813"/>
    <x v="0"/>
    <s v="ADZ90712.1"/>
    <s v="glutamyl-tRNA synthetase"/>
    <s v="Marme_1445"/>
    <n v="1518"/>
    <n v="505"/>
  </r>
  <r>
    <x v="0"/>
    <x v="0"/>
    <s v="GCA_000192865.1"/>
    <s v="Primary Assembly"/>
    <s v="chromosome"/>
    <s v="CP002583.1"/>
    <n v="1616913"/>
    <n v="1618811"/>
    <x v="1"/>
    <m/>
    <m/>
    <s v="Marme_1446"/>
    <n v="1899"/>
    <m/>
  </r>
  <r>
    <x v="1"/>
    <x v="1"/>
    <s v="GCA_000192865.1"/>
    <s v="Primary Assembly"/>
    <s v="chromosome"/>
    <s v="CP002583.1"/>
    <n v="1616913"/>
    <n v="1618811"/>
    <x v="1"/>
    <s v="ADZ90713.1"/>
    <s v="methyl-accepting chemotaxis sensory transducer"/>
    <s v="Marme_1446"/>
    <n v="1899"/>
    <n v="632"/>
  </r>
  <r>
    <x v="0"/>
    <x v="0"/>
    <s v="GCA_000192865.1"/>
    <s v="Primary Assembly"/>
    <s v="chromosome"/>
    <s v="CP002583.1"/>
    <n v="1619132"/>
    <n v="1619446"/>
    <x v="1"/>
    <m/>
    <m/>
    <s v="Marme_1447"/>
    <n v="315"/>
    <m/>
  </r>
  <r>
    <x v="1"/>
    <x v="1"/>
    <s v="GCA_000192865.1"/>
    <s v="Primary Assembly"/>
    <s v="chromosome"/>
    <s v="CP002583.1"/>
    <n v="1619132"/>
    <n v="1619446"/>
    <x v="1"/>
    <s v="ADZ90714.1"/>
    <s v="hypothetical protein"/>
    <s v="Marme_1447"/>
    <n v="315"/>
    <n v="104"/>
  </r>
  <r>
    <x v="0"/>
    <x v="0"/>
    <s v="GCA_000192865.1"/>
    <s v="Primary Assembly"/>
    <s v="chromosome"/>
    <s v="CP002583.1"/>
    <n v="1619671"/>
    <n v="1620207"/>
    <x v="1"/>
    <m/>
    <m/>
    <s v="Marme_1448"/>
    <n v="537"/>
    <m/>
  </r>
  <r>
    <x v="1"/>
    <x v="1"/>
    <s v="GCA_000192865.1"/>
    <s v="Primary Assembly"/>
    <s v="chromosome"/>
    <s v="CP002583.1"/>
    <n v="1619671"/>
    <n v="1620207"/>
    <x v="1"/>
    <s v="ADZ90715.1"/>
    <s v="flavodoxin"/>
    <s v="Marme_1448"/>
    <n v="537"/>
    <n v="178"/>
  </r>
  <r>
    <x v="0"/>
    <x v="0"/>
    <s v="GCA_000192865.1"/>
    <s v="Primary Assembly"/>
    <s v="chromosome"/>
    <s v="CP002583.1"/>
    <n v="1620231"/>
    <n v="1621154"/>
    <x v="1"/>
    <m/>
    <m/>
    <s v="Marme_1449"/>
    <n v="924"/>
    <m/>
  </r>
  <r>
    <x v="1"/>
    <x v="1"/>
    <s v="GCA_000192865.1"/>
    <s v="Primary Assembly"/>
    <s v="chromosome"/>
    <s v="CP002583.1"/>
    <n v="1620231"/>
    <n v="1621154"/>
    <x v="1"/>
    <s v="ADZ90716.1"/>
    <s v="hypothetical protein"/>
    <s v="Marme_1449"/>
    <n v="924"/>
    <n v="307"/>
  </r>
  <r>
    <x v="0"/>
    <x v="0"/>
    <s v="GCA_000192865.1"/>
    <s v="Primary Assembly"/>
    <s v="chromosome"/>
    <s v="CP002583.1"/>
    <n v="1621526"/>
    <n v="1622476"/>
    <x v="1"/>
    <m/>
    <m/>
    <s v="Marme_1450"/>
    <n v="951"/>
    <m/>
  </r>
  <r>
    <x v="1"/>
    <x v="1"/>
    <s v="GCA_000192865.1"/>
    <s v="Primary Assembly"/>
    <s v="chromosome"/>
    <s v="CP002583.1"/>
    <n v="1621526"/>
    <n v="1622476"/>
    <x v="1"/>
    <s v="ADZ90717.1"/>
    <s v="Auxin Efflux Carrier"/>
    <s v="Marme_1450"/>
    <n v="951"/>
    <n v="316"/>
  </r>
  <r>
    <x v="0"/>
    <x v="0"/>
    <s v="GCA_000192865.1"/>
    <s v="Primary Assembly"/>
    <s v="chromosome"/>
    <s v="CP002583.1"/>
    <n v="1622597"/>
    <n v="1623274"/>
    <x v="1"/>
    <m/>
    <m/>
    <s v="Marme_1451"/>
    <n v="678"/>
    <m/>
  </r>
  <r>
    <x v="1"/>
    <x v="1"/>
    <s v="GCA_000192865.1"/>
    <s v="Primary Assembly"/>
    <s v="chromosome"/>
    <s v="CP002583.1"/>
    <n v="1622597"/>
    <n v="1623274"/>
    <x v="1"/>
    <s v="ADZ90718.1"/>
    <s v="two component transcriptional regulator, winged helix family"/>
    <s v="Marme_1451"/>
    <n v="678"/>
    <n v="225"/>
  </r>
  <r>
    <x v="0"/>
    <x v="0"/>
    <s v="GCA_000192865.1"/>
    <s v="Primary Assembly"/>
    <s v="chromosome"/>
    <s v="CP002583.1"/>
    <n v="1623295"/>
    <n v="1624752"/>
    <x v="1"/>
    <m/>
    <m/>
    <s v="Marme_1452"/>
    <n v="1458"/>
    <m/>
  </r>
  <r>
    <x v="1"/>
    <x v="1"/>
    <s v="GCA_000192865.1"/>
    <s v="Primary Assembly"/>
    <s v="chromosome"/>
    <s v="CP002583.1"/>
    <n v="1623295"/>
    <n v="1624752"/>
    <x v="1"/>
    <s v="ADZ90719.1"/>
    <s v="integral membrane sensor signal transduction histidine kinase"/>
    <s v="Marme_1452"/>
    <n v="1458"/>
    <n v="485"/>
  </r>
  <r>
    <x v="0"/>
    <x v="0"/>
    <s v="GCA_000192865.1"/>
    <s v="Primary Assembly"/>
    <s v="chromosome"/>
    <s v="CP002583.1"/>
    <n v="1625005"/>
    <n v="1625328"/>
    <x v="0"/>
    <m/>
    <m/>
    <s v="Marme_1453"/>
    <n v="324"/>
    <m/>
  </r>
  <r>
    <x v="1"/>
    <x v="1"/>
    <s v="GCA_000192865.1"/>
    <s v="Primary Assembly"/>
    <s v="chromosome"/>
    <s v="CP002583.1"/>
    <n v="1625005"/>
    <n v="1625328"/>
    <x v="0"/>
    <s v="ADZ90720.1"/>
    <s v="hypothetical protein"/>
    <s v="Marme_1453"/>
    <n v="324"/>
    <n v="107"/>
  </r>
  <r>
    <x v="0"/>
    <x v="0"/>
    <s v="GCA_000192865.1"/>
    <s v="Primary Assembly"/>
    <s v="chromosome"/>
    <s v="CP002583.1"/>
    <n v="1625444"/>
    <n v="1626322"/>
    <x v="0"/>
    <m/>
    <m/>
    <s v="Marme_1454"/>
    <n v="879"/>
    <m/>
  </r>
  <r>
    <x v="1"/>
    <x v="1"/>
    <s v="GCA_000192865.1"/>
    <s v="Primary Assembly"/>
    <s v="chromosome"/>
    <s v="CP002583.1"/>
    <n v="1625444"/>
    <n v="1626322"/>
    <x v="0"/>
    <s v="ADZ90721.1"/>
    <s v="phospholipid/glycerol acyltransferase"/>
    <s v="Marme_1454"/>
    <n v="879"/>
    <n v="292"/>
  </r>
  <r>
    <x v="0"/>
    <x v="0"/>
    <s v="GCA_000192865.1"/>
    <s v="Primary Assembly"/>
    <s v="chromosome"/>
    <s v="CP002583.1"/>
    <n v="1626475"/>
    <n v="1627650"/>
    <x v="0"/>
    <m/>
    <m/>
    <s v="Marme_1455"/>
    <n v="1176"/>
    <m/>
  </r>
  <r>
    <x v="1"/>
    <x v="1"/>
    <s v="GCA_000192865.1"/>
    <s v="Primary Assembly"/>
    <s v="chromosome"/>
    <s v="CP002583.1"/>
    <n v="1626475"/>
    <n v="1627650"/>
    <x v="0"/>
    <s v="ADZ90722.1"/>
    <s v="putative transcriptional regulator, GntR family"/>
    <s v="Marme_1455"/>
    <n v="1176"/>
    <n v="391"/>
  </r>
  <r>
    <x v="0"/>
    <x v="0"/>
    <s v="GCA_000192865.1"/>
    <s v="Primary Assembly"/>
    <s v="chromosome"/>
    <s v="CP002583.1"/>
    <n v="1627740"/>
    <n v="1628456"/>
    <x v="0"/>
    <m/>
    <m/>
    <s v="Marme_1456"/>
    <n v="717"/>
    <m/>
  </r>
  <r>
    <x v="1"/>
    <x v="1"/>
    <s v="GCA_000192865.1"/>
    <s v="Primary Assembly"/>
    <s v="chromosome"/>
    <s v="CP002583.1"/>
    <n v="1627740"/>
    <n v="1628456"/>
    <x v="0"/>
    <s v="ADZ90723.1"/>
    <s v="UPF0082 protein yeeN"/>
    <s v="Marme_1456"/>
    <n v="717"/>
    <n v="238"/>
  </r>
  <r>
    <x v="0"/>
    <x v="0"/>
    <s v="GCA_000192865.1"/>
    <s v="Primary Assembly"/>
    <s v="chromosome"/>
    <s v="CP002583.1"/>
    <n v="1628627"/>
    <n v="1628824"/>
    <x v="0"/>
    <m/>
    <m/>
    <s v="Marme_1457"/>
    <n v="198"/>
    <m/>
  </r>
  <r>
    <x v="1"/>
    <x v="1"/>
    <s v="GCA_000192865.1"/>
    <s v="Primary Assembly"/>
    <s v="chromosome"/>
    <s v="CP002583.1"/>
    <n v="1628627"/>
    <n v="1628824"/>
    <x v="0"/>
    <s v="ADZ90724.1"/>
    <s v="protein of unknown function DUF1289"/>
    <s v="Marme_1457"/>
    <n v="198"/>
    <n v="65"/>
  </r>
  <r>
    <x v="0"/>
    <x v="0"/>
    <s v="GCA_000192865.1"/>
    <s v="Primary Assembly"/>
    <s v="chromosome"/>
    <s v="CP002583.1"/>
    <n v="1628864"/>
    <n v="1630129"/>
    <x v="1"/>
    <m/>
    <m/>
    <s v="Marme_1458"/>
    <n v="1266"/>
    <m/>
  </r>
  <r>
    <x v="1"/>
    <x v="1"/>
    <s v="GCA_000192865.1"/>
    <s v="Primary Assembly"/>
    <s v="chromosome"/>
    <s v="CP002583.1"/>
    <n v="1628864"/>
    <n v="1630129"/>
    <x v="1"/>
    <s v="ADZ90725.1"/>
    <s v="group 1 glycosyl transferase"/>
    <s v="Marme_1458"/>
    <n v="1266"/>
    <n v="421"/>
  </r>
  <r>
    <x v="0"/>
    <x v="0"/>
    <s v="GCA_000192865.1"/>
    <s v="Primary Assembly"/>
    <s v="chromosome"/>
    <s v="CP002583.1"/>
    <n v="1630267"/>
    <n v="1631469"/>
    <x v="0"/>
    <m/>
    <m/>
    <s v="Marme_1459"/>
    <n v="1203"/>
    <m/>
  </r>
  <r>
    <x v="1"/>
    <x v="1"/>
    <s v="GCA_000192865.1"/>
    <s v="Primary Assembly"/>
    <s v="chromosome"/>
    <s v="CP002583.1"/>
    <n v="1630267"/>
    <n v="1631469"/>
    <x v="0"/>
    <s v="ADZ90726.1"/>
    <s v="reductase"/>
    <s v="Marme_1459"/>
    <n v="1203"/>
    <n v="400"/>
  </r>
  <r>
    <x v="0"/>
    <x v="0"/>
    <s v="GCA_000192865.1"/>
    <s v="Primary Assembly"/>
    <s v="chromosome"/>
    <s v="CP002583.1"/>
    <n v="1631614"/>
    <n v="1632219"/>
    <x v="0"/>
    <m/>
    <m/>
    <s v="Marme_1460"/>
    <n v="606"/>
    <m/>
  </r>
  <r>
    <x v="1"/>
    <x v="1"/>
    <s v="GCA_000192865.1"/>
    <s v="Primary Assembly"/>
    <s v="chromosome"/>
    <s v="CP002583.1"/>
    <n v="1631614"/>
    <n v="1632219"/>
    <x v="0"/>
    <s v="ADZ90727.1"/>
    <s v="hypothetical protein"/>
    <s v="Marme_1460"/>
    <n v="606"/>
    <n v="201"/>
  </r>
  <r>
    <x v="0"/>
    <x v="0"/>
    <s v="GCA_000192865.1"/>
    <s v="Primary Assembly"/>
    <s v="chromosome"/>
    <s v="CP002583.1"/>
    <n v="1632368"/>
    <n v="1633117"/>
    <x v="1"/>
    <m/>
    <m/>
    <s v="Marme_1461"/>
    <n v="750"/>
    <m/>
  </r>
  <r>
    <x v="1"/>
    <x v="1"/>
    <s v="GCA_000192865.1"/>
    <s v="Primary Assembly"/>
    <s v="chromosome"/>
    <s v="CP002583.1"/>
    <n v="1632368"/>
    <n v="1633117"/>
    <x v="1"/>
    <s v="ADZ90728.1"/>
    <s v="short-chain dehydrogenase/reductase SDR"/>
    <s v="Marme_1461"/>
    <n v="750"/>
    <n v="249"/>
  </r>
  <r>
    <x v="0"/>
    <x v="0"/>
    <s v="GCA_000192865.1"/>
    <s v="Primary Assembly"/>
    <s v="chromosome"/>
    <s v="CP002583.1"/>
    <n v="1633175"/>
    <n v="1633900"/>
    <x v="1"/>
    <m/>
    <m/>
    <s v="Marme_1462"/>
    <n v="726"/>
    <m/>
  </r>
  <r>
    <x v="1"/>
    <x v="1"/>
    <s v="GCA_000192865.1"/>
    <s v="Primary Assembly"/>
    <s v="chromosome"/>
    <s v="CP002583.1"/>
    <n v="1633175"/>
    <n v="1633900"/>
    <x v="1"/>
    <s v="ADZ90729.1"/>
    <s v="3-demethylubiquinone-9 3-methyltransferase"/>
    <s v="Marme_1462"/>
    <n v="726"/>
    <n v="241"/>
  </r>
  <r>
    <x v="0"/>
    <x v="0"/>
    <s v="GCA_000192865.1"/>
    <s v="Primary Assembly"/>
    <s v="chromosome"/>
    <s v="CP002583.1"/>
    <n v="1634206"/>
    <n v="1636851"/>
    <x v="0"/>
    <m/>
    <m/>
    <s v="Marme_1463"/>
    <n v="2646"/>
    <m/>
  </r>
  <r>
    <x v="1"/>
    <x v="1"/>
    <s v="GCA_000192865.1"/>
    <s v="Primary Assembly"/>
    <s v="chromosome"/>
    <s v="CP002583.1"/>
    <n v="1634206"/>
    <n v="1636851"/>
    <x v="0"/>
    <s v="ADZ90730.1"/>
    <s v="DNA gyrase, A subunit"/>
    <s v="Marme_1463"/>
    <n v="2646"/>
    <n v="881"/>
  </r>
  <r>
    <x v="0"/>
    <x v="0"/>
    <s v="GCA_000192865.1"/>
    <s v="Primary Assembly"/>
    <s v="chromosome"/>
    <s v="CP002583.1"/>
    <n v="1636982"/>
    <n v="1638067"/>
    <x v="0"/>
    <m/>
    <m/>
    <s v="Marme_1464"/>
    <n v="1086"/>
    <m/>
  </r>
  <r>
    <x v="1"/>
    <x v="1"/>
    <s v="GCA_000192865.1"/>
    <s v="Primary Assembly"/>
    <s v="chromosome"/>
    <s v="CP002583.1"/>
    <n v="1636982"/>
    <n v="1638067"/>
    <x v="0"/>
    <s v="ADZ90731.1"/>
    <s v="Phosphoserine aminotransferase"/>
    <s v="Marme_1464"/>
    <n v="1086"/>
    <n v="361"/>
  </r>
  <r>
    <x v="0"/>
    <x v="0"/>
    <s v="GCA_000192865.1"/>
    <s v="Primary Assembly"/>
    <s v="chromosome"/>
    <s v="CP002583.1"/>
    <n v="1638070"/>
    <n v="1639188"/>
    <x v="0"/>
    <m/>
    <m/>
    <s v="Marme_1465"/>
    <n v="1119"/>
    <m/>
  </r>
  <r>
    <x v="1"/>
    <x v="1"/>
    <s v="GCA_000192865.1"/>
    <s v="Primary Assembly"/>
    <s v="chromosome"/>
    <s v="CP002583.1"/>
    <n v="1638070"/>
    <n v="1639188"/>
    <x v="0"/>
    <s v="ADZ90732.1"/>
    <s v="chorismate mutase"/>
    <s v="Marme_1465"/>
    <n v="1119"/>
    <n v="372"/>
  </r>
  <r>
    <x v="0"/>
    <x v="0"/>
    <s v="GCA_000192865.1"/>
    <s v="Primary Assembly"/>
    <s v="chromosome"/>
    <s v="CP002583.1"/>
    <n v="1639259"/>
    <n v="1641475"/>
    <x v="0"/>
    <m/>
    <m/>
    <s v="Marme_1466"/>
    <n v="2217"/>
    <m/>
  </r>
  <r>
    <x v="1"/>
    <x v="1"/>
    <s v="GCA_000192865.1"/>
    <s v="Primary Assembly"/>
    <s v="chromosome"/>
    <s v="CP002583.1"/>
    <n v="1639259"/>
    <n v="1641475"/>
    <x v="0"/>
    <s v="ADZ90733.1"/>
    <s v="Prephenate dehydrogenase., 3-phosphoshikimate 1-carboxyvinyltransferase"/>
    <s v="Marme_1466"/>
    <n v="2217"/>
    <n v="738"/>
  </r>
  <r>
    <x v="0"/>
    <x v="0"/>
    <s v="GCA_000192865.1"/>
    <s v="Primary Assembly"/>
    <s v="chromosome"/>
    <s v="CP002583.1"/>
    <n v="1641497"/>
    <n v="1642192"/>
    <x v="0"/>
    <m/>
    <m/>
    <s v="Marme_1467"/>
    <n v="696"/>
    <m/>
  </r>
  <r>
    <x v="1"/>
    <x v="1"/>
    <s v="GCA_000192865.1"/>
    <s v="Primary Assembly"/>
    <s v="chromosome"/>
    <s v="CP002583.1"/>
    <n v="1641497"/>
    <n v="1642192"/>
    <x v="0"/>
    <s v="ADZ90734.1"/>
    <s v="Cytidylate kinase"/>
    <s v="Marme_1467"/>
    <n v="696"/>
    <n v="231"/>
  </r>
  <r>
    <x v="0"/>
    <x v="0"/>
    <s v="GCA_000192865.1"/>
    <s v="Primary Assembly"/>
    <s v="chromosome"/>
    <s v="CP002583.1"/>
    <n v="1642411"/>
    <n v="1644093"/>
    <x v="0"/>
    <m/>
    <m/>
    <s v="Marme_1468"/>
    <n v="1683"/>
    <m/>
  </r>
  <r>
    <x v="1"/>
    <x v="1"/>
    <s v="GCA_000192865.1"/>
    <s v="Primary Assembly"/>
    <s v="chromosome"/>
    <s v="CP002583.1"/>
    <n v="1642411"/>
    <n v="1644093"/>
    <x v="0"/>
    <s v="ADZ90735.1"/>
    <s v="ribosomal protein S1"/>
    <s v="Marme_1468"/>
    <n v="1683"/>
    <n v="560"/>
  </r>
  <r>
    <x v="0"/>
    <x v="0"/>
    <s v="GCA_000192865.1"/>
    <s v="Primary Assembly"/>
    <s v="chromosome"/>
    <s v="CP002583.1"/>
    <n v="1644348"/>
    <n v="1644650"/>
    <x v="1"/>
    <m/>
    <m/>
    <s v="Marme_1469"/>
    <n v="303"/>
    <m/>
  </r>
  <r>
    <x v="1"/>
    <x v="1"/>
    <s v="GCA_000192865.1"/>
    <s v="Primary Assembly"/>
    <s v="chromosome"/>
    <s v="CP002583.1"/>
    <n v="1644348"/>
    <n v="1644650"/>
    <x v="1"/>
    <s v="ADZ90736.1"/>
    <s v="hypothetical protein"/>
    <s v="Marme_1469"/>
    <n v="303"/>
    <n v="100"/>
  </r>
  <r>
    <x v="0"/>
    <x v="0"/>
    <s v="GCA_000192865.1"/>
    <s v="Primary Assembly"/>
    <s v="chromosome"/>
    <s v="CP002583.1"/>
    <n v="1644644"/>
    <n v="1645369"/>
    <x v="1"/>
    <m/>
    <m/>
    <s v="Marme_1470"/>
    <n v="726"/>
    <m/>
  </r>
  <r>
    <x v="1"/>
    <x v="1"/>
    <s v="GCA_000192865.1"/>
    <s v="Primary Assembly"/>
    <s v="chromosome"/>
    <s v="CP002583.1"/>
    <n v="1644644"/>
    <n v="1645369"/>
    <x v="1"/>
    <s v="ADZ90737.1"/>
    <s v="Uncharacterized protein family UPF0066"/>
    <s v="Marme_1470"/>
    <n v="726"/>
    <n v="241"/>
  </r>
  <r>
    <x v="0"/>
    <x v="0"/>
    <s v="GCA_000192865.1"/>
    <s v="Primary Assembly"/>
    <s v="chromosome"/>
    <s v="CP002583.1"/>
    <n v="1645700"/>
    <n v="1646959"/>
    <x v="0"/>
    <m/>
    <m/>
    <s v="Marme_1471"/>
    <n v="1260"/>
    <m/>
  </r>
  <r>
    <x v="1"/>
    <x v="1"/>
    <s v="GCA_000192865.1"/>
    <s v="Primary Assembly"/>
    <s v="chromosome"/>
    <s v="CP002583.1"/>
    <n v="1645700"/>
    <n v="1646959"/>
    <x v="0"/>
    <s v="ADZ90738.1"/>
    <s v="Gamma-glutamyl phosphate reductase"/>
    <s v="Marme_1471"/>
    <n v="1260"/>
    <n v="419"/>
  </r>
  <r>
    <x v="0"/>
    <x v="0"/>
    <s v="GCA_000192865.1"/>
    <s v="Primary Assembly"/>
    <s v="chromosome"/>
    <s v="CP002583.1"/>
    <n v="1646949"/>
    <n v="1647629"/>
    <x v="0"/>
    <m/>
    <m/>
    <s v="Marme_1472"/>
    <n v="681"/>
    <m/>
  </r>
  <r>
    <x v="1"/>
    <x v="1"/>
    <s v="GCA_000192865.1"/>
    <s v="Primary Assembly"/>
    <s v="chromosome"/>
    <s v="CP002583.1"/>
    <n v="1646949"/>
    <n v="1647629"/>
    <x v="0"/>
    <s v="ADZ90739.1"/>
    <s v="nicotinate-nucleotide adenylyltransferase"/>
    <s v="Marme_1472"/>
    <n v="681"/>
    <n v="226"/>
  </r>
  <r>
    <x v="0"/>
    <x v="0"/>
    <s v="GCA_000192865.1"/>
    <s v="Primary Assembly"/>
    <s v="chromosome"/>
    <s v="CP002583.1"/>
    <n v="1647658"/>
    <n v="1647996"/>
    <x v="0"/>
    <m/>
    <m/>
    <s v="Marme_1473"/>
    <n v="339"/>
    <m/>
  </r>
  <r>
    <x v="1"/>
    <x v="1"/>
    <s v="GCA_000192865.1"/>
    <s v="Primary Assembly"/>
    <s v="chromosome"/>
    <s v="CP002583.1"/>
    <n v="1647658"/>
    <n v="1647996"/>
    <x v="0"/>
    <s v="ADZ90740.1"/>
    <s v="iojap-like protein"/>
    <s v="Marme_1473"/>
    <n v="339"/>
    <n v="112"/>
  </r>
  <r>
    <x v="0"/>
    <x v="0"/>
    <s v="GCA_000192865.1"/>
    <s v="Primary Assembly"/>
    <s v="chromosome"/>
    <s v="CP002583.1"/>
    <n v="1648008"/>
    <n v="1648475"/>
    <x v="0"/>
    <m/>
    <m/>
    <s v="Marme_1474"/>
    <n v="468"/>
    <m/>
  </r>
  <r>
    <x v="1"/>
    <x v="1"/>
    <s v="GCA_000192865.1"/>
    <s v="Primary Assembly"/>
    <s v="chromosome"/>
    <s v="CP002583.1"/>
    <n v="1648008"/>
    <n v="1648475"/>
    <x v="0"/>
    <s v="ADZ90741.1"/>
    <s v="Ribosomal RNA large subunit methyltransferase H"/>
    <s v="Marme_1474"/>
    <n v="468"/>
    <n v="155"/>
  </r>
  <r>
    <x v="0"/>
    <x v="0"/>
    <s v="GCA_000192865.1"/>
    <s v="Primary Assembly"/>
    <s v="chromosome"/>
    <s v="CP002583.1"/>
    <n v="1648485"/>
    <n v="1650359"/>
    <x v="0"/>
    <m/>
    <m/>
    <s v="Marme_1475"/>
    <n v="1875"/>
    <m/>
  </r>
  <r>
    <x v="1"/>
    <x v="1"/>
    <s v="GCA_000192865.1"/>
    <s v="Primary Assembly"/>
    <s v="chromosome"/>
    <s v="CP002583.1"/>
    <n v="1648485"/>
    <n v="1650359"/>
    <x v="0"/>
    <s v="ADZ90742.1"/>
    <s v="penicillin-binding protein 2"/>
    <s v="Marme_1475"/>
    <n v="1875"/>
    <n v="624"/>
  </r>
  <r>
    <x v="0"/>
    <x v="0"/>
    <s v="GCA_000192865.1"/>
    <s v="Primary Assembly"/>
    <s v="chromosome"/>
    <s v="CP002583.1"/>
    <n v="1650356"/>
    <n v="1651477"/>
    <x v="0"/>
    <m/>
    <m/>
    <s v="Marme_1476"/>
    <n v="1122"/>
    <m/>
  </r>
  <r>
    <x v="1"/>
    <x v="1"/>
    <s v="GCA_000192865.1"/>
    <s v="Primary Assembly"/>
    <s v="chromosome"/>
    <s v="CP002583.1"/>
    <n v="1650356"/>
    <n v="1651477"/>
    <x v="0"/>
    <s v="ADZ90743.1"/>
    <s v="rod shape-determining protein RodA"/>
    <s v="Marme_1476"/>
    <n v="1122"/>
    <n v="373"/>
  </r>
  <r>
    <x v="0"/>
    <x v="0"/>
    <s v="GCA_000192865.1"/>
    <s v="Primary Assembly"/>
    <s v="chromosome"/>
    <s v="CP002583.1"/>
    <n v="1651477"/>
    <n v="1652544"/>
    <x v="0"/>
    <m/>
    <m/>
    <s v="Marme_1477"/>
    <n v="1068"/>
    <m/>
  </r>
  <r>
    <x v="1"/>
    <x v="1"/>
    <s v="GCA_000192865.1"/>
    <s v="Primary Assembly"/>
    <s v="chromosome"/>
    <s v="CP002583.1"/>
    <n v="1651477"/>
    <n v="1652544"/>
    <x v="0"/>
    <s v="ADZ90744.1"/>
    <s v="lytic murein transglycosylase B"/>
    <s v="Marme_1477"/>
    <n v="1068"/>
    <n v="355"/>
  </r>
  <r>
    <x v="0"/>
    <x v="0"/>
    <s v="GCA_000192865.1"/>
    <s v="Primary Assembly"/>
    <s v="chromosome"/>
    <s v="CP002583.1"/>
    <n v="1652534"/>
    <n v="1653451"/>
    <x v="0"/>
    <m/>
    <m/>
    <s v="Marme_1478"/>
    <n v="918"/>
    <m/>
  </r>
  <r>
    <x v="1"/>
    <x v="1"/>
    <s v="GCA_000192865.1"/>
    <s v="Primary Assembly"/>
    <s v="chromosome"/>
    <s v="CP002583.1"/>
    <n v="1652534"/>
    <n v="1653451"/>
    <x v="0"/>
    <s v="ADZ90745.1"/>
    <s v="rare lipoprotein A"/>
    <s v="Marme_1478"/>
    <n v="918"/>
    <n v="305"/>
  </r>
  <r>
    <x v="0"/>
    <x v="0"/>
    <s v="GCA_000192865.1"/>
    <s v="Primary Assembly"/>
    <s v="chromosome"/>
    <s v="CP002583.1"/>
    <n v="1653524"/>
    <n v="1654672"/>
    <x v="0"/>
    <m/>
    <m/>
    <s v="Marme_1479"/>
    <n v="1149"/>
    <m/>
  </r>
  <r>
    <x v="1"/>
    <x v="1"/>
    <s v="GCA_000192865.1"/>
    <s v="Primary Assembly"/>
    <s v="chromosome"/>
    <s v="CP002583.1"/>
    <n v="1653524"/>
    <n v="1654672"/>
    <x v="0"/>
    <s v="ADZ90746.1"/>
    <s v="Beta-lactamase"/>
    <s v="Marme_1479"/>
    <n v="1149"/>
    <n v="382"/>
  </r>
  <r>
    <x v="0"/>
    <x v="0"/>
    <s v="GCA_000192865.1"/>
    <s v="Primary Assembly"/>
    <s v="chromosome"/>
    <s v="CP002583.1"/>
    <n v="1654739"/>
    <n v="1655044"/>
    <x v="0"/>
    <m/>
    <m/>
    <s v="Marme_1480"/>
    <n v="306"/>
    <m/>
  </r>
  <r>
    <x v="1"/>
    <x v="1"/>
    <s v="GCA_000192865.1"/>
    <s v="Primary Assembly"/>
    <s v="chromosome"/>
    <s v="CP002583.1"/>
    <n v="1654739"/>
    <n v="1655044"/>
    <x v="0"/>
    <s v="ADZ90747.1"/>
    <s v="protein of unknown function DUF493"/>
    <s v="Marme_1480"/>
    <n v="306"/>
    <n v="101"/>
  </r>
  <r>
    <x v="0"/>
    <x v="0"/>
    <s v="GCA_000192865.1"/>
    <s v="Primary Assembly"/>
    <s v="chromosome"/>
    <s v="CP002583.1"/>
    <n v="1655044"/>
    <n v="1655682"/>
    <x v="0"/>
    <m/>
    <m/>
    <s v="Marme_1481"/>
    <n v="639"/>
    <m/>
  </r>
  <r>
    <x v="1"/>
    <x v="1"/>
    <s v="GCA_000192865.1"/>
    <s v="Primary Assembly"/>
    <s v="chromosome"/>
    <s v="CP002583.1"/>
    <n v="1655044"/>
    <n v="1655682"/>
    <x v="0"/>
    <s v="ADZ90748.1"/>
    <s v="Octanoyltransferase"/>
    <s v="Marme_1481"/>
    <n v="639"/>
    <n v="212"/>
  </r>
  <r>
    <x v="0"/>
    <x v="0"/>
    <s v="GCA_000192865.1"/>
    <s v="Primary Assembly"/>
    <s v="chromosome"/>
    <s v="CP002583.1"/>
    <n v="1655691"/>
    <n v="1656650"/>
    <x v="0"/>
    <m/>
    <m/>
    <s v="Marme_1482"/>
    <n v="960"/>
    <m/>
  </r>
  <r>
    <x v="1"/>
    <x v="1"/>
    <s v="GCA_000192865.1"/>
    <s v="Primary Assembly"/>
    <s v="chromosome"/>
    <s v="CP002583.1"/>
    <n v="1655691"/>
    <n v="1656650"/>
    <x v="0"/>
    <s v="ADZ90749.1"/>
    <s v="Lipoyl synthase"/>
    <s v="Marme_1482"/>
    <n v="960"/>
    <n v="319"/>
  </r>
  <r>
    <x v="0"/>
    <x v="0"/>
    <s v="GCA_000192865.1"/>
    <s v="Primary Assembly"/>
    <s v="chromosome"/>
    <s v="CP002583.1"/>
    <n v="1656783"/>
    <n v="1657652"/>
    <x v="0"/>
    <m/>
    <m/>
    <s v="Marme_1483"/>
    <n v="870"/>
    <m/>
  </r>
  <r>
    <x v="1"/>
    <x v="1"/>
    <s v="GCA_000192865.1"/>
    <s v="Primary Assembly"/>
    <s v="chromosome"/>
    <s v="CP002583.1"/>
    <n v="1656783"/>
    <n v="1657652"/>
    <x v="0"/>
    <s v="ADZ90750.1"/>
    <s v="Spermidine synthase"/>
    <s v="Marme_1483"/>
    <n v="870"/>
    <n v="289"/>
  </r>
  <r>
    <x v="0"/>
    <x v="0"/>
    <s v="GCA_000192865.1"/>
    <s v="Primary Assembly"/>
    <s v="chromosome"/>
    <s v="CP002583.1"/>
    <n v="1657769"/>
    <n v="1659661"/>
    <x v="0"/>
    <m/>
    <m/>
    <s v="Marme_1484"/>
    <n v="1893"/>
    <m/>
  </r>
  <r>
    <x v="1"/>
    <x v="1"/>
    <s v="GCA_000192865.1"/>
    <s v="Primary Assembly"/>
    <s v="chromosome"/>
    <s v="CP002583.1"/>
    <n v="1657769"/>
    <n v="1659661"/>
    <x v="0"/>
    <s v="ADZ90751.1"/>
    <s v="arginine decarboxylase"/>
    <s v="Marme_1484"/>
    <n v="1893"/>
    <n v="630"/>
  </r>
  <r>
    <x v="0"/>
    <x v="0"/>
    <s v="GCA_000192865.1"/>
    <s v="Primary Assembly"/>
    <s v="chromosome"/>
    <s v="CP002583.1"/>
    <n v="1659961"/>
    <n v="1661001"/>
    <x v="0"/>
    <m/>
    <m/>
    <s v="Marme_1485"/>
    <n v="1041"/>
    <m/>
  </r>
  <r>
    <x v="1"/>
    <x v="1"/>
    <s v="GCA_000192865.1"/>
    <s v="Primary Assembly"/>
    <s v="chromosome"/>
    <s v="CP002583.1"/>
    <n v="1659961"/>
    <n v="1661001"/>
    <x v="0"/>
    <s v="ADZ90752.1"/>
    <s v="Agmatine deiminase"/>
    <s v="Marme_1485"/>
    <n v="1041"/>
    <n v="346"/>
  </r>
  <r>
    <x v="0"/>
    <x v="0"/>
    <s v="GCA_000192865.1"/>
    <s v="Primary Assembly"/>
    <s v="chromosome"/>
    <s v="CP002583.1"/>
    <n v="1661356"/>
    <n v="1662240"/>
    <x v="0"/>
    <m/>
    <m/>
    <s v="Marme_1486"/>
    <n v="885"/>
    <m/>
  </r>
  <r>
    <x v="1"/>
    <x v="1"/>
    <s v="GCA_000192865.1"/>
    <s v="Primary Assembly"/>
    <s v="chromosome"/>
    <s v="CP002583.1"/>
    <n v="1661356"/>
    <n v="1662240"/>
    <x v="0"/>
    <s v="ADZ90753.1"/>
    <s v="Ribosomal-protein-alanine N-acetyltransferase"/>
    <s v="Marme_1486"/>
    <n v="885"/>
    <n v="294"/>
  </r>
  <r>
    <x v="0"/>
    <x v="0"/>
    <s v="GCA_000192865.1"/>
    <s v="Primary Assembly"/>
    <s v="chromosome"/>
    <s v="CP002583.1"/>
    <n v="1662279"/>
    <n v="1662983"/>
    <x v="1"/>
    <m/>
    <m/>
    <s v="Marme_1487"/>
    <n v="705"/>
    <m/>
  </r>
  <r>
    <x v="1"/>
    <x v="1"/>
    <s v="GCA_000192865.1"/>
    <s v="Primary Assembly"/>
    <s v="chromosome"/>
    <s v="CP002583.1"/>
    <n v="1662279"/>
    <n v="1662983"/>
    <x v="1"/>
    <s v="ADZ90754.1"/>
    <s v="hypothetical protein"/>
    <s v="Marme_1487"/>
    <n v="705"/>
    <n v="234"/>
  </r>
  <r>
    <x v="0"/>
    <x v="0"/>
    <s v="GCA_000192865.1"/>
    <s v="Primary Assembly"/>
    <s v="chromosome"/>
    <s v="CP002583.1"/>
    <n v="1663181"/>
    <n v="1665451"/>
    <x v="0"/>
    <m/>
    <m/>
    <s v="Marme_1488"/>
    <n v="2271"/>
    <m/>
  </r>
  <r>
    <x v="1"/>
    <x v="1"/>
    <s v="GCA_000192865.1"/>
    <s v="Primary Assembly"/>
    <s v="chromosome"/>
    <s v="CP002583.1"/>
    <n v="1663181"/>
    <n v="1665451"/>
    <x v="0"/>
    <s v="ADZ90755.1"/>
    <s v="DNA topoisomerase IV, A subunit"/>
    <s v="Marme_1488"/>
    <n v="2271"/>
    <n v="756"/>
  </r>
  <r>
    <x v="0"/>
    <x v="0"/>
    <s v="GCA_000192865.1"/>
    <s v="Primary Assembly"/>
    <s v="chromosome"/>
    <s v="CP002583.1"/>
    <n v="1665579"/>
    <n v="1666046"/>
    <x v="0"/>
    <m/>
    <m/>
    <s v="Marme_1489"/>
    <n v="468"/>
    <m/>
  </r>
  <r>
    <x v="1"/>
    <x v="1"/>
    <s v="GCA_000192865.1"/>
    <s v="Primary Assembly"/>
    <s v="chromosome"/>
    <s v="CP002583.1"/>
    <n v="1665579"/>
    <n v="1666046"/>
    <x v="0"/>
    <s v="ADZ90756.1"/>
    <s v="bacterioferritin"/>
    <s v="Marme_1489"/>
    <n v="468"/>
    <n v="155"/>
  </r>
  <r>
    <x v="0"/>
    <x v="0"/>
    <s v="GCA_000192865.1"/>
    <s v="Primary Assembly"/>
    <s v="chromosome"/>
    <s v="CP002583.1"/>
    <n v="1666065"/>
    <n v="1666535"/>
    <x v="0"/>
    <m/>
    <m/>
    <s v="Marme_1490"/>
    <n v="471"/>
    <m/>
  </r>
  <r>
    <x v="1"/>
    <x v="1"/>
    <s v="GCA_000192865.1"/>
    <s v="Primary Assembly"/>
    <s v="chromosome"/>
    <s v="CP002583.1"/>
    <n v="1666065"/>
    <n v="1666535"/>
    <x v="0"/>
    <s v="ADZ90757.1"/>
    <s v="bacterioferritin"/>
    <s v="Marme_1490"/>
    <n v="471"/>
    <n v="156"/>
  </r>
  <r>
    <x v="0"/>
    <x v="0"/>
    <s v="GCA_000192865.1"/>
    <s v="Primary Assembly"/>
    <s v="chromosome"/>
    <s v="CP002583.1"/>
    <n v="1666630"/>
    <n v="1666824"/>
    <x v="1"/>
    <m/>
    <m/>
    <s v="Marme_1491"/>
    <n v="195"/>
    <m/>
  </r>
  <r>
    <x v="1"/>
    <x v="1"/>
    <s v="GCA_000192865.1"/>
    <s v="Primary Assembly"/>
    <s v="chromosome"/>
    <s v="CP002583.1"/>
    <n v="1666630"/>
    <n v="1666824"/>
    <x v="1"/>
    <s v="ADZ90758.1"/>
    <s v="BFD domain protein (2Fe-2S)-binding domain protein"/>
    <s v="Marme_1491"/>
    <n v="195"/>
    <n v="64"/>
  </r>
  <r>
    <x v="0"/>
    <x v="0"/>
    <s v="GCA_000192865.1"/>
    <s v="Primary Assembly"/>
    <s v="chromosome"/>
    <s v="CP002583.1"/>
    <n v="1667108"/>
    <n v="1667755"/>
    <x v="1"/>
    <m/>
    <m/>
    <s v="Marme_1492"/>
    <n v="648"/>
    <m/>
  </r>
  <r>
    <x v="1"/>
    <x v="1"/>
    <s v="GCA_000192865.1"/>
    <s v="Primary Assembly"/>
    <s v="chromosome"/>
    <s v="CP002583.1"/>
    <n v="1667108"/>
    <n v="1667755"/>
    <x v="1"/>
    <s v="ADZ90759.1"/>
    <s v="DSBA oxidoreductase"/>
    <s v="Marme_1492"/>
    <n v="648"/>
    <n v="215"/>
  </r>
  <r>
    <x v="0"/>
    <x v="0"/>
    <s v="GCA_000192865.1"/>
    <s v="Primary Assembly"/>
    <s v="chromosome"/>
    <s v="CP002583.1"/>
    <n v="1667821"/>
    <n v="1668495"/>
    <x v="1"/>
    <m/>
    <m/>
    <s v="Marme_1493"/>
    <n v="675"/>
    <m/>
  </r>
  <r>
    <x v="1"/>
    <x v="1"/>
    <s v="GCA_000192865.1"/>
    <s v="Primary Assembly"/>
    <s v="chromosome"/>
    <s v="CP002583.1"/>
    <n v="1667821"/>
    <n v="1668495"/>
    <x v="1"/>
    <s v="ADZ90760.1"/>
    <s v="methyladenine glycosylase"/>
    <s v="Marme_1493"/>
    <n v="675"/>
    <n v="224"/>
  </r>
  <r>
    <x v="0"/>
    <x v="0"/>
    <s v="GCA_000192865.1"/>
    <s v="Primary Assembly"/>
    <s v="chromosome"/>
    <s v="CP002583.1"/>
    <n v="1668669"/>
    <n v="1669394"/>
    <x v="0"/>
    <m/>
    <m/>
    <s v="Marme_1494"/>
    <n v="726"/>
    <m/>
  </r>
  <r>
    <x v="1"/>
    <x v="1"/>
    <s v="GCA_000192865.1"/>
    <s v="Primary Assembly"/>
    <s v="chromosome"/>
    <s v="CP002583.1"/>
    <n v="1668669"/>
    <n v="1669394"/>
    <x v="0"/>
    <s v="ADZ90761.1"/>
    <s v="pyridoxal phosphate biosynthetic protein PdxJ"/>
    <s v="Marme_1494"/>
    <n v="726"/>
    <n v="241"/>
  </r>
  <r>
    <x v="0"/>
    <x v="0"/>
    <s v="GCA_000192865.1"/>
    <s v="Primary Assembly"/>
    <s v="chromosome"/>
    <s v="CP002583.1"/>
    <n v="1669396"/>
    <n v="1669992"/>
    <x v="0"/>
    <m/>
    <m/>
    <s v="Marme_1495"/>
    <n v="597"/>
    <m/>
  </r>
  <r>
    <x v="1"/>
    <x v="1"/>
    <s v="GCA_000192865.1"/>
    <s v="Primary Assembly"/>
    <s v="chromosome"/>
    <s v="CP002583.1"/>
    <n v="1669396"/>
    <n v="1669992"/>
    <x v="0"/>
    <s v="ADZ90762.1"/>
    <s v="DTW domain containing protein"/>
    <s v="Marme_1495"/>
    <n v="597"/>
    <n v="198"/>
  </r>
  <r>
    <x v="0"/>
    <x v="0"/>
    <s v="GCA_000192865.1"/>
    <s v="Primary Assembly"/>
    <s v="chromosome"/>
    <s v="CP002583.1"/>
    <n v="1670091"/>
    <n v="1670375"/>
    <x v="0"/>
    <m/>
    <m/>
    <s v="Marme_1496"/>
    <n v="285"/>
    <m/>
  </r>
  <r>
    <x v="1"/>
    <x v="1"/>
    <s v="GCA_000192865.1"/>
    <s v="Primary Assembly"/>
    <s v="chromosome"/>
    <s v="CP002583.1"/>
    <n v="1670091"/>
    <n v="1670375"/>
    <x v="0"/>
    <s v="ADZ90763.1"/>
    <s v="protein of unknown function DUF1244"/>
    <s v="Marme_1496"/>
    <n v="285"/>
    <n v="94"/>
  </r>
  <r>
    <x v="0"/>
    <x v="0"/>
    <s v="GCA_000192865.1"/>
    <s v="Primary Assembly"/>
    <s v="chromosome"/>
    <s v="CP002583.1"/>
    <n v="1670432"/>
    <n v="1671082"/>
    <x v="0"/>
    <m/>
    <m/>
    <s v="Marme_1497"/>
    <n v="651"/>
    <m/>
  </r>
  <r>
    <x v="1"/>
    <x v="1"/>
    <s v="GCA_000192865.1"/>
    <s v="Primary Assembly"/>
    <s v="chromosome"/>
    <s v="CP002583.1"/>
    <n v="1670432"/>
    <n v="1671082"/>
    <x v="0"/>
    <s v="ADZ90764.1"/>
    <s v="transglutaminase family protein cysteine peptidase BTLCP"/>
    <s v="Marme_1497"/>
    <n v="651"/>
    <n v="216"/>
  </r>
  <r>
    <x v="0"/>
    <x v="0"/>
    <s v="GCA_000192865.1"/>
    <s v="Primary Assembly"/>
    <s v="chromosome"/>
    <s v="CP002583.1"/>
    <n v="1671092"/>
    <n v="1673050"/>
    <x v="0"/>
    <m/>
    <m/>
    <s v="Marme_1498"/>
    <n v="1959"/>
    <m/>
  </r>
  <r>
    <x v="1"/>
    <x v="1"/>
    <s v="GCA_000192865.1"/>
    <s v="Primary Assembly"/>
    <s v="chromosome"/>
    <s v="CP002583.1"/>
    <n v="1671092"/>
    <n v="1673050"/>
    <x v="0"/>
    <s v="ADZ90765.1"/>
    <s v="diguanylate cyclase/phosphodiesterase with extracellular sensor"/>
    <s v="Marme_1498"/>
    <n v="1959"/>
    <n v="652"/>
  </r>
  <r>
    <x v="0"/>
    <x v="0"/>
    <s v="GCA_000192865.1"/>
    <s v="Primary Assembly"/>
    <s v="chromosome"/>
    <s v="CP002583.1"/>
    <n v="1673133"/>
    <n v="1673495"/>
    <x v="1"/>
    <m/>
    <m/>
    <s v="Marme_1499"/>
    <n v="363"/>
    <m/>
  </r>
  <r>
    <x v="1"/>
    <x v="1"/>
    <s v="GCA_000192865.1"/>
    <s v="Primary Assembly"/>
    <s v="chromosome"/>
    <s v="CP002583.1"/>
    <n v="1673133"/>
    <n v="1673495"/>
    <x v="1"/>
    <s v="ADZ90766.1"/>
    <s v="hypothetical protein"/>
    <s v="Marme_1499"/>
    <n v="363"/>
    <n v="120"/>
  </r>
  <r>
    <x v="0"/>
    <x v="0"/>
    <s v="GCA_000192865.1"/>
    <s v="Primary Assembly"/>
    <s v="chromosome"/>
    <s v="CP002583.1"/>
    <n v="1673644"/>
    <n v="1675962"/>
    <x v="0"/>
    <m/>
    <m/>
    <s v="Marme_1500"/>
    <n v="2319"/>
    <m/>
  </r>
  <r>
    <x v="1"/>
    <x v="1"/>
    <s v="GCA_000192865.1"/>
    <s v="Primary Assembly"/>
    <s v="chromosome"/>
    <s v="CP002583.1"/>
    <n v="1673644"/>
    <n v="1675962"/>
    <x v="0"/>
    <s v="ADZ90767.1"/>
    <s v="type I secretion system ATPase"/>
    <s v="Marme_1500"/>
    <n v="2319"/>
    <n v="772"/>
  </r>
  <r>
    <x v="0"/>
    <x v="0"/>
    <s v="GCA_000192865.1"/>
    <s v="Primary Assembly"/>
    <s v="chromosome"/>
    <s v="CP002583.1"/>
    <n v="1675965"/>
    <n v="1677299"/>
    <x v="0"/>
    <m/>
    <m/>
    <s v="Marme_1501"/>
    <n v="1335"/>
    <m/>
  </r>
  <r>
    <x v="1"/>
    <x v="1"/>
    <s v="GCA_000192865.1"/>
    <s v="Primary Assembly"/>
    <s v="chromosome"/>
    <s v="CP002583.1"/>
    <n v="1675965"/>
    <n v="1677299"/>
    <x v="0"/>
    <s v="ADZ90768.1"/>
    <s v="type I secretion membrane fusion protein, HlyD family"/>
    <s v="Marme_1501"/>
    <n v="1335"/>
    <n v="444"/>
  </r>
  <r>
    <x v="0"/>
    <x v="0"/>
    <s v="GCA_000192865.1"/>
    <s v="Primary Assembly"/>
    <s v="chromosome"/>
    <s v="CP002583.1"/>
    <n v="1677408"/>
    <n v="1678034"/>
    <x v="0"/>
    <m/>
    <m/>
    <s v="Marme_1502"/>
    <n v="627"/>
    <m/>
  </r>
  <r>
    <x v="1"/>
    <x v="1"/>
    <s v="GCA_000192865.1"/>
    <s v="Primary Assembly"/>
    <s v="chromosome"/>
    <s v="CP002583.1"/>
    <n v="1677408"/>
    <n v="1678034"/>
    <x v="0"/>
    <s v="ADZ90769.1"/>
    <s v="transcriptional regulator, LuxR family"/>
    <s v="Marme_1502"/>
    <n v="627"/>
    <n v="208"/>
  </r>
  <r>
    <x v="0"/>
    <x v="0"/>
    <s v="GCA_000192865.1"/>
    <s v="Primary Assembly"/>
    <s v="chromosome"/>
    <s v="CP002583.1"/>
    <n v="1678094"/>
    <n v="1678828"/>
    <x v="1"/>
    <m/>
    <m/>
    <s v="Marme_1503"/>
    <n v="735"/>
    <m/>
  </r>
  <r>
    <x v="1"/>
    <x v="1"/>
    <s v="GCA_000192865.1"/>
    <s v="Primary Assembly"/>
    <s v="chromosome"/>
    <s v="CP002583.1"/>
    <n v="1678094"/>
    <n v="1678828"/>
    <x v="1"/>
    <s v="ADZ90770.1"/>
    <s v="hypothetical protein"/>
    <s v="Marme_1503"/>
    <n v="735"/>
    <n v="244"/>
  </r>
  <r>
    <x v="0"/>
    <x v="0"/>
    <s v="GCA_000192865.1"/>
    <s v="Primary Assembly"/>
    <s v="chromosome"/>
    <s v="CP002583.1"/>
    <n v="1678848"/>
    <n v="1679501"/>
    <x v="1"/>
    <m/>
    <m/>
    <s v="Marme_1504"/>
    <n v="654"/>
    <m/>
  </r>
  <r>
    <x v="1"/>
    <x v="1"/>
    <s v="GCA_000192865.1"/>
    <s v="Primary Assembly"/>
    <s v="chromosome"/>
    <s v="CP002583.1"/>
    <n v="1678848"/>
    <n v="1679501"/>
    <x v="1"/>
    <s v="ADZ90771.1"/>
    <s v="phosphoribosylglycinamide formyltransferase"/>
    <s v="Marme_1504"/>
    <n v="654"/>
    <n v="217"/>
  </r>
  <r>
    <x v="0"/>
    <x v="0"/>
    <s v="GCA_000192865.1"/>
    <s v="Primary Assembly"/>
    <s v="chromosome"/>
    <s v="CP002583.1"/>
    <n v="1679498"/>
    <n v="1680553"/>
    <x v="1"/>
    <m/>
    <m/>
    <s v="Marme_1505"/>
    <n v="1056"/>
    <m/>
  </r>
  <r>
    <x v="1"/>
    <x v="1"/>
    <s v="GCA_000192865.1"/>
    <s v="Primary Assembly"/>
    <s v="chromosome"/>
    <s v="CP002583.1"/>
    <n v="1679498"/>
    <n v="1680553"/>
    <x v="1"/>
    <s v="ADZ90772.1"/>
    <s v="phosphoribosylformylglycinamidine cyclo-ligase"/>
    <s v="Marme_1505"/>
    <n v="1056"/>
    <n v="351"/>
  </r>
  <r>
    <x v="0"/>
    <x v="0"/>
    <s v="GCA_000192865.1"/>
    <s v="Primary Assembly"/>
    <s v="chromosome"/>
    <s v="CP002583.1"/>
    <n v="1680672"/>
    <n v="1681760"/>
    <x v="0"/>
    <m/>
    <m/>
    <s v="Marme_1506"/>
    <n v="1089"/>
    <m/>
  </r>
  <r>
    <x v="1"/>
    <x v="1"/>
    <s v="GCA_000192865.1"/>
    <s v="Primary Assembly"/>
    <s v="chromosome"/>
    <s v="CP002583.1"/>
    <n v="1680672"/>
    <n v="1681760"/>
    <x v="0"/>
    <s v="ADZ90773.1"/>
    <s v="Protein of unknown function DUF2066"/>
    <s v="Marme_1506"/>
    <n v="1089"/>
    <n v="362"/>
  </r>
  <r>
    <x v="0"/>
    <x v="0"/>
    <s v="GCA_000192865.1"/>
    <s v="Primary Assembly"/>
    <s v="chromosome"/>
    <s v="CP002583.1"/>
    <n v="1681757"/>
    <n v="1681993"/>
    <x v="0"/>
    <m/>
    <m/>
    <s v="Marme_1507"/>
    <n v="237"/>
    <m/>
  </r>
  <r>
    <x v="1"/>
    <x v="1"/>
    <s v="GCA_000192865.1"/>
    <s v="Primary Assembly"/>
    <s v="chromosome"/>
    <s v="CP002583.1"/>
    <n v="1681757"/>
    <n v="1681993"/>
    <x v="0"/>
    <s v="ADZ90774.1"/>
    <s v="hypothetical protein"/>
    <s v="Marme_1507"/>
    <n v="237"/>
    <n v="78"/>
  </r>
  <r>
    <x v="0"/>
    <x v="0"/>
    <s v="GCA_000192865.1"/>
    <s v="Primary Assembly"/>
    <s v="chromosome"/>
    <s v="CP002583.1"/>
    <n v="1682175"/>
    <n v="1683458"/>
    <x v="1"/>
    <m/>
    <m/>
    <s v="Marme_1508"/>
    <n v="1284"/>
    <m/>
  </r>
  <r>
    <x v="1"/>
    <x v="1"/>
    <s v="GCA_000192865.1"/>
    <s v="Primary Assembly"/>
    <s v="chromosome"/>
    <s v="CP002583.1"/>
    <n v="1682175"/>
    <n v="1683458"/>
    <x v="1"/>
    <s v="ADZ90775.1"/>
    <s v="citrate synthase I"/>
    <s v="Marme_1508"/>
    <n v="1284"/>
    <n v="427"/>
  </r>
  <r>
    <x v="0"/>
    <x v="2"/>
    <s v="GCA_000192865.1"/>
    <s v="Primary Assembly"/>
    <s v="chromosome"/>
    <s v="CP002583.1"/>
    <n v="1683979"/>
    <n v="1684396"/>
    <x v="0"/>
    <m/>
    <m/>
    <s v="Marme_1509"/>
    <n v="418"/>
    <m/>
  </r>
  <r>
    <x v="0"/>
    <x v="0"/>
    <s v="GCA_000192865.1"/>
    <s v="Primary Assembly"/>
    <s v="chromosome"/>
    <s v="CP002583.1"/>
    <n v="1684390"/>
    <n v="1684737"/>
    <x v="0"/>
    <m/>
    <m/>
    <s v="Marme_1510"/>
    <n v="348"/>
    <m/>
  </r>
  <r>
    <x v="1"/>
    <x v="1"/>
    <s v="GCA_000192865.1"/>
    <s v="Primary Assembly"/>
    <s v="chromosome"/>
    <s v="CP002583.1"/>
    <n v="1684390"/>
    <n v="1684737"/>
    <x v="0"/>
    <s v="ADZ90776.1"/>
    <s v="succinate dehydrogenase, hydrophobic membrane anchor protein"/>
    <s v="Marme_1510"/>
    <n v="348"/>
    <n v="115"/>
  </r>
  <r>
    <x v="0"/>
    <x v="0"/>
    <s v="GCA_000192865.1"/>
    <s v="Primary Assembly"/>
    <s v="chromosome"/>
    <s v="CP002583.1"/>
    <n v="1684741"/>
    <n v="1686513"/>
    <x v="0"/>
    <m/>
    <m/>
    <s v="Marme_1511"/>
    <n v="1773"/>
    <m/>
  </r>
  <r>
    <x v="1"/>
    <x v="1"/>
    <s v="GCA_000192865.1"/>
    <s v="Primary Assembly"/>
    <s v="chromosome"/>
    <s v="CP002583.1"/>
    <n v="1684741"/>
    <n v="1686513"/>
    <x v="0"/>
    <s v="ADZ90777.1"/>
    <s v="succinate dehydrogenase, flavoprotein subunit"/>
    <s v="Marme_1511"/>
    <n v="1773"/>
    <n v="590"/>
  </r>
  <r>
    <x v="0"/>
    <x v="0"/>
    <s v="GCA_000192865.1"/>
    <s v="Primary Assembly"/>
    <s v="chromosome"/>
    <s v="CP002583.1"/>
    <n v="1686526"/>
    <n v="1687230"/>
    <x v="0"/>
    <m/>
    <m/>
    <s v="Marme_1512"/>
    <n v="705"/>
    <m/>
  </r>
  <r>
    <x v="1"/>
    <x v="1"/>
    <s v="GCA_000192865.1"/>
    <s v="Primary Assembly"/>
    <s v="chromosome"/>
    <s v="CP002583.1"/>
    <n v="1686526"/>
    <n v="1687230"/>
    <x v="0"/>
    <s v="ADZ90778.1"/>
    <s v="succinate dehydrogenase and fumarate reductase iron-sulfur protein"/>
    <s v="Marme_1512"/>
    <n v="705"/>
    <n v="234"/>
  </r>
  <r>
    <x v="0"/>
    <x v="0"/>
    <s v="GCA_000192865.1"/>
    <s v="Primary Assembly"/>
    <s v="chromosome"/>
    <s v="CP002583.1"/>
    <n v="1687603"/>
    <n v="1690446"/>
    <x v="0"/>
    <m/>
    <m/>
    <s v="Marme_1513"/>
    <n v="2844"/>
    <m/>
  </r>
  <r>
    <x v="1"/>
    <x v="1"/>
    <s v="GCA_000192865.1"/>
    <s v="Primary Assembly"/>
    <s v="chromosome"/>
    <s v="CP002583.1"/>
    <n v="1687603"/>
    <n v="1690446"/>
    <x v="0"/>
    <s v="ADZ90779.1"/>
    <s v="2-oxoglutarate dehydrogenase, E1 subunit"/>
    <s v="Marme_1513"/>
    <n v="2844"/>
    <n v="947"/>
  </r>
  <r>
    <x v="0"/>
    <x v="0"/>
    <s v="GCA_000192865.1"/>
    <s v="Primary Assembly"/>
    <s v="chromosome"/>
    <s v="CP002583.1"/>
    <n v="1690480"/>
    <n v="1691991"/>
    <x v="0"/>
    <m/>
    <m/>
    <s v="Marme_1514"/>
    <n v="1512"/>
    <m/>
  </r>
  <r>
    <x v="1"/>
    <x v="1"/>
    <s v="GCA_000192865.1"/>
    <s v="Primary Assembly"/>
    <s v="chromosome"/>
    <s v="CP002583.1"/>
    <n v="1690480"/>
    <n v="1691991"/>
    <x v="0"/>
    <s v="ADZ90780.1"/>
    <s v="2-oxoglutarate dehydrogenase, E2 subunit, dihydrolipoamide succinyltransferase"/>
    <s v="Marme_1514"/>
    <n v="1512"/>
    <n v="503"/>
  </r>
  <r>
    <x v="0"/>
    <x v="0"/>
    <s v="GCA_000192865.1"/>
    <s v="Primary Assembly"/>
    <s v="chromosome"/>
    <s v="CP002583.1"/>
    <n v="1692095"/>
    <n v="1693537"/>
    <x v="0"/>
    <m/>
    <m/>
    <s v="Marme_1515"/>
    <n v="1443"/>
    <m/>
  </r>
  <r>
    <x v="1"/>
    <x v="1"/>
    <s v="GCA_000192865.1"/>
    <s v="Primary Assembly"/>
    <s v="chromosome"/>
    <s v="CP002583.1"/>
    <n v="1692095"/>
    <n v="1693537"/>
    <x v="0"/>
    <s v="ADZ90781.1"/>
    <s v="dihydrolipoamide dehydrogenase"/>
    <s v="Marme_1515"/>
    <n v="1443"/>
    <n v="480"/>
  </r>
  <r>
    <x v="0"/>
    <x v="0"/>
    <s v="GCA_000192865.1"/>
    <s v="Primary Assembly"/>
    <s v="chromosome"/>
    <s v="CP002583.1"/>
    <n v="1693653"/>
    <n v="1694819"/>
    <x v="0"/>
    <m/>
    <m/>
    <s v="Marme_1516"/>
    <n v="1167"/>
    <m/>
  </r>
  <r>
    <x v="1"/>
    <x v="1"/>
    <s v="GCA_000192865.1"/>
    <s v="Primary Assembly"/>
    <s v="chromosome"/>
    <s v="CP002583.1"/>
    <n v="1693653"/>
    <n v="1694819"/>
    <x v="0"/>
    <s v="ADZ90782.1"/>
    <s v="Succinyl-CoA ligase (ADP-forming) subunit beta"/>
    <s v="Marme_1516"/>
    <n v="1167"/>
    <n v="388"/>
  </r>
  <r>
    <x v="0"/>
    <x v="0"/>
    <s v="GCA_000192865.1"/>
    <s v="Primary Assembly"/>
    <s v="chromosome"/>
    <s v="CP002583.1"/>
    <n v="1694822"/>
    <n v="1695694"/>
    <x v="0"/>
    <m/>
    <m/>
    <s v="Marme_1517"/>
    <n v="873"/>
    <m/>
  </r>
  <r>
    <x v="1"/>
    <x v="1"/>
    <s v="GCA_000192865.1"/>
    <s v="Primary Assembly"/>
    <s v="chromosome"/>
    <s v="CP002583.1"/>
    <n v="1694822"/>
    <n v="1695694"/>
    <x v="0"/>
    <s v="ADZ90783.1"/>
    <s v="succinyl-CoA synthetase, alpha subunit"/>
    <s v="Marme_1517"/>
    <n v="873"/>
    <n v="290"/>
  </r>
  <r>
    <x v="0"/>
    <x v="0"/>
    <s v="GCA_000192865.1"/>
    <s v="Primary Assembly"/>
    <s v="chromosome"/>
    <s v="CP002583.1"/>
    <n v="1695813"/>
    <n v="1696301"/>
    <x v="1"/>
    <m/>
    <m/>
    <s v="Marme_1518"/>
    <n v="489"/>
    <m/>
  </r>
  <r>
    <x v="1"/>
    <x v="1"/>
    <s v="GCA_000192865.1"/>
    <s v="Primary Assembly"/>
    <s v="chromosome"/>
    <s v="CP002583.1"/>
    <n v="1695813"/>
    <n v="1696301"/>
    <x v="1"/>
    <s v="ADZ90784.1"/>
    <s v="transcriptional regulator, MarR family"/>
    <s v="Marme_1518"/>
    <n v="489"/>
    <n v="162"/>
  </r>
  <r>
    <x v="0"/>
    <x v="0"/>
    <s v="GCA_000192865.1"/>
    <s v="Primary Assembly"/>
    <s v="chromosome"/>
    <s v="CP002583.1"/>
    <n v="1696446"/>
    <n v="1697312"/>
    <x v="0"/>
    <m/>
    <m/>
    <s v="Marme_1519"/>
    <n v="867"/>
    <m/>
  </r>
  <r>
    <x v="1"/>
    <x v="1"/>
    <s v="GCA_000192865.1"/>
    <s v="Primary Assembly"/>
    <s v="chromosome"/>
    <s v="CP002583.1"/>
    <n v="1696446"/>
    <n v="1697312"/>
    <x v="0"/>
    <s v="ADZ90785.1"/>
    <s v="protein of unknown function DUF6 transmembrane"/>
    <s v="Marme_1519"/>
    <n v="867"/>
    <n v="288"/>
  </r>
  <r>
    <x v="0"/>
    <x v="0"/>
    <s v="GCA_000192865.1"/>
    <s v="Primary Assembly"/>
    <s v="chromosome"/>
    <s v="CP002583.1"/>
    <n v="1697338"/>
    <n v="1698213"/>
    <x v="1"/>
    <m/>
    <m/>
    <s v="Marme_1520"/>
    <n v="876"/>
    <m/>
  </r>
  <r>
    <x v="1"/>
    <x v="1"/>
    <s v="GCA_000192865.1"/>
    <s v="Primary Assembly"/>
    <s v="chromosome"/>
    <s v="CP002583.1"/>
    <n v="1697338"/>
    <n v="1698213"/>
    <x v="1"/>
    <s v="ADZ90786.1"/>
    <s v="transcriptional regulator, LysR family"/>
    <s v="Marme_1520"/>
    <n v="876"/>
    <n v="291"/>
  </r>
  <r>
    <x v="0"/>
    <x v="0"/>
    <s v="GCA_000192865.1"/>
    <s v="Primary Assembly"/>
    <s v="chromosome"/>
    <s v="CP002583.1"/>
    <n v="1698333"/>
    <n v="1699232"/>
    <x v="0"/>
    <m/>
    <m/>
    <s v="Marme_1521"/>
    <n v="900"/>
    <m/>
  </r>
  <r>
    <x v="1"/>
    <x v="1"/>
    <s v="GCA_000192865.1"/>
    <s v="Primary Assembly"/>
    <s v="chromosome"/>
    <s v="CP002583.1"/>
    <n v="1698333"/>
    <n v="1699232"/>
    <x v="0"/>
    <s v="ADZ90787.1"/>
    <s v="protein of unknown function DUF6 transmembrane"/>
    <s v="Marme_1521"/>
    <n v="900"/>
    <n v="299"/>
  </r>
  <r>
    <x v="0"/>
    <x v="2"/>
    <s v="GCA_000192865.1"/>
    <s v="Primary Assembly"/>
    <s v="chromosome"/>
    <s v="CP002583.1"/>
    <n v="1699254"/>
    <n v="1699661"/>
    <x v="1"/>
    <m/>
    <m/>
    <s v="Marme_1522"/>
    <n v="408"/>
    <m/>
  </r>
  <r>
    <x v="0"/>
    <x v="0"/>
    <s v="GCA_000192865.1"/>
    <s v="Primary Assembly"/>
    <s v="chromosome"/>
    <s v="CP002583.1"/>
    <n v="1699692"/>
    <n v="1700372"/>
    <x v="1"/>
    <m/>
    <m/>
    <s v="Marme_1523"/>
    <n v="681"/>
    <m/>
  </r>
  <r>
    <x v="1"/>
    <x v="1"/>
    <s v="GCA_000192865.1"/>
    <s v="Primary Assembly"/>
    <s v="chromosome"/>
    <s v="CP002583.1"/>
    <n v="1699692"/>
    <n v="1700372"/>
    <x v="1"/>
    <s v="ADZ90788.1"/>
    <s v="response regulator receiver and unknown domain protein"/>
    <s v="Marme_1523"/>
    <n v="681"/>
    <n v="226"/>
  </r>
  <r>
    <x v="0"/>
    <x v="0"/>
    <s v="GCA_000192865.1"/>
    <s v="Primary Assembly"/>
    <s v="chromosome"/>
    <s v="CP002583.1"/>
    <n v="1700369"/>
    <n v="1702015"/>
    <x v="1"/>
    <m/>
    <m/>
    <s v="Marme_1524"/>
    <n v="1647"/>
    <m/>
  </r>
  <r>
    <x v="1"/>
    <x v="1"/>
    <s v="GCA_000192865.1"/>
    <s v="Primary Assembly"/>
    <s v="chromosome"/>
    <s v="CP002583.1"/>
    <n v="1700369"/>
    <n v="1702015"/>
    <x v="1"/>
    <s v="ADZ90789.1"/>
    <s v="signal transduction histidine kinase regulating citrate/malate metabolism"/>
    <s v="Marme_1524"/>
    <n v="1647"/>
    <n v="548"/>
  </r>
  <r>
    <x v="0"/>
    <x v="0"/>
    <s v="GCA_000192865.1"/>
    <s v="Primary Assembly"/>
    <s v="chromosome"/>
    <s v="CP002583.1"/>
    <n v="1702142"/>
    <n v="1703422"/>
    <x v="1"/>
    <m/>
    <m/>
    <s v="Marme_1525"/>
    <n v="1281"/>
    <m/>
  </r>
  <r>
    <x v="1"/>
    <x v="1"/>
    <s v="GCA_000192865.1"/>
    <s v="Primary Assembly"/>
    <s v="chromosome"/>
    <s v="CP002583.1"/>
    <n v="1702142"/>
    <n v="1703422"/>
    <x v="1"/>
    <s v="ADZ90790.1"/>
    <s v="Citrate carrier protein"/>
    <s v="Marme_1525"/>
    <n v="1281"/>
    <n v="426"/>
  </r>
  <r>
    <x v="0"/>
    <x v="0"/>
    <s v="GCA_000192865.1"/>
    <s v="Primary Assembly"/>
    <s v="chromosome"/>
    <s v="CP002583.1"/>
    <n v="1703549"/>
    <n v="1705162"/>
    <x v="1"/>
    <m/>
    <m/>
    <s v="Marme_1526"/>
    <n v="1614"/>
    <m/>
  </r>
  <r>
    <x v="1"/>
    <x v="1"/>
    <s v="GCA_000192865.1"/>
    <s v="Primary Assembly"/>
    <s v="chromosome"/>
    <s v="CP002583.1"/>
    <n v="1703549"/>
    <n v="1705162"/>
    <x v="1"/>
    <s v="ADZ90791.1"/>
    <s v="glycosyl transferase family 39"/>
    <s v="Marme_1526"/>
    <n v="1614"/>
    <n v="537"/>
  </r>
  <r>
    <x v="0"/>
    <x v="0"/>
    <s v="GCA_000192865.1"/>
    <s v="Primary Assembly"/>
    <s v="chromosome"/>
    <s v="CP002583.1"/>
    <n v="1705170"/>
    <n v="1706186"/>
    <x v="1"/>
    <m/>
    <m/>
    <s v="Marme_1527"/>
    <n v="1017"/>
    <m/>
  </r>
  <r>
    <x v="1"/>
    <x v="1"/>
    <s v="GCA_000192865.1"/>
    <s v="Primary Assembly"/>
    <s v="chromosome"/>
    <s v="CP002583.1"/>
    <n v="1705170"/>
    <n v="1706186"/>
    <x v="1"/>
    <s v="ADZ90792.1"/>
    <s v="glycosyl transferase family 2"/>
    <s v="Marme_1527"/>
    <n v="1017"/>
    <n v="338"/>
  </r>
  <r>
    <x v="0"/>
    <x v="0"/>
    <s v="GCA_000192865.1"/>
    <s v="Primary Assembly"/>
    <s v="chromosome"/>
    <s v="CP002583.1"/>
    <n v="1706378"/>
    <n v="1707067"/>
    <x v="0"/>
    <m/>
    <m/>
    <s v="Marme_1528"/>
    <n v="690"/>
    <m/>
  </r>
  <r>
    <x v="1"/>
    <x v="1"/>
    <s v="GCA_000192865.1"/>
    <s v="Primary Assembly"/>
    <s v="chromosome"/>
    <s v="CP002583.1"/>
    <n v="1706378"/>
    <n v="1707067"/>
    <x v="0"/>
    <s v="ADZ90793.1"/>
    <s v="two component transcriptional regulator, winged helix family"/>
    <s v="Marme_1528"/>
    <n v="690"/>
    <n v="229"/>
  </r>
  <r>
    <x v="0"/>
    <x v="0"/>
    <s v="GCA_000192865.1"/>
    <s v="Primary Assembly"/>
    <s v="chromosome"/>
    <s v="CP002583.1"/>
    <n v="1707051"/>
    <n v="1708373"/>
    <x v="0"/>
    <m/>
    <m/>
    <s v="Marme_1529"/>
    <n v="1323"/>
    <m/>
  </r>
  <r>
    <x v="1"/>
    <x v="1"/>
    <s v="GCA_000192865.1"/>
    <s v="Primary Assembly"/>
    <s v="chromosome"/>
    <s v="CP002583.1"/>
    <n v="1707051"/>
    <n v="1708373"/>
    <x v="0"/>
    <s v="ADZ90794.1"/>
    <s v="integral membrane sensor signal transduction histidine kinase"/>
    <s v="Marme_1529"/>
    <n v="1323"/>
    <n v="440"/>
  </r>
  <r>
    <x v="0"/>
    <x v="0"/>
    <s v="GCA_000192865.1"/>
    <s v="Primary Assembly"/>
    <s v="chromosome"/>
    <s v="CP002583.1"/>
    <n v="1708463"/>
    <n v="1709539"/>
    <x v="0"/>
    <m/>
    <m/>
    <s v="Marme_1530"/>
    <n v="1077"/>
    <m/>
  </r>
  <r>
    <x v="1"/>
    <x v="1"/>
    <s v="GCA_000192865.1"/>
    <s v="Primary Assembly"/>
    <s v="chromosome"/>
    <s v="CP002583.1"/>
    <n v="1708463"/>
    <n v="1709539"/>
    <x v="0"/>
    <s v="ADZ90795.1"/>
    <s v="12-oxophytodienoate reductase"/>
    <s v="Marme_1530"/>
    <n v="1077"/>
    <n v="358"/>
  </r>
  <r>
    <x v="0"/>
    <x v="0"/>
    <s v="GCA_000192865.1"/>
    <s v="Primary Assembly"/>
    <s v="chromosome"/>
    <s v="CP002583.1"/>
    <n v="1709777"/>
    <n v="1710802"/>
    <x v="0"/>
    <m/>
    <m/>
    <s v="Marme_1531"/>
    <n v="1026"/>
    <m/>
  </r>
  <r>
    <x v="1"/>
    <x v="1"/>
    <s v="GCA_000192865.1"/>
    <s v="Primary Assembly"/>
    <s v="chromosome"/>
    <s v="CP002583.1"/>
    <n v="1709777"/>
    <n v="1710802"/>
    <x v="0"/>
    <s v="ADZ90796.1"/>
    <s v="Pirin domain protein"/>
    <s v="Marme_1531"/>
    <n v="1026"/>
    <n v="341"/>
  </r>
  <r>
    <x v="0"/>
    <x v="0"/>
    <s v="GCA_000192865.1"/>
    <s v="Primary Assembly"/>
    <s v="chromosome"/>
    <s v="CP002583.1"/>
    <n v="1710860"/>
    <n v="1711300"/>
    <x v="1"/>
    <m/>
    <m/>
    <s v="Marme_1532"/>
    <n v="441"/>
    <m/>
  </r>
  <r>
    <x v="1"/>
    <x v="1"/>
    <s v="GCA_000192865.1"/>
    <s v="Primary Assembly"/>
    <s v="chromosome"/>
    <s v="CP002583.1"/>
    <n v="1710860"/>
    <n v="1711300"/>
    <x v="1"/>
    <s v="ADZ90797.1"/>
    <s v="GtrA family protein"/>
    <s v="Marme_1532"/>
    <n v="441"/>
    <n v="146"/>
  </r>
  <r>
    <x v="0"/>
    <x v="0"/>
    <s v="GCA_000192865.1"/>
    <s v="Primary Assembly"/>
    <s v="chromosome"/>
    <s v="CP002583.1"/>
    <n v="1711472"/>
    <n v="1712407"/>
    <x v="0"/>
    <m/>
    <m/>
    <s v="Marme_1533"/>
    <n v="936"/>
    <m/>
  </r>
  <r>
    <x v="1"/>
    <x v="1"/>
    <s v="GCA_000192865.1"/>
    <s v="Primary Assembly"/>
    <s v="chromosome"/>
    <s v="CP002583.1"/>
    <n v="1711472"/>
    <n v="1712407"/>
    <x v="0"/>
    <s v="ADZ90798.1"/>
    <s v="protein of unknown function DUF6 transmembrane"/>
    <s v="Marme_1533"/>
    <n v="936"/>
    <n v="311"/>
  </r>
  <r>
    <x v="0"/>
    <x v="0"/>
    <s v="GCA_000192865.1"/>
    <s v="Primary Assembly"/>
    <s v="chromosome"/>
    <s v="CP002583.1"/>
    <n v="1712449"/>
    <n v="1712802"/>
    <x v="0"/>
    <m/>
    <m/>
    <s v="Marme_1534"/>
    <n v="354"/>
    <m/>
  </r>
  <r>
    <x v="1"/>
    <x v="1"/>
    <s v="GCA_000192865.1"/>
    <s v="Primary Assembly"/>
    <s v="chromosome"/>
    <s v="CP002583.1"/>
    <n v="1712449"/>
    <n v="1712802"/>
    <x v="0"/>
    <s v="ADZ90799.1"/>
    <s v="Glyoxalase/bleomycin resistance protein/dioxygenase"/>
    <s v="Marme_1534"/>
    <n v="354"/>
    <n v="117"/>
  </r>
  <r>
    <x v="0"/>
    <x v="0"/>
    <s v="GCA_000192865.1"/>
    <s v="Primary Assembly"/>
    <s v="chromosome"/>
    <s v="CP002583.1"/>
    <n v="1713059"/>
    <n v="1714357"/>
    <x v="0"/>
    <m/>
    <m/>
    <s v="Marme_1535"/>
    <n v="1299"/>
    <m/>
  </r>
  <r>
    <x v="1"/>
    <x v="1"/>
    <s v="GCA_000192865.1"/>
    <s v="Primary Assembly"/>
    <s v="chromosome"/>
    <s v="CP002583.1"/>
    <n v="1713059"/>
    <n v="1714357"/>
    <x v="0"/>
    <s v="ADZ90800.1"/>
    <s v="monooxygenase FAD-binding protein"/>
    <s v="Marme_1535"/>
    <n v="1299"/>
    <n v="432"/>
  </r>
  <r>
    <x v="0"/>
    <x v="0"/>
    <s v="GCA_000192865.1"/>
    <s v="Primary Assembly"/>
    <s v="chromosome"/>
    <s v="CP002583.1"/>
    <n v="1714368"/>
    <n v="1714658"/>
    <x v="0"/>
    <m/>
    <m/>
    <s v="Marme_1536"/>
    <n v="291"/>
    <m/>
  </r>
  <r>
    <x v="1"/>
    <x v="1"/>
    <s v="GCA_000192865.1"/>
    <s v="Primary Assembly"/>
    <s v="chromosome"/>
    <s v="CP002583.1"/>
    <n v="1714368"/>
    <n v="1714658"/>
    <x v="0"/>
    <s v="ADZ90801.1"/>
    <s v="Stress responsive alpha-beta barrel domain-containing protein"/>
    <s v="Marme_1536"/>
    <n v="291"/>
    <n v="96"/>
  </r>
  <r>
    <x v="0"/>
    <x v="0"/>
    <s v="GCA_000192865.1"/>
    <s v="Primary Assembly"/>
    <s v="chromosome"/>
    <s v="CP002583.1"/>
    <n v="1714770"/>
    <n v="1715405"/>
    <x v="0"/>
    <m/>
    <m/>
    <s v="Marme_1537"/>
    <n v="636"/>
    <m/>
  </r>
  <r>
    <x v="1"/>
    <x v="1"/>
    <s v="GCA_000192865.1"/>
    <s v="Primary Assembly"/>
    <s v="chromosome"/>
    <s v="CP002583.1"/>
    <n v="1714770"/>
    <n v="1715405"/>
    <x v="0"/>
    <s v="ADZ90802.1"/>
    <s v="Lysine exporter protein (LYSE/YGGA)"/>
    <s v="Marme_1537"/>
    <n v="636"/>
    <n v="211"/>
  </r>
  <r>
    <x v="0"/>
    <x v="0"/>
    <s v="GCA_000192865.1"/>
    <s v="Primary Assembly"/>
    <s v="chromosome"/>
    <s v="CP002583.1"/>
    <n v="1715504"/>
    <n v="1716256"/>
    <x v="1"/>
    <m/>
    <m/>
    <s v="Marme_1538"/>
    <n v="753"/>
    <m/>
  </r>
  <r>
    <x v="1"/>
    <x v="1"/>
    <s v="GCA_000192865.1"/>
    <s v="Primary Assembly"/>
    <s v="chromosome"/>
    <s v="CP002583.1"/>
    <n v="1715504"/>
    <n v="1716256"/>
    <x v="1"/>
    <s v="ADZ90803.1"/>
    <s v="Siderophore-interacting protein"/>
    <s v="Marme_1538"/>
    <n v="753"/>
    <n v="250"/>
  </r>
  <r>
    <x v="0"/>
    <x v="0"/>
    <s v="GCA_000192865.1"/>
    <s v="Primary Assembly"/>
    <s v="chromosome"/>
    <s v="CP002583.1"/>
    <n v="1716615"/>
    <n v="1717121"/>
    <x v="1"/>
    <m/>
    <m/>
    <s v="Marme_1539"/>
    <n v="507"/>
    <m/>
  </r>
  <r>
    <x v="1"/>
    <x v="1"/>
    <s v="GCA_000192865.1"/>
    <s v="Primary Assembly"/>
    <s v="chromosome"/>
    <s v="CP002583.1"/>
    <n v="1716615"/>
    <n v="1717121"/>
    <x v="1"/>
    <s v="ADZ90804.1"/>
    <s v="cyclic nucleotide-binding protein"/>
    <s v="Marme_1539"/>
    <n v="507"/>
    <n v="168"/>
  </r>
  <r>
    <x v="0"/>
    <x v="0"/>
    <s v="GCA_000192865.1"/>
    <s v="Primary Assembly"/>
    <s v="chromosome"/>
    <s v="CP002583.1"/>
    <n v="1717384"/>
    <n v="1717737"/>
    <x v="0"/>
    <m/>
    <m/>
    <s v="Marme_1540"/>
    <n v="354"/>
    <m/>
  </r>
  <r>
    <x v="1"/>
    <x v="1"/>
    <s v="GCA_000192865.1"/>
    <s v="Primary Assembly"/>
    <s v="chromosome"/>
    <s v="CP002583.1"/>
    <n v="1717384"/>
    <n v="1717737"/>
    <x v="0"/>
    <s v="ADZ90805.1"/>
    <s v="Variant SH3 domain-containing protein"/>
    <s v="Marme_1540"/>
    <n v="354"/>
    <n v="117"/>
  </r>
  <r>
    <x v="0"/>
    <x v="0"/>
    <s v="GCA_000192865.1"/>
    <s v="Primary Assembly"/>
    <s v="chromosome"/>
    <s v="CP002583.1"/>
    <n v="1717794"/>
    <n v="1718204"/>
    <x v="1"/>
    <m/>
    <m/>
    <s v="Marme_1541"/>
    <n v="411"/>
    <m/>
  </r>
  <r>
    <x v="1"/>
    <x v="1"/>
    <s v="GCA_000192865.1"/>
    <s v="Primary Assembly"/>
    <s v="chromosome"/>
    <s v="CP002583.1"/>
    <n v="1717794"/>
    <n v="1718204"/>
    <x v="1"/>
    <s v="ADZ90806.1"/>
    <s v="hypothetical protein"/>
    <s v="Marme_1541"/>
    <n v="411"/>
    <n v="136"/>
  </r>
  <r>
    <x v="0"/>
    <x v="0"/>
    <s v="GCA_000192865.1"/>
    <s v="Primary Assembly"/>
    <s v="chromosome"/>
    <s v="CP002583.1"/>
    <n v="1718362"/>
    <n v="1719369"/>
    <x v="1"/>
    <m/>
    <m/>
    <s v="Marme_1542"/>
    <n v="1008"/>
    <m/>
  </r>
  <r>
    <x v="1"/>
    <x v="1"/>
    <s v="GCA_000192865.1"/>
    <s v="Primary Assembly"/>
    <s v="chromosome"/>
    <s v="CP002583.1"/>
    <n v="1718362"/>
    <n v="1719369"/>
    <x v="1"/>
    <s v="ADZ90807.1"/>
    <s v="1-alkyl-2-acetylglycerophosphocholine esterase"/>
    <s v="Marme_1542"/>
    <n v="1008"/>
    <n v="335"/>
  </r>
  <r>
    <x v="0"/>
    <x v="0"/>
    <s v="GCA_000192865.1"/>
    <s v="Primary Assembly"/>
    <s v="chromosome"/>
    <s v="CP002583.1"/>
    <n v="1719369"/>
    <n v="1720841"/>
    <x v="1"/>
    <m/>
    <m/>
    <s v="Marme_1543"/>
    <n v="1473"/>
    <m/>
  </r>
  <r>
    <x v="1"/>
    <x v="1"/>
    <s v="GCA_000192865.1"/>
    <s v="Primary Assembly"/>
    <s v="chromosome"/>
    <s v="CP002583.1"/>
    <n v="1719369"/>
    <n v="1720841"/>
    <x v="1"/>
    <s v="ADZ90808.1"/>
    <s v="Fumarate hydratase class II"/>
    <s v="Marme_1543"/>
    <n v="1473"/>
    <n v="490"/>
  </r>
  <r>
    <x v="0"/>
    <x v="0"/>
    <s v="GCA_000192865.1"/>
    <s v="Primary Assembly"/>
    <s v="chromosome"/>
    <s v="CP002583.1"/>
    <n v="1721105"/>
    <n v="1721920"/>
    <x v="0"/>
    <m/>
    <m/>
    <s v="Marme_1544"/>
    <n v="816"/>
    <m/>
  </r>
  <r>
    <x v="1"/>
    <x v="1"/>
    <s v="GCA_000192865.1"/>
    <s v="Primary Assembly"/>
    <s v="chromosome"/>
    <s v="CP002583.1"/>
    <n v="1721105"/>
    <n v="1721920"/>
    <x v="0"/>
    <s v="ADZ90809.1"/>
    <s v="transcriptional regulator"/>
    <s v="Marme_1544"/>
    <n v="816"/>
    <n v="271"/>
  </r>
  <r>
    <x v="0"/>
    <x v="0"/>
    <s v="GCA_000192865.1"/>
    <s v="Primary Assembly"/>
    <s v="chromosome"/>
    <s v="CP002583.1"/>
    <n v="1721965"/>
    <n v="1722372"/>
    <x v="1"/>
    <m/>
    <m/>
    <s v="Marme_1545"/>
    <n v="408"/>
    <m/>
  </r>
  <r>
    <x v="1"/>
    <x v="1"/>
    <s v="GCA_000192865.1"/>
    <s v="Primary Assembly"/>
    <s v="chromosome"/>
    <s v="CP002583.1"/>
    <n v="1721965"/>
    <n v="1722372"/>
    <x v="1"/>
    <s v="ADZ90810.1"/>
    <s v="L-ectoine synthase"/>
    <s v="Marme_1545"/>
    <n v="408"/>
    <n v="135"/>
  </r>
  <r>
    <x v="0"/>
    <x v="0"/>
    <s v="GCA_000192865.1"/>
    <s v="Primary Assembly"/>
    <s v="chromosome"/>
    <s v="CP002583.1"/>
    <n v="1722385"/>
    <n v="1723680"/>
    <x v="1"/>
    <m/>
    <m/>
    <s v="Marme_1546"/>
    <n v="1296"/>
    <m/>
  </r>
  <r>
    <x v="1"/>
    <x v="1"/>
    <s v="GCA_000192865.1"/>
    <s v="Primary Assembly"/>
    <s v="chromosome"/>
    <s v="CP002583.1"/>
    <n v="1722385"/>
    <n v="1723680"/>
    <x v="1"/>
    <s v="ADZ90811.1"/>
    <s v="diaminobutyrate/2-oxoglutarate aminotransferase"/>
    <s v="Marme_1546"/>
    <n v="1296"/>
    <n v="431"/>
  </r>
  <r>
    <x v="0"/>
    <x v="0"/>
    <s v="GCA_000192865.1"/>
    <s v="Primary Assembly"/>
    <s v="chromosome"/>
    <s v="CP002583.1"/>
    <n v="1723700"/>
    <n v="1724203"/>
    <x v="1"/>
    <m/>
    <m/>
    <s v="Marme_1547"/>
    <n v="504"/>
    <m/>
  </r>
  <r>
    <x v="1"/>
    <x v="1"/>
    <s v="GCA_000192865.1"/>
    <s v="Primary Assembly"/>
    <s v="chromosome"/>
    <s v="CP002583.1"/>
    <n v="1723700"/>
    <n v="1724203"/>
    <x v="1"/>
    <s v="ADZ90812.1"/>
    <s v="L-2,4-diaminobutyric acid acetyltransferase"/>
    <s v="Marme_1547"/>
    <n v="504"/>
    <n v="167"/>
  </r>
  <r>
    <x v="0"/>
    <x v="0"/>
    <s v="GCA_000192865.1"/>
    <s v="Primary Assembly"/>
    <s v="chromosome"/>
    <s v="CP002583.1"/>
    <n v="1724247"/>
    <n v="1724366"/>
    <x v="0"/>
    <m/>
    <m/>
    <s v="Marme_1548"/>
    <n v="120"/>
    <m/>
  </r>
  <r>
    <x v="1"/>
    <x v="1"/>
    <s v="GCA_000192865.1"/>
    <s v="Primary Assembly"/>
    <s v="chromosome"/>
    <s v="CP002583.1"/>
    <n v="1724247"/>
    <n v="1724366"/>
    <x v="0"/>
    <s v="ADZ90813.1"/>
    <s v="hypothetical protein"/>
    <s v="Marme_1548"/>
    <n v="120"/>
    <n v="39"/>
  </r>
  <r>
    <x v="0"/>
    <x v="0"/>
    <s v="GCA_000192865.1"/>
    <s v="Primary Assembly"/>
    <s v="chromosome"/>
    <s v="CP002583.1"/>
    <n v="1724521"/>
    <n v="1725423"/>
    <x v="0"/>
    <m/>
    <m/>
    <s v="Marme_1549"/>
    <n v="903"/>
    <m/>
  </r>
  <r>
    <x v="1"/>
    <x v="1"/>
    <s v="GCA_000192865.1"/>
    <s v="Primary Assembly"/>
    <s v="chromosome"/>
    <s v="CP002583.1"/>
    <n v="1724521"/>
    <n v="1725423"/>
    <x v="0"/>
    <s v="ADZ90814.1"/>
    <s v="hypothetical protein"/>
    <s v="Marme_1549"/>
    <n v="903"/>
    <n v="300"/>
  </r>
  <r>
    <x v="0"/>
    <x v="3"/>
    <s v="GCA_000192865.1"/>
    <s v="Primary Assembly"/>
    <s v="chromosome"/>
    <s v="CP002583.1"/>
    <n v="1725482"/>
    <n v="1725566"/>
    <x v="1"/>
    <m/>
    <m/>
    <s v="Marme_R0032"/>
    <n v="85"/>
    <m/>
  </r>
  <r>
    <x v="2"/>
    <x v="4"/>
    <s v="GCA_000192865.1"/>
    <s v="Primary Assembly"/>
    <s v="chromosome"/>
    <s v="CP002583.1"/>
    <n v="1725482"/>
    <n v="1725566"/>
    <x v="1"/>
    <m/>
    <s v="tRNA-Leu"/>
    <s v="Marme_R0032"/>
    <n v="85"/>
    <m/>
  </r>
  <r>
    <x v="0"/>
    <x v="0"/>
    <s v="GCA_000192865.1"/>
    <s v="Primary Assembly"/>
    <s v="chromosome"/>
    <s v="CP002583.1"/>
    <n v="1725760"/>
    <n v="1726821"/>
    <x v="0"/>
    <m/>
    <m/>
    <s v="Marme_1550"/>
    <n v="1062"/>
    <m/>
  </r>
  <r>
    <x v="1"/>
    <x v="1"/>
    <s v="GCA_000192865.1"/>
    <s v="Primary Assembly"/>
    <s v="chromosome"/>
    <s v="CP002583.1"/>
    <n v="1725760"/>
    <n v="1726821"/>
    <x v="0"/>
    <s v="ADZ90815.1"/>
    <s v="S-adenosylmethionine:tRNA ribosyltransferase-isomerase"/>
    <s v="Marme_1550"/>
    <n v="1062"/>
    <n v="353"/>
  </r>
  <r>
    <x v="0"/>
    <x v="0"/>
    <s v="GCA_000192865.1"/>
    <s v="Primary Assembly"/>
    <s v="chromosome"/>
    <s v="CP002583.1"/>
    <n v="1726827"/>
    <n v="1727972"/>
    <x v="0"/>
    <m/>
    <m/>
    <s v="Marme_1551"/>
    <n v="1146"/>
    <m/>
  </r>
  <r>
    <x v="1"/>
    <x v="1"/>
    <s v="GCA_000192865.1"/>
    <s v="Primary Assembly"/>
    <s v="chromosome"/>
    <s v="CP002583.1"/>
    <n v="1726827"/>
    <n v="1727972"/>
    <x v="0"/>
    <s v="ADZ90816.1"/>
    <s v="Queuine tRNA-ribosyltransferase"/>
    <s v="Marme_1551"/>
    <n v="1146"/>
    <n v="381"/>
  </r>
  <r>
    <x v="0"/>
    <x v="0"/>
    <s v="GCA_000192865.1"/>
    <s v="Primary Assembly"/>
    <s v="chromosome"/>
    <s v="CP002583.1"/>
    <n v="1728082"/>
    <n v="1728408"/>
    <x v="0"/>
    <m/>
    <m/>
    <s v="Marme_1552"/>
    <n v="327"/>
    <m/>
  </r>
  <r>
    <x v="1"/>
    <x v="1"/>
    <s v="GCA_000192865.1"/>
    <s v="Primary Assembly"/>
    <s v="chromosome"/>
    <s v="CP002583.1"/>
    <n v="1728082"/>
    <n v="1728408"/>
    <x v="0"/>
    <s v="ADZ90817.1"/>
    <s v="preprotein translocase, YajC subunit"/>
    <s v="Marme_1552"/>
    <n v="327"/>
    <n v="108"/>
  </r>
  <r>
    <x v="0"/>
    <x v="0"/>
    <s v="GCA_000192865.1"/>
    <s v="Primary Assembly"/>
    <s v="chromosome"/>
    <s v="CP002583.1"/>
    <n v="1728485"/>
    <n v="1730338"/>
    <x v="0"/>
    <m/>
    <m/>
    <s v="Marme_1553"/>
    <n v="1854"/>
    <m/>
  </r>
  <r>
    <x v="1"/>
    <x v="1"/>
    <s v="GCA_000192865.1"/>
    <s v="Primary Assembly"/>
    <s v="chromosome"/>
    <s v="CP002583.1"/>
    <n v="1728485"/>
    <n v="1730338"/>
    <x v="0"/>
    <s v="ADZ90818.1"/>
    <s v="protein-export membrane protein SecD"/>
    <s v="Marme_1553"/>
    <n v="1854"/>
    <n v="617"/>
  </r>
  <r>
    <x v="0"/>
    <x v="0"/>
    <s v="GCA_000192865.1"/>
    <s v="Primary Assembly"/>
    <s v="chromosome"/>
    <s v="CP002583.1"/>
    <n v="1730348"/>
    <n v="1731262"/>
    <x v="0"/>
    <m/>
    <m/>
    <s v="Marme_1554"/>
    <n v="915"/>
    <m/>
  </r>
  <r>
    <x v="1"/>
    <x v="1"/>
    <s v="GCA_000192865.1"/>
    <s v="Primary Assembly"/>
    <s v="chromosome"/>
    <s v="CP002583.1"/>
    <n v="1730348"/>
    <n v="1731262"/>
    <x v="0"/>
    <s v="ADZ90819.1"/>
    <s v="protein-export membrane protein SecF"/>
    <s v="Marme_1554"/>
    <n v="915"/>
    <n v="304"/>
  </r>
  <r>
    <x v="0"/>
    <x v="3"/>
    <s v="GCA_000192865.1"/>
    <s v="Primary Assembly"/>
    <s v="chromosome"/>
    <s v="CP002583.1"/>
    <n v="1731545"/>
    <n v="1731621"/>
    <x v="0"/>
    <m/>
    <m/>
    <s v="Marme_R0033"/>
    <n v="77"/>
    <m/>
  </r>
  <r>
    <x v="2"/>
    <x v="4"/>
    <s v="GCA_000192865.1"/>
    <s v="Primary Assembly"/>
    <s v="chromosome"/>
    <s v="CP002583.1"/>
    <n v="1731545"/>
    <n v="1731621"/>
    <x v="0"/>
    <m/>
    <s v="tRNA-Pro"/>
    <s v="Marme_R0033"/>
    <n v="77"/>
    <m/>
  </r>
  <r>
    <x v="0"/>
    <x v="3"/>
    <s v="GCA_000192865.1"/>
    <s v="Primary Assembly"/>
    <s v="chromosome"/>
    <s v="CP002583.1"/>
    <n v="1731632"/>
    <n v="1731708"/>
    <x v="0"/>
    <m/>
    <m/>
    <s v="Marme_R0100"/>
    <n v="77"/>
    <m/>
  </r>
  <r>
    <x v="2"/>
    <x v="4"/>
    <s v="GCA_000192865.1"/>
    <s v="Primary Assembly"/>
    <s v="chromosome"/>
    <s v="CP002583.1"/>
    <n v="1731632"/>
    <n v="1731708"/>
    <x v="0"/>
    <m/>
    <s v="tRNA-Thr"/>
    <s v="Marme_R0100"/>
    <n v="77"/>
    <m/>
  </r>
  <r>
    <x v="0"/>
    <x v="3"/>
    <s v="GCA_000192865.1"/>
    <s v="Primary Assembly"/>
    <s v="chromosome"/>
    <s v="CP002583.1"/>
    <n v="1731743"/>
    <n v="1731819"/>
    <x v="0"/>
    <m/>
    <m/>
    <s v="Marme_R0101"/>
    <n v="77"/>
    <m/>
  </r>
  <r>
    <x v="2"/>
    <x v="4"/>
    <s v="GCA_000192865.1"/>
    <s v="Primary Assembly"/>
    <s v="chromosome"/>
    <s v="CP002583.1"/>
    <n v="1731743"/>
    <n v="1731819"/>
    <x v="0"/>
    <m/>
    <s v="tRNA-Thr"/>
    <s v="Marme_R0101"/>
    <n v="77"/>
    <m/>
  </r>
  <r>
    <x v="0"/>
    <x v="3"/>
    <s v="GCA_000192865.1"/>
    <s v="Primary Assembly"/>
    <s v="chromosome"/>
    <s v="CP002583.1"/>
    <n v="1731868"/>
    <n v="1731944"/>
    <x v="0"/>
    <m/>
    <m/>
    <s v="Marme_R0102"/>
    <n v="77"/>
    <m/>
  </r>
  <r>
    <x v="2"/>
    <x v="4"/>
    <s v="GCA_000192865.1"/>
    <s v="Primary Assembly"/>
    <s v="chromosome"/>
    <s v="CP002583.1"/>
    <n v="1731868"/>
    <n v="1731944"/>
    <x v="0"/>
    <m/>
    <s v="tRNA-Thr"/>
    <s v="Marme_R0102"/>
    <n v="77"/>
    <m/>
  </r>
  <r>
    <x v="0"/>
    <x v="3"/>
    <s v="GCA_000192865.1"/>
    <s v="Primary Assembly"/>
    <s v="chromosome"/>
    <s v="CP002583.1"/>
    <n v="1731964"/>
    <n v="1732040"/>
    <x v="0"/>
    <m/>
    <m/>
    <s v="Marme_R0103"/>
    <n v="77"/>
    <m/>
  </r>
  <r>
    <x v="2"/>
    <x v="4"/>
    <s v="GCA_000192865.1"/>
    <s v="Primary Assembly"/>
    <s v="chromosome"/>
    <s v="CP002583.1"/>
    <n v="1731964"/>
    <n v="1732040"/>
    <x v="0"/>
    <m/>
    <s v="tRNA-Thr"/>
    <s v="Marme_R0103"/>
    <n v="77"/>
    <m/>
  </r>
  <r>
    <x v="0"/>
    <x v="3"/>
    <s v="GCA_000192865.1"/>
    <s v="Primary Assembly"/>
    <s v="chromosome"/>
    <s v="CP002583.1"/>
    <n v="1732081"/>
    <n v="1732156"/>
    <x v="0"/>
    <m/>
    <m/>
    <s v="Marme_R0034"/>
    <n v="76"/>
    <m/>
  </r>
  <r>
    <x v="2"/>
    <x v="4"/>
    <s v="GCA_000192865.1"/>
    <s v="Primary Assembly"/>
    <s v="chromosome"/>
    <s v="CP002583.1"/>
    <n v="1732081"/>
    <n v="1732156"/>
    <x v="0"/>
    <m/>
    <s v="tRNA-Val"/>
    <s v="Marme_R0034"/>
    <n v="76"/>
    <m/>
  </r>
  <r>
    <x v="0"/>
    <x v="3"/>
    <s v="GCA_000192865.1"/>
    <s v="Primary Assembly"/>
    <s v="chromosome"/>
    <s v="CP002583.1"/>
    <n v="1732205"/>
    <n v="1732281"/>
    <x v="0"/>
    <m/>
    <m/>
    <s v="Marme_R0035"/>
    <n v="77"/>
    <m/>
  </r>
  <r>
    <x v="2"/>
    <x v="4"/>
    <s v="GCA_000192865.1"/>
    <s v="Primary Assembly"/>
    <s v="chromosome"/>
    <s v="CP002583.1"/>
    <n v="1732205"/>
    <n v="1732281"/>
    <x v="0"/>
    <m/>
    <s v="tRNA-Asp"/>
    <s v="Marme_R0035"/>
    <n v="77"/>
    <m/>
  </r>
  <r>
    <x v="0"/>
    <x v="3"/>
    <s v="GCA_000192865.1"/>
    <s v="Primary Assembly"/>
    <s v="chromosome"/>
    <s v="CP002583.1"/>
    <n v="1732328"/>
    <n v="1732403"/>
    <x v="0"/>
    <m/>
    <m/>
    <s v="Marme_R0036"/>
    <n v="76"/>
    <m/>
  </r>
  <r>
    <x v="2"/>
    <x v="4"/>
    <s v="GCA_000192865.1"/>
    <s v="Primary Assembly"/>
    <s v="chromosome"/>
    <s v="CP002583.1"/>
    <n v="1732328"/>
    <n v="1732403"/>
    <x v="0"/>
    <m/>
    <s v="tRNA-Val"/>
    <s v="Marme_R0036"/>
    <n v="76"/>
    <m/>
  </r>
  <r>
    <x v="0"/>
    <x v="3"/>
    <s v="GCA_000192865.1"/>
    <s v="Primary Assembly"/>
    <s v="chromosome"/>
    <s v="CP002583.1"/>
    <n v="1732452"/>
    <n v="1732528"/>
    <x v="0"/>
    <m/>
    <m/>
    <s v="Marme_R0037"/>
    <n v="77"/>
    <m/>
  </r>
  <r>
    <x v="2"/>
    <x v="4"/>
    <s v="GCA_000192865.1"/>
    <s v="Primary Assembly"/>
    <s v="chromosome"/>
    <s v="CP002583.1"/>
    <n v="1732452"/>
    <n v="1732528"/>
    <x v="0"/>
    <m/>
    <s v="tRNA-Asp"/>
    <s v="Marme_R0037"/>
    <n v="77"/>
    <m/>
  </r>
  <r>
    <x v="0"/>
    <x v="3"/>
    <s v="GCA_000192865.1"/>
    <s v="Primary Assembly"/>
    <s v="chromosome"/>
    <s v="CP002583.1"/>
    <n v="1732575"/>
    <n v="1732650"/>
    <x v="0"/>
    <m/>
    <m/>
    <s v="Marme_R0038"/>
    <n v="76"/>
    <m/>
  </r>
  <r>
    <x v="2"/>
    <x v="4"/>
    <s v="GCA_000192865.1"/>
    <s v="Primary Assembly"/>
    <s v="chromosome"/>
    <s v="CP002583.1"/>
    <n v="1732575"/>
    <n v="1732650"/>
    <x v="0"/>
    <m/>
    <s v="tRNA-Val"/>
    <s v="Marme_R0038"/>
    <n v="76"/>
    <m/>
  </r>
  <r>
    <x v="0"/>
    <x v="3"/>
    <s v="GCA_000192865.1"/>
    <s v="Primary Assembly"/>
    <s v="chromosome"/>
    <s v="CP002583.1"/>
    <n v="1732699"/>
    <n v="1732775"/>
    <x v="0"/>
    <m/>
    <m/>
    <s v="Marme_R0039"/>
    <n v="77"/>
    <m/>
  </r>
  <r>
    <x v="2"/>
    <x v="4"/>
    <s v="GCA_000192865.1"/>
    <s v="Primary Assembly"/>
    <s v="chromosome"/>
    <s v="CP002583.1"/>
    <n v="1732699"/>
    <n v="1732775"/>
    <x v="0"/>
    <m/>
    <s v="tRNA-Asp"/>
    <s v="Marme_R0039"/>
    <n v="77"/>
    <m/>
  </r>
  <r>
    <x v="0"/>
    <x v="3"/>
    <s v="GCA_000192865.1"/>
    <s v="Primary Assembly"/>
    <s v="chromosome"/>
    <s v="CP002583.1"/>
    <n v="1732822"/>
    <n v="1732897"/>
    <x v="0"/>
    <m/>
    <m/>
    <s v="Marme_R0040"/>
    <n v="76"/>
    <m/>
  </r>
  <r>
    <x v="2"/>
    <x v="4"/>
    <s v="GCA_000192865.1"/>
    <s v="Primary Assembly"/>
    <s v="chromosome"/>
    <s v="CP002583.1"/>
    <n v="1732822"/>
    <n v="1732897"/>
    <x v="0"/>
    <m/>
    <s v="tRNA-Val"/>
    <s v="Marme_R0040"/>
    <n v="76"/>
    <m/>
  </r>
  <r>
    <x v="0"/>
    <x v="3"/>
    <s v="GCA_000192865.1"/>
    <s v="Primary Assembly"/>
    <s v="chromosome"/>
    <s v="CP002583.1"/>
    <n v="1732946"/>
    <n v="1733022"/>
    <x v="0"/>
    <m/>
    <m/>
    <s v="Marme_R0041"/>
    <n v="77"/>
    <m/>
  </r>
  <r>
    <x v="2"/>
    <x v="4"/>
    <s v="GCA_000192865.1"/>
    <s v="Primary Assembly"/>
    <s v="chromosome"/>
    <s v="CP002583.1"/>
    <n v="1732946"/>
    <n v="1733022"/>
    <x v="0"/>
    <m/>
    <s v="tRNA-Asp"/>
    <s v="Marme_R0041"/>
    <n v="77"/>
    <m/>
  </r>
  <r>
    <x v="0"/>
    <x v="3"/>
    <s v="GCA_000192865.1"/>
    <s v="Primary Assembly"/>
    <s v="chromosome"/>
    <s v="CP002583.1"/>
    <n v="1733069"/>
    <n v="1733144"/>
    <x v="0"/>
    <m/>
    <m/>
    <s v="Marme_R0042"/>
    <n v="76"/>
    <m/>
  </r>
  <r>
    <x v="2"/>
    <x v="4"/>
    <s v="GCA_000192865.1"/>
    <s v="Primary Assembly"/>
    <s v="chromosome"/>
    <s v="CP002583.1"/>
    <n v="1733069"/>
    <n v="1733144"/>
    <x v="0"/>
    <m/>
    <s v="tRNA-Val"/>
    <s v="Marme_R0042"/>
    <n v="76"/>
    <m/>
  </r>
  <r>
    <x v="0"/>
    <x v="3"/>
    <s v="GCA_000192865.1"/>
    <s v="Primary Assembly"/>
    <s v="chromosome"/>
    <s v="CP002583.1"/>
    <n v="1733193"/>
    <n v="1733269"/>
    <x v="0"/>
    <m/>
    <m/>
    <s v="Marme_R0043"/>
    <n v="77"/>
    <m/>
  </r>
  <r>
    <x v="2"/>
    <x v="4"/>
    <s v="GCA_000192865.1"/>
    <s v="Primary Assembly"/>
    <s v="chromosome"/>
    <s v="CP002583.1"/>
    <n v="1733193"/>
    <n v="1733269"/>
    <x v="0"/>
    <m/>
    <s v="tRNA-Asp"/>
    <s v="Marme_R0043"/>
    <n v="77"/>
    <m/>
  </r>
  <r>
    <x v="0"/>
    <x v="3"/>
    <s v="GCA_000192865.1"/>
    <s v="Primary Assembly"/>
    <s v="chromosome"/>
    <s v="CP002583.1"/>
    <n v="1733318"/>
    <n v="1733393"/>
    <x v="0"/>
    <m/>
    <m/>
    <s v="Marme_R0044"/>
    <n v="76"/>
    <m/>
  </r>
  <r>
    <x v="2"/>
    <x v="4"/>
    <s v="GCA_000192865.1"/>
    <s v="Primary Assembly"/>
    <s v="chromosome"/>
    <s v="CP002583.1"/>
    <n v="1733318"/>
    <n v="1733393"/>
    <x v="0"/>
    <m/>
    <s v="tRNA-Val"/>
    <s v="Marme_R0044"/>
    <n v="76"/>
    <m/>
  </r>
  <r>
    <x v="0"/>
    <x v="2"/>
    <s v="GCA_000192865.1"/>
    <s v="Primary Assembly"/>
    <s v="chromosome"/>
    <s v="CP002583.1"/>
    <n v="1733794"/>
    <n v="1734138"/>
    <x v="0"/>
    <m/>
    <m/>
    <s v="Marme_1555"/>
    <n v="345"/>
    <m/>
  </r>
  <r>
    <x v="0"/>
    <x v="0"/>
    <s v="GCA_000192865.1"/>
    <s v="Primary Assembly"/>
    <s v="chromosome"/>
    <s v="CP002583.1"/>
    <n v="1734305"/>
    <n v="1735486"/>
    <x v="1"/>
    <m/>
    <m/>
    <s v="Marme_1556"/>
    <n v="1182"/>
    <m/>
  </r>
  <r>
    <x v="1"/>
    <x v="1"/>
    <s v="GCA_000192865.1"/>
    <s v="Primary Assembly"/>
    <s v="chromosome"/>
    <s v="CP002583.1"/>
    <n v="1734305"/>
    <n v="1735486"/>
    <x v="1"/>
    <s v="ADZ90820.1"/>
    <s v="benzoate transporter"/>
    <s v="Marme_1556"/>
    <n v="1182"/>
    <n v="393"/>
  </r>
  <r>
    <x v="0"/>
    <x v="0"/>
    <s v="GCA_000192865.1"/>
    <s v="Primary Assembly"/>
    <s v="chromosome"/>
    <s v="CP002583.1"/>
    <n v="1735541"/>
    <n v="1735939"/>
    <x v="1"/>
    <m/>
    <m/>
    <s v="Marme_1557"/>
    <n v="399"/>
    <m/>
  </r>
  <r>
    <x v="1"/>
    <x v="1"/>
    <s v="GCA_000192865.1"/>
    <s v="Primary Assembly"/>
    <s v="chromosome"/>
    <s v="CP002583.1"/>
    <n v="1735541"/>
    <n v="1735939"/>
    <x v="1"/>
    <s v="ADZ90821.1"/>
    <s v="Endoribonuclease L-PSP"/>
    <s v="Marme_1557"/>
    <n v="399"/>
    <n v="132"/>
  </r>
  <r>
    <x v="0"/>
    <x v="0"/>
    <s v="GCA_000192865.1"/>
    <s v="Primary Assembly"/>
    <s v="chromosome"/>
    <s v="CP002583.1"/>
    <n v="1736120"/>
    <n v="1736905"/>
    <x v="1"/>
    <m/>
    <m/>
    <s v="Marme_1558"/>
    <n v="786"/>
    <m/>
  </r>
  <r>
    <x v="1"/>
    <x v="1"/>
    <s v="GCA_000192865.1"/>
    <s v="Primary Assembly"/>
    <s v="chromosome"/>
    <s v="CP002583.1"/>
    <n v="1736120"/>
    <n v="1736905"/>
    <x v="1"/>
    <s v="ADZ90822.1"/>
    <s v="1,6-dihydroxycyclohexa-2,4-diene-1-carboxylate dehydrogenase"/>
    <s v="Marme_1558"/>
    <n v="786"/>
    <n v="261"/>
  </r>
  <r>
    <x v="0"/>
    <x v="0"/>
    <s v="GCA_000192865.1"/>
    <s v="Primary Assembly"/>
    <s v="chromosome"/>
    <s v="CP002583.1"/>
    <n v="1736917"/>
    <n v="1737933"/>
    <x v="1"/>
    <m/>
    <m/>
    <s v="Marme_1559"/>
    <n v="1017"/>
    <m/>
  </r>
  <r>
    <x v="1"/>
    <x v="1"/>
    <s v="GCA_000192865.1"/>
    <s v="Primary Assembly"/>
    <s v="chromosome"/>
    <s v="CP002583.1"/>
    <n v="1736917"/>
    <n v="1737933"/>
    <x v="1"/>
    <s v="ADZ90823.1"/>
    <s v="Ferredoxin--NAD(+) reductase"/>
    <s v="Marme_1559"/>
    <n v="1017"/>
    <n v="338"/>
  </r>
  <r>
    <x v="0"/>
    <x v="0"/>
    <s v="GCA_000192865.1"/>
    <s v="Primary Assembly"/>
    <s v="chromosome"/>
    <s v="CP002583.1"/>
    <n v="1738036"/>
    <n v="1738530"/>
    <x v="1"/>
    <m/>
    <m/>
    <s v="Marme_1560"/>
    <n v="495"/>
    <m/>
  </r>
  <r>
    <x v="1"/>
    <x v="1"/>
    <s v="GCA_000192865.1"/>
    <s v="Primary Assembly"/>
    <s v="chromosome"/>
    <s v="CP002583.1"/>
    <n v="1738036"/>
    <n v="1738530"/>
    <x v="1"/>
    <s v="ADZ90824.1"/>
    <s v="benzoate 1,2-dioxygenase, small subunit"/>
    <s v="Marme_1560"/>
    <n v="495"/>
    <n v="164"/>
  </r>
  <r>
    <x v="0"/>
    <x v="0"/>
    <s v="GCA_000192865.1"/>
    <s v="Primary Assembly"/>
    <s v="chromosome"/>
    <s v="CP002583.1"/>
    <n v="1738541"/>
    <n v="1739887"/>
    <x v="1"/>
    <m/>
    <m/>
    <s v="Marme_1561"/>
    <n v="1347"/>
    <m/>
  </r>
  <r>
    <x v="1"/>
    <x v="1"/>
    <s v="GCA_000192865.1"/>
    <s v="Primary Assembly"/>
    <s v="chromosome"/>
    <s v="CP002583.1"/>
    <n v="1738541"/>
    <n v="1739887"/>
    <x v="1"/>
    <s v="ADZ90825.1"/>
    <s v="benzoate 1,2-dioxygenase, large subunit"/>
    <s v="Marme_1561"/>
    <n v="1347"/>
    <n v="448"/>
  </r>
  <r>
    <x v="0"/>
    <x v="0"/>
    <s v="GCA_000192865.1"/>
    <s v="Primary Assembly"/>
    <s v="chromosome"/>
    <s v="CP002583.1"/>
    <n v="1740219"/>
    <n v="1741181"/>
    <x v="0"/>
    <m/>
    <m/>
    <s v="Marme_1562"/>
    <n v="963"/>
    <m/>
  </r>
  <r>
    <x v="1"/>
    <x v="1"/>
    <s v="GCA_000192865.1"/>
    <s v="Primary Assembly"/>
    <s v="chromosome"/>
    <s v="CP002583.1"/>
    <n v="1740219"/>
    <n v="1741181"/>
    <x v="0"/>
    <s v="ADZ90826.1"/>
    <s v="AraC protein arabinose-binding/dimerization"/>
    <s v="Marme_1562"/>
    <n v="963"/>
    <n v="320"/>
  </r>
  <r>
    <x v="0"/>
    <x v="0"/>
    <s v="GCA_000192865.1"/>
    <s v="Primary Assembly"/>
    <s v="chromosome"/>
    <s v="CP002583.1"/>
    <n v="1741491"/>
    <n v="1742666"/>
    <x v="0"/>
    <m/>
    <m/>
    <s v="Marme_1563"/>
    <n v="1176"/>
    <m/>
  </r>
  <r>
    <x v="1"/>
    <x v="1"/>
    <s v="GCA_000192865.1"/>
    <s v="Primary Assembly"/>
    <s v="chromosome"/>
    <s v="CP002583.1"/>
    <n v="1741491"/>
    <n v="1742666"/>
    <x v="0"/>
    <s v="ADZ90827.1"/>
    <s v="Extracellular ligand-binding receptor"/>
    <s v="Marme_1563"/>
    <n v="1176"/>
    <n v="391"/>
  </r>
  <r>
    <x v="0"/>
    <x v="0"/>
    <s v="GCA_000192865.1"/>
    <s v="Primary Assembly"/>
    <s v="chromosome"/>
    <s v="CP002583.1"/>
    <n v="1742809"/>
    <n v="1743672"/>
    <x v="0"/>
    <m/>
    <m/>
    <s v="Marme_1564"/>
    <n v="864"/>
    <m/>
  </r>
  <r>
    <x v="1"/>
    <x v="1"/>
    <s v="GCA_000192865.1"/>
    <s v="Primary Assembly"/>
    <s v="chromosome"/>
    <s v="CP002583.1"/>
    <n v="1742809"/>
    <n v="1743672"/>
    <x v="0"/>
    <s v="ADZ90828.1"/>
    <s v="ABC-type transporter, integral membrane subunit"/>
    <s v="Marme_1564"/>
    <n v="864"/>
    <n v="287"/>
  </r>
  <r>
    <x v="0"/>
    <x v="0"/>
    <s v="GCA_000192865.1"/>
    <s v="Primary Assembly"/>
    <s v="chromosome"/>
    <s v="CP002583.1"/>
    <n v="1743688"/>
    <n v="1744656"/>
    <x v="0"/>
    <m/>
    <m/>
    <s v="Marme_1565"/>
    <n v="969"/>
    <m/>
  </r>
  <r>
    <x v="1"/>
    <x v="1"/>
    <s v="GCA_000192865.1"/>
    <s v="Primary Assembly"/>
    <s v="chromosome"/>
    <s v="CP002583.1"/>
    <n v="1743688"/>
    <n v="1744656"/>
    <x v="0"/>
    <s v="ADZ90829.1"/>
    <s v="ABC-type transporter, integral membrane subunit"/>
    <s v="Marme_1565"/>
    <n v="969"/>
    <n v="322"/>
  </r>
  <r>
    <x v="0"/>
    <x v="0"/>
    <s v="GCA_000192865.1"/>
    <s v="Primary Assembly"/>
    <s v="chromosome"/>
    <s v="CP002583.1"/>
    <n v="1744646"/>
    <n v="1745407"/>
    <x v="0"/>
    <m/>
    <m/>
    <s v="Marme_1566"/>
    <n v="762"/>
    <m/>
  </r>
  <r>
    <x v="1"/>
    <x v="1"/>
    <s v="GCA_000192865.1"/>
    <s v="Primary Assembly"/>
    <s v="chromosome"/>
    <s v="CP002583.1"/>
    <n v="1744646"/>
    <n v="1745407"/>
    <x v="0"/>
    <s v="ADZ90830.1"/>
    <s v="Monosaccharide-transporting ATPase"/>
    <s v="Marme_1566"/>
    <n v="762"/>
    <n v="253"/>
  </r>
  <r>
    <x v="0"/>
    <x v="0"/>
    <s v="GCA_000192865.1"/>
    <s v="Primary Assembly"/>
    <s v="chromosome"/>
    <s v="CP002583.1"/>
    <n v="1745407"/>
    <n v="1746117"/>
    <x v="0"/>
    <m/>
    <m/>
    <s v="Marme_1567"/>
    <n v="711"/>
    <m/>
  </r>
  <r>
    <x v="1"/>
    <x v="1"/>
    <s v="GCA_000192865.1"/>
    <s v="Primary Assembly"/>
    <s v="chromosome"/>
    <s v="CP002583.1"/>
    <n v="1745407"/>
    <n v="1746117"/>
    <x v="0"/>
    <s v="ADZ90831.1"/>
    <s v="ABC transporter related protein"/>
    <s v="Marme_1567"/>
    <n v="711"/>
    <n v="236"/>
  </r>
  <r>
    <x v="0"/>
    <x v="0"/>
    <s v="GCA_000192865.1"/>
    <s v="Primary Assembly"/>
    <s v="chromosome"/>
    <s v="CP002583.1"/>
    <n v="1746291"/>
    <n v="1748003"/>
    <x v="1"/>
    <m/>
    <m/>
    <s v="Marme_1568"/>
    <n v="1713"/>
    <m/>
  </r>
  <r>
    <x v="1"/>
    <x v="1"/>
    <s v="GCA_000192865.1"/>
    <s v="Primary Assembly"/>
    <s v="chromosome"/>
    <s v="CP002583.1"/>
    <n v="1746291"/>
    <n v="1748003"/>
    <x v="1"/>
    <s v="ADZ90832.1"/>
    <s v="Xenobiotic-transporting ATPase"/>
    <s v="Marme_1568"/>
    <n v="1713"/>
    <n v="570"/>
  </r>
  <r>
    <x v="0"/>
    <x v="0"/>
    <s v="GCA_000192865.1"/>
    <s v="Primary Assembly"/>
    <s v="chromosome"/>
    <s v="CP002583.1"/>
    <n v="1748000"/>
    <n v="1749718"/>
    <x v="1"/>
    <m/>
    <m/>
    <s v="Marme_1569"/>
    <n v="1719"/>
    <m/>
  </r>
  <r>
    <x v="1"/>
    <x v="1"/>
    <s v="GCA_000192865.1"/>
    <s v="Primary Assembly"/>
    <s v="chromosome"/>
    <s v="CP002583.1"/>
    <n v="1748000"/>
    <n v="1749718"/>
    <x v="1"/>
    <s v="ADZ90833.1"/>
    <s v="Xenobiotic-transporting ATPase"/>
    <s v="Marme_1569"/>
    <n v="1719"/>
    <n v="572"/>
  </r>
  <r>
    <x v="0"/>
    <x v="0"/>
    <s v="GCA_000192865.1"/>
    <s v="Primary Assembly"/>
    <s v="chromosome"/>
    <s v="CP002583.1"/>
    <n v="1749869"/>
    <n v="1750876"/>
    <x v="1"/>
    <m/>
    <m/>
    <s v="Marme_1570"/>
    <n v="1008"/>
    <m/>
  </r>
  <r>
    <x v="1"/>
    <x v="1"/>
    <s v="GCA_000192865.1"/>
    <s v="Primary Assembly"/>
    <s v="chromosome"/>
    <s v="CP002583.1"/>
    <n v="1749869"/>
    <n v="1750876"/>
    <x v="1"/>
    <s v="ADZ90834.1"/>
    <s v="transcriptional regulator, AraC family"/>
    <s v="Marme_1570"/>
    <n v="1008"/>
    <n v="335"/>
  </r>
  <r>
    <x v="0"/>
    <x v="3"/>
    <s v="GCA_000192865.1"/>
    <s v="Primary Assembly"/>
    <s v="chromosome"/>
    <s v="CP002583.1"/>
    <n v="1751251"/>
    <n v="1751327"/>
    <x v="0"/>
    <m/>
    <m/>
    <s v="Marme_R0045"/>
    <n v="77"/>
    <m/>
  </r>
  <r>
    <x v="2"/>
    <x v="4"/>
    <s v="GCA_000192865.1"/>
    <s v="Primary Assembly"/>
    <s v="chromosome"/>
    <s v="CP002583.1"/>
    <n v="1751251"/>
    <n v="1751327"/>
    <x v="0"/>
    <m/>
    <s v="tRNA-Asp"/>
    <s v="Marme_R0045"/>
    <n v="77"/>
    <m/>
  </r>
  <r>
    <x v="0"/>
    <x v="0"/>
    <s v="GCA_000192865.1"/>
    <s v="Primary Assembly"/>
    <s v="chromosome"/>
    <s v="CP002583.1"/>
    <n v="1751499"/>
    <n v="1751744"/>
    <x v="0"/>
    <m/>
    <m/>
    <s v="Marme_1571"/>
    <n v="246"/>
    <m/>
  </r>
  <r>
    <x v="1"/>
    <x v="1"/>
    <s v="GCA_000192865.1"/>
    <s v="Primary Assembly"/>
    <s v="chromosome"/>
    <s v="CP002583.1"/>
    <n v="1751499"/>
    <n v="1751744"/>
    <x v="0"/>
    <s v="ADZ90835.1"/>
    <s v="hypothetical protein"/>
    <s v="Marme_1571"/>
    <n v="246"/>
    <n v="81"/>
  </r>
  <r>
    <x v="0"/>
    <x v="0"/>
    <s v="GCA_000192865.1"/>
    <s v="Primary Assembly"/>
    <s v="chromosome"/>
    <s v="CP002583.1"/>
    <n v="1751865"/>
    <n v="1753199"/>
    <x v="1"/>
    <m/>
    <m/>
    <s v="Marme_1572"/>
    <n v="1335"/>
    <m/>
  </r>
  <r>
    <x v="1"/>
    <x v="1"/>
    <s v="GCA_000192865.1"/>
    <s v="Primary Assembly"/>
    <s v="chromosome"/>
    <s v="CP002583.1"/>
    <n v="1751865"/>
    <n v="1753199"/>
    <x v="1"/>
    <s v="ADZ90836.1"/>
    <s v="membrane protein involved in aromatic hydrocarbon degradation"/>
    <s v="Marme_1572"/>
    <n v="1335"/>
    <n v="444"/>
  </r>
  <r>
    <x v="0"/>
    <x v="0"/>
    <s v="GCA_000192865.1"/>
    <s v="Primary Assembly"/>
    <s v="chromosome"/>
    <s v="CP002583.1"/>
    <n v="1753254"/>
    <n v="1755488"/>
    <x v="1"/>
    <m/>
    <m/>
    <s v="Marme_1573"/>
    <n v="2235"/>
    <m/>
  </r>
  <r>
    <x v="1"/>
    <x v="1"/>
    <s v="GCA_000192865.1"/>
    <s v="Primary Assembly"/>
    <s v="chromosome"/>
    <s v="CP002583.1"/>
    <n v="1753254"/>
    <n v="1755488"/>
    <x v="1"/>
    <s v="ADZ90837.1"/>
    <s v="extracellular lipase, Pla-1/cef family"/>
    <s v="Marme_1573"/>
    <n v="2235"/>
    <n v="744"/>
  </r>
  <r>
    <x v="0"/>
    <x v="0"/>
    <s v="GCA_000192865.1"/>
    <s v="Primary Assembly"/>
    <s v="chromosome"/>
    <s v="CP002583.1"/>
    <n v="1755717"/>
    <n v="1757984"/>
    <x v="1"/>
    <m/>
    <m/>
    <s v="Marme_1574"/>
    <n v="2268"/>
    <m/>
  </r>
  <r>
    <x v="1"/>
    <x v="1"/>
    <s v="GCA_000192865.1"/>
    <s v="Primary Assembly"/>
    <s v="chromosome"/>
    <s v="CP002583.1"/>
    <n v="1755717"/>
    <n v="1757984"/>
    <x v="1"/>
    <s v="ADZ90838.1"/>
    <s v="diguanylate cyclase/phosphodiesterase"/>
    <s v="Marme_1574"/>
    <n v="2268"/>
    <n v="755"/>
  </r>
  <r>
    <x v="0"/>
    <x v="0"/>
    <s v="GCA_000192865.1"/>
    <s v="Primary Assembly"/>
    <s v="chromosome"/>
    <s v="CP002583.1"/>
    <n v="1758087"/>
    <n v="1759238"/>
    <x v="1"/>
    <m/>
    <m/>
    <s v="Marme_1575"/>
    <n v="1152"/>
    <m/>
  </r>
  <r>
    <x v="1"/>
    <x v="1"/>
    <s v="GCA_000192865.1"/>
    <s v="Primary Assembly"/>
    <s v="chromosome"/>
    <s v="CP002583.1"/>
    <n v="1758087"/>
    <n v="1759238"/>
    <x v="1"/>
    <s v="ADZ90839.1"/>
    <s v="Uncharacterized conserved protein UCP028101"/>
    <s v="Marme_1575"/>
    <n v="1152"/>
    <n v="383"/>
  </r>
  <r>
    <x v="0"/>
    <x v="0"/>
    <s v="GCA_000192865.1"/>
    <s v="Primary Assembly"/>
    <s v="chromosome"/>
    <s v="CP002583.1"/>
    <n v="1759244"/>
    <n v="1760323"/>
    <x v="1"/>
    <m/>
    <m/>
    <s v="Marme_1576"/>
    <n v="1080"/>
    <m/>
  </r>
  <r>
    <x v="1"/>
    <x v="1"/>
    <s v="GCA_000192865.1"/>
    <s v="Primary Assembly"/>
    <s v="chromosome"/>
    <s v="CP002583.1"/>
    <n v="1759244"/>
    <n v="1760323"/>
    <x v="1"/>
    <s v="ADZ90840.1"/>
    <s v="Peptidase M75, Imelysin"/>
    <s v="Marme_1576"/>
    <n v="1080"/>
    <n v="359"/>
  </r>
  <r>
    <x v="0"/>
    <x v="0"/>
    <s v="GCA_000192865.1"/>
    <s v="Primary Assembly"/>
    <s v="chromosome"/>
    <s v="CP002583.1"/>
    <n v="1760326"/>
    <n v="1761735"/>
    <x v="1"/>
    <m/>
    <m/>
    <s v="Marme_1577"/>
    <n v="1410"/>
    <m/>
  </r>
  <r>
    <x v="1"/>
    <x v="1"/>
    <s v="GCA_000192865.1"/>
    <s v="Primary Assembly"/>
    <s v="chromosome"/>
    <s v="CP002583.1"/>
    <n v="1760326"/>
    <n v="1761735"/>
    <x v="1"/>
    <s v="ADZ90841.1"/>
    <s v="protein of unknown function DUF1111"/>
    <s v="Marme_1577"/>
    <n v="1410"/>
    <n v="469"/>
  </r>
  <r>
    <x v="0"/>
    <x v="0"/>
    <s v="GCA_000192865.1"/>
    <s v="Primary Assembly"/>
    <s v="chromosome"/>
    <s v="CP002583.1"/>
    <n v="1761936"/>
    <n v="1763297"/>
    <x v="1"/>
    <m/>
    <m/>
    <s v="Marme_1578"/>
    <n v="1362"/>
    <m/>
  </r>
  <r>
    <x v="1"/>
    <x v="1"/>
    <s v="GCA_000192865.1"/>
    <s v="Primary Assembly"/>
    <s v="chromosome"/>
    <s v="CP002583.1"/>
    <n v="1761936"/>
    <n v="1763297"/>
    <x v="1"/>
    <s v="ADZ90842.1"/>
    <s v="Peptidase M75, Imelysin"/>
    <s v="Marme_1578"/>
    <n v="1362"/>
    <n v="453"/>
  </r>
  <r>
    <x v="0"/>
    <x v="0"/>
    <s v="GCA_000192865.1"/>
    <s v="Primary Assembly"/>
    <s v="chromosome"/>
    <s v="CP002583.1"/>
    <n v="1763399"/>
    <n v="1763968"/>
    <x v="1"/>
    <m/>
    <m/>
    <s v="Marme_1579"/>
    <n v="570"/>
    <m/>
  </r>
  <r>
    <x v="1"/>
    <x v="1"/>
    <s v="GCA_000192865.1"/>
    <s v="Primary Assembly"/>
    <s v="chromosome"/>
    <s v="CP002583.1"/>
    <n v="1763399"/>
    <n v="1763968"/>
    <x v="1"/>
    <s v="ADZ90843.1"/>
    <s v="hypothetical protein"/>
    <s v="Marme_1579"/>
    <n v="570"/>
    <n v="189"/>
  </r>
  <r>
    <x v="0"/>
    <x v="0"/>
    <s v="GCA_000192865.1"/>
    <s v="Primary Assembly"/>
    <s v="chromosome"/>
    <s v="CP002583.1"/>
    <n v="1764353"/>
    <n v="1765585"/>
    <x v="0"/>
    <m/>
    <m/>
    <s v="Marme_1580"/>
    <n v="1233"/>
    <m/>
  </r>
  <r>
    <x v="1"/>
    <x v="1"/>
    <s v="GCA_000192865.1"/>
    <s v="Primary Assembly"/>
    <s v="chromosome"/>
    <s v="CP002583.1"/>
    <n v="1764353"/>
    <n v="1765585"/>
    <x v="0"/>
    <s v="ADZ90844.1"/>
    <s v="HI0933 family protein"/>
    <s v="Marme_1580"/>
    <n v="1233"/>
    <n v="410"/>
  </r>
  <r>
    <x v="0"/>
    <x v="0"/>
    <s v="GCA_000192865.1"/>
    <s v="Primary Assembly"/>
    <s v="chromosome"/>
    <s v="CP002583.1"/>
    <n v="1765902"/>
    <n v="1766021"/>
    <x v="0"/>
    <m/>
    <m/>
    <s v="Marme_1581"/>
    <n v="120"/>
    <m/>
  </r>
  <r>
    <x v="1"/>
    <x v="1"/>
    <s v="GCA_000192865.1"/>
    <s v="Primary Assembly"/>
    <s v="chromosome"/>
    <s v="CP002583.1"/>
    <n v="1765902"/>
    <n v="1766021"/>
    <x v="0"/>
    <s v="ADZ90845.1"/>
    <s v="hypothetical protein"/>
    <s v="Marme_1581"/>
    <n v="120"/>
    <n v="39"/>
  </r>
  <r>
    <x v="0"/>
    <x v="0"/>
    <s v="GCA_000192865.1"/>
    <s v="Primary Assembly"/>
    <s v="chromosome"/>
    <s v="CP002583.1"/>
    <n v="1766527"/>
    <n v="1767582"/>
    <x v="0"/>
    <m/>
    <m/>
    <s v="Marme_1582"/>
    <n v="1056"/>
    <m/>
  </r>
  <r>
    <x v="1"/>
    <x v="1"/>
    <s v="GCA_000192865.1"/>
    <s v="Primary Assembly"/>
    <s v="chromosome"/>
    <s v="CP002583.1"/>
    <n v="1766527"/>
    <n v="1767582"/>
    <x v="0"/>
    <s v="ADZ90846.1"/>
    <s v="hypothetical protein"/>
    <s v="Marme_1582"/>
    <n v="1056"/>
    <n v="351"/>
  </r>
  <r>
    <x v="0"/>
    <x v="0"/>
    <s v="GCA_000192865.1"/>
    <s v="Primary Assembly"/>
    <s v="chromosome"/>
    <s v="CP002583.1"/>
    <n v="1768023"/>
    <n v="1770143"/>
    <x v="0"/>
    <m/>
    <m/>
    <s v="Marme_1583"/>
    <n v="2121"/>
    <m/>
  </r>
  <r>
    <x v="1"/>
    <x v="1"/>
    <s v="GCA_000192865.1"/>
    <s v="Primary Assembly"/>
    <s v="chromosome"/>
    <s v="CP002583.1"/>
    <n v="1768023"/>
    <n v="1770143"/>
    <x v="0"/>
    <s v="ADZ90847.1"/>
    <s v="ATP-dependent DNA helicase, RecQ family"/>
    <s v="Marme_1583"/>
    <n v="2121"/>
    <n v="706"/>
  </r>
  <r>
    <x v="0"/>
    <x v="0"/>
    <s v="GCA_000192865.1"/>
    <s v="Primary Assembly"/>
    <s v="chromosome"/>
    <s v="CP002583.1"/>
    <n v="1770095"/>
    <n v="1771156"/>
    <x v="0"/>
    <m/>
    <m/>
    <s v="Marme_1584"/>
    <n v="1062"/>
    <m/>
  </r>
  <r>
    <x v="1"/>
    <x v="1"/>
    <s v="GCA_000192865.1"/>
    <s v="Primary Assembly"/>
    <s v="chromosome"/>
    <s v="CP002583.1"/>
    <n v="1770095"/>
    <n v="1771156"/>
    <x v="0"/>
    <s v="ADZ90848.1"/>
    <s v="SMF family protein"/>
    <s v="Marme_1584"/>
    <n v="1062"/>
    <n v="353"/>
  </r>
  <r>
    <x v="0"/>
    <x v="0"/>
    <s v="GCA_000192865.1"/>
    <s v="Primary Assembly"/>
    <s v="chromosome"/>
    <s v="CP002583.1"/>
    <n v="1771432"/>
    <n v="1772409"/>
    <x v="1"/>
    <m/>
    <m/>
    <s v="Marme_1585"/>
    <n v="978"/>
    <m/>
  </r>
  <r>
    <x v="1"/>
    <x v="1"/>
    <s v="GCA_000192865.1"/>
    <s v="Primary Assembly"/>
    <s v="chromosome"/>
    <s v="CP002583.1"/>
    <n v="1771432"/>
    <n v="1772409"/>
    <x v="1"/>
    <s v="ADZ90849.1"/>
    <s v="transposase IS116/IS110/IS902 family protein"/>
    <s v="Marme_1585"/>
    <n v="978"/>
    <n v="325"/>
  </r>
  <r>
    <x v="0"/>
    <x v="0"/>
    <s v="GCA_000192865.1"/>
    <s v="Primary Assembly"/>
    <s v="chromosome"/>
    <s v="CP002583.1"/>
    <n v="1772636"/>
    <n v="1773544"/>
    <x v="1"/>
    <m/>
    <m/>
    <s v="Marme_1586"/>
    <n v="909"/>
    <m/>
  </r>
  <r>
    <x v="1"/>
    <x v="1"/>
    <s v="GCA_000192865.1"/>
    <s v="Primary Assembly"/>
    <s v="chromosome"/>
    <s v="CP002583.1"/>
    <n v="1772636"/>
    <n v="1773544"/>
    <x v="1"/>
    <s v="ADZ90850.1"/>
    <s v="hypothetical protein"/>
    <s v="Marme_1586"/>
    <n v="909"/>
    <n v="302"/>
  </r>
  <r>
    <x v="0"/>
    <x v="0"/>
    <s v="GCA_000192865.1"/>
    <s v="Primary Assembly"/>
    <s v="chromosome"/>
    <s v="CP002583.1"/>
    <n v="1773603"/>
    <n v="1774391"/>
    <x v="1"/>
    <m/>
    <m/>
    <s v="Marme_1587"/>
    <n v="789"/>
    <m/>
  </r>
  <r>
    <x v="1"/>
    <x v="1"/>
    <s v="GCA_000192865.1"/>
    <s v="Primary Assembly"/>
    <s v="chromosome"/>
    <s v="CP002583.1"/>
    <n v="1773603"/>
    <n v="1774391"/>
    <x v="1"/>
    <s v="ADZ90851.1"/>
    <s v="glycoside hydrolase family 25"/>
    <s v="Marme_1587"/>
    <n v="789"/>
    <n v="262"/>
  </r>
  <r>
    <x v="0"/>
    <x v="0"/>
    <s v="GCA_000192865.1"/>
    <s v="Primary Assembly"/>
    <s v="chromosome"/>
    <s v="CP002583.1"/>
    <n v="1774666"/>
    <n v="1775643"/>
    <x v="0"/>
    <m/>
    <m/>
    <s v="Marme_1588"/>
    <n v="978"/>
    <m/>
  </r>
  <r>
    <x v="1"/>
    <x v="1"/>
    <s v="GCA_000192865.1"/>
    <s v="Primary Assembly"/>
    <s v="chromosome"/>
    <s v="CP002583.1"/>
    <n v="1774666"/>
    <n v="1775643"/>
    <x v="0"/>
    <s v="ADZ90852.1"/>
    <s v="transposase IS116/IS110/IS902 family protein"/>
    <s v="Marme_1588"/>
    <n v="978"/>
    <n v="325"/>
  </r>
  <r>
    <x v="0"/>
    <x v="0"/>
    <s v="GCA_000192865.1"/>
    <s v="Primary Assembly"/>
    <s v="chromosome"/>
    <s v="CP002583.1"/>
    <n v="1775705"/>
    <n v="1776103"/>
    <x v="0"/>
    <m/>
    <m/>
    <s v="Marme_1589"/>
    <n v="399"/>
    <m/>
  </r>
  <r>
    <x v="1"/>
    <x v="1"/>
    <s v="GCA_000192865.1"/>
    <s v="Primary Assembly"/>
    <s v="chromosome"/>
    <s v="CP002583.1"/>
    <n v="1775705"/>
    <n v="1776103"/>
    <x v="0"/>
    <s v="ADZ90853.1"/>
    <s v="hypothetical protein"/>
    <s v="Marme_1589"/>
    <n v="399"/>
    <n v="132"/>
  </r>
  <r>
    <x v="0"/>
    <x v="0"/>
    <s v="GCA_000192865.1"/>
    <s v="Primary Assembly"/>
    <s v="chromosome"/>
    <s v="CP002583.1"/>
    <n v="1776160"/>
    <n v="1776918"/>
    <x v="1"/>
    <m/>
    <m/>
    <s v="Marme_1590"/>
    <n v="759"/>
    <m/>
  </r>
  <r>
    <x v="1"/>
    <x v="1"/>
    <s v="GCA_000192865.1"/>
    <s v="Primary Assembly"/>
    <s v="chromosome"/>
    <s v="CP002583.1"/>
    <n v="1776160"/>
    <n v="1776918"/>
    <x v="1"/>
    <s v="ADZ90854.1"/>
    <s v="transcriptional regulator, DeoR family"/>
    <s v="Marme_1590"/>
    <n v="759"/>
    <n v="252"/>
  </r>
  <r>
    <x v="0"/>
    <x v="0"/>
    <s v="GCA_000192865.1"/>
    <s v="Primary Assembly"/>
    <s v="chromosome"/>
    <s v="CP002583.1"/>
    <n v="1776948"/>
    <n v="1778213"/>
    <x v="1"/>
    <m/>
    <m/>
    <s v="Marme_1591"/>
    <n v="1266"/>
    <m/>
  </r>
  <r>
    <x v="1"/>
    <x v="1"/>
    <s v="GCA_000192865.1"/>
    <s v="Primary Assembly"/>
    <s v="chromosome"/>
    <s v="CP002583.1"/>
    <n v="1776948"/>
    <n v="1778213"/>
    <x v="1"/>
    <s v="ADZ90855.1"/>
    <s v="TRAP dicarboxylate transporter, DctM subunit"/>
    <s v="Marme_1591"/>
    <n v="1266"/>
    <n v="421"/>
  </r>
  <r>
    <x v="0"/>
    <x v="0"/>
    <s v="GCA_000192865.1"/>
    <s v="Primary Assembly"/>
    <s v="chromosome"/>
    <s v="CP002583.1"/>
    <n v="1778216"/>
    <n v="1778737"/>
    <x v="1"/>
    <m/>
    <m/>
    <s v="Marme_1592"/>
    <n v="522"/>
    <m/>
  </r>
  <r>
    <x v="1"/>
    <x v="1"/>
    <s v="GCA_000192865.1"/>
    <s v="Primary Assembly"/>
    <s v="chromosome"/>
    <s v="CP002583.1"/>
    <n v="1778216"/>
    <n v="1778737"/>
    <x v="1"/>
    <s v="ADZ90856.1"/>
    <s v="Tripartite ATP-independent periplasmic transporter DctQ component"/>
    <s v="Marme_1592"/>
    <n v="522"/>
    <n v="173"/>
  </r>
  <r>
    <x v="0"/>
    <x v="0"/>
    <s v="GCA_000192865.1"/>
    <s v="Primary Assembly"/>
    <s v="chromosome"/>
    <s v="CP002583.1"/>
    <n v="1778792"/>
    <n v="1779772"/>
    <x v="1"/>
    <m/>
    <m/>
    <s v="Marme_1593"/>
    <n v="981"/>
    <m/>
  </r>
  <r>
    <x v="1"/>
    <x v="1"/>
    <s v="GCA_000192865.1"/>
    <s v="Primary Assembly"/>
    <s v="chromosome"/>
    <s v="CP002583.1"/>
    <n v="1778792"/>
    <n v="1779772"/>
    <x v="1"/>
    <s v="ADZ90857.1"/>
    <s v="TRAP dicarboxylate transporter, DctP subunit"/>
    <s v="Marme_1593"/>
    <n v="981"/>
    <n v="326"/>
  </r>
  <r>
    <x v="0"/>
    <x v="0"/>
    <s v="GCA_000192865.1"/>
    <s v="Primary Assembly"/>
    <s v="chromosome"/>
    <s v="CP002583.1"/>
    <n v="1779823"/>
    <n v="1780659"/>
    <x v="1"/>
    <m/>
    <m/>
    <s v="Marme_1594"/>
    <n v="837"/>
    <m/>
  </r>
  <r>
    <x v="1"/>
    <x v="1"/>
    <s v="GCA_000192865.1"/>
    <s v="Primary Assembly"/>
    <s v="chromosome"/>
    <s v="CP002583.1"/>
    <n v="1779823"/>
    <n v="1780659"/>
    <x v="1"/>
    <s v="ADZ90858.1"/>
    <s v="hypothetical protein"/>
    <s v="Marme_1594"/>
    <n v="837"/>
    <n v="278"/>
  </r>
  <r>
    <x v="0"/>
    <x v="0"/>
    <s v="GCA_000192865.1"/>
    <s v="Primary Assembly"/>
    <s v="chromosome"/>
    <s v="CP002583.1"/>
    <n v="1780695"/>
    <n v="1781915"/>
    <x v="1"/>
    <m/>
    <m/>
    <s v="Marme_1595"/>
    <n v="1221"/>
    <m/>
  </r>
  <r>
    <x v="1"/>
    <x v="1"/>
    <s v="GCA_000192865.1"/>
    <s v="Primary Assembly"/>
    <s v="chromosome"/>
    <s v="CP002583.1"/>
    <n v="1780695"/>
    <n v="1781915"/>
    <x v="1"/>
    <s v="ADZ90859.1"/>
    <s v="Ribulose-bisphosphate carboxylase"/>
    <s v="Marme_1595"/>
    <n v="1221"/>
    <n v="406"/>
  </r>
  <r>
    <x v="0"/>
    <x v="0"/>
    <s v="GCA_000192865.1"/>
    <s v="Primary Assembly"/>
    <s v="chromosome"/>
    <s v="CP002583.1"/>
    <n v="1781908"/>
    <n v="1783254"/>
    <x v="1"/>
    <m/>
    <m/>
    <s v="Marme_1596"/>
    <n v="1347"/>
    <m/>
  </r>
  <r>
    <x v="1"/>
    <x v="1"/>
    <s v="GCA_000192865.1"/>
    <s v="Primary Assembly"/>
    <s v="chromosome"/>
    <s v="CP002583.1"/>
    <n v="1781908"/>
    <n v="1783254"/>
    <x v="1"/>
    <s v="ADZ90860.1"/>
    <s v="type III effector Hrp-dependent outer domain protein"/>
    <s v="Marme_1596"/>
    <n v="1347"/>
    <n v="448"/>
  </r>
  <r>
    <x v="0"/>
    <x v="0"/>
    <s v="GCA_000192865.1"/>
    <s v="Primary Assembly"/>
    <s v="chromosome"/>
    <s v="CP002583.1"/>
    <n v="1783523"/>
    <n v="1784305"/>
    <x v="0"/>
    <m/>
    <m/>
    <s v="Marme_1597"/>
    <n v="783"/>
    <m/>
  </r>
  <r>
    <x v="1"/>
    <x v="1"/>
    <s v="GCA_000192865.1"/>
    <s v="Primary Assembly"/>
    <s v="chromosome"/>
    <s v="CP002583.1"/>
    <n v="1783523"/>
    <n v="1784305"/>
    <x v="0"/>
    <s v="ADZ90861.1"/>
    <s v="triosephosphate isomerase"/>
    <s v="Marme_1597"/>
    <n v="783"/>
    <n v="260"/>
  </r>
  <r>
    <x v="0"/>
    <x v="0"/>
    <s v="GCA_000192865.1"/>
    <s v="Primary Assembly"/>
    <s v="chromosome"/>
    <s v="CP002583.1"/>
    <n v="1784316"/>
    <n v="1784774"/>
    <x v="0"/>
    <m/>
    <m/>
    <s v="Marme_1598"/>
    <n v="459"/>
    <m/>
  </r>
  <r>
    <x v="1"/>
    <x v="1"/>
    <s v="GCA_000192865.1"/>
    <s v="Primary Assembly"/>
    <s v="chromosome"/>
    <s v="CP002583.1"/>
    <n v="1784316"/>
    <n v="1784774"/>
    <x v="0"/>
    <s v="ADZ90862.1"/>
    <s v="sugar-phosphate isomerase, RpiB/LacA/LacB family"/>
    <s v="Marme_1598"/>
    <n v="459"/>
    <n v="152"/>
  </r>
  <r>
    <x v="0"/>
    <x v="0"/>
    <s v="GCA_000192865.1"/>
    <s v="Primary Assembly"/>
    <s v="chromosome"/>
    <s v="CP002583.1"/>
    <n v="1784841"/>
    <n v="1785716"/>
    <x v="1"/>
    <m/>
    <m/>
    <s v="Marme_1599"/>
    <n v="876"/>
    <m/>
  </r>
  <r>
    <x v="1"/>
    <x v="1"/>
    <s v="GCA_000192865.1"/>
    <s v="Primary Assembly"/>
    <s v="chromosome"/>
    <s v="CP002583.1"/>
    <n v="1784841"/>
    <n v="1785716"/>
    <x v="1"/>
    <s v="ADZ90863.1"/>
    <s v="transcriptional regulator, RpiR family"/>
    <s v="Marme_1599"/>
    <n v="876"/>
    <n v="291"/>
  </r>
  <r>
    <x v="0"/>
    <x v="0"/>
    <s v="GCA_000192865.1"/>
    <s v="Primary Assembly"/>
    <s v="chromosome"/>
    <s v="CP002583.1"/>
    <n v="1785946"/>
    <n v="1787010"/>
    <x v="0"/>
    <m/>
    <m/>
    <s v="Marme_1600"/>
    <n v="1065"/>
    <m/>
  </r>
  <r>
    <x v="1"/>
    <x v="1"/>
    <s v="GCA_000192865.1"/>
    <s v="Primary Assembly"/>
    <s v="chromosome"/>
    <s v="CP002583.1"/>
    <n v="1785946"/>
    <n v="1787010"/>
    <x v="0"/>
    <s v="ADZ90864.1"/>
    <s v="extracellular solute-binding protein family 1"/>
    <s v="Marme_1600"/>
    <n v="1065"/>
    <n v="354"/>
  </r>
  <r>
    <x v="0"/>
    <x v="0"/>
    <s v="GCA_000192865.1"/>
    <s v="Primary Assembly"/>
    <s v="chromosome"/>
    <s v="CP002583.1"/>
    <n v="1787098"/>
    <n v="1788207"/>
    <x v="0"/>
    <m/>
    <m/>
    <s v="Marme_1601"/>
    <n v="1110"/>
    <m/>
  </r>
  <r>
    <x v="1"/>
    <x v="1"/>
    <s v="GCA_000192865.1"/>
    <s v="Primary Assembly"/>
    <s v="chromosome"/>
    <s v="CP002583.1"/>
    <n v="1787098"/>
    <n v="1788207"/>
    <x v="0"/>
    <s v="ADZ90865.1"/>
    <s v="spermidine/putrescine ABC transporter ATPase subunit"/>
    <s v="Marme_1601"/>
    <n v="1110"/>
    <n v="369"/>
  </r>
  <r>
    <x v="0"/>
    <x v="0"/>
    <s v="GCA_000192865.1"/>
    <s v="Primary Assembly"/>
    <s v="chromosome"/>
    <s v="CP002583.1"/>
    <n v="1788219"/>
    <n v="1789103"/>
    <x v="0"/>
    <m/>
    <m/>
    <s v="Marme_1602"/>
    <n v="885"/>
    <m/>
  </r>
  <r>
    <x v="1"/>
    <x v="1"/>
    <s v="GCA_000192865.1"/>
    <s v="Primary Assembly"/>
    <s v="chromosome"/>
    <s v="CP002583.1"/>
    <n v="1788219"/>
    <n v="1789103"/>
    <x v="0"/>
    <s v="ADZ90866.1"/>
    <s v="ABC-type transporter, integral membrane subunit"/>
    <s v="Marme_1602"/>
    <n v="885"/>
    <n v="294"/>
  </r>
  <r>
    <x v="0"/>
    <x v="0"/>
    <s v="GCA_000192865.1"/>
    <s v="Primary Assembly"/>
    <s v="chromosome"/>
    <s v="CP002583.1"/>
    <n v="1789113"/>
    <n v="1789943"/>
    <x v="0"/>
    <m/>
    <m/>
    <s v="Marme_1603"/>
    <n v="831"/>
    <m/>
  </r>
  <r>
    <x v="1"/>
    <x v="1"/>
    <s v="GCA_000192865.1"/>
    <s v="Primary Assembly"/>
    <s v="chromosome"/>
    <s v="CP002583.1"/>
    <n v="1789113"/>
    <n v="1789943"/>
    <x v="0"/>
    <s v="ADZ90867.1"/>
    <s v="ABC-type transporter, integral membrane subunit"/>
    <s v="Marme_1603"/>
    <n v="831"/>
    <n v="276"/>
  </r>
  <r>
    <x v="0"/>
    <x v="0"/>
    <s v="GCA_000192865.1"/>
    <s v="Primary Assembly"/>
    <s v="chromosome"/>
    <s v="CP002583.1"/>
    <n v="1789969"/>
    <n v="1791066"/>
    <x v="0"/>
    <m/>
    <m/>
    <s v="Marme_1604"/>
    <n v="1098"/>
    <m/>
  </r>
  <r>
    <x v="1"/>
    <x v="1"/>
    <s v="GCA_000192865.1"/>
    <s v="Primary Assembly"/>
    <s v="chromosome"/>
    <s v="CP002583.1"/>
    <n v="1789969"/>
    <n v="1791066"/>
    <x v="0"/>
    <s v="ADZ90868.1"/>
    <s v="peptidase S58 DmpA"/>
    <s v="Marme_1604"/>
    <n v="1098"/>
    <n v="365"/>
  </r>
  <r>
    <x v="0"/>
    <x v="0"/>
    <s v="GCA_000192865.1"/>
    <s v="Primary Assembly"/>
    <s v="chromosome"/>
    <s v="CP002583.1"/>
    <n v="1791232"/>
    <n v="1794555"/>
    <x v="0"/>
    <m/>
    <m/>
    <s v="Marme_1605"/>
    <n v="3324"/>
    <m/>
  </r>
  <r>
    <x v="1"/>
    <x v="1"/>
    <s v="GCA_000192865.1"/>
    <s v="Primary Assembly"/>
    <s v="chromosome"/>
    <s v="CP002583.1"/>
    <n v="1791232"/>
    <n v="1794555"/>
    <x v="0"/>
    <s v="ADZ90869.1"/>
    <s v="hypothetical protein"/>
    <s v="Marme_1605"/>
    <n v="3324"/>
    <n v="1107"/>
  </r>
  <r>
    <x v="0"/>
    <x v="0"/>
    <s v="GCA_000192865.1"/>
    <s v="Primary Assembly"/>
    <s v="chromosome"/>
    <s v="CP002583.1"/>
    <n v="1794548"/>
    <n v="1794964"/>
    <x v="0"/>
    <m/>
    <m/>
    <s v="Marme_1606"/>
    <n v="417"/>
    <m/>
  </r>
  <r>
    <x v="1"/>
    <x v="1"/>
    <s v="GCA_000192865.1"/>
    <s v="Primary Assembly"/>
    <s v="chromosome"/>
    <s v="CP002583.1"/>
    <n v="1794548"/>
    <n v="1794964"/>
    <x v="0"/>
    <s v="ADZ90870.1"/>
    <s v="hypothetical protein"/>
    <s v="Marme_1606"/>
    <n v="417"/>
    <n v="138"/>
  </r>
  <r>
    <x v="0"/>
    <x v="0"/>
    <s v="GCA_000192865.1"/>
    <s v="Primary Assembly"/>
    <s v="chromosome"/>
    <s v="CP002583.1"/>
    <n v="1794910"/>
    <n v="1795008"/>
    <x v="0"/>
    <m/>
    <m/>
    <s v="Marme_1607"/>
    <n v="99"/>
    <m/>
  </r>
  <r>
    <x v="1"/>
    <x v="1"/>
    <s v="GCA_000192865.1"/>
    <s v="Primary Assembly"/>
    <s v="chromosome"/>
    <s v="CP002583.1"/>
    <n v="1794910"/>
    <n v="1795008"/>
    <x v="0"/>
    <s v="ADZ90871.1"/>
    <s v="hypothetical protein"/>
    <s v="Marme_1607"/>
    <n v="99"/>
    <n v="32"/>
  </r>
  <r>
    <x v="0"/>
    <x v="2"/>
    <s v="GCA_000192865.1"/>
    <s v="Primary Assembly"/>
    <s v="chromosome"/>
    <s v="CP002583.1"/>
    <n v="1795514"/>
    <n v="1795804"/>
    <x v="0"/>
    <m/>
    <m/>
    <s v="Marme_1608"/>
    <n v="291"/>
    <m/>
  </r>
  <r>
    <x v="0"/>
    <x v="0"/>
    <s v="GCA_000192865.1"/>
    <s v="Primary Assembly"/>
    <s v="chromosome"/>
    <s v="CP002583.1"/>
    <n v="1795797"/>
    <n v="1796213"/>
    <x v="0"/>
    <m/>
    <m/>
    <s v="Marme_1609"/>
    <n v="417"/>
    <m/>
  </r>
  <r>
    <x v="1"/>
    <x v="1"/>
    <s v="GCA_000192865.1"/>
    <s v="Primary Assembly"/>
    <s v="chromosome"/>
    <s v="CP002583.1"/>
    <n v="1795797"/>
    <n v="1796213"/>
    <x v="0"/>
    <s v="ADZ90872.1"/>
    <s v="hypothetical protein"/>
    <s v="Marme_1609"/>
    <n v="417"/>
    <n v="138"/>
  </r>
  <r>
    <x v="0"/>
    <x v="0"/>
    <s v="GCA_000192865.1"/>
    <s v="Primary Assembly"/>
    <s v="chromosome"/>
    <s v="CP002583.1"/>
    <n v="1796523"/>
    <n v="1797764"/>
    <x v="1"/>
    <m/>
    <m/>
    <s v="Marme_1610"/>
    <n v="1242"/>
    <m/>
  </r>
  <r>
    <x v="1"/>
    <x v="1"/>
    <s v="GCA_000192865.1"/>
    <s v="Primary Assembly"/>
    <s v="chromosome"/>
    <s v="CP002583.1"/>
    <n v="1796523"/>
    <n v="1797764"/>
    <x v="1"/>
    <s v="ADZ90873.1"/>
    <s v="NADPH dehydrogenase"/>
    <s v="Marme_1610"/>
    <n v="1242"/>
    <n v="413"/>
  </r>
  <r>
    <x v="0"/>
    <x v="0"/>
    <s v="GCA_000192865.1"/>
    <s v="Primary Assembly"/>
    <s v="chromosome"/>
    <s v="CP002583.1"/>
    <n v="1797838"/>
    <n v="1798623"/>
    <x v="1"/>
    <m/>
    <m/>
    <s v="Marme_1611"/>
    <n v="786"/>
    <m/>
  </r>
  <r>
    <x v="1"/>
    <x v="1"/>
    <s v="GCA_000192865.1"/>
    <s v="Primary Assembly"/>
    <s v="chromosome"/>
    <s v="CP002583.1"/>
    <n v="1797838"/>
    <n v="1798623"/>
    <x v="1"/>
    <s v="ADZ90874.1"/>
    <s v="3-oxoacyl-(acyl-carrier-protein) reductase"/>
    <s v="Marme_1611"/>
    <n v="786"/>
    <n v="261"/>
  </r>
  <r>
    <x v="0"/>
    <x v="0"/>
    <s v="GCA_000192865.1"/>
    <s v="Primary Assembly"/>
    <s v="chromosome"/>
    <s v="CP002583.1"/>
    <n v="1798885"/>
    <n v="1799859"/>
    <x v="0"/>
    <m/>
    <m/>
    <s v="Marme_1612"/>
    <n v="975"/>
    <m/>
  </r>
  <r>
    <x v="1"/>
    <x v="1"/>
    <s v="GCA_000192865.1"/>
    <s v="Primary Assembly"/>
    <s v="chromosome"/>
    <s v="CP002583.1"/>
    <n v="1798885"/>
    <n v="1799859"/>
    <x v="0"/>
    <s v="ADZ90875.1"/>
    <s v="ABC-type transporter, integral membrane subunit"/>
    <s v="Marme_1612"/>
    <n v="975"/>
    <n v="324"/>
  </r>
  <r>
    <x v="0"/>
    <x v="0"/>
    <s v="GCA_000192865.1"/>
    <s v="Primary Assembly"/>
    <s v="chromosome"/>
    <s v="CP002583.1"/>
    <n v="1800034"/>
    <n v="1800963"/>
    <x v="0"/>
    <m/>
    <m/>
    <s v="Marme_1613"/>
    <n v="930"/>
    <m/>
  </r>
  <r>
    <x v="1"/>
    <x v="1"/>
    <s v="GCA_000192865.1"/>
    <s v="Primary Assembly"/>
    <s v="chromosome"/>
    <s v="CP002583.1"/>
    <n v="1800034"/>
    <n v="1800963"/>
    <x v="0"/>
    <s v="ADZ90876.1"/>
    <s v="periplasmic binding protein/LacI transcriptional regulator"/>
    <s v="Marme_1613"/>
    <n v="930"/>
    <n v="309"/>
  </r>
  <r>
    <x v="0"/>
    <x v="0"/>
    <s v="GCA_000192865.1"/>
    <s v="Primary Assembly"/>
    <s v="chromosome"/>
    <s v="CP002583.1"/>
    <n v="1801165"/>
    <n v="1802661"/>
    <x v="0"/>
    <m/>
    <m/>
    <s v="Marme_1614"/>
    <n v="1497"/>
    <m/>
  </r>
  <r>
    <x v="1"/>
    <x v="1"/>
    <s v="GCA_000192865.1"/>
    <s v="Primary Assembly"/>
    <s v="chromosome"/>
    <s v="CP002583.1"/>
    <n v="1801165"/>
    <n v="1802661"/>
    <x v="0"/>
    <s v="ADZ90877.1"/>
    <s v="Monosaccharide-transporting ATPase"/>
    <s v="Marme_1614"/>
    <n v="1497"/>
    <n v="498"/>
  </r>
  <r>
    <x v="0"/>
    <x v="0"/>
    <s v="GCA_000192865.1"/>
    <s v="Primary Assembly"/>
    <s v="chromosome"/>
    <s v="CP002583.1"/>
    <n v="1802695"/>
    <n v="1803483"/>
    <x v="0"/>
    <m/>
    <m/>
    <s v="Marme_1615"/>
    <n v="789"/>
    <m/>
  </r>
  <r>
    <x v="1"/>
    <x v="1"/>
    <s v="GCA_000192865.1"/>
    <s v="Primary Assembly"/>
    <s v="chromosome"/>
    <s v="CP002583.1"/>
    <n v="1802695"/>
    <n v="1803483"/>
    <x v="0"/>
    <s v="ADZ90878.1"/>
    <s v="3-oxoacyl-(acyl-carrier-protein) reductase"/>
    <s v="Marme_1615"/>
    <n v="789"/>
    <n v="262"/>
  </r>
  <r>
    <x v="0"/>
    <x v="0"/>
    <s v="GCA_000192865.1"/>
    <s v="Primary Assembly"/>
    <s v="chromosome"/>
    <s v="CP002583.1"/>
    <n v="1803594"/>
    <n v="1804424"/>
    <x v="0"/>
    <m/>
    <m/>
    <s v="Marme_1616"/>
    <n v="831"/>
    <m/>
  </r>
  <r>
    <x v="1"/>
    <x v="1"/>
    <s v="GCA_000192865.1"/>
    <s v="Primary Assembly"/>
    <s v="chromosome"/>
    <s v="CP002583.1"/>
    <n v="1803594"/>
    <n v="1804424"/>
    <x v="0"/>
    <s v="ADZ90879.1"/>
    <s v="Transketolase"/>
    <s v="Marme_1616"/>
    <n v="831"/>
    <n v="276"/>
  </r>
  <r>
    <x v="0"/>
    <x v="0"/>
    <s v="GCA_000192865.1"/>
    <s v="Primary Assembly"/>
    <s v="chromosome"/>
    <s v="CP002583.1"/>
    <n v="1804417"/>
    <n v="1805355"/>
    <x v="0"/>
    <m/>
    <m/>
    <s v="Marme_1617"/>
    <n v="939"/>
    <m/>
  </r>
  <r>
    <x v="1"/>
    <x v="1"/>
    <s v="GCA_000192865.1"/>
    <s v="Primary Assembly"/>
    <s v="chromosome"/>
    <s v="CP002583.1"/>
    <n v="1804417"/>
    <n v="1805355"/>
    <x v="0"/>
    <s v="ADZ90880.1"/>
    <s v="1-deoxy-D-xylulose-5-phosphate synthase"/>
    <s v="Marme_1617"/>
    <n v="939"/>
    <n v="312"/>
  </r>
  <r>
    <x v="0"/>
    <x v="0"/>
    <s v="GCA_000192865.1"/>
    <s v="Primary Assembly"/>
    <s v="chromosome"/>
    <s v="CP002583.1"/>
    <n v="1805417"/>
    <n v="1806898"/>
    <x v="0"/>
    <m/>
    <m/>
    <s v="Marme_1618"/>
    <n v="1482"/>
    <m/>
  </r>
  <r>
    <x v="1"/>
    <x v="1"/>
    <s v="GCA_000192865.1"/>
    <s v="Primary Assembly"/>
    <s v="chromosome"/>
    <s v="CP002583.1"/>
    <n v="1805417"/>
    <n v="1806898"/>
    <x v="0"/>
    <s v="ADZ90881.1"/>
    <s v="Glycerol kinase"/>
    <s v="Marme_1618"/>
    <n v="1482"/>
    <n v="493"/>
  </r>
  <r>
    <x v="0"/>
    <x v="0"/>
    <s v="GCA_000192865.1"/>
    <s v="Primary Assembly"/>
    <s v="chromosome"/>
    <s v="CP002583.1"/>
    <n v="1806938"/>
    <n v="1807885"/>
    <x v="1"/>
    <m/>
    <m/>
    <s v="Marme_1619"/>
    <n v="948"/>
    <m/>
  </r>
  <r>
    <x v="1"/>
    <x v="1"/>
    <s v="GCA_000192865.1"/>
    <s v="Primary Assembly"/>
    <s v="chromosome"/>
    <s v="CP002583.1"/>
    <n v="1806938"/>
    <n v="1807885"/>
    <x v="1"/>
    <s v="ADZ90882.1"/>
    <s v="transcriptional regulator, DeoR family"/>
    <s v="Marme_1619"/>
    <n v="948"/>
    <n v="315"/>
  </r>
  <r>
    <x v="0"/>
    <x v="0"/>
    <s v="GCA_000192865.1"/>
    <s v="Primary Assembly"/>
    <s v="chromosome"/>
    <s v="CP002583.1"/>
    <n v="1808184"/>
    <n v="1808636"/>
    <x v="1"/>
    <m/>
    <m/>
    <s v="Marme_1620"/>
    <n v="453"/>
    <m/>
  </r>
  <r>
    <x v="1"/>
    <x v="1"/>
    <s v="GCA_000192865.1"/>
    <s v="Primary Assembly"/>
    <s v="chromosome"/>
    <s v="CP002583.1"/>
    <n v="1808184"/>
    <n v="1808636"/>
    <x v="1"/>
    <s v="ADZ90883.1"/>
    <s v="hypothetical protein"/>
    <s v="Marme_1620"/>
    <n v="453"/>
    <n v="150"/>
  </r>
  <r>
    <x v="0"/>
    <x v="0"/>
    <s v="GCA_000192865.1"/>
    <s v="Primary Assembly"/>
    <s v="chromosome"/>
    <s v="CP002583.1"/>
    <n v="1808633"/>
    <n v="1809184"/>
    <x v="1"/>
    <m/>
    <m/>
    <s v="Marme_1621"/>
    <n v="552"/>
    <m/>
  </r>
  <r>
    <x v="1"/>
    <x v="1"/>
    <s v="GCA_000192865.1"/>
    <s v="Primary Assembly"/>
    <s v="chromosome"/>
    <s v="CP002583.1"/>
    <n v="1808633"/>
    <n v="1809184"/>
    <x v="1"/>
    <s v="ADZ90884.1"/>
    <s v="Phosphoglycerate mutase"/>
    <s v="Marme_1621"/>
    <n v="552"/>
    <n v="183"/>
  </r>
  <r>
    <x v="0"/>
    <x v="0"/>
    <s v="GCA_000192865.1"/>
    <s v="Primary Assembly"/>
    <s v="chromosome"/>
    <s v="CP002583.1"/>
    <n v="1809186"/>
    <n v="1810283"/>
    <x v="1"/>
    <m/>
    <m/>
    <s v="Marme_1622"/>
    <n v="1098"/>
    <m/>
  </r>
  <r>
    <x v="1"/>
    <x v="1"/>
    <s v="GCA_000192865.1"/>
    <s v="Primary Assembly"/>
    <s v="chromosome"/>
    <s v="CP002583.1"/>
    <n v="1809186"/>
    <n v="1810283"/>
    <x v="1"/>
    <s v="ADZ90885.1"/>
    <s v="beta-lactamase domain protein"/>
    <s v="Marme_1622"/>
    <n v="1098"/>
    <n v="365"/>
  </r>
  <r>
    <x v="0"/>
    <x v="0"/>
    <s v="GCA_000192865.1"/>
    <s v="Primary Assembly"/>
    <s v="chromosome"/>
    <s v="CP002583.1"/>
    <n v="1810273"/>
    <n v="1811331"/>
    <x v="1"/>
    <m/>
    <m/>
    <s v="Marme_1623"/>
    <n v="1059"/>
    <m/>
  </r>
  <r>
    <x v="1"/>
    <x v="1"/>
    <s v="GCA_000192865.1"/>
    <s v="Primary Assembly"/>
    <s v="chromosome"/>
    <s v="CP002583.1"/>
    <n v="1810273"/>
    <n v="1811331"/>
    <x v="1"/>
    <s v="ADZ90886.1"/>
    <s v="Polyamine-transporting ATPase"/>
    <s v="Marme_1623"/>
    <n v="1059"/>
    <n v="352"/>
  </r>
  <r>
    <x v="0"/>
    <x v="0"/>
    <s v="GCA_000192865.1"/>
    <s v="Primary Assembly"/>
    <s v="chromosome"/>
    <s v="CP002583.1"/>
    <n v="1811319"/>
    <n v="1813016"/>
    <x v="1"/>
    <m/>
    <m/>
    <s v="Marme_1624"/>
    <n v="1698"/>
    <m/>
  </r>
  <r>
    <x v="1"/>
    <x v="1"/>
    <s v="GCA_000192865.1"/>
    <s v="Primary Assembly"/>
    <s v="chromosome"/>
    <s v="CP002583.1"/>
    <n v="1811319"/>
    <n v="1813016"/>
    <x v="1"/>
    <s v="ADZ90887.1"/>
    <s v="ABC-type transporter, integral membrane subunit"/>
    <s v="Marme_1624"/>
    <n v="1698"/>
    <n v="565"/>
  </r>
  <r>
    <x v="0"/>
    <x v="0"/>
    <s v="GCA_000192865.1"/>
    <s v="Primary Assembly"/>
    <s v="chromosome"/>
    <s v="CP002583.1"/>
    <n v="1813051"/>
    <n v="1814028"/>
    <x v="1"/>
    <m/>
    <m/>
    <s v="Marme_1625"/>
    <n v="978"/>
    <m/>
  </r>
  <r>
    <x v="1"/>
    <x v="1"/>
    <s v="GCA_000192865.1"/>
    <s v="Primary Assembly"/>
    <s v="chromosome"/>
    <s v="CP002583.1"/>
    <n v="1813051"/>
    <n v="1814028"/>
    <x v="1"/>
    <s v="ADZ90888.1"/>
    <s v="extracellular solute-binding protein family 1"/>
    <s v="Marme_1625"/>
    <n v="978"/>
    <n v="325"/>
  </r>
  <r>
    <x v="0"/>
    <x v="0"/>
    <s v="GCA_000192865.1"/>
    <s v="Primary Assembly"/>
    <s v="chromosome"/>
    <s v="CP002583.1"/>
    <n v="1814162"/>
    <n v="1814911"/>
    <x v="0"/>
    <m/>
    <m/>
    <s v="Marme_1626"/>
    <n v="750"/>
    <m/>
  </r>
  <r>
    <x v="1"/>
    <x v="1"/>
    <s v="GCA_000192865.1"/>
    <s v="Primary Assembly"/>
    <s v="chromosome"/>
    <s v="CP002583.1"/>
    <n v="1814162"/>
    <n v="1814911"/>
    <x v="0"/>
    <s v="ADZ90889.1"/>
    <s v="transcriptional regulator, DeoR family"/>
    <s v="Marme_1626"/>
    <n v="750"/>
    <n v="249"/>
  </r>
  <r>
    <x v="0"/>
    <x v="0"/>
    <s v="GCA_000192865.1"/>
    <s v="Primary Assembly"/>
    <s v="chromosome"/>
    <s v="CP002583.1"/>
    <n v="1815138"/>
    <n v="1817159"/>
    <x v="0"/>
    <m/>
    <m/>
    <s v="Marme_1627"/>
    <n v="2022"/>
    <m/>
  </r>
  <r>
    <x v="1"/>
    <x v="1"/>
    <s v="GCA_000192865.1"/>
    <s v="Primary Assembly"/>
    <s v="chromosome"/>
    <s v="CP002583.1"/>
    <n v="1815138"/>
    <n v="1817159"/>
    <x v="0"/>
    <s v="ADZ90890.1"/>
    <s v="methyl-accepting chemotaxis sensory transducer"/>
    <s v="Marme_1627"/>
    <n v="2022"/>
    <n v="673"/>
  </r>
  <r>
    <x v="0"/>
    <x v="0"/>
    <s v="GCA_000192865.1"/>
    <s v="Primary Assembly"/>
    <s v="chromosome"/>
    <s v="CP002583.1"/>
    <n v="1817524"/>
    <n v="1818153"/>
    <x v="1"/>
    <m/>
    <m/>
    <s v="Marme_1628"/>
    <n v="630"/>
    <m/>
  </r>
  <r>
    <x v="1"/>
    <x v="1"/>
    <s v="GCA_000192865.1"/>
    <s v="Primary Assembly"/>
    <s v="chromosome"/>
    <s v="CP002583.1"/>
    <n v="1817524"/>
    <n v="1818153"/>
    <x v="1"/>
    <s v="ADZ90891.1"/>
    <s v="OmpA/MotB domain protein"/>
    <s v="Marme_1628"/>
    <n v="630"/>
    <n v="209"/>
  </r>
  <r>
    <x v="0"/>
    <x v="0"/>
    <s v="GCA_000192865.1"/>
    <s v="Primary Assembly"/>
    <s v="chromosome"/>
    <s v="CP002583.1"/>
    <n v="1818272"/>
    <n v="1818694"/>
    <x v="1"/>
    <m/>
    <m/>
    <s v="Marme_1629"/>
    <n v="423"/>
    <m/>
  </r>
  <r>
    <x v="1"/>
    <x v="1"/>
    <s v="GCA_000192865.1"/>
    <s v="Primary Assembly"/>
    <s v="chromosome"/>
    <s v="CP002583.1"/>
    <n v="1818272"/>
    <n v="1818694"/>
    <x v="1"/>
    <s v="ADZ90892.1"/>
    <s v="Glyoxalase/bleomycin resistance protein/dioxygenase"/>
    <s v="Marme_1629"/>
    <n v="423"/>
    <n v="140"/>
  </r>
  <r>
    <x v="0"/>
    <x v="0"/>
    <s v="GCA_000192865.1"/>
    <s v="Primary Assembly"/>
    <s v="chromosome"/>
    <s v="CP002583.1"/>
    <n v="1818819"/>
    <n v="1819181"/>
    <x v="1"/>
    <m/>
    <m/>
    <s v="Marme_1630"/>
    <n v="363"/>
    <m/>
  </r>
  <r>
    <x v="1"/>
    <x v="1"/>
    <s v="GCA_000192865.1"/>
    <s v="Primary Assembly"/>
    <s v="chromosome"/>
    <s v="CP002583.1"/>
    <n v="1818819"/>
    <n v="1819181"/>
    <x v="1"/>
    <s v="ADZ90893.1"/>
    <s v="hypothetical protein"/>
    <s v="Marme_1630"/>
    <n v="363"/>
    <n v="120"/>
  </r>
  <r>
    <x v="0"/>
    <x v="0"/>
    <s v="GCA_000192865.1"/>
    <s v="Primary Assembly"/>
    <s v="chromosome"/>
    <s v="CP002583.1"/>
    <n v="1819328"/>
    <n v="1820350"/>
    <x v="0"/>
    <m/>
    <m/>
    <s v="Marme_1631"/>
    <n v="1023"/>
    <m/>
  </r>
  <r>
    <x v="1"/>
    <x v="1"/>
    <s v="GCA_000192865.1"/>
    <s v="Primary Assembly"/>
    <s v="chromosome"/>
    <s v="CP002583.1"/>
    <n v="1819328"/>
    <n v="1820350"/>
    <x v="0"/>
    <s v="ADZ90894.1"/>
    <s v="37kDa nucleoid-associated protein"/>
    <s v="Marme_1631"/>
    <n v="1023"/>
    <n v="340"/>
  </r>
  <r>
    <x v="0"/>
    <x v="0"/>
    <s v="GCA_000192865.1"/>
    <s v="Primary Assembly"/>
    <s v="chromosome"/>
    <s v="CP002583.1"/>
    <n v="1820441"/>
    <n v="1821085"/>
    <x v="1"/>
    <m/>
    <m/>
    <s v="Marme_1632"/>
    <n v="645"/>
    <m/>
  </r>
  <r>
    <x v="1"/>
    <x v="1"/>
    <s v="GCA_000192865.1"/>
    <s v="Primary Assembly"/>
    <s v="chromosome"/>
    <s v="CP002583.1"/>
    <n v="1820441"/>
    <n v="1821085"/>
    <x v="1"/>
    <s v="ADZ90895.1"/>
    <s v="HAD-superfamily hydrolase, subfamily IA, variant 3"/>
    <s v="Marme_1632"/>
    <n v="645"/>
    <n v="214"/>
  </r>
  <r>
    <x v="0"/>
    <x v="0"/>
    <s v="GCA_000192865.1"/>
    <s v="Primary Assembly"/>
    <s v="chromosome"/>
    <s v="CP002583.1"/>
    <n v="1821329"/>
    <n v="1821517"/>
    <x v="1"/>
    <m/>
    <m/>
    <s v="Marme_1633"/>
    <n v="189"/>
    <m/>
  </r>
  <r>
    <x v="1"/>
    <x v="1"/>
    <s v="GCA_000192865.1"/>
    <s v="Primary Assembly"/>
    <s v="chromosome"/>
    <s v="CP002583.1"/>
    <n v="1821329"/>
    <n v="1821517"/>
    <x v="1"/>
    <s v="ADZ90896.1"/>
    <s v="hypothetical protein"/>
    <s v="Marme_1633"/>
    <n v="189"/>
    <n v="62"/>
  </r>
  <r>
    <x v="0"/>
    <x v="0"/>
    <s v="GCA_000192865.1"/>
    <s v="Primary Assembly"/>
    <s v="chromosome"/>
    <s v="CP002583.1"/>
    <n v="1821667"/>
    <n v="1822149"/>
    <x v="0"/>
    <m/>
    <m/>
    <s v="Marme_1634"/>
    <n v="483"/>
    <m/>
  </r>
  <r>
    <x v="1"/>
    <x v="1"/>
    <s v="GCA_000192865.1"/>
    <s v="Primary Assembly"/>
    <s v="chromosome"/>
    <s v="CP002583.1"/>
    <n v="1821667"/>
    <n v="1822149"/>
    <x v="0"/>
    <s v="ADZ90897.1"/>
    <s v="hypothetical protein"/>
    <s v="Marme_1634"/>
    <n v="483"/>
    <n v="160"/>
  </r>
  <r>
    <x v="0"/>
    <x v="0"/>
    <s v="GCA_000192865.1"/>
    <s v="Primary Assembly"/>
    <s v="chromosome"/>
    <s v="CP002583.1"/>
    <n v="1822156"/>
    <n v="1822428"/>
    <x v="1"/>
    <m/>
    <m/>
    <s v="Marme_1635"/>
    <n v="273"/>
    <m/>
  </r>
  <r>
    <x v="1"/>
    <x v="1"/>
    <s v="GCA_000192865.1"/>
    <s v="Primary Assembly"/>
    <s v="chromosome"/>
    <s v="CP002583.1"/>
    <n v="1822156"/>
    <n v="1822428"/>
    <x v="1"/>
    <s v="ADZ90898.1"/>
    <s v="hypothetical protein"/>
    <s v="Marme_1635"/>
    <n v="273"/>
    <n v="90"/>
  </r>
  <r>
    <x v="0"/>
    <x v="0"/>
    <s v="GCA_000192865.1"/>
    <s v="Primary Assembly"/>
    <s v="chromosome"/>
    <s v="CP002583.1"/>
    <n v="1822573"/>
    <n v="1823274"/>
    <x v="1"/>
    <m/>
    <m/>
    <s v="Marme_1636"/>
    <n v="702"/>
    <m/>
  </r>
  <r>
    <x v="1"/>
    <x v="1"/>
    <s v="GCA_000192865.1"/>
    <s v="Primary Assembly"/>
    <s v="chromosome"/>
    <s v="CP002583.1"/>
    <n v="1822573"/>
    <n v="1823274"/>
    <x v="1"/>
    <s v="ADZ90899.1"/>
    <s v="DTW domain containing protein"/>
    <s v="Marme_1636"/>
    <n v="702"/>
    <n v="233"/>
  </r>
  <r>
    <x v="0"/>
    <x v="0"/>
    <s v="GCA_000192865.1"/>
    <s v="Primary Assembly"/>
    <s v="chromosome"/>
    <s v="CP002583.1"/>
    <n v="1823458"/>
    <n v="1824213"/>
    <x v="0"/>
    <m/>
    <m/>
    <s v="Marme_1637"/>
    <n v="756"/>
    <m/>
  </r>
  <r>
    <x v="1"/>
    <x v="1"/>
    <s v="GCA_000192865.1"/>
    <s v="Primary Assembly"/>
    <s v="chromosome"/>
    <s v="CP002583.1"/>
    <n v="1823458"/>
    <n v="1824213"/>
    <x v="0"/>
    <s v="ADZ90900.1"/>
    <s v="hypothetical protein"/>
    <s v="Marme_1637"/>
    <n v="756"/>
    <n v="251"/>
  </r>
  <r>
    <x v="0"/>
    <x v="0"/>
    <s v="GCA_000192865.1"/>
    <s v="Primary Assembly"/>
    <s v="chromosome"/>
    <s v="CP002583.1"/>
    <n v="1824341"/>
    <n v="1824922"/>
    <x v="0"/>
    <m/>
    <m/>
    <s v="Marme_1638"/>
    <n v="582"/>
    <m/>
  </r>
  <r>
    <x v="1"/>
    <x v="1"/>
    <s v="GCA_000192865.1"/>
    <s v="Primary Assembly"/>
    <s v="chromosome"/>
    <s v="CP002583.1"/>
    <n v="1824341"/>
    <n v="1824922"/>
    <x v="0"/>
    <s v="ADZ90901.1"/>
    <s v="regulatory protein TetR"/>
    <s v="Marme_1638"/>
    <n v="582"/>
    <n v="193"/>
  </r>
  <r>
    <x v="0"/>
    <x v="0"/>
    <s v="GCA_000192865.1"/>
    <s v="Primary Assembly"/>
    <s v="chromosome"/>
    <s v="CP002583.1"/>
    <n v="1824919"/>
    <n v="1826661"/>
    <x v="1"/>
    <m/>
    <m/>
    <s v="Marme_1639"/>
    <n v="1743"/>
    <m/>
  </r>
  <r>
    <x v="1"/>
    <x v="1"/>
    <s v="GCA_000192865.1"/>
    <s v="Primary Assembly"/>
    <s v="chromosome"/>
    <s v="CP002583.1"/>
    <n v="1824919"/>
    <n v="1826661"/>
    <x v="1"/>
    <s v="ADZ90902.1"/>
    <s v="type III restriction protein res subunit"/>
    <s v="Marme_1639"/>
    <n v="1743"/>
    <n v="580"/>
  </r>
  <r>
    <x v="0"/>
    <x v="0"/>
    <s v="GCA_000192865.1"/>
    <s v="Primary Assembly"/>
    <s v="chromosome"/>
    <s v="CP002583.1"/>
    <n v="1826783"/>
    <n v="1827433"/>
    <x v="0"/>
    <m/>
    <m/>
    <s v="Marme_1640"/>
    <n v="651"/>
    <m/>
  </r>
  <r>
    <x v="1"/>
    <x v="1"/>
    <s v="GCA_000192865.1"/>
    <s v="Primary Assembly"/>
    <s v="chromosome"/>
    <s v="CP002583.1"/>
    <n v="1826783"/>
    <n v="1827433"/>
    <x v="0"/>
    <s v="ADZ90903.1"/>
    <s v="2OG-Fe(II) oxygenase"/>
    <s v="Marme_1640"/>
    <n v="651"/>
    <n v="216"/>
  </r>
  <r>
    <x v="0"/>
    <x v="0"/>
    <s v="GCA_000192865.1"/>
    <s v="Primary Assembly"/>
    <s v="chromosome"/>
    <s v="CP002583.1"/>
    <n v="1827520"/>
    <n v="1828512"/>
    <x v="0"/>
    <m/>
    <m/>
    <s v="Marme_1641"/>
    <n v="993"/>
    <m/>
  </r>
  <r>
    <x v="1"/>
    <x v="1"/>
    <s v="GCA_000192865.1"/>
    <s v="Primary Assembly"/>
    <s v="chromosome"/>
    <s v="CP002583.1"/>
    <n v="1827520"/>
    <n v="1828512"/>
    <x v="0"/>
    <s v="ADZ90904.1"/>
    <s v="UPF0176 protein yceA"/>
    <s v="Marme_1641"/>
    <n v="993"/>
    <n v="330"/>
  </r>
  <r>
    <x v="0"/>
    <x v="0"/>
    <s v="GCA_000192865.1"/>
    <s v="Primary Assembly"/>
    <s v="chromosome"/>
    <s v="CP002583.1"/>
    <n v="1828791"/>
    <n v="1829969"/>
    <x v="0"/>
    <m/>
    <m/>
    <s v="Marme_1642"/>
    <n v="1179"/>
    <m/>
  </r>
  <r>
    <x v="1"/>
    <x v="1"/>
    <s v="GCA_000192865.1"/>
    <s v="Primary Assembly"/>
    <s v="chromosome"/>
    <s v="CP002583.1"/>
    <n v="1828791"/>
    <n v="1829969"/>
    <x v="0"/>
    <s v="ADZ90905.1"/>
    <s v="diguanylate cyclase"/>
    <s v="Marme_1642"/>
    <n v="1179"/>
    <n v="392"/>
  </r>
  <r>
    <x v="0"/>
    <x v="0"/>
    <s v="GCA_000192865.1"/>
    <s v="Primary Assembly"/>
    <s v="chromosome"/>
    <s v="CP002583.1"/>
    <n v="1830052"/>
    <n v="1831206"/>
    <x v="0"/>
    <m/>
    <m/>
    <s v="Marme_1643"/>
    <n v="1155"/>
    <m/>
  </r>
  <r>
    <x v="1"/>
    <x v="1"/>
    <s v="GCA_000192865.1"/>
    <s v="Primary Assembly"/>
    <s v="chromosome"/>
    <s v="CP002583.1"/>
    <n v="1830052"/>
    <n v="1831206"/>
    <x v="0"/>
    <s v="ADZ90906.1"/>
    <s v="diguanylate cyclase"/>
    <s v="Marme_1643"/>
    <n v="1155"/>
    <n v="384"/>
  </r>
  <r>
    <x v="0"/>
    <x v="0"/>
    <s v="GCA_000192865.1"/>
    <s v="Primary Assembly"/>
    <s v="chromosome"/>
    <s v="CP002583.1"/>
    <n v="1831279"/>
    <n v="1832568"/>
    <x v="1"/>
    <m/>
    <m/>
    <s v="Marme_1644"/>
    <n v="1290"/>
    <m/>
  </r>
  <r>
    <x v="1"/>
    <x v="1"/>
    <s v="GCA_000192865.1"/>
    <s v="Primary Assembly"/>
    <s v="chromosome"/>
    <s v="CP002583.1"/>
    <n v="1831279"/>
    <n v="1832568"/>
    <x v="1"/>
    <s v="ADZ90907.1"/>
    <s v="TRAP dicarboxylate transporter, DctM subunit"/>
    <s v="Marme_1644"/>
    <n v="1290"/>
    <n v="429"/>
  </r>
  <r>
    <x v="0"/>
    <x v="0"/>
    <s v="GCA_000192865.1"/>
    <s v="Primary Assembly"/>
    <s v="chromosome"/>
    <s v="CP002583.1"/>
    <n v="1832569"/>
    <n v="1833120"/>
    <x v="1"/>
    <m/>
    <m/>
    <s v="Marme_1645"/>
    <n v="552"/>
    <m/>
  </r>
  <r>
    <x v="1"/>
    <x v="1"/>
    <s v="GCA_000192865.1"/>
    <s v="Primary Assembly"/>
    <s v="chromosome"/>
    <s v="CP002583.1"/>
    <n v="1832569"/>
    <n v="1833120"/>
    <x v="1"/>
    <s v="ADZ90908.1"/>
    <s v="hypothetical protein"/>
    <s v="Marme_1645"/>
    <n v="552"/>
    <n v="183"/>
  </r>
  <r>
    <x v="0"/>
    <x v="0"/>
    <s v="GCA_000192865.1"/>
    <s v="Primary Assembly"/>
    <s v="chromosome"/>
    <s v="CP002583.1"/>
    <n v="1833143"/>
    <n v="1834264"/>
    <x v="1"/>
    <m/>
    <m/>
    <s v="Marme_1646"/>
    <n v="1122"/>
    <m/>
  </r>
  <r>
    <x v="1"/>
    <x v="1"/>
    <s v="GCA_000192865.1"/>
    <s v="Primary Assembly"/>
    <s v="chromosome"/>
    <s v="CP002583.1"/>
    <n v="1833143"/>
    <n v="1834264"/>
    <x v="1"/>
    <s v="ADZ90909.1"/>
    <s v="Extracellular solute-binding protein, family 7"/>
    <s v="Marme_1646"/>
    <n v="1122"/>
    <n v="373"/>
  </r>
  <r>
    <x v="0"/>
    <x v="0"/>
    <s v="GCA_000192865.1"/>
    <s v="Primary Assembly"/>
    <s v="chromosome"/>
    <s v="CP002583.1"/>
    <n v="1834369"/>
    <n v="1835829"/>
    <x v="1"/>
    <m/>
    <m/>
    <s v="Marme_1647"/>
    <n v="1461"/>
    <m/>
  </r>
  <r>
    <x v="1"/>
    <x v="1"/>
    <s v="GCA_000192865.1"/>
    <s v="Primary Assembly"/>
    <s v="chromosome"/>
    <s v="CP002583.1"/>
    <n v="1834369"/>
    <n v="1835829"/>
    <x v="1"/>
    <s v="ADZ90910.1"/>
    <s v="4-hydroxyacetophenone monooxygenase"/>
    <s v="Marme_1647"/>
    <n v="1461"/>
    <n v="486"/>
  </r>
  <r>
    <x v="0"/>
    <x v="0"/>
    <s v="GCA_000192865.1"/>
    <s v="Primary Assembly"/>
    <s v="chromosome"/>
    <s v="CP002583.1"/>
    <n v="1835860"/>
    <n v="1836708"/>
    <x v="1"/>
    <m/>
    <m/>
    <s v="Marme_1648"/>
    <n v="849"/>
    <m/>
  </r>
  <r>
    <x v="1"/>
    <x v="1"/>
    <s v="GCA_000192865.1"/>
    <s v="Primary Assembly"/>
    <s v="chromosome"/>
    <s v="CP002583.1"/>
    <n v="1835860"/>
    <n v="1836708"/>
    <x v="1"/>
    <s v="ADZ90911.1"/>
    <s v="alpha/beta hydrolase fold protein"/>
    <s v="Marme_1648"/>
    <n v="849"/>
    <n v="282"/>
  </r>
  <r>
    <x v="0"/>
    <x v="0"/>
    <s v="GCA_000192865.1"/>
    <s v="Primary Assembly"/>
    <s v="chromosome"/>
    <s v="CP002583.1"/>
    <n v="1836735"/>
    <n v="1837493"/>
    <x v="1"/>
    <m/>
    <m/>
    <s v="Marme_1649"/>
    <n v="759"/>
    <m/>
  </r>
  <r>
    <x v="1"/>
    <x v="1"/>
    <s v="GCA_000192865.1"/>
    <s v="Primary Assembly"/>
    <s v="chromosome"/>
    <s v="CP002583.1"/>
    <n v="1836735"/>
    <n v="1837493"/>
    <x v="1"/>
    <s v="ADZ90912.1"/>
    <s v="3-oxoacyl-(acyl-carrier-protein) reductase"/>
    <s v="Marme_1649"/>
    <n v="759"/>
    <n v="252"/>
  </r>
  <r>
    <x v="0"/>
    <x v="0"/>
    <s v="GCA_000192865.1"/>
    <s v="Primary Assembly"/>
    <s v="chromosome"/>
    <s v="CP002583.1"/>
    <n v="1837704"/>
    <n v="1838474"/>
    <x v="0"/>
    <m/>
    <m/>
    <s v="Marme_1650"/>
    <n v="771"/>
    <m/>
  </r>
  <r>
    <x v="1"/>
    <x v="1"/>
    <s v="GCA_000192865.1"/>
    <s v="Primary Assembly"/>
    <s v="chromosome"/>
    <s v="CP002583.1"/>
    <n v="1837704"/>
    <n v="1838474"/>
    <x v="0"/>
    <s v="ADZ90913.1"/>
    <s v="transcriptional regulator, IclR family"/>
    <s v="Marme_1650"/>
    <n v="771"/>
    <n v="256"/>
  </r>
  <r>
    <x v="0"/>
    <x v="0"/>
    <s v="GCA_000192865.1"/>
    <s v="Primary Assembly"/>
    <s v="chromosome"/>
    <s v="CP002583.1"/>
    <n v="1838541"/>
    <n v="1839317"/>
    <x v="0"/>
    <m/>
    <m/>
    <s v="Marme_1651"/>
    <n v="777"/>
    <m/>
  </r>
  <r>
    <x v="1"/>
    <x v="1"/>
    <s v="GCA_000192865.1"/>
    <s v="Primary Assembly"/>
    <s v="chromosome"/>
    <s v="CP002583.1"/>
    <n v="1838541"/>
    <n v="1839317"/>
    <x v="0"/>
    <s v="ADZ90914.1"/>
    <s v="3-oxoacyl-(acyl-carrier-protein) reductase"/>
    <s v="Marme_1651"/>
    <n v="777"/>
    <n v="258"/>
  </r>
  <r>
    <x v="0"/>
    <x v="0"/>
    <s v="GCA_000192865.1"/>
    <s v="Primary Assembly"/>
    <s v="chromosome"/>
    <s v="CP002583.1"/>
    <n v="1839395"/>
    <n v="1840180"/>
    <x v="0"/>
    <m/>
    <m/>
    <s v="Marme_1652"/>
    <n v="786"/>
    <m/>
  </r>
  <r>
    <x v="1"/>
    <x v="1"/>
    <s v="GCA_000192865.1"/>
    <s v="Primary Assembly"/>
    <s v="chromosome"/>
    <s v="CP002583.1"/>
    <n v="1839395"/>
    <n v="1840180"/>
    <x v="0"/>
    <s v="ADZ90915.1"/>
    <s v="Alcohol dehydrogenase zinc-binding domain protein"/>
    <s v="Marme_1652"/>
    <n v="786"/>
    <n v="261"/>
  </r>
  <r>
    <x v="0"/>
    <x v="0"/>
    <s v="GCA_000192865.1"/>
    <s v="Primary Assembly"/>
    <s v="chromosome"/>
    <s v="CP002583.1"/>
    <n v="1840196"/>
    <n v="1841641"/>
    <x v="0"/>
    <m/>
    <m/>
    <s v="Marme_1653"/>
    <n v="1446"/>
    <m/>
  </r>
  <r>
    <x v="1"/>
    <x v="1"/>
    <s v="GCA_000192865.1"/>
    <s v="Primary Assembly"/>
    <s v="chromosome"/>
    <s v="CP002583.1"/>
    <n v="1840196"/>
    <n v="1841641"/>
    <x v="0"/>
    <s v="ADZ90916.1"/>
    <s v="Salicylaldehyde dehydrogenase"/>
    <s v="Marme_1653"/>
    <n v="1446"/>
    <n v="481"/>
  </r>
  <r>
    <x v="0"/>
    <x v="0"/>
    <s v="GCA_000192865.1"/>
    <s v="Primary Assembly"/>
    <s v="chromosome"/>
    <s v="CP002583.1"/>
    <n v="1841740"/>
    <n v="1842879"/>
    <x v="1"/>
    <m/>
    <m/>
    <s v="Marme_1654"/>
    <n v="1140"/>
    <m/>
  </r>
  <r>
    <x v="1"/>
    <x v="1"/>
    <s v="GCA_000192865.1"/>
    <s v="Primary Assembly"/>
    <s v="chromosome"/>
    <s v="CP002583.1"/>
    <n v="1841740"/>
    <n v="1842879"/>
    <x v="1"/>
    <s v="ADZ90917.1"/>
    <s v="hypothetical protein"/>
    <s v="Marme_1654"/>
    <n v="1140"/>
    <n v="379"/>
  </r>
  <r>
    <x v="0"/>
    <x v="0"/>
    <s v="GCA_000192865.1"/>
    <s v="Primary Assembly"/>
    <s v="chromosome"/>
    <s v="CP002583.1"/>
    <n v="1842876"/>
    <n v="1844918"/>
    <x v="1"/>
    <m/>
    <m/>
    <s v="Marme_1655"/>
    <n v="2043"/>
    <m/>
  </r>
  <r>
    <x v="1"/>
    <x v="1"/>
    <s v="GCA_000192865.1"/>
    <s v="Primary Assembly"/>
    <s v="chromosome"/>
    <s v="CP002583.1"/>
    <n v="1842876"/>
    <n v="1844918"/>
    <x v="1"/>
    <s v="ADZ90918.1"/>
    <s v="hypothetical protein"/>
    <s v="Marme_1655"/>
    <n v="2043"/>
    <n v="680"/>
  </r>
  <r>
    <x v="0"/>
    <x v="0"/>
    <s v="GCA_000192865.1"/>
    <s v="Primary Assembly"/>
    <s v="chromosome"/>
    <s v="CP002583.1"/>
    <n v="1845128"/>
    <n v="1845688"/>
    <x v="0"/>
    <m/>
    <m/>
    <s v="Marme_1656"/>
    <n v="561"/>
    <m/>
  </r>
  <r>
    <x v="1"/>
    <x v="1"/>
    <s v="GCA_000192865.1"/>
    <s v="Primary Assembly"/>
    <s v="chromosome"/>
    <s v="CP002583.1"/>
    <n v="1845128"/>
    <n v="1845688"/>
    <x v="0"/>
    <s v="ADZ90919.1"/>
    <s v="hypothetical protein"/>
    <s v="Marme_1656"/>
    <n v="561"/>
    <n v="186"/>
  </r>
  <r>
    <x v="0"/>
    <x v="0"/>
    <s v="GCA_000192865.1"/>
    <s v="Primary Assembly"/>
    <s v="chromosome"/>
    <s v="CP002583.1"/>
    <n v="1845803"/>
    <n v="1846438"/>
    <x v="0"/>
    <m/>
    <m/>
    <s v="Marme_1657"/>
    <n v="636"/>
    <m/>
  </r>
  <r>
    <x v="1"/>
    <x v="1"/>
    <s v="GCA_000192865.1"/>
    <s v="Primary Assembly"/>
    <s v="chromosome"/>
    <s v="CP002583.1"/>
    <n v="1845803"/>
    <n v="1846438"/>
    <x v="0"/>
    <s v="ADZ90920.1"/>
    <s v="metal dependent phosphohydrolase"/>
    <s v="Marme_1657"/>
    <n v="636"/>
    <n v="211"/>
  </r>
  <r>
    <x v="0"/>
    <x v="0"/>
    <s v="GCA_000192865.1"/>
    <s v="Primary Assembly"/>
    <s v="chromosome"/>
    <s v="CP002583.1"/>
    <n v="1846479"/>
    <n v="1846769"/>
    <x v="1"/>
    <m/>
    <m/>
    <s v="Marme_1658"/>
    <n v="291"/>
    <m/>
  </r>
  <r>
    <x v="1"/>
    <x v="1"/>
    <s v="GCA_000192865.1"/>
    <s v="Primary Assembly"/>
    <s v="chromosome"/>
    <s v="CP002583.1"/>
    <n v="1846479"/>
    <n v="1846769"/>
    <x v="1"/>
    <s v="ADZ90921.1"/>
    <s v="hypothetical protein"/>
    <s v="Marme_1658"/>
    <n v="291"/>
    <n v="96"/>
  </r>
  <r>
    <x v="0"/>
    <x v="0"/>
    <s v="GCA_000192865.1"/>
    <s v="Primary Assembly"/>
    <s v="chromosome"/>
    <s v="CP002583.1"/>
    <n v="1846762"/>
    <n v="1846983"/>
    <x v="1"/>
    <m/>
    <m/>
    <s v="Marme_1659"/>
    <n v="222"/>
    <m/>
  </r>
  <r>
    <x v="1"/>
    <x v="1"/>
    <s v="GCA_000192865.1"/>
    <s v="Primary Assembly"/>
    <s v="chromosome"/>
    <s v="CP002583.1"/>
    <n v="1846762"/>
    <n v="1846983"/>
    <x v="1"/>
    <s v="ADZ90922.1"/>
    <s v="hypothetical protein"/>
    <s v="Marme_1659"/>
    <n v="222"/>
    <n v="73"/>
  </r>
  <r>
    <x v="0"/>
    <x v="2"/>
    <s v="GCA_000192865.1"/>
    <s v="Primary Assembly"/>
    <s v="chromosome"/>
    <s v="CP002583.1"/>
    <n v="1847166"/>
    <n v="1847357"/>
    <x v="1"/>
    <m/>
    <m/>
    <s v="Marme_1660"/>
    <n v="192"/>
    <m/>
  </r>
  <r>
    <x v="0"/>
    <x v="2"/>
    <s v="GCA_000192865.1"/>
    <s v="Primary Assembly"/>
    <s v="chromosome"/>
    <s v="CP002583.1"/>
    <n v="1847371"/>
    <n v="1847637"/>
    <x v="0"/>
    <m/>
    <m/>
    <s v="Marme_1661"/>
    <n v="267"/>
    <m/>
  </r>
  <r>
    <x v="0"/>
    <x v="0"/>
    <s v="GCA_000192865.1"/>
    <s v="Primary Assembly"/>
    <s v="chromosome"/>
    <s v="CP002583.1"/>
    <n v="1847977"/>
    <n v="1848363"/>
    <x v="0"/>
    <m/>
    <m/>
    <s v="Marme_1662"/>
    <n v="387"/>
    <m/>
  </r>
  <r>
    <x v="1"/>
    <x v="1"/>
    <s v="GCA_000192865.1"/>
    <s v="Primary Assembly"/>
    <s v="chromosome"/>
    <s v="CP002583.1"/>
    <n v="1847977"/>
    <n v="1848363"/>
    <x v="0"/>
    <s v="ADZ90923.1"/>
    <s v="hypothetical protein"/>
    <s v="Marme_1662"/>
    <n v="387"/>
    <n v="128"/>
  </r>
  <r>
    <x v="0"/>
    <x v="0"/>
    <s v="GCA_000192865.1"/>
    <s v="Primary Assembly"/>
    <s v="chromosome"/>
    <s v="CP002583.1"/>
    <n v="1848282"/>
    <n v="1848467"/>
    <x v="1"/>
    <m/>
    <m/>
    <s v="Marme_1663"/>
    <n v="186"/>
    <m/>
  </r>
  <r>
    <x v="1"/>
    <x v="1"/>
    <s v="GCA_000192865.1"/>
    <s v="Primary Assembly"/>
    <s v="chromosome"/>
    <s v="CP002583.1"/>
    <n v="1848282"/>
    <n v="1848467"/>
    <x v="1"/>
    <s v="ADZ90924.1"/>
    <s v="hypothetical protein"/>
    <s v="Marme_1663"/>
    <n v="186"/>
    <n v="61"/>
  </r>
  <r>
    <x v="0"/>
    <x v="0"/>
    <s v="GCA_000192865.1"/>
    <s v="Primary Assembly"/>
    <s v="chromosome"/>
    <s v="CP002583.1"/>
    <n v="1848747"/>
    <n v="1849142"/>
    <x v="0"/>
    <m/>
    <m/>
    <s v="Marme_1664"/>
    <n v="396"/>
    <m/>
  </r>
  <r>
    <x v="1"/>
    <x v="1"/>
    <s v="GCA_000192865.1"/>
    <s v="Primary Assembly"/>
    <s v="chromosome"/>
    <s v="CP002583.1"/>
    <n v="1848747"/>
    <n v="1849142"/>
    <x v="0"/>
    <s v="ADZ90925.1"/>
    <s v="hypothetical protein"/>
    <s v="Marme_1664"/>
    <n v="396"/>
    <n v="131"/>
  </r>
  <r>
    <x v="0"/>
    <x v="0"/>
    <s v="GCA_000192865.1"/>
    <s v="Primary Assembly"/>
    <s v="chromosome"/>
    <s v="CP002583.1"/>
    <n v="1849289"/>
    <n v="1849642"/>
    <x v="0"/>
    <m/>
    <m/>
    <s v="Marme_1665"/>
    <n v="354"/>
    <m/>
  </r>
  <r>
    <x v="1"/>
    <x v="1"/>
    <s v="GCA_000192865.1"/>
    <s v="Primary Assembly"/>
    <s v="chromosome"/>
    <s v="CP002583.1"/>
    <n v="1849289"/>
    <n v="1849642"/>
    <x v="0"/>
    <s v="ADZ90926.1"/>
    <s v="hypothetical protein"/>
    <s v="Marme_1665"/>
    <n v="354"/>
    <n v="117"/>
  </r>
  <r>
    <x v="0"/>
    <x v="0"/>
    <s v="GCA_000192865.1"/>
    <s v="Primary Assembly"/>
    <s v="chromosome"/>
    <s v="CP002583.1"/>
    <n v="1849626"/>
    <n v="1850030"/>
    <x v="0"/>
    <m/>
    <m/>
    <s v="Marme_1666"/>
    <n v="405"/>
    <m/>
  </r>
  <r>
    <x v="1"/>
    <x v="1"/>
    <s v="GCA_000192865.1"/>
    <s v="Primary Assembly"/>
    <s v="chromosome"/>
    <s v="CP002583.1"/>
    <n v="1849626"/>
    <n v="1850030"/>
    <x v="0"/>
    <s v="ADZ90927.1"/>
    <s v="hypothetical protein"/>
    <s v="Marme_1666"/>
    <n v="405"/>
    <n v="134"/>
  </r>
  <r>
    <x v="0"/>
    <x v="0"/>
    <s v="GCA_000192865.1"/>
    <s v="Primary Assembly"/>
    <s v="chromosome"/>
    <s v="CP002583.1"/>
    <n v="1850115"/>
    <n v="1850504"/>
    <x v="0"/>
    <m/>
    <m/>
    <s v="Marme_1667"/>
    <n v="390"/>
    <m/>
  </r>
  <r>
    <x v="1"/>
    <x v="1"/>
    <s v="GCA_000192865.1"/>
    <s v="Primary Assembly"/>
    <s v="chromosome"/>
    <s v="CP002583.1"/>
    <n v="1850115"/>
    <n v="1850504"/>
    <x v="0"/>
    <s v="ADZ90928.1"/>
    <s v="hypothetical protein"/>
    <s v="Marme_1667"/>
    <n v="390"/>
    <n v="129"/>
  </r>
  <r>
    <x v="0"/>
    <x v="2"/>
    <s v="GCA_000192865.1"/>
    <s v="Primary Assembly"/>
    <s v="chromosome"/>
    <s v="CP002583.1"/>
    <n v="1850990"/>
    <n v="1851180"/>
    <x v="1"/>
    <m/>
    <m/>
    <s v="Marme_1668"/>
    <n v="191"/>
    <m/>
  </r>
  <r>
    <x v="0"/>
    <x v="0"/>
    <s v="GCA_000192865.1"/>
    <s v="Primary Assembly"/>
    <s v="chromosome"/>
    <s v="CP002583.1"/>
    <n v="1851280"/>
    <n v="1851561"/>
    <x v="1"/>
    <m/>
    <m/>
    <s v="Marme_1669"/>
    <n v="282"/>
    <m/>
  </r>
  <r>
    <x v="1"/>
    <x v="1"/>
    <s v="GCA_000192865.1"/>
    <s v="Primary Assembly"/>
    <s v="chromosome"/>
    <s v="CP002583.1"/>
    <n v="1851280"/>
    <n v="1851561"/>
    <x v="1"/>
    <s v="ADZ90929.1"/>
    <s v="addiction module toxin, RelE/StbE family"/>
    <s v="Marme_1669"/>
    <n v="282"/>
    <n v="93"/>
  </r>
  <r>
    <x v="0"/>
    <x v="0"/>
    <s v="GCA_000192865.1"/>
    <s v="Primary Assembly"/>
    <s v="chromosome"/>
    <s v="CP002583.1"/>
    <n v="1851558"/>
    <n v="1851842"/>
    <x v="1"/>
    <m/>
    <m/>
    <s v="Marme_1670"/>
    <n v="285"/>
    <m/>
  </r>
  <r>
    <x v="1"/>
    <x v="1"/>
    <s v="GCA_000192865.1"/>
    <s v="Primary Assembly"/>
    <s v="chromosome"/>
    <s v="CP002583.1"/>
    <n v="1851558"/>
    <n v="1851842"/>
    <x v="1"/>
    <s v="ADZ90930.1"/>
    <s v="protein of unknown function DUF1778"/>
    <s v="Marme_1670"/>
    <n v="285"/>
    <n v="94"/>
  </r>
  <r>
    <x v="0"/>
    <x v="2"/>
    <s v="GCA_000192865.1"/>
    <s v="Primary Assembly"/>
    <s v="chromosome"/>
    <s v="CP002583.1"/>
    <n v="1852073"/>
    <n v="1852600"/>
    <x v="0"/>
    <m/>
    <m/>
    <s v="Marme_1671"/>
    <n v="528"/>
    <m/>
  </r>
  <r>
    <x v="0"/>
    <x v="0"/>
    <s v="GCA_000192865.1"/>
    <s v="Primary Assembly"/>
    <s v="chromosome"/>
    <s v="CP002583.1"/>
    <n v="1852919"/>
    <n v="1854535"/>
    <x v="0"/>
    <m/>
    <m/>
    <s v="Marme_1672"/>
    <n v="1617"/>
    <m/>
  </r>
  <r>
    <x v="1"/>
    <x v="1"/>
    <s v="GCA_000192865.1"/>
    <s v="Primary Assembly"/>
    <s v="chromosome"/>
    <s v="CP002583.1"/>
    <n v="1852919"/>
    <n v="1854535"/>
    <x v="0"/>
    <s v="ADZ90931.1"/>
    <s v="hypothetical protein"/>
    <s v="Marme_1672"/>
    <n v="1617"/>
    <n v="538"/>
  </r>
  <r>
    <x v="0"/>
    <x v="0"/>
    <s v="GCA_000192865.1"/>
    <s v="Primary Assembly"/>
    <s v="chromosome"/>
    <s v="CP002583.1"/>
    <n v="1854583"/>
    <n v="1855224"/>
    <x v="0"/>
    <m/>
    <m/>
    <s v="Marme_1673"/>
    <n v="642"/>
    <m/>
  </r>
  <r>
    <x v="1"/>
    <x v="1"/>
    <s v="GCA_000192865.1"/>
    <s v="Primary Assembly"/>
    <s v="chromosome"/>
    <s v="CP002583.1"/>
    <n v="1854583"/>
    <n v="1855224"/>
    <x v="0"/>
    <s v="ADZ90932.1"/>
    <s v="hypothetical protein"/>
    <s v="Marme_1673"/>
    <n v="642"/>
    <n v="213"/>
  </r>
  <r>
    <x v="0"/>
    <x v="0"/>
    <s v="GCA_000192865.1"/>
    <s v="Primary Assembly"/>
    <s v="chromosome"/>
    <s v="CP002583.1"/>
    <n v="1855669"/>
    <n v="1856337"/>
    <x v="0"/>
    <m/>
    <m/>
    <s v="Marme_1674"/>
    <n v="669"/>
    <m/>
  </r>
  <r>
    <x v="1"/>
    <x v="1"/>
    <s v="GCA_000192865.1"/>
    <s v="Primary Assembly"/>
    <s v="chromosome"/>
    <s v="CP002583.1"/>
    <n v="1855669"/>
    <n v="1856337"/>
    <x v="0"/>
    <s v="ADZ90933.1"/>
    <s v="hypothetical protein"/>
    <s v="Marme_1674"/>
    <n v="669"/>
    <n v="222"/>
  </r>
  <r>
    <x v="0"/>
    <x v="2"/>
    <s v="GCA_000192865.1"/>
    <s v="Primary Assembly"/>
    <s v="chromosome"/>
    <s v="CP002583.1"/>
    <n v="1856377"/>
    <n v="1856784"/>
    <x v="0"/>
    <m/>
    <m/>
    <s v="Marme_1675"/>
    <n v="408"/>
    <m/>
  </r>
  <r>
    <x v="0"/>
    <x v="0"/>
    <s v="GCA_000192865.1"/>
    <s v="Primary Assembly"/>
    <s v="chromosome"/>
    <s v="CP002583.1"/>
    <n v="1857168"/>
    <n v="1857998"/>
    <x v="0"/>
    <m/>
    <m/>
    <s v="Marme_1676"/>
    <n v="831"/>
    <m/>
  </r>
  <r>
    <x v="1"/>
    <x v="1"/>
    <s v="GCA_000192865.1"/>
    <s v="Primary Assembly"/>
    <s v="chromosome"/>
    <s v="CP002583.1"/>
    <n v="1857168"/>
    <n v="1857998"/>
    <x v="0"/>
    <s v="ADZ90934.1"/>
    <s v="Diaminopimelate epimerase"/>
    <s v="Marme_1676"/>
    <n v="831"/>
    <n v="276"/>
  </r>
  <r>
    <x v="0"/>
    <x v="2"/>
    <s v="GCA_000192865.1"/>
    <s v="Primary Assembly"/>
    <s v="chromosome"/>
    <s v="CP002583.1"/>
    <n v="1858253"/>
    <n v="1858477"/>
    <x v="0"/>
    <m/>
    <m/>
    <s v="Marme_1677"/>
    <n v="225"/>
    <m/>
  </r>
  <r>
    <x v="0"/>
    <x v="0"/>
    <s v="GCA_000192865.1"/>
    <s v="Primary Assembly"/>
    <s v="chromosome"/>
    <s v="CP002583.1"/>
    <n v="1858540"/>
    <n v="1859319"/>
    <x v="1"/>
    <m/>
    <m/>
    <s v="Marme_1678"/>
    <n v="780"/>
    <m/>
  </r>
  <r>
    <x v="1"/>
    <x v="1"/>
    <s v="GCA_000192865.1"/>
    <s v="Primary Assembly"/>
    <s v="chromosome"/>
    <s v="CP002583.1"/>
    <n v="1858540"/>
    <n v="1859319"/>
    <x v="1"/>
    <s v="ADZ90935.1"/>
    <s v="3-oxoacyl-(acyl-carrier-protein) reductase"/>
    <s v="Marme_1678"/>
    <n v="780"/>
    <n v="259"/>
  </r>
  <r>
    <x v="0"/>
    <x v="0"/>
    <s v="GCA_000192865.1"/>
    <s v="Primary Assembly"/>
    <s v="chromosome"/>
    <s v="CP002583.1"/>
    <n v="1859481"/>
    <n v="1861835"/>
    <x v="0"/>
    <m/>
    <m/>
    <s v="Marme_1679"/>
    <n v="2355"/>
    <m/>
  </r>
  <r>
    <x v="1"/>
    <x v="1"/>
    <s v="GCA_000192865.1"/>
    <s v="Primary Assembly"/>
    <s v="chromosome"/>
    <s v="CP002583.1"/>
    <n v="1859481"/>
    <n v="1861835"/>
    <x v="0"/>
    <s v="ADZ90936.1"/>
    <s v="Alanine--glyoxylate transaminase"/>
    <s v="Marme_1679"/>
    <n v="2355"/>
    <n v="784"/>
  </r>
  <r>
    <x v="0"/>
    <x v="0"/>
    <s v="GCA_000192865.1"/>
    <s v="Primary Assembly"/>
    <s v="chromosome"/>
    <s v="CP002583.1"/>
    <n v="1862015"/>
    <n v="1862929"/>
    <x v="1"/>
    <m/>
    <m/>
    <s v="Marme_1680"/>
    <n v="915"/>
    <m/>
  </r>
  <r>
    <x v="1"/>
    <x v="1"/>
    <s v="GCA_000192865.1"/>
    <s v="Primary Assembly"/>
    <s v="chromosome"/>
    <s v="CP002583.1"/>
    <n v="1862015"/>
    <n v="1862929"/>
    <x v="1"/>
    <s v="ADZ90937.1"/>
    <s v="transcriptional regulator, LysR family"/>
    <s v="Marme_1680"/>
    <n v="915"/>
    <n v="304"/>
  </r>
  <r>
    <x v="0"/>
    <x v="0"/>
    <s v="GCA_000192865.1"/>
    <s v="Primary Assembly"/>
    <s v="chromosome"/>
    <s v="CP002583.1"/>
    <n v="1863157"/>
    <n v="1864188"/>
    <x v="0"/>
    <m/>
    <m/>
    <s v="Marme_1681"/>
    <n v="1032"/>
    <m/>
  </r>
  <r>
    <x v="1"/>
    <x v="1"/>
    <s v="GCA_000192865.1"/>
    <s v="Primary Assembly"/>
    <s v="chromosome"/>
    <s v="CP002583.1"/>
    <n v="1863157"/>
    <n v="1864188"/>
    <x v="0"/>
    <s v="ADZ90938.1"/>
    <s v="ABC-type transporter, periplasmic subunit family 3"/>
    <s v="Marme_1681"/>
    <n v="1032"/>
    <n v="343"/>
  </r>
  <r>
    <x v="0"/>
    <x v="0"/>
    <s v="GCA_000192865.1"/>
    <s v="Primary Assembly"/>
    <s v="chromosome"/>
    <s v="CP002583.1"/>
    <n v="1864260"/>
    <n v="1865516"/>
    <x v="0"/>
    <m/>
    <m/>
    <s v="Marme_1682"/>
    <n v="1257"/>
    <m/>
  </r>
  <r>
    <x v="1"/>
    <x v="1"/>
    <s v="GCA_000192865.1"/>
    <s v="Primary Assembly"/>
    <s v="chromosome"/>
    <s v="CP002583.1"/>
    <n v="1864260"/>
    <n v="1865516"/>
    <x v="0"/>
    <s v="ADZ90939.1"/>
    <s v="polar amino acid ABC transporter, inner membrane subunit"/>
    <s v="Marme_1682"/>
    <n v="1257"/>
    <n v="418"/>
  </r>
  <r>
    <x v="0"/>
    <x v="0"/>
    <s v="GCA_000192865.1"/>
    <s v="Primary Assembly"/>
    <s v="chromosome"/>
    <s v="CP002583.1"/>
    <n v="1865519"/>
    <n v="1866889"/>
    <x v="0"/>
    <m/>
    <m/>
    <s v="Marme_1683"/>
    <n v="1371"/>
    <m/>
  </r>
  <r>
    <x v="1"/>
    <x v="1"/>
    <s v="GCA_000192865.1"/>
    <s v="Primary Assembly"/>
    <s v="chromosome"/>
    <s v="CP002583.1"/>
    <n v="1865519"/>
    <n v="1866889"/>
    <x v="0"/>
    <s v="ADZ90940.1"/>
    <s v="polar amino acid ABC transporter, inner membrane subunit"/>
    <s v="Marme_1683"/>
    <n v="1371"/>
    <n v="456"/>
  </r>
  <r>
    <x v="0"/>
    <x v="0"/>
    <s v="GCA_000192865.1"/>
    <s v="Primary Assembly"/>
    <s v="chromosome"/>
    <s v="CP002583.1"/>
    <n v="1866889"/>
    <n v="1867653"/>
    <x v="0"/>
    <m/>
    <m/>
    <s v="Marme_1684"/>
    <n v="765"/>
    <m/>
  </r>
  <r>
    <x v="1"/>
    <x v="1"/>
    <s v="GCA_000192865.1"/>
    <s v="Primary Assembly"/>
    <s v="chromosome"/>
    <s v="CP002583.1"/>
    <n v="1866889"/>
    <n v="1867653"/>
    <x v="0"/>
    <s v="ADZ90941.1"/>
    <s v="Phosphonate-transporting ATPase"/>
    <s v="Marme_1684"/>
    <n v="765"/>
    <n v="254"/>
  </r>
  <r>
    <x v="0"/>
    <x v="0"/>
    <s v="GCA_000192865.1"/>
    <s v="Primary Assembly"/>
    <s v="chromosome"/>
    <s v="CP002583.1"/>
    <n v="1867698"/>
    <n v="1869008"/>
    <x v="0"/>
    <m/>
    <m/>
    <s v="Marme_1685"/>
    <n v="1311"/>
    <m/>
  </r>
  <r>
    <x v="1"/>
    <x v="1"/>
    <s v="GCA_000192865.1"/>
    <s v="Primary Assembly"/>
    <s v="chromosome"/>
    <s v="CP002583.1"/>
    <n v="1867698"/>
    <n v="1869008"/>
    <x v="0"/>
    <s v="ADZ90942.1"/>
    <s v="FAD dependent oxidoreductase"/>
    <s v="Marme_1685"/>
    <n v="1311"/>
    <n v="436"/>
  </r>
  <r>
    <x v="0"/>
    <x v="0"/>
    <s v="GCA_000192865.1"/>
    <s v="Primary Assembly"/>
    <s v="chromosome"/>
    <s v="CP002583.1"/>
    <n v="1869164"/>
    <n v="1869472"/>
    <x v="0"/>
    <m/>
    <m/>
    <s v="Marme_1686"/>
    <n v="309"/>
    <m/>
  </r>
  <r>
    <x v="1"/>
    <x v="1"/>
    <s v="GCA_000192865.1"/>
    <s v="Primary Assembly"/>
    <s v="chromosome"/>
    <s v="CP002583.1"/>
    <n v="1869164"/>
    <n v="1869472"/>
    <x v="0"/>
    <s v="ADZ90943.1"/>
    <s v="High potential iron-sulfur protein"/>
    <s v="Marme_1686"/>
    <n v="309"/>
    <n v="102"/>
  </r>
  <r>
    <x v="0"/>
    <x v="0"/>
    <s v="GCA_000192865.1"/>
    <s v="Primary Assembly"/>
    <s v="chromosome"/>
    <s v="CP002583.1"/>
    <n v="1869799"/>
    <n v="1871052"/>
    <x v="0"/>
    <m/>
    <m/>
    <s v="Marme_1687"/>
    <n v="1254"/>
    <m/>
  </r>
  <r>
    <x v="1"/>
    <x v="1"/>
    <s v="GCA_000192865.1"/>
    <s v="Primary Assembly"/>
    <s v="chromosome"/>
    <s v="CP002583.1"/>
    <n v="1869799"/>
    <n v="1871052"/>
    <x v="0"/>
    <s v="ADZ90944.1"/>
    <s v="sarcosine oxidase, beta subunit family"/>
    <s v="Marme_1687"/>
    <n v="1254"/>
    <n v="417"/>
  </r>
  <r>
    <x v="0"/>
    <x v="0"/>
    <s v="GCA_000192865.1"/>
    <s v="Primary Assembly"/>
    <s v="chromosome"/>
    <s v="CP002583.1"/>
    <n v="1871214"/>
    <n v="1871498"/>
    <x v="0"/>
    <m/>
    <m/>
    <s v="Marme_1688"/>
    <n v="285"/>
    <m/>
  </r>
  <r>
    <x v="1"/>
    <x v="1"/>
    <s v="GCA_000192865.1"/>
    <s v="Primary Assembly"/>
    <s v="chromosome"/>
    <s v="CP002583.1"/>
    <n v="1871214"/>
    <n v="1871498"/>
    <x v="0"/>
    <s v="ADZ90945.1"/>
    <s v="sarcosine oxidase, delta subunit family"/>
    <s v="Marme_1688"/>
    <n v="285"/>
    <n v="94"/>
  </r>
  <r>
    <x v="0"/>
    <x v="0"/>
    <s v="GCA_000192865.1"/>
    <s v="Primary Assembly"/>
    <s v="chromosome"/>
    <s v="CP002583.1"/>
    <n v="1871510"/>
    <n v="1874527"/>
    <x v="0"/>
    <m/>
    <m/>
    <s v="Marme_1689"/>
    <n v="3018"/>
    <m/>
  </r>
  <r>
    <x v="1"/>
    <x v="1"/>
    <s v="GCA_000192865.1"/>
    <s v="Primary Assembly"/>
    <s v="chromosome"/>
    <s v="CP002583.1"/>
    <n v="1871510"/>
    <n v="1874527"/>
    <x v="0"/>
    <s v="ADZ90946.1"/>
    <s v="sarcosine oxidase, alpha subunit family"/>
    <s v="Marme_1689"/>
    <n v="3018"/>
    <n v="1005"/>
  </r>
  <r>
    <x v="0"/>
    <x v="0"/>
    <s v="GCA_000192865.1"/>
    <s v="Primary Assembly"/>
    <s v="chromosome"/>
    <s v="CP002583.1"/>
    <n v="1874520"/>
    <n v="1875173"/>
    <x v="0"/>
    <m/>
    <m/>
    <s v="Marme_1690"/>
    <n v="654"/>
    <m/>
  </r>
  <r>
    <x v="1"/>
    <x v="1"/>
    <s v="GCA_000192865.1"/>
    <s v="Primary Assembly"/>
    <s v="chromosome"/>
    <s v="CP002583.1"/>
    <n v="1874520"/>
    <n v="1875173"/>
    <x v="0"/>
    <s v="ADZ90947.1"/>
    <s v="Sarcosine oxidase gamma subunit"/>
    <s v="Marme_1690"/>
    <n v="654"/>
    <n v="217"/>
  </r>
  <r>
    <x v="0"/>
    <x v="0"/>
    <s v="GCA_000192865.1"/>
    <s v="Primary Assembly"/>
    <s v="chromosome"/>
    <s v="CP002583.1"/>
    <n v="1875277"/>
    <n v="1876143"/>
    <x v="0"/>
    <m/>
    <m/>
    <s v="Marme_1691"/>
    <n v="867"/>
    <m/>
  </r>
  <r>
    <x v="1"/>
    <x v="1"/>
    <s v="GCA_000192865.1"/>
    <s v="Primary Assembly"/>
    <s v="chromosome"/>
    <s v="CP002583.1"/>
    <n v="1875277"/>
    <n v="1876143"/>
    <x v="0"/>
    <s v="ADZ90948.1"/>
    <s v="formyltetrahydrofolate deformylase"/>
    <s v="Marme_1691"/>
    <n v="867"/>
    <n v="288"/>
  </r>
  <r>
    <x v="0"/>
    <x v="0"/>
    <s v="GCA_000192865.1"/>
    <s v="Primary Assembly"/>
    <s v="chromosome"/>
    <s v="CP002583.1"/>
    <n v="1876345"/>
    <n v="1877721"/>
    <x v="0"/>
    <m/>
    <m/>
    <s v="Marme_1692"/>
    <n v="1377"/>
    <m/>
  </r>
  <r>
    <x v="1"/>
    <x v="1"/>
    <s v="GCA_000192865.1"/>
    <s v="Primary Assembly"/>
    <s v="chromosome"/>
    <s v="CP002583.1"/>
    <n v="1876345"/>
    <n v="1877721"/>
    <x v="0"/>
    <s v="ADZ90949.1"/>
    <s v="L-serine dehydratase 1"/>
    <s v="Marme_1692"/>
    <n v="1377"/>
    <n v="458"/>
  </r>
  <r>
    <x v="0"/>
    <x v="0"/>
    <s v="GCA_000192865.1"/>
    <s v="Primary Assembly"/>
    <s v="chromosome"/>
    <s v="CP002583.1"/>
    <n v="1877796"/>
    <n v="1878278"/>
    <x v="1"/>
    <m/>
    <m/>
    <s v="Marme_1693"/>
    <n v="483"/>
    <m/>
  </r>
  <r>
    <x v="1"/>
    <x v="1"/>
    <s v="GCA_000192865.1"/>
    <s v="Primary Assembly"/>
    <s v="chromosome"/>
    <s v="CP002583.1"/>
    <n v="1877796"/>
    <n v="1878278"/>
    <x v="1"/>
    <s v="ADZ90950.1"/>
    <s v="Protein of unknown function DUF2059"/>
    <s v="Marme_1693"/>
    <n v="483"/>
    <n v="160"/>
  </r>
  <r>
    <x v="0"/>
    <x v="0"/>
    <s v="GCA_000192865.1"/>
    <s v="Primary Assembly"/>
    <s v="chromosome"/>
    <s v="CP002583.1"/>
    <n v="1878507"/>
    <n v="1879484"/>
    <x v="0"/>
    <m/>
    <m/>
    <s v="Marme_1694"/>
    <n v="978"/>
    <m/>
  </r>
  <r>
    <x v="1"/>
    <x v="1"/>
    <s v="GCA_000192865.1"/>
    <s v="Primary Assembly"/>
    <s v="chromosome"/>
    <s v="CP002583.1"/>
    <n v="1878507"/>
    <n v="1879484"/>
    <x v="0"/>
    <s v="ADZ90951.1"/>
    <s v="Membrane dipeptidase"/>
    <s v="Marme_1694"/>
    <n v="978"/>
    <n v="325"/>
  </r>
  <r>
    <x v="0"/>
    <x v="0"/>
    <s v="GCA_000192865.1"/>
    <s v="Primary Assembly"/>
    <s v="chromosome"/>
    <s v="CP002583.1"/>
    <n v="1879551"/>
    <n v="1880081"/>
    <x v="0"/>
    <m/>
    <m/>
    <s v="Marme_1695"/>
    <n v="531"/>
    <m/>
  </r>
  <r>
    <x v="1"/>
    <x v="1"/>
    <s v="GCA_000192865.1"/>
    <s v="Primary Assembly"/>
    <s v="chromosome"/>
    <s v="CP002583.1"/>
    <n v="1879551"/>
    <n v="1880081"/>
    <x v="0"/>
    <s v="ADZ90952.1"/>
    <s v="hypothetical protein"/>
    <s v="Marme_1695"/>
    <n v="531"/>
    <n v="176"/>
  </r>
  <r>
    <x v="0"/>
    <x v="0"/>
    <s v="GCA_000192865.1"/>
    <s v="Primary Assembly"/>
    <s v="chromosome"/>
    <s v="CP002583.1"/>
    <n v="1880420"/>
    <n v="1882483"/>
    <x v="0"/>
    <m/>
    <m/>
    <s v="Marme_1696"/>
    <n v="2064"/>
    <m/>
  </r>
  <r>
    <x v="1"/>
    <x v="1"/>
    <s v="GCA_000192865.1"/>
    <s v="Primary Assembly"/>
    <s v="chromosome"/>
    <s v="CP002583.1"/>
    <n v="1880420"/>
    <n v="1882483"/>
    <x v="0"/>
    <s v="ADZ90953.1"/>
    <s v="2,4-dienoyl-CoA reductase (NADPH)"/>
    <s v="Marme_1696"/>
    <n v="2064"/>
    <n v="687"/>
  </r>
  <r>
    <x v="0"/>
    <x v="0"/>
    <s v="GCA_000192865.1"/>
    <s v="Primary Assembly"/>
    <s v="chromosome"/>
    <s v="CP002583.1"/>
    <n v="1882617"/>
    <n v="1884542"/>
    <x v="0"/>
    <m/>
    <m/>
    <s v="Marme_1697"/>
    <n v="1926"/>
    <m/>
  </r>
  <r>
    <x v="1"/>
    <x v="1"/>
    <s v="GCA_000192865.1"/>
    <s v="Primary Assembly"/>
    <s v="chromosome"/>
    <s v="CP002583.1"/>
    <n v="1882617"/>
    <n v="1884542"/>
    <x v="0"/>
    <s v="ADZ90954.1"/>
    <s v="protein of unknown function DUF224 cysteine-rich region domain protein"/>
    <s v="Marme_1697"/>
    <n v="1926"/>
    <n v="641"/>
  </r>
  <r>
    <x v="0"/>
    <x v="0"/>
    <s v="GCA_000192865.1"/>
    <s v="Primary Assembly"/>
    <s v="chromosome"/>
    <s v="CP002583.1"/>
    <n v="1884542"/>
    <n v="1885840"/>
    <x v="0"/>
    <m/>
    <m/>
    <s v="Marme_1698"/>
    <n v="1299"/>
    <m/>
  </r>
  <r>
    <x v="1"/>
    <x v="1"/>
    <s v="GCA_000192865.1"/>
    <s v="Primary Assembly"/>
    <s v="chromosome"/>
    <s v="CP002583.1"/>
    <n v="1884542"/>
    <n v="1885840"/>
    <x v="0"/>
    <s v="ADZ90955.1"/>
    <s v="Electron transfer flavoprotein alpha subunit"/>
    <s v="Marme_1698"/>
    <n v="1299"/>
    <n v="432"/>
  </r>
  <r>
    <x v="0"/>
    <x v="0"/>
    <s v="GCA_000192865.1"/>
    <s v="Primary Assembly"/>
    <s v="chromosome"/>
    <s v="CP002583.1"/>
    <n v="1885830"/>
    <n v="1886600"/>
    <x v="0"/>
    <m/>
    <m/>
    <s v="Marme_1699"/>
    <n v="771"/>
    <m/>
  </r>
  <r>
    <x v="1"/>
    <x v="1"/>
    <s v="GCA_000192865.1"/>
    <s v="Primary Assembly"/>
    <s v="chromosome"/>
    <s v="CP002583.1"/>
    <n v="1885830"/>
    <n v="1886600"/>
    <x v="0"/>
    <s v="ADZ90956.1"/>
    <s v="Electron transfer flavoprotein alpha/beta-subunit"/>
    <s v="Marme_1699"/>
    <n v="771"/>
    <n v="256"/>
  </r>
  <r>
    <x v="0"/>
    <x v="0"/>
    <s v="GCA_000192865.1"/>
    <s v="Primary Assembly"/>
    <s v="chromosome"/>
    <s v="CP002583.1"/>
    <n v="1886805"/>
    <n v="1887041"/>
    <x v="0"/>
    <m/>
    <m/>
    <s v="Marme_1700"/>
    <n v="237"/>
    <m/>
  </r>
  <r>
    <x v="1"/>
    <x v="1"/>
    <s v="GCA_000192865.1"/>
    <s v="Primary Assembly"/>
    <s v="chromosome"/>
    <s v="CP002583.1"/>
    <n v="1886805"/>
    <n v="1887041"/>
    <x v="0"/>
    <s v="ADZ90957.1"/>
    <s v="hypothetical protein"/>
    <s v="Marme_1700"/>
    <n v="237"/>
    <n v="78"/>
  </r>
  <r>
    <x v="0"/>
    <x v="0"/>
    <s v="GCA_000192865.1"/>
    <s v="Primary Assembly"/>
    <s v="chromosome"/>
    <s v="CP002583.1"/>
    <n v="1887728"/>
    <n v="1889116"/>
    <x v="0"/>
    <m/>
    <m/>
    <s v="Marme_1701"/>
    <n v="1389"/>
    <m/>
  </r>
  <r>
    <x v="1"/>
    <x v="1"/>
    <s v="GCA_000192865.1"/>
    <s v="Primary Assembly"/>
    <s v="chromosome"/>
    <s v="CP002583.1"/>
    <n v="1887728"/>
    <n v="1889116"/>
    <x v="0"/>
    <s v="ADZ90958.1"/>
    <s v="flagellar hook-associated 2 domain-containing protein"/>
    <s v="Marme_1701"/>
    <n v="1389"/>
    <n v="462"/>
  </r>
  <r>
    <x v="0"/>
    <x v="0"/>
    <s v="GCA_000192865.1"/>
    <s v="Primary Assembly"/>
    <s v="chromosome"/>
    <s v="CP002583.1"/>
    <n v="1889119"/>
    <n v="1889487"/>
    <x v="0"/>
    <m/>
    <m/>
    <s v="Marme_1702"/>
    <n v="369"/>
    <m/>
  </r>
  <r>
    <x v="1"/>
    <x v="1"/>
    <s v="GCA_000192865.1"/>
    <s v="Primary Assembly"/>
    <s v="chromosome"/>
    <s v="CP002583.1"/>
    <n v="1889119"/>
    <n v="1889487"/>
    <x v="0"/>
    <s v="ADZ90959.1"/>
    <s v="hypothetical protein"/>
    <s v="Marme_1702"/>
    <n v="369"/>
    <n v="122"/>
  </r>
  <r>
    <x v="0"/>
    <x v="0"/>
    <s v="GCA_000192865.1"/>
    <s v="Primary Assembly"/>
    <s v="chromosome"/>
    <s v="CP002583.1"/>
    <n v="1889666"/>
    <n v="1890286"/>
    <x v="0"/>
    <m/>
    <m/>
    <s v="Marme_1703"/>
    <n v="621"/>
    <m/>
  </r>
  <r>
    <x v="1"/>
    <x v="1"/>
    <s v="GCA_000192865.1"/>
    <s v="Primary Assembly"/>
    <s v="chromosome"/>
    <s v="CP002583.1"/>
    <n v="1889666"/>
    <n v="1890286"/>
    <x v="0"/>
    <s v="ADZ90960.1"/>
    <s v="Phosphoadenylyl-sulfate reductase (thioredoxin)"/>
    <s v="Marme_1703"/>
    <n v="621"/>
    <n v="206"/>
  </r>
  <r>
    <x v="0"/>
    <x v="2"/>
    <s v="GCA_000192865.1"/>
    <s v="Primary Assembly"/>
    <s v="chromosome"/>
    <s v="CP002583.1"/>
    <n v="1890344"/>
    <n v="1890751"/>
    <x v="1"/>
    <m/>
    <m/>
    <s v="Marme_1704"/>
    <n v="408"/>
    <m/>
  </r>
  <r>
    <x v="0"/>
    <x v="0"/>
    <s v="GCA_000192865.1"/>
    <s v="Primary Assembly"/>
    <s v="chromosome"/>
    <s v="CP002583.1"/>
    <n v="1890879"/>
    <n v="1891799"/>
    <x v="0"/>
    <m/>
    <m/>
    <s v="Marme_1705"/>
    <n v="921"/>
    <m/>
  </r>
  <r>
    <x v="1"/>
    <x v="1"/>
    <s v="GCA_000192865.1"/>
    <s v="Primary Assembly"/>
    <s v="chromosome"/>
    <s v="CP002583.1"/>
    <n v="1890879"/>
    <n v="1891799"/>
    <x v="0"/>
    <s v="ADZ90961.1"/>
    <s v="Domain of unknown function DUF1906"/>
    <s v="Marme_1705"/>
    <n v="921"/>
    <n v="306"/>
  </r>
  <r>
    <x v="0"/>
    <x v="0"/>
    <s v="GCA_000192865.1"/>
    <s v="Primary Assembly"/>
    <s v="chromosome"/>
    <s v="CP002583.1"/>
    <n v="1891803"/>
    <n v="1893071"/>
    <x v="0"/>
    <m/>
    <m/>
    <s v="Marme_1706"/>
    <n v="1269"/>
    <m/>
  </r>
  <r>
    <x v="1"/>
    <x v="1"/>
    <s v="GCA_000192865.1"/>
    <s v="Primary Assembly"/>
    <s v="chromosome"/>
    <s v="CP002583.1"/>
    <n v="1891803"/>
    <n v="1893071"/>
    <x v="0"/>
    <s v="ADZ90962.1"/>
    <s v="protein of unknown function DUF1006"/>
    <s v="Marme_1706"/>
    <n v="1269"/>
    <n v="422"/>
  </r>
  <r>
    <x v="0"/>
    <x v="0"/>
    <s v="GCA_000192865.1"/>
    <s v="Primary Assembly"/>
    <s v="chromosome"/>
    <s v="CP002583.1"/>
    <n v="1893388"/>
    <n v="1894956"/>
    <x v="0"/>
    <m/>
    <m/>
    <s v="Marme_1707"/>
    <n v="1569"/>
    <m/>
  </r>
  <r>
    <x v="1"/>
    <x v="1"/>
    <s v="GCA_000192865.1"/>
    <s v="Primary Assembly"/>
    <s v="chromosome"/>
    <s v="CP002583.1"/>
    <n v="1893388"/>
    <n v="1894956"/>
    <x v="0"/>
    <s v="ADZ90963.1"/>
    <s v="EAL domain protein"/>
    <s v="Marme_1707"/>
    <n v="1569"/>
    <n v="522"/>
  </r>
  <r>
    <x v="0"/>
    <x v="0"/>
    <s v="GCA_000192865.1"/>
    <s v="Primary Assembly"/>
    <s v="chromosome"/>
    <s v="CP002583.1"/>
    <n v="1894906"/>
    <n v="1895535"/>
    <x v="1"/>
    <m/>
    <m/>
    <s v="Marme_1708"/>
    <n v="630"/>
    <m/>
  </r>
  <r>
    <x v="1"/>
    <x v="1"/>
    <s v="GCA_000192865.1"/>
    <s v="Primary Assembly"/>
    <s v="chromosome"/>
    <s v="CP002583.1"/>
    <n v="1894906"/>
    <n v="1895535"/>
    <x v="1"/>
    <s v="ADZ90964.1"/>
    <s v="hypothetical protein"/>
    <s v="Marme_1708"/>
    <n v="630"/>
    <n v="209"/>
  </r>
  <r>
    <x v="0"/>
    <x v="0"/>
    <s v="GCA_000192865.1"/>
    <s v="Primary Assembly"/>
    <s v="chromosome"/>
    <s v="CP002583.1"/>
    <n v="1895723"/>
    <n v="1896868"/>
    <x v="1"/>
    <m/>
    <m/>
    <s v="Marme_1709"/>
    <n v="1146"/>
    <m/>
  </r>
  <r>
    <x v="1"/>
    <x v="1"/>
    <s v="GCA_000192865.1"/>
    <s v="Primary Assembly"/>
    <s v="chromosome"/>
    <s v="CP002583.1"/>
    <n v="1895723"/>
    <n v="1896868"/>
    <x v="1"/>
    <s v="ADZ90965.1"/>
    <s v="L-lactate dehydrogenase (cytochrome)"/>
    <s v="Marme_1709"/>
    <n v="1146"/>
    <n v="381"/>
  </r>
  <r>
    <x v="0"/>
    <x v="0"/>
    <s v="GCA_000192865.1"/>
    <s v="Primary Assembly"/>
    <s v="chromosome"/>
    <s v="CP002583.1"/>
    <n v="1896984"/>
    <n v="1897883"/>
    <x v="0"/>
    <m/>
    <m/>
    <s v="Marme_1710"/>
    <n v="900"/>
    <m/>
  </r>
  <r>
    <x v="1"/>
    <x v="1"/>
    <s v="GCA_000192865.1"/>
    <s v="Primary Assembly"/>
    <s v="chromosome"/>
    <s v="CP002583.1"/>
    <n v="1896984"/>
    <n v="1897883"/>
    <x v="0"/>
    <s v="ADZ90966.1"/>
    <s v="transcriptional regulator, LysR family"/>
    <s v="Marme_1710"/>
    <n v="900"/>
    <n v="299"/>
  </r>
  <r>
    <x v="0"/>
    <x v="0"/>
    <s v="GCA_000192865.1"/>
    <s v="Primary Assembly"/>
    <s v="chromosome"/>
    <s v="CP002583.1"/>
    <n v="1898289"/>
    <n v="1898759"/>
    <x v="0"/>
    <m/>
    <m/>
    <s v="Marme_1711"/>
    <n v="471"/>
    <m/>
  </r>
  <r>
    <x v="1"/>
    <x v="1"/>
    <s v="GCA_000192865.1"/>
    <s v="Primary Assembly"/>
    <s v="chromosome"/>
    <s v="CP002583.1"/>
    <n v="1898289"/>
    <n v="1898759"/>
    <x v="0"/>
    <s v="ADZ90967.1"/>
    <s v="hypothetical protein"/>
    <s v="Marme_1711"/>
    <n v="471"/>
    <n v="156"/>
  </r>
  <r>
    <x v="0"/>
    <x v="0"/>
    <s v="GCA_000192865.1"/>
    <s v="Primary Assembly"/>
    <s v="chromosome"/>
    <s v="CP002583.1"/>
    <n v="1898885"/>
    <n v="1899496"/>
    <x v="0"/>
    <m/>
    <m/>
    <s v="Marme_1712"/>
    <n v="612"/>
    <m/>
  </r>
  <r>
    <x v="1"/>
    <x v="1"/>
    <s v="GCA_000192865.1"/>
    <s v="Primary Assembly"/>
    <s v="chromosome"/>
    <s v="CP002583.1"/>
    <n v="1898885"/>
    <n v="1899496"/>
    <x v="0"/>
    <s v="ADZ90968.1"/>
    <s v="multiple antibiotic resistance (MarC)-related protein"/>
    <s v="Marme_1712"/>
    <n v="612"/>
    <n v="203"/>
  </r>
  <r>
    <x v="0"/>
    <x v="0"/>
    <s v="GCA_000192865.1"/>
    <s v="Primary Assembly"/>
    <s v="chromosome"/>
    <s v="CP002583.1"/>
    <n v="1899650"/>
    <n v="1900051"/>
    <x v="0"/>
    <m/>
    <m/>
    <s v="Marme_1713"/>
    <n v="402"/>
    <m/>
  </r>
  <r>
    <x v="1"/>
    <x v="1"/>
    <s v="GCA_000192865.1"/>
    <s v="Primary Assembly"/>
    <s v="chromosome"/>
    <s v="CP002583.1"/>
    <n v="1899650"/>
    <n v="1900051"/>
    <x v="0"/>
    <s v="ADZ90969.1"/>
    <s v="hypothetical protein"/>
    <s v="Marme_1713"/>
    <n v="402"/>
    <n v="133"/>
  </r>
  <r>
    <x v="0"/>
    <x v="0"/>
    <s v="GCA_000192865.1"/>
    <s v="Primary Assembly"/>
    <s v="chromosome"/>
    <s v="CP002583.1"/>
    <n v="1900109"/>
    <n v="1901212"/>
    <x v="0"/>
    <m/>
    <m/>
    <s v="Marme_1714"/>
    <n v="1104"/>
    <m/>
  </r>
  <r>
    <x v="1"/>
    <x v="1"/>
    <s v="GCA_000192865.1"/>
    <s v="Primary Assembly"/>
    <s v="chromosome"/>
    <s v="CP002583.1"/>
    <n v="1900109"/>
    <n v="1901212"/>
    <x v="0"/>
    <s v="ADZ90970.1"/>
    <s v="Agmatine deiminase"/>
    <s v="Marme_1714"/>
    <n v="1104"/>
    <n v="367"/>
  </r>
  <r>
    <x v="0"/>
    <x v="0"/>
    <s v="GCA_000192865.1"/>
    <s v="Primary Assembly"/>
    <s v="chromosome"/>
    <s v="CP002583.1"/>
    <n v="1901341"/>
    <n v="1901754"/>
    <x v="0"/>
    <m/>
    <m/>
    <s v="Marme_1715"/>
    <n v="414"/>
    <m/>
  </r>
  <r>
    <x v="1"/>
    <x v="1"/>
    <s v="GCA_000192865.1"/>
    <s v="Primary Assembly"/>
    <s v="chromosome"/>
    <s v="CP002583.1"/>
    <n v="1901341"/>
    <n v="1901754"/>
    <x v="0"/>
    <s v="ADZ90971.1"/>
    <s v="glutathione-dependent formaldehyde-activating GFA"/>
    <s v="Marme_1715"/>
    <n v="414"/>
    <n v="137"/>
  </r>
  <r>
    <x v="0"/>
    <x v="0"/>
    <s v="GCA_000192865.1"/>
    <s v="Primary Assembly"/>
    <s v="chromosome"/>
    <s v="CP002583.1"/>
    <n v="1902051"/>
    <n v="1902539"/>
    <x v="0"/>
    <m/>
    <m/>
    <s v="Marme_1716"/>
    <n v="489"/>
    <m/>
  </r>
  <r>
    <x v="1"/>
    <x v="1"/>
    <s v="GCA_000192865.1"/>
    <s v="Primary Assembly"/>
    <s v="chromosome"/>
    <s v="CP002583.1"/>
    <n v="1902051"/>
    <n v="1902539"/>
    <x v="0"/>
    <s v="ADZ90972.1"/>
    <s v="GCN5-related N-acetyltransferase"/>
    <s v="Marme_1716"/>
    <n v="489"/>
    <n v="162"/>
  </r>
  <r>
    <x v="0"/>
    <x v="0"/>
    <s v="GCA_000192865.1"/>
    <s v="Primary Assembly"/>
    <s v="chromosome"/>
    <s v="CP002583.1"/>
    <n v="1902729"/>
    <n v="1903559"/>
    <x v="0"/>
    <m/>
    <m/>
    <s v="Marme_1717"/>
    <n v="831"/>
    <m/>
  </r>
  <r>
    <x v="1"/>
    <x v="1"/>
    <s v="GCA_000192865.1"/>
    <s v="Primary Assembly"/>
    <s v="chromosome"/>
    <s v="CP002583.1"/>
    <n v="1902729"/>
    <n v="1903559"/>
    <x v="0"/>
    <s v="ADZ90973.1"/>
    <s v="MscS Mechanosensitive ion channel"/>
    <s v="Marme_1717"/>
    <n v="831"/>
    <n v="276"/>
  </r>
  <r>
    <x v="0"/>
    <x v="0"/>
    <s v="GCA_000192865.1"/>
    <s v="Primary Assembly"/>
    <s v="chromosome"/>
    <s v="CP002583.1"/>
    <n v="1903664"/>
    <n v="1904788"/>
    <x v="1"/>
    <m/>
    <m/>
    <s v="Marme_1718"/>
    <n v="1125"/>
    <m/>
  </r>
  <r>
    <x v="1"/>
    <x v="1"/>
    <s v="GCA_000192865.1"/>
    <s v="Primary Assembly"/>
    <s v="chromosome"/>
    <s v="CP002583.1"/>
    <n v="1903664"/>
    <n v="1904788"/>
    <x v="1"/>
    <s v="ADZ90974.1"/>
    <s v="Glycerol-3-phosphate-transporting ATPase"/>
    <s v="Marme_1718"/>
    <n v="1125"/>
    <n v="374"/>
  </r>
  <r>
    <x v="0"/>
    <x v="0"/>
    <s v="GCA_000192865.1"/>
    <s v="Primary Assembly"/>
    <s v="chromosome"/>
    <s v="CP002583.1"/>
    <n v="1904814"/>
    <n v="1905776"/>
    <x v="1"/>
    <m/>
    <m/>
    <s v="Marme_1719"/>
    <n v="963"/>
    <m/>
  </r>
  <r>
    <x v="1"/>
    <x v="1"/>
    <s v="GCA_000192865.1"/>
    <s v="Primary Assembly"/>
    <s v="chromosome"/>
    <s v="CP002583.1"/>
    <n v="1904814"/>
    <n v="1905776"/>
    <x v="1"/>
    <s v="ADZ90975.1"/>
    <s v="ABC-type transporter, integral membrane subunit"/>
    <s v="Marme_1719"/>
    <n v="963"/>
    <n v="320"/>
  </r>
  <r>
    <x v="0"/>
    <x v="0"/>
    <s v="GCA_000192865.1"/>
    <s v="Primary Assembly"/>
    <s v="chromosome"/>
    <s v="CP002583.1"/>
    <n v="1905781"/>
    <n v="1906647"/>
    <x v="1"/>
    <m/>
    <m/>
    <s v="Marme_1720"/>
    <n v="867"/>
    <m/>
  </r>
  <r>
    <x v="1"/>
    <x v="1"/>
    <s v="GCA_000192865.1"/>
    <s v="Primary Assembly"/>
    <s v="chromosome"/>
    <s v="CP002583.1"/>
    <n v="1905781"/>
    <n v="1906647"/>
    <x v="1"/>
    <s v="ADZ90976.1"/>
    <s v="ABC-type transporter, integral membrane subunit"/>
    <s v="Marme_1720"/>
    <n v="867"/>
    <n v="288"/>
  </r>
  <r>
    <x v="0"/>
    <x v="0"/>
    <s v="GCA_000192865.1"/>
    <s v="Primary Assembly"/>
    <s v="chromosome"/>
    <s v="CP002583.1"/>
    <n v="1906789"/>
    <n v="1908129"/>
    <x v="1"/>
    <m/>
    <m/>
    <s v="Marme_1721"/>
    <n v="1341"/>
    <m/>
  </r>
  <r>
    <x v="1"/>
    <x v="1"/>
    <s v="GCA_000192865.1"/>
    <s v="Primary Assembly"/>
    <s v="chromosome"/>
    <s v="CP002583.1"/>
    <n v="1906789"/>
    <n v="1908129"/>
    <x v="1"/>
    <s v="ADZ90977.1"/>
    <s v="extracellular solute-binding protein family 1"/>
    <s v="Marme_1721"/>
    <n v="1341"/>
    <n v="446"/>
  </r>
  <r>
    <x v="0"/>
    <x v="0"/>
    <s v="GCA_000192865.1"/>
    <s v="Primary Assembly"/>
    <s v="chromosome"/>
    <s v="CP002583.1"/>
    <n v="1908205"/>
    <n v="1909221"/>
    <x v="1"/>
    <m/>
    <m/>
    <s v="Marme_1722"/>
    <n v="1017"/>
    <m/>
  </r>
  <r>
    <x v="1"/>
    <x v="1"/>
    <s v="GCA_000192865.1"/>
    <s v="Primary Assembly"/>
    <s v="chromosome"/>
    <s v="CP002583.1"/>
    <n v="1908205"/>
    <n v="1909221"/>
    <x v="1"/>
    <s v="ADZ90978.1"/>
    <s v="transcriptional regulator, LacI family"/>
    <s v="Marme_1722"/>
    <n v="1017"/>
    <n v="338"/>
  </r>
  <r>
    <x v="0"/>
    <x v="0"/>
    <s v="GCA_000192865.1"/>
    <s v="Primary Assembly"/>
    <s v="chromosome"/>
    <s v="CP002583.1"/>
    <n v="1909589"/>
    <n v="1909771"/>
    <x v="1"/>
    <m/>
    <m/>
    <s v="Marme_1723"/>
    <n v="183"/>
    <m/>
  </r>
  <r>
    <x v="1"/>
    <x v="1"/>
    <s v="GCA_000192865.1"/>
    <s v="Primary Assembly"/>
    <s v="chromosome"/>
    <s v="CP002583.1"/>
    <n v="1909589"/>
    <n v="1909771"/>
    <x v="1"/>
    <s v="ADZ90979.1"/>
    <s v="hypothetical protein"/>
    <s v="Marme_1723"/>
    <n v="183"/>
    <n v="60"/>
  </r>
  <r>
    <x v="0"/>
    <x v="0"/>
    <s v="GCA_000192865.1"/>
    <s v="Primary Assembly"/>
    <s v="chromosome"/>
    <s v="CP002583.1"/>
    <n v="1909942"/>
    <n v="1910466"/>
    <x v="1"/>
    <m/>
    <m/>
    <s v="Marme_1724"/>
    <n v="525"/>
    <m/>
  </r>
  <r>
    <x v="1"/>
    <x v="1"/>
    <s v="GCA_000192865.1"/>
    <s v="Primary Assembly"/>
    <s v="chromosome"/>
    <s v="CP002583.1"/>
    <n v="1909942"/>
    <n v="1910466"/>
    <x v="1"/>
    <s v="ADZ90980.1"/>
    <s v="Redoxin domain protein"/>
    <s v="Marme_1724"/>
    <n v="525"/>
    <n v="174"/>
  </r>
  <r>
    <x v="0"/>
    <x v="0"/>
    <s v="GCA_000192865.1"/>
    <s v="Primary Assembly"/>
    <s v="chromosome"/>
    <s v="CP002583.1"/>
    <n v="1910693"/>
    <n v="1911322"/>
    <x v="1"/>
    <m/>
    <m/>
    <s v="Marme_1725"/>
    <n v="630"/>
    <m/>
  </r>
  <r>
    <x v="1"/>
    <x v="1"/>
    <s v="GCA_000192865.1"/>
    <s v="Primary Assembly"/>
    <s v="chromosome"/>
    <s v="CP002583.1"/>
    <n v="1910693"/>
    <n v="1911322"/>
    <x v="1"/>
    <s v="ADZ90981.1"/>
    <s v="Peptide methionine sulfoxide reductase msrA"/>
    <s v="Marme_1725"/>
    <n v="630"/>
    <n v="209"/>
  </r>
  <r>
    <x v="0"/>
    <x v="0"/>
    <s v="GCA_000192865.1"/>
    <s v="Primary Assembly"/>
    <s v="chromosome"/>
    <s v="CP002583.1"/>
    <n v="1911517"/>
    <n v="1912404"/>
    <x v="0"/>
    <m/>
    <m/>
    <s v="Marme_1726"/>
    <n v="888"/>
    <m/>
  </r>
  <r>
    <x v="1"/>
    <x v="1"/>
    <s v="GCA_000192865.1"/>
    <s v="Primary Assembly"/>
    <s v="chromosome"/>
    <s v="CP002583.1"/>
    <n v="1911517"/>
    <n v="1912404"/>
    <x v="0"/>
    <s v="ADZ90982.1"/>
    <s v="Glutathione S-transferase domain"/>
    <s v="Marme_1726"/>
    <n v="888"/>
    <n v="295"/>
  </r>
  <r>
    <x v="0"/>
    <x v="0"/>
    <s v="GCA_000192865.1"/>
    <s v="Primary Assembly"/>
    <s v="chromosome"/>
    <s v="CP002583.1"/>
    <n v="1912543"/>
    <n v="1913016"/>
    <x v="1"/>
    <m/>
    <m/>
    <s v="Marme_1727"/>
    <n v="474"/>
    <m/>
  </r>
  <r>
    <x v="1"/>
    <x v="1"/>
    <s v="GCA_000192865.1"/>
    <s v="Primary Assembly"/>
    <s v="chromosome"/>
    <s v="CP002583.1"/>
    <n v="1912543"/>
    <n v="1913016"/>
    <x v="1"/>
    <s v="ADZ90983.1"/>
    <s v="hypothetical protein"/>
    <s v="Marme_1727"/>
    <n v="474"/>
    <n v="157"/>
  </r>
  <r>
    <x v="0"/>
    <x v="0"/>
    <s v="GCA_000192865.1"/>
    <s v="Primary Assembly"/>
    <s v="chromosome"/>
    <s v="CP002583.1"/>
    <n v="1913030"/>
    <n v="1913854"/>
    <x v="1"/>
    <m/>
    <m/>
    <s v="Marme_1728"/>
    <n v="825"/>
    <m/>
  </r>
  <r>
    <x v="1"/>
    <x v="1"/>
    <s v="GCA_000192865.1"/>
    <s v="Primary Assembly"/>
    <s v="chromosome"/>
    <s v="CP002583.1"/>
    <n v="1913030"/>
    <n v="1913854"/>
    <x v="1"/>
    <s v="ADZ90984.1"/>
    <s v="NmrA family protein"/>
    <s v="Marme_1728"/>
    <n v="825"/>
    <n v="274"/>
  </r>
  <r>
    <x v="0"/>
    <x v="0"/>
    <s v="GCA_000192865.1"/>
    <s v="Primary Assembly"/>
    <s v="chromosome"/>
    <s v="CP002583.1"/>
    <n v="1914000"/>
    <n v="1915001"/>
    <x v="0"/>
    <m/>
    <m/>
    <s v="Marme_1729"/>
    <n v="1002"/>
    <m/>
  </r>
  <r>
    <x v="1"/>
    <x v="1"/>
    <s v="GCA_000192865.1"/>
    <s v="Primary Assembly"/>
    <s v="chromosome"/>
    <s v="CP002583.1"/>
    <n v="1914000"/>
    <n v="1915001"/>
    <x v="0"/>
    <s v="ADZ90985.1"/>
    <s v="transcriptional regulator, AraC family"/>
    <s v="Marme_1729"/>
    <n v="1002"/>
    <n v="333"/>
  </r>
  <r>
    <x v="0"/>
    <x v="0"/>
    <s v="GCA_000192865.1"/>
    <s v="Primary Assembly"/>
    <s v="chromosome"/>
    <s v="CP002583.1"/>
    <n v="1915119"/>
    <n v="1916066"/>
    <x v="0"/>
    <m/>
    <m/>
    <s v="Marme_1730"/>
    <n v="948"/>
    <m/>
  </r>
  <r>
    <x v="1"/>
    <x v="1"/>
    <s v="GCA_000192865.1"/>
    <s v="Primary Assembly"/>
    <s v="chromosome"/>
    <s v="CP002583.1"/>
    <n v="1915119"/>
    <n v="1916066"/>
    <x v="0"/>
    <s v="ADZ90986.1"/>
    <s v="Integrase catalytic region"/>
    <s v="Marme_1730"/>
    <n v="948"/>
    <n v="315"/>
  </r>
  <r>
    <x v="0"/>
    <x v="0"/>
    <s v="GCA_000192865.1"/>
    <s v="Primary Assembly"/>
    <s v="chromosome"/>
    <s v="CP002583.1"/>
    <n v="1916162"/>
    <n v="1916614"/>
    <x v="0"/>
    <m/>
    <m/>
    <s v="Marme_1731"/>
    <n v="453"/>
    <m/>
  </r>
  <r>
    <x v="1"/>
    <x v="1"/>
    <s v="GCA_000192865.1"/>
    <s v="Primary Assembly"/>
    <s v="chromosome"/>
    <s v="CP002583.1"/>
    <n v="1916162"/>
    <n v="1916614"/>
    <x v="0"/>
    <s v="ADZ90987.1"/>
    <s v="Isoprenylcysteine carboxyl methyltransferase"/>
    <s v="Marme_1731"/>
    <n v="453"/>
    <n v="150"/>
  </r>
  <r>
    <x v="0"/>
    <x v="0"/>
    <s v="GCA_000192865.1"/>
    <s v="Primary Assembly"/>
    <s v="chromosome"/>
    <s v="CP002583.1"/>
    <n v="1916656"/>
    <n v="1917657"/>
    <x v="1"/>
    <m/>
    <m/>
    <s v="Marme_1732"/>
    <n v="1002"/>
    <m/>
  </r>
  <r>
    <x v="1"/>
    <x v="1"/>
    <s v="GCA_000192865.1"/>
    <s v="Primary Assembly"/>
    <s v="chromosome"/>
    <s v="CP002583.1"/>
    <n v="1916656"/>
    <n v="1917657"/>
    <x v="1"/>
    <s v="ADZ90988.1"/>
    <s v="NAD-dependent epimerase/dehydratase"/>
    <s v="Marme_1732"/>
    <n v="1002"/>
    <n v="333"/>
  </r>
  <r>
    <x v="0"/>
    <x v="0"/>
    <s v="GCA_000192865.1"/>
    <s v="Primary Assembly"/>
    <s v="chromosome"/>
    <s v="CP002583.1"/>
    <n v="1917841"/>
    <n v="1918737"/>
    <x v="0"/>
    <m/>
    <m/>
    <s v="Marme_1733"/>
    <n v="897"/>
    <m/>
  </r>
  <r>
    <x v="1"/>
    <x v="1"/>
    <s v="GCA_000192865.1"/>
    <s v="Primary Assembly"/>
    <s v="chromosome"/>
    <s v="CP002583.1"/>
    <n v="1917841"/>
    <n v="1918737"/>
    <x v="0"/>
    <s v="ADZ90989.1"/>
    <s v="transcriptional regulator, LysR family"/>
    <s v="Marme_1733"/>
    <n v="897"/>
    <n v="298"/>
  </r>
  <r>
    <x v="0"/>
    <x v="0"/>
    <s v="GCA_000192865.1"/>
    <s v="Primary Assembly"/>
    <s v="chromosome"/>
    <s v="CP002583.1"/>
    <n v="1918777"/>
    <n v="1921935"/>
    <x v="1"/>
    <m/>
    <m/>
    <s v="Marme_1734"/>
    <n v="3159"/>
    <m/>
  </r>
  <r>
    <x v="1"/>
    <x v="1"/>
    <s v="GCA_000192865.1"/>
    <s v="Primary Assembly"/>
    <s v="chromosome"/>
    <s v="CP002583.1"/>
    <n v="1918777"/>
    <n v="1921935"/>
    <x v="1"/>
    <s v="ADZ90990.1"/>
    <s v="acriflavin resistance protein"/>
    <s v="Marme_1734"/>
    <n v="3159"/>
    <n v="1052"/>
  </r>
  <r>
    <x v="0"/>
    <x v="0"/>
    <s v="GCA_000192865.1"/>
    <s v="Primary Assembly"/>
    <s v="chromosome"/>
    <s v="CP002583.1"/>
    <n v="1921935"/>
    <n v="1923218"/>
    <x v="1"/>
    <m/>
    <m/>
    <s v="Marme_1735"/>
    <n v="1284"/>
    <m/>
  </r>
  <r>
    <x v="1"/>
    <x v="1"/>
    <s v="GCA_000192865.1"/>
    <s v="Primary Assembly"/>
    <s v="chromosome"/>
    <s v="CP002583.1"/>
    <n v="1921935"/>
    <n v="1923218"/>
    <x v="1"/>
    <s v="ADZ90991.1"/>
    <s v="efflux transporter, RND family, MFP subunit"/>
    <s v="Marme_1735"/>
    <n v="1284"/>
    <n v="427"/>
  </r>
  <r>
    <x v="0"/>
    <x v="0"/>
    <s v="GCA_000192865.1"/>
    <s v="Primary Assembly"/>
    <s v="chromosome"/>
    <s v="CP002583.1"/>
    <n v="1923215"/>
    <n v="1924606"/>
    <x v="1"/>
    <m/>
    <m/>
    <s v="Marme_1736"/>
    <n v="1392"/>
    <m/>
  </r>
  <r>
    <x v="1"/>
    <x v="1"/>
    <s v="GCA_000192865.1"/>
    <s v="Primary Assembly"/>
    <s v="chromosome"/>
    <s v="CP002583.1"/>
    <n v="1923215"/>
    <n v="1924606"/>
    <x v="1"/>
    <s v="ADZ90992.1"/>
    <s v="outer membrane efflux protein"/>
    <s v="Marme_1736"/>
    <n v="1392"/>
    <n v="463"/>
  </r>
  <r>
    <x v="0"/>
    <x v="0"/>
    <s v="GCA_000192865.1"/>
    <s v="Primary Assembly"/>
    <s v="chromosome"/>
    <s v="CP002583.1"/>
    <n v="1925028"/>
    <n v="1926707"/>
    <x v="0"/>
    <m/>
    <m/>
    <s v="Marme_1737"/>
    <n v="1680"/>
    <m/>
  </r>
  <r>
    <x v="1"/>
    <x v="1"/>
    <s v="GCA_000192865.1"/>
    <s v="Primary Assembly"/>
    <s v="chromosome"/>
    <s v="CP002583.1"/>
    <n v="1925028"/>
    <n v="1926707"/>
    <x v="0"/>
    <s v="ADZ90993.1"/>
    <s v="methyl-accepting chemotaxis sensory transducer"/>
    <s v="Marme_1737"/>
    <n v="1680"/>
    <n v="559"/>
  </r>
  <r>
    <x v="0"/>
    <x v="0"/>
    <s v="GCA_000192865.1"/>
    <s v="Primary Assembly"/>
    <s v="chromosome"/>
    <s v="CP002583.1"/>
    <n v="1926820"/>
    <n v="1928019"/>
    <x v="0"/>
    <m/>
    <m/>
    <s v="Marme_1738"/>
    <n v="1200"/>
    <m/>
  </r>
  <r>
    <x v="1"/>
    <x v="1"/>
    <s v="GCA_000192865.1"/>
    <s v="Primary Assembly"/>
    <s v="chromosome"/>
    <s v="CP002583.1"/>
    <n v="1926820"/>
    <n v="1928019"/>
    <x v="0"/>
    <s v="ADZ90994.1"/>
    <s v="transposase mutator type"/>
    <s v="Marme_1738"/>
    <n v="1200"/>
    <n v="399"/>
  </r>
  <r>
    <x v="0"/>
    <x v="0"/>
    <s v="GCA_000192865.1"/>
    <s v="Primary Assembly"/>
    <s v="chromosome"/>
    <s v="CP002583.1"/>
    <n v="1928405"/>
    <n v="1928647"/>
    <x v="0"/>
    <m/>
    <m/>
    <s v="Marme_1739"/>
    <n v="243"/>
    <m/>
  </r>
  <r>
    <x v="1"/>
    <x v="1"/>
    <s v="GCA_000192865.1"/>
    <s v="Primary Assembly"/>
    <s v="chromosome"/>
    <s v="CP002583.1"/>
    <n v="1928405"/>
    <n v="1928647"/>
    <x v="0"/>
    <s v="ADZ90995.1"/>
    <s v="hypothetical protein"/>
    <s v="Marme_1739"/>
    <n v="243"/>
    <n v="80"/>
  </r>
  <r>
    <x v="0"/>
    <x v="0"/>
    <s v="GCA_000192865.1"/>
    <s v="Primary Assembly"/>
    <s v="chromosome"/>
    <s v="CP002583.1"/>
    <n v="1928678"/>
    <n v="1930684"/>
    <x v="0"/>
    <m/>
    <m/>
    <s v="Marme_1740"/>
    <n v="2007"/>
    <m/>
  </r>
  <r>
    <x v="1"/>
    <x v="1"/>
    <s v="GCA_000192865.1"/>
    <s v="Primary Assembly"/>
    <s v="chromosome"/>
    <s v="CP002583.1"/>
    <n v="1928678"/>
    <n v="1930684"/>
    <x v="0"/>
    <s v="ADZ90996.1"/>
    <s v="hypothetical protein"/>
    <s v="Marme_1740"/>
    <n v="2007"/>
    <n v="668"/>
  </r>
  <r>
    <x v="0"/>
    <x v="0"/>
    <s v="GCA_000192865.1"/>
    <s v="Primary Assembly"/>
    <s v="chromosome"/>
    <s v="CP002583.1"/>
    <n v="1930908"/>
    <n v="1931378"/>
    <x v="0"/>
    <m/>
    <m/>
    <s v="Marme_1741"/>
    <n v="471"/>
    <m/>
  </r>
  <r>
    <x v="1"/>
    <x v="1"/>
    <s v="GCA_000192865.1"/>
    <s v="Primary Assembly"/>
    <s v="chromosome"/>
    <s v="CP002583.1"/>
    <n v="1930908"/>
    <n v="1931378"/>
    <x v="0"/>
    <s v="ADZ90997.1"/>
    <s v="transcriptional regulator, AsnC family"/>
    <s v="Marme_1741"/>
    <n v="471"/>
    <n v="156"/>
  </r>
  <r>
    <x v="0"/>
    <x v="0"/>
    <s v="GCA_000192865.1"/>
    <s v="Primary Assembly"/>
    <s v="chromosome"/>
    <s v="CP002583.1"/>
    <n v="1931388"/>
    <n v="1933016"/>
    <x v="0"/>
    <m/>
    <m/>
    <s v="Marme_1742"/>
    <n v="1629"/>
    <m/>
  </r>
  <r>
    <x v="1"/>
    <x v="1"/>
    <s v="GCA_000192865.1"/>
    <s v="Primary Assembly"/>
    <s v="chromosome"/>
    <s v="CP002583.1"/>
    <n v="1931388"/>
    <n v="1933016"/>
    <x v="0"/>
    <s v="ADZ90998.1"/>
    <s v="Cysteine desulfurase"/>
    <s v="Marme_1742"/>
    <n v="1629"/>
    <n v="542"/>
  </r>
  <r>
    <x v="0"/>
    <x v="0"/>
    <s v="GCA_000192865.1"/>
    <s v="Primary Assembly"/>
    <s v="chromosome"/>
    <s v="CP002583.1"/>
    <n v="1933358"/>
    <n v="1933741"/>
    <x v="0"/>
    <m/>
    <m/>
    <s v="Marme_1743"/>
    <n v="384"/>
    <m/>
  </r>
  <r>
    <x v="1"/>
    <x v="1"/>
    <s v="GCA_000192865.1"/>
    <s v="Primary Assembly"/>
    <s v="chromosome"/>
    <s v="CP002583.1"/>
    <n v="1933358"/>
    <n v="1933741"/>
    <x v="0"/>
    <s v="ADZ90999.1"/>
    <s v="hypothetical protein"/>
    <s v="Marme_1743"/>
    <n v="384"/>
    <n v="127"/>
  </r>
  <r>
    <x v="0"/>
    <x v="0"/>
    <s v="GCA_000192865.1"/>
    <s v="Primary Assembly"/>
    <s v="chromosome"/>
    <s v="CP002583.1"/>
    <n v="1933877"/>
    <n v="1935145"/>
    <x v="1"/>
    <m/>
    <m/>
    <s v="Marme_1744"/>
    <n v="1269"/>
    <m/>
  </r>
  <r>
    <x v="1"/>
    <x v="1"/>
    <s v="GCA_000192865.1"/>
    <s v="Primary Assembly"/>
    <s v="chromosome"/>
    <s v="CP002583.1"/>
    <n v="1933877"/>
    <n v="1935145"/>
    <x v="1"/>
    <s v="ADZ91000.1"/>
    <s v="Rieske (2Fe-2S) iron-sulfur domain"/>
    <s v="Marme_1744"/>
    <n v="1269"/>
    <n v="422"/>
  </r>
  <r>
    <x v="0"/>
    <x v="0"/>
    <s v="GCA_000192865.1"/>
    <s v="Primary Assembly"/>
    <s v="chromosome"/>
    <s v="CP002583.1"/>
    <n v="1935431"/>
    <n v="1936558"/>
    <x v="0"/>
    <m/>
    <m/>
    <s v="Marme_1745"/>
    <n v="1128"/>
    <m/>
  </r>
  <r>
    <x v="1"/>
    <x v="1"/>
    <s v="GCA_000192865.1"/>
    <s v="Primary Assembly"/>
    <s v="chromosome"/>
    <s v="CP002583.1"/>
    <n v="1935431"/>
    <n v="1936558"/>
    <x v="0"/>
    <s v="ADZ91001.1"/>
    <s v="Nitric oxide dioxygenase"/>
    <s v="Marme_1745"/>
    <n v="1128"/>
    <n v="375"/>
  </r>
  <r>
    <x v="0"/>
    <x v="0"/>
    <s v="GCA_000192865.1"/>
    <s v="Primary Assembly"/>
    <s v="chromosome"/>
    <s v="CP002583.1"/>
    <n v="1937006"/>
    <n v="1938121"/>
    <x v="0"/>
    <m/>
    <m/>
    <s v="Marme_1746"/>
    <n v="1116"/>
    <m/>
  </r>
  <r>
    <x v="1"/>
    <x v="1"/>
    <s v="GCA_000192865.1"/>
    <s v="Primary Assembly"/>
    <s v="chromosome"/>
    <s v="CP002583.1"/>
    <n v="1937006"/>
    <n v="1938121"/>
    <x v="0"/>
    <s v="ADZ91002.1"/>
    <s v="transcriptional regulator, AraC family"/>
    <s v="Marme_1746"/>
    <n v="1116"/>
    <n v="371"/>
  </r>
  <r>
    <x v="0"/>
    <x v="0"/>
    <s v="GCA_000192865.1"/>
    <s v="Primary Assembly"/>
    <s v="chromosome"/>
    <s v="CP002583.1"/>
    <n v="1938200"/>
    <n v="1939000"/>
    <x v="1"/>
    <m/>
    <m/>
    <s v="Marme_1747"/>
    <n v="801"/>
    <m/>
  </r>
  <r>
    <x v="1"/>
    <x v="1"/>
    <s v="GCA_000192865.1"/>
    <s v="Primary Assembly"/>
    <s v="chromosome"/>
    <s v="CP002583.1"/>
    <n v="1938200"/>
    <n v="1939000"/>
    <x v="1"/>
    <s v="ADZ91003.1"/>
    <s v="peptidase M48 Ste24p"/>
    <s v="Marme_1747"/>
    <n v="801"/>
    <n v="266"/>
  </r>
  <r>
    <x v="0"/>
    <x v="0"/>
    <s v="GCA_000192865.1"/>
    <s v="Primary Assembly"/>
    <s v="chromosome"/>
    <s v="CP002583.1"/>
    <n v="1939090"/>
    <n v="1939449"/>
    <x v="1"/>
    <m/>
    <m/>
    <s v="Marme_1748"/>
    <n v="360"/>
    <m/>
  </r>
  <r>
    <x v="1"/>
    <x v="1"/>
    <s v="GCA_000192865.1"/>
    <s v="Primary Assembly"/>
    <s v="chromosome"/>
    <s v="CP002583.1"/>
    <n v="1939090"/>
    <n v="1939449"/>
    <x v="1"/>
    <s v="ADZ91004.1"/>
    <s v="hypothetical protein"/>
    <s v="Marme_1748"/>
    <n v="360"/>
    <n v="119"/>
  </r>
  <r>
    <x v="0"/>
    <x v="0"/>
    <s v="GCA_000192865.1"/>
    <s v="Primary Assembly"/>
    <s v="chromosome"/>
    <s v="CP002583.1"/>
    <n v="1939475"/>
    <n v="1940497"/>
    <x v="1"/>
    <m/>
    <m/>
    <s v="Marme_1749"/>
    <n v="1023"/>
    <m/>
  </r>
  <r>
    <x v="1"/>
    <x v="1"/>
    <s v="GCA_000192865.1"/>
    <s v="Primary Assembly"/>
    <s v="chromosome"/>
    <s v="CP002583.1"/>
    <n v="1939475"/>
    <n v="1940497"/>
    <x v="1"/>
    <s v="ADZ91005.1"/>
    <s v="Adenosine deaminase"/>
    <s v="Marme_1749"/>
    <n v="1023"/>
    <n v="340"/>
  </r>
  <r>
    <x v="0"/>
    <x v="0"/>
    <s v="GCA_000192865.1"/>
    <s v="Primary Assembly"/>
    <s v="chromosome"/>
    <s v="CP002583.1"/>
    <n v="1940494"/>
    <n v="1941339"/>
    <x v="1"/>
    <m/>
    <m/>
    <s v="Marme_1750"/>
    <n v="846"/>
    <m/>
  </r>
  <r>
    <x v="1"/>
    <x v="1"/>
    <s v="GCA_000192865.1"/>
    <s v="Primary Assembly"/>
    <s v="chromosome"/>
    <s v="CP002583.1"/>
    <n v="1940494"/>
    <n v="1941339"/>
    <x v="1"/>
    <s v="ADZ91006.1"/>
    <s v="xanthine dehydrogenase accessory protein XdhC"/>
    <s v="Marme_1750"/>
    <n v="846"/>
    <n v="281"/>
  </r>
  <r>
    <x v="0"/>
    <x v="0"/>
    <s v="GCA_000192865.1"/>
    <s v="Primary Assembly"/>
    <s v="chromosome"/>
    <s v="CP002583.1"/>
    <n v="1941556"/>
    <n v="1942623"/>
    <x v="1"/>
    <m/>
    <m/>
    <s v="Marme_1751"/>
    <n v="1068"/>
    <m/>
  </r>
  <r>
    <x v="1"/>
    <x v="1"/>
    <s v="GCA_000192865.1"/>
    <s v="Primary Assembly"/>
    <s v="chromosome"/>
    <s v="CP002583.1"/>
    <n v="1941556"/>
    <n v="1942623"/>
    <x v="1"/>
    <s v="ADZ91007.1"/>
    <s v="basic membrane lipoprotein"/>
    <s v="Marme_1751"/>
    <n v="1068"/>
    <n v="355"/>
  </r>
  <r>
    <x v="0"/>
    <x v="0"/>
    <s v="GCA_000192865.1"/>
    <s v="Primary Assembly"/>
    <s v="chromosome"/>
    <s v="CP002583.1"/>
    <n v="1942691"/>
    <n v="1943623"/>
    <x v="1"/>
    <m/>
    <m/>
    <s v="Marme_1752"/>
    <n v="933"/>
    <m/>
  </r>
  <r>
    <x v="1"/>
    <x v="1"/>
    <s v="GCA_000192865.1"/>
    <s v="Primary Assembly"/>
    <s v="chromosome"/>
    <s v="CP002583.1"/>
    <n v="1942691"/>
    <n v="1943623"/>
    <x v="1"/>
    <s v="ADZ91008.1"/>
    <s v="ABC-type transporter, integral membrane subunit"/>
    <s v="Marme_1752"/>
    <n v="933"/>
    <n v="310"/>
  </r>
  <r>
    <x v="0"/>
    <x v="0"/>
    <s v="GCA_000192865.1"/>
    <s v="Primary Assembly"/>
    <s v="chromosome"/>
    <s v="CP002583.1"/>
    <n v="1943632"/>
    <n v="1944699"/>
    <x v="1"/>
    <m/>
    <m/>
    <s v="Marme_1753"/>
    <n v="1068"/>
    <m/>
  </r>
  <r>
    <x v="1"/>
    <x v="1"/>
    <s v="GCA_000192865.1"/>
    <s v="Primary Assembly"/>
    <s v="chromosome"/>
    <s v="CP002583.1"/>
    <n v="1943632"/>
    <n v="1944699"/>
    <x v="1"/>
    <s v="ADZ91009.1"/>
    <s v="ABC-type transporter, integral membrane subunit"/>
    <s v="Marme_1753"/>
    <n v="1068"/>
    <n v="355"/>
  </r>
  <r>
    <x v="0"/>
    <x v="0"/>
    <s v="GCA_000192865.1"/>
    <s v="Primary Assembly"/>
    <s v="chromosome"/>
    <s v="CP002583.1"/>
    <n v="1944696"/>
    <n v="1946249"/>
    <x v="1"/>
    <m/>
    <m/>
    <s v="Marme_1754"/>
    <n v="1554"/>
    <m/>
  </r>
  <r>
    <x v="1"/>
    <x v="1"/>
    <s v="GCA_000192865.1"/>
    <s v="Primary Assembly"/>
    <s v="chromosome"/>
    <s v="CP002583.1"/>
    <n v="1944696"/>
    <n v="1946249"/>
    <x v="1"/>
    <s v="ADZ91010.1"/>
    <s v="Monosaccharide-transporting ATPase"/>
    <s v="Marme_1754"/>
    <n v="1554"/>
    <n v="517"/>
  </r>
  <r>
    <x v="0"/>
    <x v="0"/>
    <s v="GCA_000192865.1"/>
    <s v="Primary Assembly"/>
    <s v="chromosome"/>
    <s v="CP002583.1"/>
    <n v="1946821"/>
    <n v="1947924"/>
    <x v="0"/>
    <m/>
    <m/>
    <s v="Marme_1755"/>
    <n v="1104"/>
    <m/>
  </r>
  <r>
    <x v="1"/>
    <x v="1"/>
    <s v="GCA_000192865.1"/>
    <s v="Primary Assembly"/>
    <s v="chromosome"/>
    <s v="CP002583.1"/>
    <n v="1946821"/>
    <n v="1947924"/>
    <x v="0"/>
    <s v="ADZ91011.1"/>
    <s v="diguanylate cyclase"/>
    <s v="Marme_1755"/>
    <n v="1104"/>
    <n v="367"/>
  </r>
  <r>
    <x v="0"/>
    <x v="0"/>
    <s v="GCA_000192865.1"/>
    <s v="Primary Assembly"/>
    <s v="chromosome"/>
    <s v="CP002583.1"/>
    <n v="1947936"/>
    <n v="1948622"/>
    <x v="0"/>
    <m/>
    <m/>
    <s v="Marme_1756"/>
    <n v="687"/>
    <m/>
  </r>
  <r>
    <x v="1"/>
    <x v="1"/>
    <s v="GCA_000192865.1"/>
    <s v="Primary Assembly"/>
    <s v="chromosome"/>
    <s v="CP002583.1"/>
    <n v="1947936"/>
    <n v="1948622"/>
    <x v="0"/>
    <s v="ADZ91012.1"/>
    <s v="pseudouridine synthase"/>
    <s v="Marme_1756"/>
    <n v="687"/>
    <n v="228"/>
  </r>
  <r>
    <x v="0"/>
    <x v="0"/>
    <s v="GCA_000192865.1"/>
    <s v="Primary Assembly"/>
    <s v="chromosome"/>
    <s v="CP002583.1"/>
    <n v="1948702"/>
    <n v="1949757"/>
    <x v="0"/>
    <m/>
    <m/>
    <s v="Marme_1757"/>
    <n v="1056"/>
    <m/>
  </r>
  <r>
    <x v="1"/>
    <x v="1"/>
    <s v="GCA_000192865.1"/>
    <s v="Primary Assembly"/>
    <s v="chromosome"/>
    <s v="CP002583.1"/>
    <n v="1948702"/>
    <n v="1949757"/>
    <x v="0"/>
    <s v="ADZ91013.1"/>
    <s v="Ribosomal RNA large subunit methyltransferase M"/>
    <s v="Marme_1757"/>
    <n v="1056"/>
    <n v="351"/>
  </r>
  <r>
    <x v="0"/>
    <x v="0"/>
    <s v="GCA_000192865.1"/>
    <s v="Primary Assembly"/>
    <s v="chromosome"/>
    <s v="CP002583.1"/>
    <n v="1949822"/>
    <n v="1951510"/>
    <x v="1"/>
    <m/>
    <m/>
    <s v="Marme_1758"/>
    <n v="1689"/>
    <m/>
  </r>
  <r>
    <x v="1"/>
    <x v="1"/>
    <s v="GCA_000192865.1"/>
    <s v="Primary Assembly"/>
    <s v="chromosome"/>
    <s v="CP002583.1"/>
    <n v="1949822"/>
    <n v="1951510"/>
    <x v="1"/>
    <s v="ADZ91014.1"/>
    <s v="ErfK/YbiS/YcfS/YnhG family protein"/>
    <s v="Marme_1758"/>
    <n v="1689"/>
    <n v="562"/>
  </r>
  <r>
    <x v="0"/>
    <x v="0"/>
    <s v="GCA_000192865.1"/>
    <s v="Primary Assembly"/>
    <s v="chromosome"/>
    <s v="CP002583.1"/>
    <n v="1951532"/>
    <n v="1951816"/>
    <x v="1"/>
    <m/>
    <m/>
    <s v="Marme_1759"/>
    <n v="285"/>
    <m/>
  </r>
  <r>
    <x v="1"/>
    <x v="1"/>
    <s v="GCA_000192865.1"/>
    <s v="Primary Assembly"/>
    <s v="chromosome"/>
    <s v="CP002583.1"/>
    <n v="1951532"/>
    <n v="1951816"/>
    <x v="1"/>
    <s v="ADZ91015.1"/>
    <s v="protein of unknown function UPF0153"/>
    <s v="Marme_1759"/>
    <n v="285"/>
    <n v="94"/>
  </r>
  <r>
    <x v="0"/>
    <x v="0"/>
    <s v="GCA_000192865.1"/>
    <s v="Primary Assembly"/>
    <s v="chromosome"/>
    <s v="CP002583.1"/>
    <n v="1951977"/>
    <n v="1953200"/>
    <x v="0"/>
    <m/>
    <m/>
    <s v="Marme_1760"/>
    <n v="1224"/>
    <m/>
  </r>
  <r>
    <x v="1"/>
    <x v="1"/>
    <s v="GCA_000192865.1"/>
    <s v="Primary Assembly"/>
    <s v="chromosome"/>
    <s v="CP002583.1"/>
    <n v="1951977"/>
    <n v="1953200"/>
    <x v="0"/>
    <s v="ADZ91016.1"/>
    <s v="response regulator receiver modulated diguanylate cyclase"/>
    <s v="Marme_1760"/>
    <n v="1224"/>
    <n v="407"/>
  </r>
  <r>
    <x v="0"/>
    <x v="0"/>
    <s v="GCA_000192865.1"/>
    <s v="Primary Assembly"/>
    <s v="chromosome"/>
    <s v="CP002583.1"/>
    <n v="1953295"/>
    <n v="1954740"/>
    <x v="1"/>
    <m/>
    <m/>
    <s v="Marme_1761"/>
    <n v="1446"/>
    <m/>
  </r>
  <r>
    <x v="1"/>
    <x v="1"/>
    <s v="GCA_000192865.1"/>
    <s v="Primary Assembly"/>
    <s v="chromosome"/>
    <s v="CP002583.1"/>
    <n v="1953295"/>
    <n v="1954740"/>
    <x v="1"/>
    <s v="ADZ91017.1"/>
    <s v="Aspartyl/glutamyl-tRNA(Asn/Gln) amidotransferase subunit B"/>
    <s v="Marme_1761"/>
    <n v="1446"/>
    <n v="481"/>
  </r>
  <r>
    <x v="0"/>
    <x v="0"/>
    <s v="GCA_000192865.1"/>
    <s v="Primary Assembly"/>
    <s v="chromosome"/>
    <s v="CP002583.1"/>
    <n v="1954743"/>
    <n v="1956203"/>
    <x v="1"/>
    <m/>
    <m/>
    <s v="Marme_1762"/>
    <n v="1461"/>
    <m/>
  </r>
  <r>
    <x v="1"/>
    <x v="1"/>
    <s v="GCA_000192865.1"/>
    <s v="Primary Assembly"/>
    <s v="chromosome"/>
    <s v="CP002583.1"/>
    <n v="1954743"/>
    <n v="1956203"/>
    <x v="1"/>
    <s v="ADZ91018.1"/>
    <s v="Glutamyl-tRNA(Gln) amidotransferase subunit A"/>
    <s v="Marme_1762"/>
    <n v="1461"/>
    <n v="486"/>
  </r>
  <r>
    <x v="0"/>
    <x v="0"/>
    <s v="GCA_000192865.1"/>
    <s v="Primary Assembly"/>
    <s v="chromosome"/>
    <s v="CP002583.1"/>
    <n v="1956219"/>
    <n v="1956506"/>
    <x v="1"/>
    <m/>
    <m/>
    <s v="Marme_1763"/>
    <n v="288"/>
    <m/>
  </r>
  <r>
    <x v="1"/>
    <x v="1"/>
    <s v="GCA_000192865.1"/>
    <s v="Primary Assembly"/>
    <s v="chromosome"/>
    <s v="CP002583.1"/>
    <n v="1956219"/>
    <n v="1956506"/>
    <x v="1"/>
    <s v="ADZ91019.1"/>
    <s v="Aspartyl/glutamyl-tRNA(Asn/Gln) amidotransferase subunit C"/>
    <s v="Marme_1763"/>
    <n v="288"/>
    <n v="95"/>
  </r>
  <r>
    <x v="0"/>
    <x v="0"/>
    <s v="GCA_000192865.1"/>
    <s v="Primary Assembly"/>
    <s v="chromosome"/>
    <s v="CP002583.1"/>
    <n v="1956749"/>
    <n v="1957792"/>
    <x v="0"/>
    <m/>
    <m/>
    <s v="Marme_1764"/>
    <n v="1044"/>
    <m/>
  </r>
  <r>
    <x v="1"/>
    <x v="1"/>
    <s v="GCA_000192865.1"/>
    <s v="Primary Assembly"/>
    <s v="chromosome"/>
    <s v="CP002583.1"/>
    <n v="1956749"/>
    <n v="1957792"/>
    <x v="0"/>
    <s v="ADZ91020.1"/>
    <s v="cell shape determining protein, MreB/Mrl family"/>
    <s v="Marme_1764"/>
    <n v="1044"/>
    <n v="347"/>
  </r>
  <r>
    <x v="0"/>
    <x v="0"/>
    <s v="GCA_000192865.1"/>
    <s v="Primary Assembly"/>
    <s v="chromosome"/>
    <s v="CP002583.1"/>
    <n v="1957865"/>
    <n v="1958650"/>
    <x v="0"/>
    <m/>
    <m/>
    <s v="Marme_1765"/>
    <n v="786"/>
    <m/>
  </r>
  <r>
    <x v="1"/>
    <x v="1"/>
    <s v="GCA_000192865.1"/>
    <s v="Primary Assembly"/>
    <s v="chromosome"/>
    <s v="CP002583.1"/>
    <n v="1957865"/>
    <n v="1958650"/>
    <x v="0"/>
    <s v="ADZ91021.1"/>
    <s v="rod shape-determining protein MreC"/>
    <s v="Marme_1765"/>
    <n v="786"/>
    <n v="261"/>
  </r>
  <r>
    <x v="0"/>
    <x v="0"/>
    <s v="GCA_000192865.1"/>
    <s v="Primary Assembly"/>
    <s v="chromosome"/>
    <s v="CP002583.1"/>
    <n v="1958647"/>
    <n v="1959120"/>
    <x v="0"/>
    <m/>
    <m/>
    <s v="Marme_1766"/>
    <n v="474"/>
    <m/>
  </r>
  <r>
    <x v="1"/>
    <x v="1"/>
    <s v="GCA_000192865.1"/>
    <s v="Primary Assembly"/>
    <s v="chromosome"/>
    <s v="CP002583.1"/>
    <n v="1958647"/>
    <n v="1959120"/>
    <x v="0"/>
    <s v="ADZ91022.1"/>
    <s v="rod shape-determining protein MreD"/>
    <s v="Marme_1766"/>
    <n v="474"/>
    <n v="157"/>
  </r>
  <r>
    <x v="0"/>
    <x v="0"/>
    <s v="GCA_000192865.1"/>
    <s v="Primary Assembly"/>
    <s v="chromosome"/>
    <s v="CP002583.1"/>
    <n v="1959129"/>
    <n v="1959725"/>
    <x v="0"/>
    <m/>
    <m/>
    <s v="Marme_1767"/>
    <n v="597"/>
    <m/>
  </r>
  <r>
    <x v="1"/>
    <x v="1"/>
    <s v="GCA_000192865.1"/>
    <s v="Primary Assembly"/>
    <s v="chromosome"/>
    <s v="CP002583.1"/>
    <n v="1959129"/>
    <n v="1959725"/>
    <x v="0"/>
    <s v="ADZ91023.1"/>
    <s v="Septum formation protein Maf"/>
    <s v="Marme_1767"/>
    <n v="597"/>
    <n v="198"/>
  </r>
  <r>
    <x v="0"/>
    <x v="0"/>
    <s v="GCA_000192865.1"/>
    <s v="Primary Assembly"/>
    <s v="chromosome"/>
    <s v="CP002583.1"/>
    <n v="1959718"/>
    <n v="1961172"/>
    <x v="0"/>
    <m/>
    <m/>
    <s v="Marme_1768"/>
    <n v="1455"/>
    <m/>
  </r>
  <r>
    <x v="1"/>
    <x v="1"/>
    <s v="GCA_000192865.1"/>
    <s v="Primary Assembly"/>
    <s v="chromosome"/>
    <s v="CP002583.1"/>
    <n v="1959718"/>
    <n v="1961172"/>
    <x v="0"/>
    <s v="ADZ91024.1"/>
    <s v="ribonuclease, Rne/Rng family"/>
    <s v="Marme_1768"/>
    <n v="1455"/>
    <n v="484"/>
  </r>
  <r>
    <x v="0"/>
    <x v="0"/>
    <s v="GCA_000192865.1"/>
    <s v="Primary Assembly"/>
    <s v="chromosome"/>
    <s v="CP002583.1"/>
    <n v="1961189"/>
    <n v="1965004"/>
    <x v="0"/>
    <m/>
    <m/>
    <s v="Marme_1769"/>
    <n v="3816"/>
    <m/>
  </r>
  <r>
    <x v="1"/>
    <x v="1"/>
    <s v="GCA_000192865.1"/>
    <s v="Primary Assembly"/>
    <s v="chromosome"/>
    <s v="CP002583.1"/>
    <n v="1961189"/>
    <n v="1965004"/>
    <x v="0"/>
    <s v="ADZ91025.1"/>
    <s v="membrane protein-like protein"/>
    <s v="Marme_1769"/>
    <n v="3816"/>
    <n v="1271"/>
  </r>
  <r>
    <x v="0"/>
    <x v="0"/>
    <s v="GCA_000192865.1"/>
    <s v="Primary Assembly"/>
    <s v="chromosome"/>
    <s v="CP002583.1"/>
    <n v="1965019"/>
    <n v="1965840"/>
    <x v="0"/>
    <m/>
    <m/>
    <s v="Marme_1770"/>
    <n v="822"/>
    <m/>
  </r>
  <r>
    <x v="1"/>
    <x v="1"/>
    <s v="GCA_000192865.1"/>
    <s v="Primary Assembly"/>
    <s v="chromosome"/>
    <s v="CP002583.1"/>
    <n v="1965019"/>
    <n v="1965840"/>
    <x v="0"/>
    <s v="ADZ91026.1"/>
    <s v="Nitrilase/cyanide hydratase and apolipoprotein N-acyltransferase"/>
    <s v="Marme_1770"/>
    <n v="822"/>
    <n v="273"/>
  </r>
  <r>
    <x v="0"/>
    <x v="0"/>
    <s v="GCA_000192865.1"/>
    <s v="Primary Assembly"/>
    <s v="chromosome"/>
    <s v="CP002583.1"/>
    <n v="1965962"/>
    <n v="1966495"/>
    <x v="1"/>
    <m/>
    <m/>
    <s v="Marme_1771"/>
    <n v="534"/>
    <m/>
  </r>
  <r>
    <x v="1"/>
    <x v="1"/>
    <s v="GCA_000192865.1"/>
    <s v="Primary Assembly"/>
    <s v="chromosome"/>
    <s v="CP002583.1"/>
    <n v="1965962"/>
    <n v="1966495"/>
    <x v="1"/>
    <s v="ADZ91027.1"/>
    <s v="Uncharacterized protein family UPF0307"/>
    <s v="Marme_1771"/>
    <n v="534"/>
    <n v="177"/>
  </r>
  <r>
    <x v="0"/>
    <x v="0"/>
    <s v="GCA_000192865.1"/>
    <s v="Primary Assembly"/>
    <s v="chromosome"/>
    <s v="CP002583.1"/>
    <n v="1966501"/>
    <n v="1967853"/>
    <x v="1"/>
    <m/>
    <m/>
    <s v="Marme_1772"/>
    <n v="1353"/>
    <m/>
  </r>
  <r>
    <x v="1"/>
    <x v="1"/>
    <s v="GCA_000192865.1"/>
    <s v="Primary Assembly"/>
    <s v="chromosome"/>
    <s v="CP002583.1"/>
    <n v="1966501"/>
    <n v="1967853"/>
    <x v="1"/>
    <s v="ADZ91028.1"/>
    <s v="magnesium transporter"/>
    <s v="Marme_1772"/>
    <n v="1353"/>
    <n v="450"/>
  </r>
  <r>
    <x v="0"/>
    <x v="0"/>
    <s v="GCA_000192865.1"/>
    <s v="Primary Assembly"/>
    <s v="chromosome"/>
    <s v="CP002583.1"/>
    <n v="1967863"/>
    <n v="1968132"/>
    <x v="1"/>
    <m/>
    <m/>
    <s v="Marme_1773"/>
    <n v="270"/>
    <m/>
  </r>
  <r>
    <x v="1"/>
    <x v="1"/>
    <s v="GCA_000192865.1"/>
    <s v="Primary Assembly"/>
    <s v="chromosome"/>
    <s v="CP002583.1"/>
    <n v="1967863"/>
    <n v="1968132"/>
    <x v="1"/>
    <s v="ADZ91029.1"/>
    <s v="Phosphotransferase system, phosphocarrier protein HPr"/>
    <s v="Marme_1773"/>
    <n v="270"/>
    <n v="89"/>
  </r>
  <r>
    <x v="0"/>
    <x v="0"/>
    <s v="GCA_000192865.1"/>
    <s v="Primary Assembly"/>
    <s v="chromosome"/>
    <s v="CP002583.1"/>
    <n v="1968144"/>
    <n v="1968593"/>
    <x v="1"/>
    <m/>
    <m/>
    <s v="Marme_1774"/>
    <n v="450"/>
    <m/>
  </r>
  <r>
    <x v="1"/>
    <x v="1"/>
    <s v="GCA_000192865.1"/>
    <s v="Primary Assembly"/>
    <s v="chromosome"/>
    <s v="CP002583.1"/>
    <n v="1968144"/>
    <n v="1968593"/>
    <x v="1"/>
    <s v="ADZ91030.1"/>
    <s v="putative PTS IIA-like nitrogen-regulatory protein PtsN"/>
    <s v="Marme_1774"/>
    <n v="450"/>
    <n v="149"/>
  </r>
  <r>
    <x v="0"/>
    <x v="0"/>
    <s v="GCA_000192865.1"/>
    <s v="Primary Assembly"/>
    <s v="chromosome"/>
    <s v="CP002583.1"/>
    <n v="1968611"/>
    <n v="1970080"/>
    <x v="1"/>
    <m/>
    <m/>
    <s v="Marme_1775"/>
    <n v="1470"/>
    <m/>
  </r>
  <r>
    <x v="1"/>
    <x v="1"/>
    <s v="GCA_000192865.1"/>
    <s v="Primary Assembly"/>
    <s v="chromosome"/>
    <s v="CP002583.1"/>
    <n v="1968611"/>
    <n v="1970080"/>
    <x v="1"/>
    <s v="ADZ91031.1"/>
    <s v="RNA polymerase, sigma 54 subunit, RpoN"/>
    <s v="Marme_1775"/>
    <n v="1470"/>
    <n v="489"/>
  </r>
  <r>
    <x v="0"/>
    <x v="0"/>
    <s v="GCA_000192865.1"/>
    <s v="Primary Assembly"/>
    <s v="chromosome"/>
    <s v="CP002583.1"/>
    <n v="1970147"/>
    <n v="1970872"/>
    <x v="1"/>
    <m/>
    <m/>
    <s v="Marme_1776"/>
    <n v="726"/>
    <m/>
  </r>
  <r>
    <x v="1"/>
    <x v="1"/>
    <s v="GCA_000192865.1"/>
    <s v="Primary Assembly"/>
    <s v="chromosome"/>
    <s v="CP002583.1"/>
    <n v="1970147"/>
    <n v="1970872"/>
    <x v="1"/>
    <s v="ADZ91032.1"/>
    <s v="Sulfate-transporting ATPase"/>
    <s v="Marme_1776"/>
    <n v="726"/>
    <n v="241"/>
  </r>
  <r>
    <x v="0"/>
    <x v="0"/>
    <s v="GCA_000192865.1"/>
    <s v="Primary Assembly"/>
    <s v="chromosome"/>
    <s v="CP002583.1"/>
    <n v="1970872"/>
    <n v="1971390"/>
    <x v="1"/>
    <m/>
    <m/>
    <s v="Marme_1777"/>
    <n v="519"/>
    <m/>
  </r>
  <r>
    <x v="1"/>
    <x v="1"/>
    <s v="GCA_000192865.1"/>
    <s v="Primary Assembly"/>
    <s v="chromosome"/>
    <s v="CP002583.1"/>
    <n v="1970872"/>
    <n v="1971390"/>
    <x v="1"/>
    <s v="ADZ91033.1"/>
    <s v="lipopolysaccharide transport periplasmic protein LptA"/>
    <s v="Marme_1777"/>
    <n v="519"/>
    <n v="172"/>
  </r>
  <r>
    <x v="0"/>
    <x v="0"/>
    <s v="GCA_000192865.1"/>
    <s v="Primary Assembly"/>
    <s v="chromosome"/>
    <s v="CP002583.1"/>
    <n v="1971365"/>
    <n v="1971952"/>
    <x v="1"/>
    <m/>
    <m/>
    <s v="Marme_1778"/>
    <n v="588"/>
    <m/>
  </r>
  <r>
    <x v="1"/>
    <x v="1"/>
    <s v="GCA_000192865.1"/>
    <s v="Primary Assembly"/>
    <s v="chromosome"/>
    <s v="CP002583.1"/>
    <n v="1971365"/>
    <n v="1971952"/>
    <x v="1"/>
    <s v="ADZ91034.1"/>
    <s v="protein of unknown function DUF1239"/>
    <s v="Marme_1778"/>
    <n v="588"/>
    <n v="195"/>
  </r>
  <r>
    <x v="0"/>
    <x v="0"/>
    <s v="GCA_000192865.1"/>
    <s v="Primary Assembly"/>
    <s v="chromosome"/>
    <s v="CP002583.1"/>
    <n v="1971959"/>
    <n v="1972915"/>
    <x v="1"/>
    <m/>
    <m/>
    <s v="Marme_1779"/>
    <n v="957"/>
    <m/>
  </r>
  <r>
    <x v="1"/>
    <x v="1"/>
    <s v="GCA_000192865.1"/>
    <s v="Primary Assembly"/>
    <s v="chromosome"/>
    <s v="CP002583.1"/>
    <n v="1971959"/>
    <n v="1972915"/>
    <x v="1"/>
    <s v="ADZ91035.1"/>
    <s v="Na+/Ca+ antiporter, CaCA family"/>
    <s v="Marme_1779"/>
    <n v="957"/>
    <n v="318"/>
  </r>
  <r>
    <x v="0"/>
    <x v="0"/>
    <s v="GCA_000192865.1"/>
    <s v="Primary Assembly"/>
    <s v="chromosome"/>
    <s v="CP002583.1"/>
    <n v="1973092"/>
    <n v="1973895"/>
    <x v="0"/>
    <m/>
    <m/>
    <s v="Marme_1780"/>
    <n v="804"/>
    <m/>
  </r>
  <r>
    <x v="1"/>
    <x v="1"/>
    <s v="GCA_000192865.1"/>
    <s v="Primary Assembly"/>
    <s v="chromosome"/>
    <s v="CP002583.1"/>
    <n v="1973092"/>
    <n v="1973895"/>
    <x v="0"/>
    <s v="ADZ91036.1"/>
    <s v="Fe(3+)-transporting ATPase"/>
    <s v="Marme_1780"/>
    <n v="804"/>
    <n v="267"/>
  </r>
  <r>
    <x v="0"/>
    <x v="0"/>
    <s v="GCA_000192865.1"/>
    <s v="Primary Assembly"/>
    <s v="chromosome"/>
    <s v="CP002583.1"/>
    <n v="1973892"/>
    <n v="1974674"/>
    <x v="0"/>
    <m/>
    <m/>
    <s v="Marme_1781"/>
    <n v="783"/>
    <m/>
  </r>
  <r>
    <x v="1"/>
    <x v="1"/>
    <s v="GCA_000192865.1"/>
    <s v="Primary Assembly"/>
    <s v="chromosome"/>
    <s v="CP002583.1"/>
    <n v="1973892"/>
    <n v="1974674"/>
    <x v="0"/>
    <s v="ADZ91037.1"/>
    <s v="protein of unknown function DUF140"/>
    <s v="Marme_1781"/>
    <n v="783"/>
    <n v="260"/>
  </r>
  <r>
    <x v="0"/>
    <x v="0"/>
    <s v="GCA_000192865.1"/>
    <s v="Primary Assembly"/>
    <s v="chromosome"/>
    <s v="CP002583.1"/>
    <n v="1974677"/>
    <n v="1975141"/>
    <x v="0"/>
    <m/>
    <m/>
    <s v="Marme_1782"/>
    <n v="465"/>
    <m/>
  </r>
  <r>
    <x v="1"/>
    <x v="1"/>
    <s v="GCA_000192865.1"/>
    <s v="Primary Assembly"/>
    <s v="chromosome"/>
    <s v="CP002583.1"/>
    <n v="1974677"/>
    <n v="1975141"/>
    <x v="0"/>
    <s v="ADZ91038.1"/>
    <s v="Mammalian cell entry related domain protein"/>
    <s v="Marme_1782"/>
    <n v="465"/>
    <n v="154"/>
  </r>
  <r>
    <x v="0"/>
    <x v="0"/>
    <s v="GCA_000192865.1"/>
    <s v="Primary Assembly"/>
    <s v="chromosome"/>
    <s v="CP002583.1"/>
    <n v="1975138"/>
    <n v="1975752"/>
    <x v="0"/>
    <m/>
    <m/>
    <s v="Marme_1783"/>
    <n v="615"/>
    <m/>
  </r>
  <r>
    <x v="1"/>
    <x v="1"/>
    <s v="GCA_000192865.1"/>
    <s v="Primary Assembly"/>
    <s v="chromosome"/>
    <s v="CP002583.1"/>
    <n v="1975138"/>
    <n v="1975752"/>
    <x v="0"/>
    <s v="ADZ91039.1"/>
    <s v="toluene tolerance family protein"/>
    <s v="Marme_1783"/>
    <n v="615"/>
    <n v="204"/>
  </r>
  <r>
    <x v="0"/>
    <x v="0"/>
    <s v="GCA_000192865.1"/>
    <s v="Primary Assembly"/>
    <s v="chromosome"/>
    <s v="CP002583.1"/>
    <n v="1975767"/>
    <n v="1976039"/>
    <x v="0"/>
    <m/>
    <m/>
    <s v="Marme_1784"/>
    <n v="273"/>
    <m/>
  </r>
  <r>
    <x v="1"/>
    <x v="1"/>
    <s v="GCA_000192865.1"/>
    <s v="Primary Assembly"/>
    <s v="chromosome"/>
    <s v="CP002583.1"/>
    <n v="1975767"/>
    <n v="1976039"/>
    <x v="0"/>
    <s v="ADZ91040.1"/>
    <s v="hypothetical protein"/>
    <s v="Marme_1784"/>
    <n v="273"/>
    <n v="90"/>
  </r>
  <r>
    <x v="0"/>
    <x v="0"/>
    <s v="GCA_000192865.1"/>
    <s v="Primary Assembly"/>
    <s v="chromosome"/>
    <s v="CP002583.1"/>
    <n v="1976142"/>
    <n v="1976378"/>
    <x v="0"/>
    <m/>
    <m/>
    <s v="Marme_1785"/>
    <n v="237"/>
    <m/>
  </r>
  <r>
    <x v="1"/>
    <x v="1"/>
    <s v="GCA_000192865.1"/>
    <s v="Primary Assembly"/>
    <s v="chromosome"/>
    <s v="CP002583.1"/>
    <n v="1976142"/>
    <n v="1976378"/>
    <x v="0"/>
    <s v="ADZ91041.1"/>
    <s v="BolA family protein"/>
    <s v="Marme_1785"/>
    <n v="237"/>
    <n v="78"/>
  </r>
  <r>
    <x v="0"/>
    <x v="0"/>
    <s v="GCA_000192865.1"/>
    <s v="Primary Assembly"/>
    <s v="chromosome"/>
    <s v="CP002583.1"/>
    <n v="1976399"/>
    <n v="1977661"/>
    <x v="0"/>
    <m/>
    <m/>
    <s v="Marme_1786"/>
    <n v="1263"/>
    <m/>
  </r>
  <r>
    <x v="1"/>
    <x v="1"/>
    <s v="GCA_000192865.1"/>
    <s v="Primary Assembly"/>
    <s v="chromosome"/>
    <s v="CP002583.1"/>
    <n v="1976399"/>
    <n v="1977661"/>
    <x v="0"/>
    <s v="ADZ91042.1"/>
    <s v="UDP-N-acetylglucosamine 1-carboxyvinyltransferase"/>
    <s v="Marme_1786"/>
    <n v="1263"/>
    <n v="420"/>
  </r>
  <r>
    <x v="0"/>
    <x v="0"/>
    <s v="GCA_000192865.1"/>
    <s v="Primary Assembly"/>
    <s v="chromosome"/>
    <s v="CP002583.1"/>
    <n v="1977604"/>
    <n v="1978305"/>
    <x v="0"/>
    <m/>
    <m/>
    <s v="Marme_1787"/>
    <n v="702"/>
    <m/>
  </r>
  <r>
    <x v="1"/>
    <x v="1"/>
    <s v="GCA_000192865.1"/>
    <s v="Primary Assembly"/>
    <s v="chromosome"/>
    <s v="CP002583.1"/>
    <n v="1977604"/>
    <n v="1978305"/>
    <x v="0"/>
    <s v="ADZ91043.1"/>
    <s v="ATP phosphoribosyltransferase"/>
    <s v="Marme_1787"/>
    <n v="702"/>
    <n v="233"/>
  </r>
  <r>
    <x v="0"/>
    <x v="0"/>
    <s v="GCA_000192865.1"/>
    <s v="Primary Assembly"/>
    <s v="chromosome"/>
    <s v="CP002583.1"/>
    <n v="1978309"/>
    <n v="1979619"/>
    <x v="0"/>
    <m/>
    <m/>
    <s v="Marme_1788"/>
    <n v="1311"/>
    <m/>
  </r>
  <r>
    <x v="1"/>
    <x v="1"/>
    <s v="GCA_000192865.1"/>
    <s v="Primary Assembly"/>
    <s v="chromosome"/>
    <s v="CP002583.1"/>
    <n v="1978309"/>
    <n v="1979619"/>
    <x v="0"/>
    <s v="ADZ91044.1"/>
    <s v="Histidinol dehydrogenase"/>
    <s v="Marme_1788"/>
    <n v="1311"/>
    <n v="436"/>
  </r>
  <r>
    <x v="0"/>
    <x v="0"/>
    <s v="GCA_000192865.1"/>
    <s v="Primary Assembly"/>
    <s v="chromosome"/>
    <s v="CP002583.1"/>
    <n v="1979628"/>
    <n v="1980200"/>
    <x v="0"/>
    <m/>
    <m/>
    <s v="Marme_1789"/>
    <n v="573"/>
    <m/>
  </r>
  <r>
    <x v="1"/>
    <x v="1"/>
    <s v="GCA_000192865.1"/>
    <s v="Primary Assembly"/>
    <s v="chromosome"/>
    <s v="CP002583.1"/>
    <n v="1979628"/>
    <n v="1980200"/>
    <x v="0"/>
    <s v="ADZ91045.1"/>
    <s v="Polyketide cyclase/dehydrase"/>
    <s v="Marme_1789"/>
    <n v="573"/>
    <n v="190"/>
  </r>
  <r>
    <x v="0"/>
    <x v="0"/>
    <s v="GCA_000192865.1"/>
    <s v="Primary Assembly"/>
    <s v="chromosome"/>
    <s v="CP002583.1"/>
    <n v="1980351"/>
    <n v="1981388"/>
    <x v="1"/>
    <m/>
    <m/>
    <s v="Marme_1790"/>
    <n v="1038"/>
    <m/>
  </r>
  <r>
    <x v="1"/>
    <x v="1"/>
    <s v="GCA_000192865.1"/>
    <s v="Primary Assembly"/>
    <s v="chromosome"/>
    <s v="CP002583.1"/>
    <n v="1980351"/>
    <n v="1981388"/>
    <x v="1"/>
    <s v="ADZ91046.1"/>
    <s v="HtrA2 peptidase"/>
    <s v="Marme_1790"/>
    <n v="1038"/>
    <n v="345"/>
  </r>
  <r>
    <x v="0"/>
    <x v="0"/>
    <s v="GCA_000192865.1"/>
    <s v="Primary Assembly"/>
    <s v="chromosome"/>
    <s v="CP002583.1"/>
    <n v="1981404"/>
    <n v="1982165"/>
    <x v="0"/>
    <m/>
    <m/>
    <s v="Marme_1791"/>
    <n v="762"/>
    <m/>
  </r>
  <r>
    <x v="1"/>
    <x v="1"/>
    <s v="GCA_000192865.1"/>
    <s v="Primary Assembly"/>
    <s v="chromosome"/>
    <s v="CP002583.1"/>
    <n v="1981404"/>
    <n v="1982165"/>
    <x v="0"/>
    <s v="ADZ91047.1"/>
    <s v="NGG1p interacting factor 3 protein, NIF3"/>
    <s v="Marme_1791"/>
    <n v="762"/>
    <n v="253"/>
  </r>
  <r>
    <x v="0"/>
    <x v="0"/>
    <s v="GCA_000192865.1"/>
    <s v="Primary Assembly"/>
    <s v="chromosome"/>
    <s v="CP002583.1"/>
    <n v="1982258"/>
    <n v="1982707"/>
    <x v="1"/>
    <m/>
    <m/>
    <s v="Marme_1792"/>
    <n v="450"/>
    <m/>
  </r>
  <r>
    <x v="1"/>
    <x v="1"/>
    <s v="GCA_000192865.1"/>
    <s v="Primary Assembly"/>
    <s v="chromosome"/>
    <s v="CP002583.1"/>
    <n v="1982258"/>
    <n v="1982707"/>
    <x v="1"/>
    <s v="ADZ91048.1"/>
    <s v="protein of unknown function DUF1043"/>
    <s v="Marme_1792"/>
    <n v="450"/>
    <n v="149"/>
  </r>
  <r>
    <x v="0"/>
    <x v="0"/>
    <s v="GCA_000192865.1"/>
    <s v="Primary Assembly"/>
    <s v="chromosome"/>
    <s v="CP002583.1"/>
    <n v="1982834"/>
    <n v="1983943"/>
    <x v="0"/>
    <m/>
    <m/>
    <s v="Marme_1793"/>
    <n v="1110"/>
    <m/>
  </r>
  <r>
    <x v="1"/>
    <x v="1"/>
    <s v="GCA_000192865.1"/>
    <s v="Primary Assembly"/>
    <s v="chromosome"/>
    <s v="CP002583.1"/>
    <n v="1982834"/>
    <n v="1983943"/>
    <x v="0"/>
    <s v="ADZ91049.1"/>
    <s v="AFG1-family ATPase"/>
    <s v="Marme_1793"/>
    <n v="1110"/>
    <n v="369"/>
  </r>
  <r>
    <x v="0"/>
    <x v="0"/>
    <s v="GCA_000192865.1"/>
    <s v="Primary Assembly"/>
    <s v="chromosome"/>
    <s v="CP002583.1"/>
    <n v="1984167"/>
    <n v="1984595"/>
    <x v="0"/>
    <m/>
    <m/>
    <s v="Marme_1794"/>
    <n v="429"/>
    <m/>
  </r>
  <r>
    <x v="1"/>
    <x v="1"/>
    <s v="GCA_000192865.1"/>
    <s v="Primary Assembly"/>
    <s v="chromosome"/>
    <s v="CP002583.1"/>
    <n v="1984167"/>
    <n v="1984595"/>
    <x v="0"/>
    <s v="ADZ91050.1"/>
    <s v="ribosomal protein L13"/>
    <s v="Marme_1794"/>
    <n v="429"/>
    <n v="142"/>
  </r>
  <r>
    <x v="0"/>
    <x v="0"/>
    <s v="GCA_000192865.1"/>
    <s v="Primary Assembly"/>
    <s v="chromosome"/>
    <s v="CP002583.1"/>
    <n v="1984610"/>
    <n v="1985002"/>
    <x v="0"/>
    <m/>
    <m/>
    <s v="Marme_1795"/>
    <n v="393"/>
    <m/>
  </r>
  <r>
    <x v="1"/>
    <x v="1"/>
    <s v="GCA_000192865.1"/>
    <s v="Primary Assembly"/>
    <s v="chromosome"/>
    <s v="CP002583.1"/>
    <n v="1984610"/>
    <n v="1985002"/>
    <x v="0"/>
    <s v="ADZ91051.1"/>
    <s v="ribosomal protein S9"/>
    <s v="Marme_1795"/>
    <n v="393"/>
    <n v="130"/>
  </r>
  <r>
    <x v="0"/>
    <x v="0"/>
    <s v="GCA_000192865.1"/>
    <s v="Primary Assembly"/>
    <s v="chromosome"/>
    <s v="CP002583.1"/>
    <n v="1985253"/>
    <n v="1985876"/>
    <x v="0"/>
    <m/>
    <m/>
    <s v="Marme_1796"/>
    <n v="624"/>
    <m/>
  </r>
  <r>
    <x v="1"/>
    <x v="1"/>
    <s v="GCA_000192865.1"/>
    <s v="Primary Assembly"/>
    <s v="chromosome"/>
    <s v="CP002583.1"/>
    <n v="1985253"/>
    <n v="1985876"/>
    <x v="0"/>
    <s v="ADZ91052.1"/>
    <s v="ubiquinol-cytochrome c reductase, iron-sulfur subunit"/>
    <s v="Marme_1796"/>
    <n v="624"/>
    <n v="207"/>
  </r>
  <r>
    <x v="0"/>
    <x v="0"/>
    <s v="GCA_000192865.1"/>
    <s v="Primary Assembly"/>
    <s v="chromosome"/>
    <s v="CP002583.1"/>
    <n v="1985869"/>
    <n v="1987098"/>
    <x v="0"/>
    <m/>
    <m/>
    <s v="Marme_1797"/>
    <n v="1230"/>
    <m/>
  </r>
  <r>
    <x v="1"/>
    <x v="1"/>
    <s v="GCA_000192865.1"/>
    <s v="Primary Assembly"/>
    <s v="chromosome"/>
    <s v="CP002583.1"/>
    <n v="1985869"/>
    <n v="1987098"/>
    <x v="0"/>
    <s v="ADZ91053.1"/>
    <s v="Cytochrome b/b6 domain"/>
    <s v="Marme_1797"/>
    <n v="1230"/>
    <n v="409"/>
  </r>
  <r>
    <x v="0"/>
    <x v="0"/>
    <s v="GCA_000192865.1"/>
    <s v="Primary Assembly"/>
    <s v="chromosome"/>
    <s v="CP002583.1"/>
    <n v="1987104"/>
    <n v="1987889"/>
    <x v="0"/>
    <m/>
    <m/>
    <s v="Marme_1798"/>
    <n v="786"/>
    <m/>
  </r>
  <r>
    <x v="1"/>
    <x v="1"/>
    <s v="GCA_000192865.1"/>
    <s v="Primary Assembly"/>
    <s v="chromosome"/>
    <s v="CP002583.1"/>
    <n v="1987104"/>
    <n v="1987889"/>
    <x v="0"/>
    <s v="ADZ91054.1"/>
    <s v="cytochrome c1"/>
    <s v="Marme_1798"/>
    <n v="786"/>
    <n v="261"/>
  </r>
  <r>
    <x v="0"/>
    <x v="0"/>
    <s v="GCA_000192865.1"/>
    <s v="Primary Assembly"/>
    <s v="chromosome"/>
    <s v="CP002583.1"/>
    <n v="1987985"/>
    <n v="1988617"/>
    <x v="0"/>
    <m/>
    <m/>
    <s v="Marme_1799"/>
    <n v="633"/>
    <m/>
  </r>
  <r>
    <x v="1"/>
    <x v="1"/>
    <s v="GCA_000192865.1"/>
    <s v="Primary Assembly"/>
    <s v="chromosome"/>
    <s v="CP002583.1"/>
    <n v="1987985"/>
    <n v="1988617"/>
    <x v="0"/>
    <s v="ADZ91055.1"/>
    <s v="Glutathione S-transferase domain"/>
    <s v="Marme_1799"/>
    <n v="633"/>
    <n v="210"/>
  </r>
  <r>
    <x v="0"/>
    <x v="0"/>
    <s v="GCA_000192865.1"/>
    <s v="Primary Assembly"/>
    <s v="chromosome"/>
    <s v="CP002583.1"/>
    <n v="1988697"/>
    <n v="1989083"/>
    <x v="0"/>
    <m/>
    <m/>
    <s v="Marme_1800"/>
    <n v="387"/>
    <m/>
  </r>
  <r>
    <x v="1"/>
    <x v="1"/>
    <s v="GCA_000192865.1"/>
    <s v="Primary Assembly"/>
    <s v="chromosome"/>
    <s v="CP002583.1"/>
    <n v="1988697"/>
    <n v="1989083"/>
    <x v="0"/>
    <s v="ADZ91056.1"/>
    <s v="Stringent starvation protein B"/>
    <s v="Marme_1800"/>
    <n v="387"/>
    <n v="128"/>
  </r>
  <r>
    <x v="0"/>
    <x v="0"/>
    <s v="GCA_000192865.1"/>
    <s v="Primary Assembly"/>
    <s v="chromosome"/>
    <s v="CP002583.1"/>
    <n v="1989140"/>
    <n v="1990105"/>
    <x v="1"/>
    <m/>
    <m/>
    <s v="Marme_1801"/>
    <n v="966"/>
    <m/>
  </r>
  <r>
    <x v="1"/>
    <x v="1"/>
    <s v="GCA_000192865.1"/>
    <s v="Primary Assembly"/>
    <s v="chromosome"/>
    <s v="CP002583.1"/>
    <n v="1989140"/>
    <n v="1990105"/>
    <x v="1"/>
    <s v="ADZ91057.1"/>
    <s v="cysteine synthase A"/>
    <s v="Marme_1801"/>
    <n v="966"/>
    <n v="321"/>
  </r>
  <r>
    <x v="0"/>
    <x v="0"/>
    <s v="GCA_000192865.1"/>
    <s v="Primary Assembly"/>
    <s v="chromosome"/>
    <s v="CP002583.1"/>
    <n v="1990369"/>
    <n v="1994259"/>
    <x v="0"/>
    <m/>
    <m/>
    <s v="Marme_1802"/>
    <n v="3891"/>
    <m/>
  </r>
  <r>
    <x v="1"/>
    <x v="1"/>
    <s v="GCA_000192865.1"/>
    <s v="Primary Assembly"/>
    <s v="chromosome"/>
    <s v="CP002583.1"/>
    <n v="1990369"/>
    <n v="1994259"/>
    <x v="0"/>
    <s v="ADZ91058.1"/>
    <s v="ATP-dependent helicase HrpA"/>
    <s v="Marme_1802"/>
    <n v="3891"/>
    <n v="1296"/>
  </r>
  <r>
    <x v="0"/>
    <x v="0"/>
    <s v="GCA_000192865.1"/>
    <s v="Primary Assembly"/>
    <s v="chromosome"/>
    <s v="CP002583.1"/>
    <n v="1994288"/>
    <n v="1995130"/>
    <x v="0"/>
    <m/>
    <m/>
    <s v="Marme_1803"/>
    <n v="843"/>
    <m/>
  </r>
  <r>
    <x v="1"/>
    <x v="1"/>
    <s v="GCA_000192865.1"/>
    <s v="Primary Assembly"/>
    <s v="chromosome"/>
    <s v="CP002583.1"/>
    <n v="1994288"/>
    <n v="1995130"/>
    <x v="0"/>
    <s v="ADZ91059.1"/>
    <s v="VacJ family lipoprotein"/>
    <s v="Marme_1803"/>
    <n v="843"/>
    <n v="280"/>
  </r>
  <r>
    <x v="0"/>
    <x v="0"/>
    <s v="GCA_000192865.1"/>
    <s v="Primary Assembly"/>
    <s v="chromosome"/>
    <s v="CP002583.1"/>
    <n v="1995455"/>
    <n v="1997755"/>
    <x v="0"/>
    <m/>
    <m/>
    <s v="Marme_1804"/>
    <n v="2301"/>
    <m/>
  </r>
  <r>
    <x v="1"/>
    <x v="1"/>
    <s v="GCA_000192865.1"/>
    <s v="Primary Assembly"/>
    <s v="chromosome"/>
    <s v="CP002583.1"/>
    <n v="1995455"/>
    <n v="1997755"/>
    <x v="0"/>
    <s v="ADZ91060.1"/>
    <s v="diguanylate cyclase/phosphodiesterase with extracellular sensor"/>
    <s v="Marme_1804"/>
    <n v="2301"/>
    <n v="766"/>
  </r>
  <r>
    <x v="0"/>
    <x v="0"/>
    <s v="GCA_000192865.1"/>
    <s v="Primary Assembly"/>
    <s v="chromosome"/>
    <s v="CP002583.1"/>
    <n v="1997841"/>
    <n v="1999055"/>
    <x v="1"/>
    <m/>
    <m/>
    <s v="Marme_1805"/>
    <n v="1215"/>
    <m/>
  </r>
  <r>
    <x v="1"/>
    <x v="1"/>
    <s v="GCA_000192865.1"/>
    <s v="Primary Assembly"/>
    <s v="chromosome"/>
    <s v="CP002583.1"/>
    <n v="1997841"/>
    <n v="1999055"/>
    <x v="1"/>
    <s v="ADZ91061.1"/>
    <s v="glucose sorbosone dehydrogenase"/>
    <s v="Marme_1805"/>
    <n v="1215"/>
    <n v="404"/>
  </r>
  <r>
    <x v="0"/>
    <x v="0"/>
    <s v="GCA_000192865.1"/>
    <s v="Primary Assembly"/>
    <s v="chromosome"/>
    <s v="CP002583.1"/>
    <n v="1999239"/>
    <n v="2000189"/>
    <x v="1"/>
    <m/>
    <m/>
    <s v="Marme_1806"/>
    <n v="951"/>
    <m/>
  </r>
  <r>
    <x v="1"/>
    <x v="1"/>
    <s v="GCA_000192865.1"/>
    <s v="Primary Assembly"/>
    <s v="chromosome"/>
    <s v="CP002583.1"/>
    <n v="1999239"/>
    <n v="2000189"/>
    <x v="1"/>
    <s v="ADZ91062.1"/>
    <s v="Transaldolase"/>
    <s v="Marme_1806"/>
    <n v="951"/>
    <n v="316"/>
  </r>
  <r>
    <x v="0"/>
    <x v="0"/>
    <s v="GCA_000192865.1"/>
    <s v="Primary Assembly"/>
    <s v="chromosome"/>
    <s v="CP002583.1"/>
    <n v="2000203"/>
    <n v="2001249"/>
    <x v="1"/>
    <m/>
    <m/>
    <s v="Marme_1807"/>
    <n v="1047"/>
    <m/>
  </r>
  <r>
    <x v="1"/>
    <x v="1"/>
    <s v="GCA_000192865.1"/>
    <s v="Primary Assembly"/>
    <s v="chromosome"/>
    <s v="CP002583.1"/>
    <n v="2000203"/>
    <n v="2001249"/>
    <x v="1"/>
    <s v="ADZ91063.1"/>
    <s v="TIM-barrel protein, yjbN family"/>
    <s v="Marme_1807"/>
    <n v="1047"/>
    <n v="348"/>
  </r>
  <r>
    <x v="0"/>
    <x v="0"/>
    <s v="GCA_000192865.1"/>
    <s v="Primary Assembly"/>
    <s v="chromosome"/>
    <s v="CP002583.1"/>
    <n v="2001442"/>
    <n v="2002584"/>
    <x v="0"/>
    <m/>
    <m/>
    <s v="Marme_1808"/>
    <n v="1143"/>
    <m/>
  </r>
  <r>
    <x v="1"/>
    <x v="1"/>
    <s v="GCA_000192865.1"/>
    <s v="Primary Assembly"/>
    <s v="chromosome"/>
    <s v="CP002583.1"/>
    <n v="2001442"/>
    <n v="2002584"/>
    <x v="0"/>
    <s v="ADZ91064.1"/>
    <s v="integrase family protein"/>
    <s v="Marme_1808"/>
    <n v="1143"/>
    <n v="380"/>
  </r>
  <r>
    <x v="0"/>
    <x v="0"/>
    <s v="GCA_000192865.1"/>
    <s v="Primary Assembly"/>
    <s v="chromosome"/>
    <s v="CP002583.1"/>
    <n v="2002562"/>
    <n v="2002921"/>
    <x v="1"/>
    <m/>
    <m/>
    <s v="Marme_1809"/>
    <n v="360"/>
    <m/>
  </r>
  <r>
    <x v="1"/>
    <x v="1"/>
    <s v="GCA_000192865.1"/>
    <s v="Primary Assembly"/>
    <s v="chromosome"/>
    <s v="CP002583.1"/>
    <n v="2002562"/>
    <n v="2002921"/>
    <x v="1"/>
    <s v="ADZ91065.1"/>
    <s v="hypothetical protein"/>
    <s v="Marme_1809"/>
    <n v="360"/>
    <n v="119"/>
  </r>
  <r>
    <x v="0"/>
    <x v="0"/>
    <s v="GCA_000192865.1"/>
    <s v="Primary Assembly"/>
    <s v="chromosome"/>
    <s v="CP002583.1"/>
    <n v="2002911"/>
    <n v="2003141"/>
    <x v="1"/>
    <m/>
    <m/>
    <s v="Marme_1810"/>
    <n v="231"/>
    <m/>
  </r>
  <r>
    <x v="1"/>
    <x v="1"/>
    <s v="GCA_000192865.1"/>
    <s v="Primary Assembly"/>
    <s v="chromosome"/>
    <s v="CP002583.1"/>
    <n v="2002911"/>
    <n v="2003141"/>
    <x v="1"/>
    <s v="ADZ91066.1"/>
    <s v="hypothetical protein"/>
    <s v="Marme_1810"/>
    <n v="231"/>
    <n v="76"/>
  </r>
  <r>
    <x v="0"/>
    <x v="0"/>
    <s v="GCA_000192865.1"/>
    <s v="Primary Assembly"/>
    <s v="chromosome"/>
    <s v="CP002583.1"/>
    <n v="2003144"/>
    <n v="2003575"/>
    <x v="1"/>
    <m/>
    <m/>
    <s v="Marme_1811"/>
    <n v="432"/>
    <m/>
  </r>
  <r>
    <x v="1"/>
    <x v="1"/>
    <s v="GCA_000192865.1"/>
    <s v="Primary Assembly"/>
    <s v="chromosome"/>
    <s v="CP002583.1"/>
    <n v="2003144"/>
    <n v="2003575"/>
    <x v="1"/>
    <s v="ADZ91067.1"/>
    <s v="hypothetical protein"/>
    <s v="Marme_1811"/>
    <n v="432"/>
    <n v="143"/>
  </r>
  <r>
    <x v="0"/>
    <x v="0"/>
    <s v="GCA_000192865.1"/>
    <s v="Primary Assembly"/>
    <s v="chromosome"/>
    <s v="CP002583.1"/>
    <n v="2003595"/>
    <n v="2003783"/>
    <x v="1"/>
    <m/>
    <m/>
    <s v="Marme_1812"/>
    <n v="189"/>
    <m/>
  </r>
  <r>
    <x v="1"/>
    <x v="1"/>
    <s v="GCA_000192865.1"/>
    <s v="Primary Assembly"/>
    <s v="chromosome"/>
    <s v="CP002583.1"/>
    <n v="2003595"/>
    <n v="2003783"/>
    <x v="1"/>
    <s v="ADZ91068.1"/>
    <s v="carbon storage regulator, CsrA"/>
    <s v="Marme_1812"/>
    <n v="189"/>
    <n v="62"/>
  </r>
  <r>
    <x v="0"/>
    <x v="0"/>
    <s v="GCA_000192865.1"/>
    <s v="Primary Assembly"/>
    <s v="chromosome"/>
    <s v="CP002583.1"/>
    <n v="2004045"/>
    <n v="2005169"/>
    <x v="0"/>
    <m/>
    <m/>
    <s v="Marme_1813"/>
    <n v="1125"/>
    <m/>
  </r>
  <r>
    <x v="1"/>
    <x v="1"/>
    <s v="GCA_000192865.1"/>
    <s v="Primary Assembly"/>
    <s v="chromosome"/>
    <s v="CP002583.1"/>
    <n v="2004045"/>
    <n v="2005169"/>
    <x v="0"/>
    <s v="ADZ91069.1"/>
    <s v="protein of unknown function DUF955"/>
    <s v="Marme_1813"/>
    <n v="1125"/>
    <n v="374"/>
  </r>
  <r>
    <x v="0"/>
    <x v="0"/>
    <s v="GCA_000192865.1"/>
    <s v="Primary Assembly"/>
    <s v="chromosome"/>
    <s v="CP002583.1"/>
    <n v="2005169"/>
    <n v="2005717"/>
    <x v="0"/>
    <m/>
    <m/>
    <s v="Marme_1814"/>
    <n v="549"/>
    <m/>
  </r>
  <r>
    <x v="1"/>
    <x v="1"/>
    <s v="GCA_000192865.1"/>
    <s v="Primary Assembly"/>
    <s v="chromosome"/>
    <s v="CP002583.1"/>
    <n v="2005169"/>
    <n v="2005717"/>
    <x v="0"/>
    <s v="ADZ91070.1"/>
    <s v="hypothetical protein"/>
    <s v="Marme_1814"/>
    <n v="549"/>
    <n v="182"/>
  </r>
  <r>
    <x v="0"/>
    <x v="0"/>
    <s v="GCA_000192865.1"/>
    <s v="Primary Assembly"/>
    <s v="chromosome"/>
    <s v="CP002583.1"/>
    <n v="2005714"/>
    <n v="2006364"/>
    <x v="1"/>
    <m/>
    <m/>
    <s v="Marme_1815"/>
    <n v="651"/>
    <m/>
  </r>
  <r>
    <x v="1"/>
    <x v="1"/>
    <s v="GCA_000192865.1"/>
    <s v="Primary Assembly"/>
    <s v="chromosome"/>
    <s v="CP002583.1"/>
    <n v="2005714"/>
    <n v="2006364"/>
    <x v="1"/>
    <s v="ADZ91071.1"/>
    <s v="phage repressor like transcriptional regulator, XRE family"/>
    <s v="Marme_1815"/>
    <n v="651"/>
    <n v="216"/>
  </r>
  <r>
    <x v="0"/>
    <x v="0"/>
    <s v="GCA_000192865.1"/>
    <s v="Primary Assembly"/>
    <s v="chromosome"/>
    <s v="CP002583.1"/>
    <n v="2006478"/>
    <n v="2006690"/>
    <x v="0"/>
    <m/>
    <m/>
    <s v="Marme_1816"/>
    <n v="213"/>
    <m/>
  </r>
  <r>
    <x v="1"/>
    <x v="1"/>
    <s v="GCA_000192865.1"/>
    <s v="Primary Assembly"/>
    <s v="chromosome"/>
    <s v="CP002583.1"/>
    <n v="2006478"/>
    <n v="2006690"/>
    <x v="0"/>
    <s v="ADZ91072.1"/>
    <s v="hypothetical protein"/>
    <s v="Marme_1816"/>
    <n v="213"/>
    <n v="70"/>
  </r>
  <r>
    <x v="0"/>
    <x v="0"/>
    <s v="GCA_000192865.1"/>
    <s v="Primary Assembly"/>
    <s v="chromosome"/>
    <s v="CP002583.1"/>
    <n v="2006738"/>
    <n v="2007178"/>
    <x v="0"/>
    <m/>
    <m/>
    <s v="Marme_1817"/>
    <n v="441"/>
    <m/>
  </r>
  <r>
    <x v="1"/>
    <x v="1"/>
    <s v="GCA_000192865.1"/>
    <s v="Primary Assembly"/>
    <s v="chromosome"/>
    <s v="CP002583.1"/>
    <n v="2006738"/>
    <n v="2007178"/>
    <x v="0"/>
    <s v="ADZ91073.1"/>
    <s v="putative bacteriophage protein (GP55-like)"/>
    <s v="Marme_1817"/>
    <n v="441"/>
    <n v="146"/>
  </r>
  <r>
    <x v="0"/>
    <x v="0"/>
    <s v="GCA_000192865.1"/>
    <s v="Primary Assembly"/>
    <s v="chromosome"/>
    <s v="CP002583.1"/>
    <n v="2007182"/>
    <n v="2007871"/>
    <x v="0"/>
    <m/>
    <m/>
    <s v="Marme_1818"/>
    <n v="690"/>
    <m/>
  </r>
  <r>
    <x v="1"/>
    <x v="1"/>
    <s v="GCA_000192865.1"/>
    <s v="Primary Assembly"/>
    <s v="chromosome"/>
    <s v="CP002583.1"/>
    <n v="2007182"/>
    <n v="2007871"/>
    <x v="0"/>
    <s v="ADZ91074.1"/>
    <s v="hypothetical protein"/>
    <s v="Marme_1818"/>
    <n v="690"/>
    <n v="229"/>
  </r>
  <r>
    <x v="0"/>
    <x v="0"/>
    <s v="GCA_000192865.1"/>
    <s v="Primary Assembly"/>
    <s v="chromosome"/>
    <s v="CP002583.1"/>
    <n v="2007868"/>
    <n v="2008806"/>
    <x v="0"/>
    <m/>
    <m/>
    <s v="Marme_1819"/>
    <n v="939"/>
    <m/>
  </r>
  <r>
    <x v="1"/>
    <x v="1"/>
    <s v="GCA_000192865.1"/>
    <s v="Primary Assembly"/>
    <s v="chromosome"/>
    <s v="CP002583.1"/>
    <n v="2007868"/>
    <n v="2008806"/>
    <x v="0"/>
    <s v="ADZ91075.1"/>
    <s v="hypothetical protein"/>
    <s v="Marme_1819"/>
    <n v="939"/>
    <n v="312"/>
  </r>
  <r>
    <x v="0"/>
    <x v="0"/>
    <s v="GCA_000192865.1"/>
    <s v="Primary Assembly"/>
    <s v="chromosome"/>
    <s v="CP002583.1"/>
    <n v="2008816"/>
    <n v="2009163"/>
    <x v="0"/>
    <m/>
    <m/>
    <s v="Marme_1820"/>
    <n v="348"/>
    <m/>
  </r>
  <r>
    <x v="1"/>
    <x v="1"/>
    <s v="GCA_000192865.1"/>
    <s v="Primary Assembly"/>
    <s v="chromosome"/>
    <s v="CP002583.1"/>
    <n v="2008816"/>
    <n v="2009163"/>
    <x v="0"/>
    <s v="ADZ91076.1"/>
    <s v="hypothetical protein"/>
    <s v="Marme_1820"/>
    <n v="348"/>
    <n v="115"/>
  </r>
  <r>
    <x v="0"/>
    <x v="0"/>
    <s v="GCA_000192865.1"/>
    <s v="Primary Assembly"/>
    <s v="chromosome"/>
    <s v="CP002583.1"/>
    <n v="2009166"/>
    <n v="2009360"/>
    <x v="0"/>
    <m/>
    <m/>
    <s v="Marme_1821"/>
    <n v="195"/>
    <m/>
  </r>
  <r>
    <x v="1"/>
    <x v="1"/>
    <s v="GCA_000192865.1"/>
    <s v="Primary Assembly"/>
    <s v="chromosome"/>
    <s v="CP002583.1"/>
    <n v="2009166"/>
    <n v="2009360"/>
    <x v="0"/>
    <s v="ADZ91077.1"/>
    <s v="hypothetical protein"/>
    <s v="Marme_1821"/>
    <n v="195"/>
    <n v="64"/>
  </r>
  <r>
    <x v="0"/>
    <x v="0"/>
    <s v="GCA_000192865.1"/>
    <s v="Primary Assembly"/>
    <s v="chromosome"/>
    <s v="CP002583.1"/>
    <n v="2009333"/>
    <n v="2009860"/>
    <x v="0"/>
    <m/>
    <m/>
    <s v="Marme_1822"/>
    <n v="528"/>
    <m/>
  </r>
  <r>
    <x v="1"/>
    <x v="1"/>
    <s v="GCA_000192865.1"/>
    <s v="Primary Assembly"/>
    <s v="chromosome"/>
    <s v="CP002583.1"/>
    <n v="2009333"/>
    <n v="2009860"/>
    <x v="0"/>
    <s v="ADZ91078.1"/>
    <s v="hypothetical protein"/>
    <s v="Marme_1822"/>
    <n v="528"/>
    <n v="175"/>
  </r>
  <r>
    <x v="0"/>
    <x v="0"/>
    <s v="GCA_000192865.1"/>
    <s v="Primary Assembly"/>
    <s v="chromosome"/>
    <s v="CP002583.1"/>
    <n v="2009857"/>
    <n v="2011023"/>
    <x v="0"/>
    <m/>
    <m/>
    <s v="Marme_1823"/>
    <n v="1167"/>
    <m/>
  </r>
  <r>
    <x v="1"/>
    <x v="1"/>
    <s v="GCA_000192865.1"/>
    <s v="Primary Assembly"/>
    <s v="chromosome"/>
    <s v="CP002583.1"/>
    <n v="2009857"/>
    <n v="2011023"/>
    <x v="0"/>
    <s v="ADZ91079.1"/>
    <s v="integrase family protein"/>
    <s v="Marme_1823"/>
    <n v="1167"/>
    <n v="388"/>
  </r>
  <r>
    <x v="0"/>
    <x v="0"/>
    <s v="GCA_000192865.1"/>
    <s v="Primary Assembly"/>
    <s v="chromosome"/>
    <s v="CP002583.1"/>
    <n v="2011166"/>
    <n v="2012524"/>
    <x v="0"/>
    <m/>
    <m/>
    <s v="Marme_1824"/>
    <n v="1359"/>
    <m/>
  </r>
  <r>
    <x v="1"/>
    <x v="1"/>
    <s v="GCA_000192865.1"/>
    <s v="Primary Assembly"/>
    <s v="chromosome"/>
    <s v="CP002583.1"/>
    <n v="2011166"/>
    <n v="2012524"/>
    <x v="0"/>
    <s v="ADZ91080.1"/>
    <s v="hypothetical protein"/>
    <s v="Marme_1824"/>
    <n v="1359"/>
    <n v="452"/>
  </r>
  <r>
    <x v="0"/>
    <x v="0"/>
    <s v="GCA_000192865.1"/>
    <s v="Primary Assembly"/>
    <s v="chromosome"/>
    <s v="CP002583.1"/>
    <n v="2012575"/>
    <n v="2012757"/>
    <x v="0"/>
    <m/>
    <m/>
    <s v="Marme_1825"/>
    <n v="183"/>
    <m/>
  </r>
  <r>
    <x v="1"/>
    <x v="1"/>
    <s v="GCA_000192865.1"/>
    <s v="Primary Assembly"/>
    <s v="chromosome"/>
    <s v="CP002583.1"/>
    <n v="2012575"/>
    <n v="2012757"/>
    <x v="0"/>
    <s v="ADZ91081.1"/>
    <s v="hypothetical protein"/>
    <s v="Marme_1825"/>
    <n v="183"/>
    <n v="60"/>
  </r>
  <r>
    <x v="0"/>
    <x v="0"/>
    <s v="GCA_000192865.1"/>
    <s v="Primary Assembly"/>
    <s v="chromosome"/>
    <s v="CP002583.1"/>
    <n v="2013129"/>
    <n v="2013728"/>
    <x v="1"/>
    <m/>
    <m/>
    <s v="Marme_1826"/>
    <n v="600"/>
    <m/>
  </r>
  <r>
    <x v="1"/>
    <x v="1"/>
    <s v="GCA_000192865.1"/>
    <s v="Primary Assembly"/>
    <s v="chromosome"/>
    <s v="CP002583.1"/>
    <n v="2013129"/>
    <n v="2013728"/>
    <x v="1"/>
    <s v="ADZ91082.1"/>
    <s v="hypothetical protein"/>
    <s v="Marme_1826"/>
    <n v="600"/>
    <n v="199"/>
  </r>
  <r>
    <x v="0"/>
    <x v="0"/>
    <s v="GCA_000192865.1"/>
    <s v="Primary Assembly"/>
    <s v="chromosome"/>
    <s v="CP002583.1"/>
    <n v="2014094"/>
    <n v="2014669"/>
    <x v="0"/>
    <m/>
    <m/>
    <s v="Marme_1827"/>
    <n v="576"/>
    <m/>
  </r>
  <r>
    <x v="1"/>
    <x v="1"/>
    <s v="GCA_000192865.1"/>
    <s v="Primary Assembly"/>
    <s v="chromosome"/>
    <s v="CP002583.1"/>
    <n v="2014094"/>
    <n v="2014669"/>
    <x v="0"/>
    <s v="ADZ91083.1"/>
    <s v="KilA, /APSES-type HTH DNA-binding domain"/>
    <s v="Marme_1827"/>
    <n v="576"/>
    <n v="191"/>
  </r>
  <r>
    <x v="0"/>
    <x v="0"/>
    <s v="GCA_000192865.1"/>
    <s v="Primary Assembly"/>
    <s v="chromosome"/>
    <s v="CP002583.1"/>
    <n v="2014729"/>
    <n v="2015184"/>
    <x v="0"/>
    <m/>
    <m/>
    <s v="Marme_1828"/>
    <n v="456"/>
    <m/>
  </r>
  <r>
    <x v="1"/>
    <x v="1"/>
    <s v="GCA_000192865.1"/>
    <s v="Primary Assembly"/>
    <s v="chromosome"/>
    <s v="CP002583.1"/>
    <n v="2014729"/>
    <n v="2015184"/>
    <x v="0"/>
    <s v="ADZ91084.1"/>
    <s v="Peptidase S24/S26A/S26B, conserved region"/>
    <s v="Marme_1828"/>
    <n v="456"/>
    <n v="151"/>
  </r>
  <r>
    <x v="0"/>
    <x v="0"/>
    <s v="GCA_000192865.1"/>
    <s v="Primary Assembly"/>
    <s v="chromosome"/>
    <s v="CP002583.1"/>
    <n v="2015181"/>
    <n v="2016452"/>
    <x v="0"/>
    <m/>
    <m/>
    <s v="Marme_1829"/>
    <n v="1272"/>
    <m/>
  </r>
  <r>
    <x v="1"/>
    <x v="1"/>
    <s v="GCA_000192865.1"/>
    <s v="Primary Assembly"/>
    <s v="chromosome"/>
    <s v="CP002583.1"/>
    <n v="2015181"/>
    <n v="2016452"/>
    <x v="0"/>
    <s v="ADZ91085.1"/>
    <s v="DNA-directed DNA polymerase"/>
    <s v="Marme_1829"/>
    <n v="1272"/>
    <n v="423"/>
  </r>
  <r>
    <x v="0"/>
    <x v="0"/>
    <s v="GCA_000192865.1"/>
    <s v="Primary Assembly"/>
    <s v="chromosome"/>
    <s v="CP002583.1"/>
    <n v="2016567"/>
    <n v="2016827"/>
    <x v="0"/>
    <m/>
    <m/>
    <s v="Marme_1830"/>
    <n v="261"/>
    <m/>
  </r>
  <r>
    <x v="1"/>
    <x v="1"/>
    <s v="GCA_000192865.1"/>
    <s v="Primary Assembly"/>
    <s v="chromosome"/>
    <s v="CP002583.1"/>
    <n v="2016567"/>
    <n v="2016827"/>
    <x v="0"/>
    <s v="ADZ91086.1"/>
    <s v="hypothetical protein"/>
    <s v="Marme_1830"/>
    <n v="261"/>
    <n v="86"/>
  </r>
  <r>
    <x v="0"/>
    <x v="0"/>
    <s v="GCA_000192865.1"/>
    <s v="Primary Assembly"/>
    <s v="chromosome"/>
    <s v="CP002583.1"/>
    <n v="2017192"/>
    <n v="2017485"/>
    <x v="0"/>
    <m/>
    <m/>
    <s v="Marme_1831"/>
    <n v="294"/>
    <m/>
  </r>
  <r>
    <x v="1"/>
    <x v="1"/>
    <s v="GCA_000192865.1"/>
    <s v="Primary Assembly"/>
    <s v="chromosome"/>
    <s v="CP002583.1"/>
    <n v="2017192"/>
    <n v="2017485"/>
    <x v="0"/>
    <s v="ADZ91087.1"/>
    <s v="hypothetical protein"/>
    <s v="Marme_1831"/>
    <n v="294"/>
    <n v="97"/>
  </r>
  <r>
    <x v="0"/>
    <x v="0"/>
    <s v="GCA_000192865.1"/>
    <s v="Primary Assembly"/>
    <s v="chromosome"/>
    <s v="CP002583.1"/>
    <n v="2017482"/>
    <n v="2018000"/>
    <x v="0"/>
    <m/>
    <m/>
    <s v="Marme_1832"/>
    <n v="519"/>
    <m/>
  </r>
  <r>
    <x v="1"/>
    <x v="1"/>
    <s v="GCA_000192865.1"/>
    <s v="Primary Assembly"/>
    <s v="chromosome"/>
    <s v="CP002583.1"/>
    <n v="2017482"/>
    <n v="2018000"/>
    <x v="0"/>
    <s v="ADZ91088.1"/>
    <s v="hypothetical protein"/>
    <s v="Marme_1832"/>
    <n v="519"/>
    <n v="172"/>
  </r>
  <r>
    <x v="0"/>
    <x v="0"/>
    <s v="GCA_000192865.1"/>
    <s v="Primary Assembly"/>
    <s v="chromosome"/>
    <s v="CP002583.1"/>
    <n v="2017997"/>
    <n v="2018164"/>
    <x v="0"/>
    <m/>
    <m/>
    <s v="Marme_1833"/>
    <n v="168"/>
    <m/>
  </r>
  <r>
    <x v="1"/>
    <x v="1"/>
    <s v="GCA_000192865.1"/>
    <s v="Primary Assembly"/>
    <s v="chromosome"/>
    <s v="CP002583.1"/>
    <n v="2017997"/>
    <n v="2018164"/>
    <x v="0"/>
    <s v="ADZ91089.1"/>
    <s v="hypothetical protein"/>
    <s v="Marme_1833"/>
    <n v="168"/>
    <n v="55"/>
  </r>
  <r>
    <x v="0"/>
    <x v="0"/>
    <s v="GCA_000192865.1"/>
    <s v="Primary Assembly"/>
    <s v="chromosome"/>
    <s v="CP002583.1"/>
    <n v="2018346"/>
    <n v="2018825"/>
    <x v="0"/>
    <m/>
    <m/>
    <s v="Marme_1834"/>
    <n v="480"/>
    <m/>
  </r>
  <r>
    <x v="1"/>
    <x v="1"/>
    <s v="GCA_000192865.1"/>
    <s v="Primary Assembly"/>
    <s v="chromosome"/>
    <s v="CP002583.1"/>
    <n v="2018346"/>
    <n v="2018825"/>
    <x v="0"/>
    <s v="ADZ91090.1"/>
    <s v="protein of unknown function DUF1441"/>
    <s v="Marme_1834"/>
    <n v="480"/>
    <n v="159"/>
  </r>
  <r>
    <x v="0"/>
    <x v="0"/>
    <s v="GCA_000192865.1"/>
    <s v="Primary Assembly"/>
    <s v="chromosome"/>
    <s v="CP002583.1"/>
    <n v="2018825"/>
    <n v="2020876"/>
    <x v="0"/>
    <m/>
    <m/>
    <s v="Marme_1835"/>
    <n v="2052"/>
    <m/>
  </r>
  <r>
    <x v="1"/>
    <x v="1"/>
    <s v="GCA_000192865.1"/>
    <s v="Primary Assembly"/>
    <s v="chromosome"/>
    <s v="CP002583.1"/>
    <n v="2018825"/>
    <n v="2020876"/>
    <x v="0"/>
    <s v="ADZ91091.1"/>
    <s v="terminase GpA"/>
    <s v="Marme_1835"/>
    <n v="2052"/>
    <n v="683"/>
  </r>
  <r>
    <x v="0"/>
    <x v="0"/>
    <s v="GCA_000192865.1"/>
    <s v="Primary Assembly"/>
    <s v="chromosome"/>
    <s v="CP002583.1"/>
    <n v="2020873"/>
    <n v="2021073"/>
    <x v="0"/>
    <m/>
    <m/>
    <s v="Marme_1836"/>
    <n v="201"/>
    <m/>
  </r>
  <r>
    <x v="1"/>
    <x v="1"/>
    <s v="GCA_000192865.1"/>
    <s v="Primary Assembly"/>
    <s v="chromosome"/>
    <s v="CP002583.1"/>
    <n v="2020873"/>
    <n v="2021073"/>
    <x v="0"/>
    <s v="ADZ91092.1"/>
    <s v="hypothetical protein"/>
    <s v="Marme_1836"/>
    <n v="201"/>
    <n v="66"/>
  </r>
  <r>
    <x v="0"/>
    <x v="0"/>
    <s v="GCA_000192865.1"/>
    <s v="Primary Assembly"/>
    <s v="chromosome"/>
    <s v="CP002583.1"/>
    <n v="2021073"/>
    <n v="2022572"/>
    <x v="0"/>
    <m/>
    <m/>
    <s v="Marme_1837"/>
    <n v="1500"/>
    <m/>
  </r>
  <r>
    <x v="1"/>
    <x v="1"/>
    <s v="GCA_000192865.1"/>
    <s v="Primary Assembly"/>
    <s v="chromosome"/>
    <s v="CP002583.1"/>
    <n v="2021073"/>
    <n v="2022572"/>
    <x v="0"/>
    <s v="ADZ91093.1"/>
    <s v="phage portal protein, lambda family"/>
    <s v="Marme_1837"/>
    <n v="1500"/>
    <n v="499"/>
  </r>
  <r>
    <x v="0"/>
    <x v="0"/>
    <s v="GCA_000192865.1"/>
    <s v="Primary Assembly"/>
    <s v="chromosome"/>
    <s v="CP002583.1"/>
    <n v="2022601"/>
    <n v="2023629"/>
    <x v="0"/>
    <m/>
    <m/>
    <s v="Marme_1838"/>
    <n v="1029"/>
    <m/>
  </r>
  <r>
    <x v="1"/>
    <x v="1"/>
    <s v="GCA_000192865.1"/>
    <s v="Primary Assembly"/>
    <s v="chromosome"/>
    <s v="CP002583.1"/>
    <n v="2022601"/>
    <n v="2023629"/>
    <x v="0"/>
    <s v="ADZ91094.1"/>
    <s v="peptidase S14 ClpP"/>
    <s v="Marme_1838"/>
    <n v="1029"/>
    <n v="342"/>
  </r>
  <r>
    <x v="0"/>
    <x v="0"/>
    <s v="GCA_000192865.1"/>
    <s v="Primary Assembly"/>
    <s v="chromosome"/>
    <s v="CP002583.1"/>
    <n v="2023663"/>
    <n v="2024025"/>
    <x v="0"/>
    <m/>
    <m/>
    <s v="Marme_1839"/>
    <n v="363"/>
    <m/>
  </r>
  <r>
    <x v="1"/>
    <x v="1"/>
    <s v="GCA_000192865.1"/>
    <s v="Primary Assembly"/>
    <s v="chromosome"/>
    <s v="CP002583.1"/>
    <n v="2023663"/>
    <n v="2024025"/>
    <x v="0"/>
    <s v="ADZ91095.1"/>
    <s v="hypothetical phage-related protein"/>
    <s v="Marme_1839"/>
    <n v="363"/>
    <n v="120"/>
  </r>
  <r>
    <x v="0"/>
    <x v="0"/>
    <s v="GCA_000192865.1"/>
    <s v="Primary Assembly"/>
    <s v="chromosome"/>
    <s v="CP002583.1"/>
    <n v="2024035"/>
    <n v="2025054"/>
    <x v="0"/>
    <m/>
    <m/>
    <s v="Marme_1840"/>
    <n v="1020"/>
    <m/>
  </r>
  <r>
    <x v="1"/>
    <x v="1"/>
    <s v="GCA_000192865.1"/>
    <s v="Primary Assembly"/>
    <s v="chromosome"/>
    <s v="CP002583.1"/>
    <n v="2024035"/>
    <n v="2025054"/>
    <x v="0"/>
    <s v="ADZ91096.1"/>
    <s v="phage protein GP20"/>
    <s v="Marme_1840"/>
    <n v="1020"/>
    <n v="339"/>
  </r>
  <r>
    <x v="0"/>
    <x v="0"/>
    <s v="GCA_000192865.1"/>
    <s v="Primary Assembly"/>
    <s v="chromosome"/>
    <s v="CP002583.1"/>
    <n v="2025054"/>
    <n v="2025419"/>
    <x v="0"/>
    <m/>
    <m/>
    <s v="Marme_1841"/>
    <n v="366"/>
    <m/>
  </r>
  <r>
    <x v="1"/>
    <x v="1"/>
    <s v="GCA_000192865.1"/>
    <s v="Primary Assembly"/>
    <s v="chromosome"/>
    <s v="CP002583.1"/>
    <n v="2025054"/>
    <n v="2025419"/>
    <x v="0"/>
    <s v="ADZ91097.1"/>
    <s v="hypothetical protein"/>
    <s v="Marme_1841"/>
    <n v="366"/>
    <n v="121"/>
  </r>
  <r>
    <x v="0"/>
    <x v="0"/>
    <s v="GCA_000192865.1"/>
    <s v="Primary Assembly"/>
    <s v="chromosome"/>
    <s v="CP002583.1"/>
    <n v="2025409"/>
    <n v="2025900"/>
    <x v="0"/>
    <m/>
    <m/>
    <s v="Marme_1842"/>
    <n v="492"/>
    <m/>
  </r>
  <r>
    <x v="1"/>
    <x v="1"/>
    <s v="GCA_000192865.1"/>
    <s v="Primary Assembly"/>
    <s v="chromosome"/>
    <s v="CP002583.1"/>
    <n v="2025409"/>
    <n v="2025900"/>
    <x v="0"/>
    <s v="ADZ91098.1"/>
    <s v="hypothetical protein"/>
    <s v="Marme_1842"/>
    <n v="492"/>
    <n v="163"/>
  </r>
  <r>
    <x v="0"/>
    <x v="0"/>
    <s v="GCA_000192865.1"/>
    <s v="Primary Assembly"/>
    <s v="chromosome"/>
    <s v="CP002583.1"/>
    <n v="2025897"/>
    <n v="2026436"/>
    <x v="0"/>
    <m/>
    <m/>
    <s v="Marme_1843"/>
    <n v="540"/>
    <m/>
  </r>
  <r>
    <x v="1"/>
    <x v="1"/>
    <s v="GCA_000192865.1"/>
    <s v="Primary Assembly"/>
    <s v="chromosome"/>
    <s v="CP002583.1"/>
    <n v="2025897"/>
    <n v="2026436"/>
    <x v="0"/>
    <s v="ADZ91099.1"/>
    <s v="hypothetical protein"/>
    <s v="Marme_1843"/>
    <n v="540"/>
    <n v="179"/>
  </r>
  <r>
    <x v="0"/>
    <x v="0"/>
    <s v="GCA_000192865.1"/>
    <s v="Primary Assembly"/>
    <s v="chromosome"/>
    <s v="CP002583.1"/>
    <n v="2026433"/>
    <n v="2027098"/>
    <x v="0"/>
    <m/>
    <m/>
    <s v="Marme_1844"/>
    <n v="666"/>
    <m/>
  </r>
  <r>
    <x v="1"/>
    <x v="1"/>
    <s v="GCA_000192865.1"/>
    <s v="Primary Assembly"/>
    <s v="chromosome"/>
    <s v="CP002583.1"/>
    <n v="2026433"/>
    <n v="2027098"/>
    <x v="0"/>
    <s v="ADZ91100.1"/>
    <s v="phage baseplate assembly protein V"/>
    <s v="Marme_1844"/>
    <n v="666"/>
    <n v="221"/>
  </r>
  <r>
    <x v="0"/>
    <x v="0"/>
    <s v="GCA_000192865.1"/>
    <s v="Primary Assembly"/>
    <s v="chromosome"/>
    <s v="CP002583.1"/>
    <n v="2027112"/>
    <n v="2027309"/>
    <x v="0"/>
    <m/>
    <m/>
    <s v="Marme_1845"/>
    <n v="198"/>
    <m/>
  </r>
  <r>
    <x v="1"/>
    <x v="1"/>
    <s v="GCA_000192865.1"/>
    <s v="Primary Assembly"/>
    <s v="chromosome"/>
    <s v="CP002583.1"/>
    <n v="2027112"/>
    <n v="2027309"/>
    <x v="0"/>
    <s v="ADZ91101.1"/>
    <s v="hypothetical protein"/>
    <s v="Marme_1845"/>
    <n v="198"/>
    <n v="65"/>
  </r>
  <r>
    <x v="0"/>
    <x v="0"/>
    <s v="GCA_000192865.1"/>
    <s v="Primary Assembly"/>
    <s v="chromosome"/>
    <s v="CP002583.1"/>
    <n v="2027309"/>
    <n v="2027650"/>
    <x v="0"/>
    <m/>
    <m/>
    <s v="Marme_1846"/>
    <n v="342"/>
    <m/>
  </r>
  <r>
    <x v="1"/>
    <x v="1"/>
    <s v="GCA_000192865.1"/>
    <s v="Primary Assembly"/>
    <s v="chromosome"/>
    <s v="CP002583.1"/>
    <n v="2027309"/>
    <n v="2027650"/>
    <x v="0"/>
    <s v="ADZ91102.1"/>
    <s v="hypothetical protein"/>
    <s v="Marme_1846"/>
    <n v="342"/>
    <n v="113"/>
  </r>
  <r>
    <x v="0"/>
    <x v="0"/>
    <s v="GCA_000192865.1"/>
    <s v="Primary Assembly"/>
    <s v="chromosome"/>
    <s v="CP002583.1"/>
    <n v="2027637"/>
    <n v="2028638"/>
    <x v="0"/>
    <m/>
    <m/>
    <s v="Marme_1847"/>
    <n v="1002"/>
    <m/>
  </r>
  <r>
    <x v="1"/>
    <x v="1"/>
    <s v="GCA_000192865.1"/>
    <s v="Primary Assembly"/>
    <s v="chromosome"/>
    <s v="CP002583.1"/>
    <n v="2027637"/>
    <n v="2028638"/>
    <x v="0"/>
    <s v="ADZ91103.1"/>
    <s v="Baseplate J family protein"/>
    <s v="Marme_1847"/>
    <n v="1002"/>
    <n v="333"/>
  </r>
  <r>
    <x v="0"/>
    <x v="0"/>
    <s v="GCA_000192865.1"/>
    <s v="Primary Assembly"/>
    <s v="chromosome"/>
    <s v="CP002583.1"/>
    <n v="2028598"/>
    <n v="2029350"/>
    <x v="0"/>
    <m/>
    <m/>
    <s v="Marme_1848"/>
    <n v="753"/>
    <m/>
  </r>
  <r>
    <x v="1"/>
    <x v="1"/>
    <s v="GCA_000192865.1"/>
    <s v="Primary Assembly"/>
    <s v="chromosome"/>
    <s v="CP002583.1"/>
    <n v="2028598"/>
    <n v="2029350"/>
    <x v="0"/>
    <s v="ADZ91104.1"/>
    <s v="phage tail protein I"/>
    <s v="Marme_1848"/>
    <n v="753"/>
    <n v="250"/>
  </r>
  <r>
    <x v="0"/>
    <x v="0"/>
    <s v="GCA_000192865.1"/>
    <s v="Primary Assembly"/>
    <s v="chromosome"/>
    <s v="CP002583.1"/>
    <n v="2029347"/>
    <n v="2029883"/>
    <x v="0"/>
    <m/>
    <m/>
    <s v="Marme_1849"/>
    <n v="537"/>
    <m/>
  </r>
  <r>
    <x v="1"/>
    <x v="1"/>
    <s v="GCA_000192865.1"/>
    <s v="Primary Assembly"/>
    <s v="chromosome"/>
    <s v="CP002583.1"/>
    <n v="2029347"/>
    <n v="2029883"/>
    <x v="0"/>
    <s v="ADZ91105.1"/>
    <s v="hypothetical protein"/>
    <s v="Marme_1849"/>
    <n v="537"/>
    <n v="178"/>
  </r>
  <r>
    <x v="0"/>
    <x v="0"/>
    <s v="GCA_000192865.1"/>
    <s v="Primary Assembly"/>
    <s v="chromosome"/>
    <s v="CP002583.1"/>
    <n v="2029888"/>
    <n v="2030589"/>
    <x v="0"/>
    <m/>
    <m/>
    <s v="Marme_1850"/>
    <n v="702"/>
    <m/>
  </r>
  <r>
    <x v="1"/>
    <x v="1"/>
    <s v="GCA_000192865.1"/>
    <s v="Primary Assembly"/>
    <s v="chromosome"/>
    <s v="CP002583.1"/>
    <n v="2029888"/>
    <n v="2030589"/>
    <x v="0"/>
    <s v="ADZ91106.1"/>
    <s v="hypothetical protein"/>
    <s v="Marme_1850"/>
    <n v="702"/>
    <n v="233"/>
  </r>
  <r>
    <x v="0"/>
    <x v="0"/>
    <s v="GCA_000192865.1"/>
    <s v="Primary Assembly"/>
    <s v="chromosome"/>
    <s v="CP002583.1"/>
    <n v="2030586"/>
    <n v="2030999"/>
    <x v="0"/>
    <m/>
    <m/>
    <s v="Marme_1851"/>
    <n v="414"/>
    <m/>
  </r>
  <r>
    <x v="1"/>
    <x v="1"/>
    <s v="GCA_000192865.1"/>
    <s v="Primary Assembly"/>
    <s v="chromosome"/>
    <s v="CP002583.1"/>
    <n v="2030586"/>
    <n v="2030999"/>
    <x v="0"/>
    <s v="ADZ91107.1"/>
    <s v="hypothetical protein"/>
    <s v="Marme_1851"/>
    <n v="414"/>
    <n v="137"/>
  </r>
  <r>
    <x v="0"/>
    <x v="0"/>
    <s v="GCA_000192865.1"/>
    <s v="Primary Assembly"/>
    <s v="chromosome"/>
    <s v="CP002583.1"/>
    <n v="2031082"/>
    <n v="2031270"/>
    <x v="0"/>
    <m/>
    <m/>
    <s v="Marme_1852"/>
    <n v="189"/>
    <m/>
  </r>
  <r>
    <x v="1"/>
    <x v="1"/>
    <s v="GCA_000192865.1"/>
    <s v="Primary Assembly"/>
    <s v="chromosome"/>
    <s v="CP002583.1"/>
    <n v="2031082"/>
    <n v="2031270"/>
    <x v="0"/>
    <s v="ADZ91108.1"/>
    <s v="hypothetical protein"/>
    <s v="Marme_1852"/>
    <n v="189"/>
    <n v="62"/>
  </r>
  <r>
    <x v="0"/>
    <x v="0"/>
    <s v="GCA_000192865.1"/>
    <s v="Primary Assembly"/>
    <s v="chromosome"/>
    <s v="CP002583.1"/>
    <n v="2031270"/>
    <n v="2032439"/>
    <x v="0"/>
    <m/>
    <m/>
    <s v="Marme_1853"/>
    <n v="1170"/>
    <m/>
  </r>
  <r>
    <x v="1"/>
    <x v="1"/>
    <s v="GCA_000192865.1"/>
    <s v="Primary Assembly"/>
    <s v="chromosome"/>
    <s v="CP002583.1"/>
    <n v="2031270"/>
    <n v="2032439"/>
    <x v="0"/>
    <s v="ADZ91109.1"/>
    <s v="hypothetical protein"/>
    <s v="Marme_1853"/>
    <n v="1170"/>
    <n v="389"/>
  </r>
  <r>
    <x v="0"/>
    <x v="0"/>
    <s v="GCA_000192865.1"/>
    <s v="Primary Assembly"/>
    <s v="chromosome"/>
    <s v="CP002583.1"/>
    <n v="2032441"/>
    <n v="2032947"/>
    <x v="0"/>
    <m/>
    <m/>
    <s v="Marme_1854"/>
    <n v="507"/>
    <m/>
  </r>
  <r>
    <x v="1"/>
    <x v="1"/>
    <s v="GCA_000192865.1"/>
    <s v="Primary Assembly"/>
    <s v="chromosome"/>
    <s v="CP002583.1"/>
    <n v="2032441"/>
    <n v="2032947"/>
    <x v="0"/>
    <s v="ADZ91110.1"/>
    <s v="major tail tube protein"/>
    <s v="Marme_1854"/>
    <n v="507"/>
    <n v="168"/>
  </r>
  <r>
    <x v="0"/>
    <x v="0"/>
    <s v="GCA_000192865.1"/>
    <s v="Primary Assembly"/>
    <s v="chromosome"/>
    <s v="CP002583.1"/>
    <n v="2033003"/>
    <n v="2033572"/>
    <x v="0"/>
    <m/>
    <m/>
    <s v="Marme_1855"/>
    <n v="570"/>
    <m/>
  </r>
  <r>
    <x v="1"/>
    <x v="1"/>
    <s v="GCA_000192865.1"/>
    <s v="Primary Assembly"/>
    <s v="chromosome"/>
    <s v="CP002583.1"/>
    <n v="2033003"/>
    <n v="2033572"/>
    <x v="0"/>
    <s v="ADZ91111.1"/>
    <s v="hypothetical protein"/>
    <s v="Marme_1855"/>
    <n v="570"/>
    <n v="189"/>
  </r>
  <r>
    <x v="0"/>
    <x v="0"/>
    <s v="GCA_000192865.1"/>
    <s v="Primary Assembly"/>
    <s v="chromosome"/>
    <s v="CP002583.1"/>
    <n v="2033767"/>
    <n v="2036550"/>
    <x v="0"/>
    <m/>
    <m/>
    <s v="Marme_1856"/>
    <n v="2784"/>
    <m/>
  </r>
  <r>
    <x v="1"/>
    <x v="1"/>
    <s v="GCA_000192865.1"/>
    <s v="Primary Assembly"/>
    <s v="chromosome"/>
    <s v="CP002583.1"/>
    <n v="2033767"/>
    <n v="2036550"/>
    <x v="0"/>
    <s v="ADZ91112.1"/>
    <s v="phage tail tape measure protein, TP901 family"/>
    <s v="Marme_1856"/>
    <n v="2784"/>
    <n v="927"/>
  </r>
  <r>
    <x v="0"/>
    <x v="0"/>
    <s v="GCA_000192865.1"/>
    <s v="Primary Assembly"/>
    <s v="chromosome"/>
    <s v="CP002583.1"/>
    <n v="2036752"/>
    <n v="2037699"/>
    <x v="1"/>
    <m/>
    <m/>
    <s v="Marme_1857"/>
    <n v="948"/>
    <m/>
  </r>
  <r>
    <x v="1"/>
    <x v="1"/>
    <s v="GCA_000192865.1"/>
    <s v="Primary Assembly"/>
    <s v="chromosome"/>
    <s v="CP002583.1"/>
    <n v="2036752"/>
    <n v="2037699"/>
    <x v="1"/>
    <s v="ADZ91113.1"/>
    <s v="Integrase catalytic region"/>
    <s v="Marme_1857"/>
    <n v="948"/>
    <n v="315"/>
  </r>
  <r>
    <x v="0"/>
    <x v="0"/>
    <s v="GCA_000192865.1"/>
    <s v="Primary Assembly"/>
    <s v="chromosome"/>
    <s v="CP002583.1"/>
    <n v="2038077"/>
    <n v="2038835"/>
    <x v="0"/>
    <m/>
    <m/>
    <s v="Marme_1858"/>
    <n v="759"/>
    <m/>
  </r>
  <r>
    <x v="1"/>
    <x v="1"/>
    <s v="GCA_000192865.1"/>
    <s v="Primary Assembly"/>
    <s v="chromosome"/>
    <s v="CP002583.1"/>
    <n v="2038077"/>
    <n v="2038835"/>
    <x v="0"/>
    <s v="ADZ91114.1"/>
    <s v="hypothetical protein"/>
    <s v="Marme_1858"/>
    <n v="759"/>
    <n v="252"/>
  </r>
  <r>
    <x v="0"/>
    <x v="0"/>
    <s v="GCA_000192865.1"/>
    <s v="Primary Assembly"/>
    <s v="chromosome"/>
    <s v="CP002583.1"/>
    <n v="2038997"/>
    <n v="2039644"/>
    <x v="0"/>
    <m/>
    <m/>
    <s v="Marme_1859"/>
    <n v="648"/>
    <m/>
  </r>
  <r>
    <x v="1"/>
    <x v="1"/>
    <s v="GCA_000192865.1"/>
    <s v="Primary Assembly"/>
    <s v="chromosome"/>
    <s v="CP002583.1"/>
    <n v="2038997"/>
    <n v="2039644"/>
    <x v="0"/>
    <s v="ADZ91115.1"/>
    <s v="hypothetical protein"/>
    <s v="Marme_1859"/>
    <n v="648"/>
    <n v="215"/>
  </r>
  <r>
    <x v="0"/>
    <x v="0"/>
    <s v="GCA_000192865.1"/>
    <s v="Primary Assembly"/>
    <s v="chromosome"/>
    <s v="CP002583.1"/>
    <n v="2039783"/>
    <n v="2040175"/>
    <x v="0"/>
    <m/>
    <m/>
    <s v="Marme_1860"/>
    <n v="393"/>
    <m/>
  </r>
  <r>
    <x v="1"/>
    <x v="1"/>
    <s v="GCA_000192865.1"/>
    <s v="Primary Assembly"/>
    <s v="chromosome"/>
    <s v="CP002583.1"/>
    <n v="2039783"/>
    <n v="2040175"/>
    <x v="0"/>
    <s v="ADZ91116.1"/>
    <s v="P2 GpU family protein"/>
    <s v="Marme_1860"/>
    <n v="393"/>
    <n v="130"/>
  </r>
  <r>
    <x v="0"/>
    <x v="0"/>
    <s v="GCA_000192865.1"/>
    <s v="Primary Assembly"/>
    <s v="chromosome"/>
    <s v="CP002583.1"/>
    <n v="2040159"/>
    <n v="2040368"/>
    <x v="0"/>
    <m/>
    <m/>
    <s v="Marme_1861"/>
    <n v="210"/>
    <m/>
  </r>
  <r>
    <x v="1"/>
    <x v="1"/>
    <s v="GCA_000192865.1"/>
    <s v="Primary Assembly"/>
    <s v="chromosome"/>
    <s v="CP002583.1"/>
    <n v="2040159"/>
    <n v="2040368"/>
    <x v="0"/>
    <s v="ADZ91117.1"/>
    <s v="tail X family protein"/>
    <s v="Marme_1861"/>
    <n v="210"/>
    <n v="69"/>
  </r>
  <r>
    <x v="0"/>
    <x v="0"/>
    <s v="GCA_000192865.1"/>
    <s v="Primary Assembly"/>
    <s v="chromosome"/>
    <s v="CP002583.1"/>
    <n v="2040359"/>
    <n v="2041369"/>
    <x v="0"/>
    <m/>
    <m/>
    <s v="Marme_1862"/>
    <n v="1011"/>
    <m/>
  </r>
  <r>
    <x v="1"/>
    <x v="1"/>
    <s v="GCA_000192865.1"/>
    <s v="Primary Assembly"/>
    <s v="chromosome"/>
    <s v="CP002583.1"/>
    <n v="2040359"/>
    <n v="2041369"/>
    <x v="0"/>
    <s v="ADZ91118.1"/>
    <s v="late control D family protein"/>
    <s v="Marme_1862"/>
    <n v="1011"/>
    <n v="336"/>
  </r>
  <r>
    <x v="0"/>
    <x v="0"/>
    <s v="GCA_000192865.1"/>
    <s v="Primary Assembly"/>
    <s v="chromosome"/>
    <s v="CP002583.1"/>
    <n v="2041602"/>
    <n v="2041757"/>
    <x v="0"/>
    <m/>
    <m/>
    <s v="Marme_1863"/>
    <n v="156"/>
    <m/>
  </r>
  <r>
    <x v="1"/>
    <x v="1"/>
    <s v="GCA_000192865.1"/>
    <s v="Primary Assembly"/>
    <s v="chromosome"/>
    <s v="CP002583.1"/>
    <n v="2041602"/>
    <n v="2041757"/>
    <x v="0"/>
    <s v="ADZ91119.1"/>
    <s v="hypothetical protein"/>
    <s v="Marme_1863"/>
    <n v="156"/>
    <n v="51"/>
  </r>
  <r>
    <x v="0"/>
    <x v="0"/>
    <s v="GCA_000192865.1"/>
    <s v="Primary Assembly"/>
    <s v="chromosome"/>
    <s v="CP002583.1"/>
    <n v="2041758"/>
    <n v="2041892"/>
    <x v="0"/>
    <m/>
    <m/>
    <s v="Marme_1864"/>
    <n v="135"/>
    <m/>
  </r>
  <r>
    <x v="1"/>
    <x v="1"/>
    <s v="GCA_000192865.1"/>
    <s v="Primary Assembly"/>
    <s v="chromosome"/>
    <s v="CP002583.1"/>
    <n v="2041758"/>
    <n v="2041892"/>
    <x v="0"/>
    <s v="ADZ91120.1"/>
    <s v="hypothetical protein"/>
    <s v="Marme_1864"/>
    <n v="135"/>
    <n v="44"/>
  </r>
  <r>
    <x v="0"/>
    <x v="0"/>
    <s v="GCA_000192865.1"/>
    <s v="Primary Assembly"/>
    <s v="chromosome"/>
    <s v="CP002583.1"/>
    <n v="2041944"/>
    <n v="2042438"/>
    <x v="0"/>
    <m/>
    <m/>
    <s v="Marme_1865"/>
    <n v="495"/>
    <m/>
  </r>
  <r>
    <x v="1"/>
    <x v="1"/>
    <s v="GCA_000192865.1"/>
    <s v="Primary Assembly"/>
    <s v="chromosome"/>
    <s v="CP002583.1"/>
    <n v="2041944"/>
    <n v="2042438"/>
    <x v="0"/>
    <s v="ADZ91121.1"/>
    <s v="hypothetical protein"/>
    <s v="Marme_1865"/>
    <n v="495"/>
    <n v="164"/>
  </r>
  <r>
    <x v="0"/>
    <x v="0"/>
    <s v="GCA_000192865.1"/>
    <s v="Primary Assembly"/>
    <s v="chromosome"/>
    <s v="CP002583.1"/>
    <n v="2042527"/>
    <n v="2043474"/>
    <x v="0"/>
    <m/>
    <m/>
    <s v="Marme_1866"/>
    <n v="948"/>
    <m/>
  </r>
  <r>
    <x v="1"/>
    <x v="1"/>
    <s v="GCA_000192865.1"/>
    <s v="Primary Assembly"/>
    <s v="chromosome"/>
    <s v="CP002583.1"/>
    <n v="2042527"/>
    <n v="2043474"/>
    <x v="0"/>
    <s v="ADZ91122.1"/>
    <s v="Integrase catalytic region"/>
    <s v="Marme_1866"/>
    <n v="948"/>
    <n v="315"/>
  </r>
  <r>
    <x v="0"/>
    <x v="2"/>
    <s v="GCA_000192865.1"/>
    <s v="Primary Assembly"/>
    <s v="chromosome"/>
    <s v="CP002583.1"/>
    <n v="2044291"/>
    <n v="2044493"/>
    <x v="1"/>
    <m/>
    <m/>
    <s v="Marme_1867"/>
    <n v="203"/>
    <m/>
  </r>
  <r>
    <x v="0"/>
    <x v="0"/>
    <s v="GCA_000192865.1"/>
    <s v="Primary Assembly"/>
    <s v="chromosome"/>
    <s v="CP002583.1"/>
    <n v="2044745"/>
    <n v="2045893"/>
    <x v="1"/>
    <m/>
    <m/>
    <s v="Marme_1868"/>
    <n v="1149"/>
    <m/>
  </r>
  <r>
    <x v="1"/>
    <x v="1"/>
    <s v="GCA_000192865.1"/>
    <s v="Primary Assembly"/>
    <s v="chromosome"/>
    <s v="CP002583.1"/>
    <n v="2044745"/>
    <n v="2045893"/>
    <x v="1"/>
    <s v="ADZ91123.1"/>
    <s v="hypothetical protein"/>
    <s v="Marme_1868"/>
    <n v="1149"/>
    <n v="382"/>
  </r>
  <r>
    <x v="0"/>
    <x v="0"/>
    <s v="GCA_000192865.1"/>
    <s v="Primary Assembly"/>
    <s v="chromosome"/>
    <s v="CP002583.1"/>
    <n v="2046018"/>
    <n v="2046878"/>
    <x v="0"/>
    <m/>
    <m/>
    <s v="Marme_1869"/>
    <n v="861"/>
    <m/>
  </r>
  <r>
    <x v="1"/>
    <x v="1"/>
    <s v="GCA_000192865.1"/>
    <s v="Primary Assembly"/>
    <s v="chromosome"/>
    <s v="CP002583.1"/>
    <n v="2046018"/>
    <n v="2046878"/>
    <x v="0"/>
    <s v="ADZ91124.1"/>
    <s v="hypothetical protein"/>
    <s v="Marme_1869"/>
    <n v="861"/>
    <n v="286"/>
  </r>
  <r>
    <x v="0"/>
    <x v="0"/>
    <s v="GCA_000192865.1"/>
    <s v="Primary Assembly"/>
    <s v="chromosome"/>
    <s v="CP002583.1"/>
    <n v="2047244"/>
    <n v="2047810"/>
    <x v="0"/>
    <m/>
    <m/>
    <s v="Marme_1870"/>
    <n v="567"/>
    <m/>
  </r>
  <r>
    <x v="1"/>
    <x v="1"/>
    <s v="GCA_000192865.1"/>
    <s v="Primary Assembly"/>
    <s v="chromosome"/>
    <s v="CP002583.1"/>
    <n v="2047244"/>
    <n v="2047810"/>
    <x v="0"/>
    <s v="ADZ91125.1"/>
    <s v="KilA, /APSES-type HTH DNA-binding domain"/>
    <s v="Marme_1870"/>
    <n v="567"/>
    <n v="188"/>
  </r>
  <r>
    <x v="0"/>
    <x v="0"/>
    <s v="GCA_000192865.1"/>
    <s v="Primary Assembly"/>
    <s v="chromosome"/>
    <s v="CP002583.1"/>
    <n v="2047864"/>
    <n v="2048721"/>
    <x v="1"/>
    <m/>
    <m/>
    <s v="Marme_1871"/>
    <n v="858"/>
    <m/>
  </r>
  <r>
    <x v="1"/>
    <x v="1"/>
    <s v="GCA_000192865.1"/>
    <s v="Primary Assembly"/>
    <s v="chromosome"/>
    <s v="CP002583.1"/>
    <n v="2047864"/>
    <n v="2048721"/>
    <x v="1"/>
    <s v="ADZ91126.1"/>
    <s v="Endonuclease I"/>
    <s v="Marme_1871"/>
    <n v="858"/>
    <n v="285"/>
  </r>
  <r>
    <x v="0"/>
    <x v="0"/>
    <s v="GCA_000192865.1"/>
    <s v="Primary Assembly"/>
    <s v="chromosome"/>
    <s v="CP002583.1"/>
    <n v="2048818"/>
    <n v="2048985"/>
    <x v="1"/>
    <m/>
    <m/>
    <s v="Marme_1872"/>
    <n v="168"/>
    <m/>
  </r>
  <r>
    <x v="1"/>
    <x v="1"/>
    <s v="GCA_000192865.1"/>
    <s v="Primary Assembly"/>
    <s v="chromosome"/>
    <s v="CP002583.1"/>
    <n v="2048818"/>
    <n v="2048985"/>
    <x v="1"/>
    <s v="ADZ91127.1"/>
    <s v="hypothetical protein"/>
    <s v="Marme_1872"/>
    <n v="168"/>
    <n v="55"/>
  </r>
  <r>
    <x v="0"/>
    <x v="0"/>
    <s v="GCA_000192865.1"/>
    <s v="Primary Assembly"/>
    <s v="chromosome"/>
    <s v="CP002583.1"/>
    <n v="2049207"/>
    <n v="2049410"/>
    <x v="1"/>
    <m/>
    <m/>
    <s v="Marme_1873"/>
    <n v="204"/>
    <m/>
  </r>
  <r>
    <x v="1"/>
    <x v="1"/>
    <s v="GCA_000192865.1"/>
    <s v="Primary Assembly"/>
    <s v="chromosome"/>
    <s v="CP002583.1"/>
    <n v="2049207"/>
    <n v="2049410"/>
    <x v="1"/>
    <s v="ADZ91128.1"/>
    <s v="hypothetical protein"/>
    <s v="Marme_1873"/>
    <n v="204"/>
    <n v="67"/>
  </r>
  <r>
    <x v="0"/>
    <x v="0"/>
    <s v="GCA_000192865.1"/>
    <s v="Primary Assembly"/>
    <s v="chromosome"/>
    <s v="CP002583.1"/>
    <n v="2049543"/>
    <n v="2050379"/>
    <x v="0"/>
    <m/>
    <m/>
    <s v="Marme_1874"/>
    <n v="837"/>
    <m/>
  </r>
  <r>
    <x v="1"/>
    <x v="1"/>
    <s v="GCA_000192865.1"/>
    <s v="Primary Assembly"/>
    <s v="chromosome"/>
    <s v="CP002583.1"/>
    <n v="2049543"/>
    <n v="2050379"/>
    <x v="0"/>
    <s v="ADZ91129.1"/>
    <s v="alpha/beta hydrolase fold protein"/>
    <s v="Marme_1874"/>
    <n v="837"/>
    <n v="278"/>
  </r>
  <r>
    <x v="0"/>
    <x v="0"/>
    <s v="GCA_000192865.1"/>
    <s v="Primary Assembly"/>
    <s v="chromosome"/>
    <s v="CP002583.1"/>
    <n v="2050360"/>
    <n v="2051229"/>
    <x v="1"/>
    <m/>
    <m/>
    <s v="Marme_1875"/>
    <n v="870"/>
    <m/>
  </r>
  <r>
    <x v="1"/>
    <x v="1"/>
    <s v="GCA_000192865.1"/>
    <s v="Primary Assembly"/>
    <s v="chromosome"/>
    <s v="CP002583.1"/>
    <n v="2050360"/>
    <n v="2051229"/>
    <x v="1"/>
    <s v="ADZ91130.1"/>
    <s v="hypothetical protein"/>
    <s v="Marme_1875"/>
    <n v="870"/>
    <n v="289"/>
  </r>
  <r>
    <x v="0"/>
    <x v="2"/>
    <s v="GCA_000192865.1"/>
    <s v="Primary Assembly"/>
    <s v="chromosome"/>
    <s v="CP002583.1"/>
    <n v="2051805"/>
    <n v="2052137"/>
    <x v="0"/>
    <m/>
    <m/>
    <s v="Marme_1876"/>
    <n v="333"/>
    <m/>
  </r>
  <r>
    <x v="0"/>
    <x v="0"/>
    <s v="GCA_000192865.1"/>
    <s v="Primary Assembly"/>
    <s v="chromosome"/>
    <s v="CP002583.1"/>
    <n v="2052428"/>
    <n v="2053435"/>
    <x v="0"/>
    <m/>
    <m/>
    <s v="Marme_1877"/>
    <n v="1008"/>
    <m/>
  </r>
  <r>
    <x v="1"/>
    <x v="1"/>
    <s v="GCA_000192865.1"/>
    <s v="Primary Assembly"/>
    <s v="chromosome"/>
    <s v="CP002583.1"/>
    <n v="2052428"/>
    <n v="2053435"/>
    <x v="0"/>
    <s v="ADZ91131.1"/>
    <s v="hypothetical protein"/>
    <s v="Marme_1877"/>
    <n v="1008"/>
    <n v="335"/>
  </r>
  <r>
    <x v="0"/>
    <x v="0"/>
    <s v="GCA_000192865.1"/>
    <s v="Primary Assembly"/>
    <s v="chromosome"/>
    <s v="CP002583.1"/>
    <n v="2054168"/>
    <n v="2056708"/>
    <x v="0"/>
    <m/>
    <m/>
    <s v="Marme_1878"/>
    <n v="2541"/>
    <m/>
  </r>
  <r>
    <x v="1"/>
    <x v="1"/>
    <s v="GCA_000192865.1"/>
    <s v="Primary Assembly"/>
    <s v="chromosome"/>
    <s v="CP002583.1"/>
    <n v="2054168"/>
    <n v="2056708"/>
    <x v="0"/>
    <s v="ADZ91132.1"/>
    <s v="diguanylate cyclase/phosphodiesterase"/>
    <s v="Marme_1878"/>
    <n v="2541"/>
    <n v="846"/>
  </r>
  <r>
    <x v="0"/>
    <x v="0"/>
    <s v="GCA_000192865.1"/>
    <s v="Primary Assembly"/>
    <s v="chromosome"/>
    <s v="CP002583.1"/>
    <n v="2056753"/>
    <n v="2058000"/>
    <x v="0"/>
    <m/>
    <m/>
    <s v="Marme_1879"/>
    <n v="1248"/>
    <m/>
  </r>
  <r>
    <x v="1"/>
    <x v="1"/>
    <s v="GCA_000192865.1"/>
    <s v="Primary Assembly"/>
    <s v="chromosome"/>
    <s v="CP002583.1"/>
    <n v="2056753"/>
    <n v="2058000"/>
    <x v="0"/>
    <s v="ADZ91133.1"/>
    <s v="extracellular solute-binding protein family 1"/>
    <s v="Marme_1879"/>
    <n v="1248"/>
    <n v="415"/>
  </r>
  <r>
    <x v="0"/>
    <x v="0"/>
    <s v="GCA_000192865.1"/>
    <s v="Primary Assembly"/>
    <s v="chromosome"/>
    <s v="CP002583.1"/>
    <n v="2058146"/>
    <n v="2058361"/>
    <x v="1"/>
    <m/>
    <m/>
    <s v="Marme_1880"/>
    <n v="216"/>
    <m/>
  </r>
  <r>
    <x v="1"/>
    <x v="1"/>
    <s v="GCA_000192865.1"/>
    <s v="Primary Assembly"/>
    <s v="chromosome"/>
    <s v="CP002583.1"/>
    <n v="2058146"/>
    <n v="2058361"/>
    <x v="1"/>
    <s v="ADZ91134.1"/>
    <s v="hypothetical protein"/>
    <s v="Marme_1880"/>
    <n v="216"/>
    <n v="71"/>
  </r>
  <r>
    <x v="0"/>
    <x v="0"/>
    <s v="GCA_000192865.1"/>
    <s v="Primary Assembly"/>
    <s v="chromosome"/>
    <s v="CP002583.1"/>
    <n v="2058456"/>
    <n v="2058554"/>
    <x v="1"/>
    <m/>
    <m/>
    <s v="Marme_1881"/>
    <n v="99"/>
    <m/>
  </r>
  <r>
    <x v="1"/>
    <x v="1"/>
    <s v="GCA_000192865.1"/>
    <s v="Primary Assembly"/>
    <s v="chromosome"/>
    <s v="CP002583.1"/>
    <n v="2058456"/>
    <n v="2058554"/>
    <x v="1"/>
    <s v="ADZ91135.1"/>
    <s v="hypothetical protein"/>
    <s v="Marme_1881"/>
    <n v="99"/>
    <n v="32"/>
  </r>
  <r>
    <x v="0"/>
    <x v="0"/>
    <s v="GCA_000192865.1"/>
    <s v="Primary Assembly"/>
    <s v="chromosome"/>
    <s v="CP002583.1"/>
    <n v="2059049"/>
    <n v="2059600"/>
    <x v="0"/>
    <m/>
    <m/>
    <s v="Marme_1882"/>
    <n v="552"/>
    <m/>
  </r>
  <r>
    <x v="1"/>
    <x v="1"/>
    <s v="GCA_000192865.1"/>
    <s v="Primary Assembly"/>
    <s v="chromosome"/>
    <s v="CP002583.1"/>
    <n v="2059049"/>
    <n v="2059600"/>
    <x v="0"/>
    <s v="ADZ91136.1"/>
    <s v="YaeQ family protein"/>
    <s v="Marme_1882"/>
    <n v="552"/>
    <n v="183"/>
  </r>
  <r>
    <x v="0"/>
    <x v="2"/>
    <s v="GCA_000192865.1"/>
    <s v="Primary Assembly"/>
    <s v="chromosome"/>
    <s v="CP002583.1"/>
    <n v="2059734"/>
    <n v="2060993"/>
    <x v="0"/>
    <m/>
    <m/>
    <s v="Marme_1883"/>
    <n v="1260"/>
    <m/>
  </r>
  <r>
    <x v="0"/>
    <x v="0"/>
    <s v="GCA_000192865.1"/>
    <s v="Primary Assembly"/>
    <s v="chromosome"/>
    <s v="CP002583.1"/>
    <n v="2061129"/>
    <n v="2061764"/>
    <x v="1"/>
    <m/>
    <m/>
    <s v="Marme_1884"/>
    <n v="636"/>
    <m/>
  </r>
  <r>
    <x v="1"/>
    <x v="1"/>
    <s v="GCA_000192865.1"/>
    <s v="Primary Assembly"/>
    <s v="chromosome"/>
    <s v="CP002583.1"/>
    <n v="2061129"/>
    <n v="2061764"/>
    <x v="1"/>
    <s v="ADZ91137.1"/>
    <s v="Fe(3+)-transporting ATPase"/>
    <s v="Marme_1884"/>
    <n v="636"/>
    <n v="211"/>
  </r>
  <r>
    <x v="0"/>
    <x v="0"/>
    <s v="GCA_000192865.1"/>
    <s v="Primary Assembly"/>
    <s v="chromosome"/>
    <s v="CP002583.1"/>
    <n v="2061748"/>
    <n v="2063550"/>
    <x v="1"/>
    <m/>
    <m/>
    <s v="Marme_1885"/>
    <n v="1803"/>
    <m/>
  </r>
  <r>
    <x v="1"/>
    <x v="1"/>
    <s v="GCA_000192865.1"/>
    <s v="Primary Assembly"/>
    <s v="chromosome"/>
    <s v="CP002583.1"/>
    <n v="2061748"/>
    <n v="2063550"/>
    <x v="1"/>
    <s v="ADZ91138.1"/>
    <s v="ABC transporter fused inner membrane subunits"/>
    <s v="Marme_1885"/>
    <n v="1803"/>
    <n v="600"/>
  </r>
  <r>
    <x v="0"/>
    <x v="0"/>
    <s v="GCA_000192865.1"/>
    <s v="Primary Assembly"/>
    <s v="chromosome"/>
    <s v="CP002583.1"/>
    <n v="2063550"/>
    <n v="2064749"/>
    <x v="1"/>
    <m/>
    <m/>
    <s v="Marme_1886"/>
    <n v="1200"/>
    <m/>
  </r>
  <r>
    <x v="1"/>
    <x v="1"/>
    <s v="GCA_000192865.1"/>
    <s v="Primary Assembly"/>
    <s v="chromosome"/>
    <s v="CP002583.1"/>
    <n v="2063550"/>
    <n v="2064749"/>
    <x v="1"/>
    <s v="ADZ91139.1"/>
    <s v="extracellular solute-binding protein family 1"/>
    <s v="Marme_1886"/>
    <n v="1200"/>
    <n v="399"/>
  </r>
  <r>
    <x v="0"/>
    <x v="0"/>
    <s v="GCA_000192865.1"/>
    <s v="Primary Assembly"/>
    <s v="chromosome"/>
    <s v="CP002583.1"/>
    <n v="2065035"/>
    <n v="2066219"/>
    <x v="0"/>
    <m/>
    <m/>
    <s v="Marme_1887"/>
    <n v="1185"/>
    <m/>
  </r>
  <r>
    <x v="1"/>
    <x v="1"/>
    <s v="GCA_000192865.1"/>
    <s v="Primary Assembly"/>
    <s v="chromosome"/>
    <s v="CP002583.1"/>
    <n v="2065035"/>
    <n v="2066219"/>
    <x v="0"/>
    <s v="ADZ91140.1"/>
    <s v="Succinylglutamate desuccinylase/aspartoacylase"/>
    <s v="Marme_1887"/>
    <n v="1185"/>
    <n v="394"/>
  </r>
  <r>
    <x v="0"/>
    <x v="0"/>
    <s v="GCA_000192865.1"/>
    <s v="Primary Assembly"/>
    <s v="chromosome"/>
    <s v="CP002583.1"/>
    <n v="2066231"/>
    <n v="2068570"/>
    <x v="0"/>
    <m/>
    <m/>
    <s v="Marme_1888"/>
    <n v="2340"/>
    <m/>
  </r>
  <r>
    <x v="1"/>
    <x v="1"/>
    <s v="GCA_000192865.1"/>
    <s v="Primary Assembly"/>
    <s v="chromosome"/>
    <s v="CP002583.1"/>
    <n v="2066231"/>
    <n v="2068570"/>
    <x v="0"/>
    <s v="ADZ91141.1"/>
    <s v="UvrD/REP helicase"/>
    <s v="Marme_1888"/>
    <n v="2340"/>
    <n v="779"/>
  </r>
  <r>
    <x v="0"/>
    <x v="0"/>
    <s v="GCA_000192865.1"/>
    <s v="Primary Assembly"/>
    <s v="chromosome"/>
    <s v="CP002583.1"/>
    <n v="2068580"/>
    <n v="2069530"/>
    <x v="0"/>
    <m/>
    <m/>
    <s v="Marme_1889"/>
    <n v="951"/>
    <m/>
  </r>
  <r>
    <x v="1"/>
    <x v="1"/>
    <s v="GCA_000192865.1"/>
    <s v="Primary Assembly"/>
    <s v="chromosome"/>
    <s v="CP002583.1"/>
    <n v="2068580"/>
    <n v="2069530"/>
    <x v="0"/>
    <s v="ADZ91142.1"/>
    <s v="Flavanone 3-dioxygenase"/>
    <s v="Marme_1889"/>
    <n v="951"/>
    <n v="316"/>
  </r>
  <r>
    <x v="0"/>
    <x v="0"/>
    <s v="GCA_000192865.1"/>
    <s v="Primary Assembly"/>
    <s v="chromosome"/>
    <s v="CP002583.1"/>
    <n v="2069696"/>
    <n v="2070469"/>
    <x v="1"/>
    <m/>
    <m/>
    <s v="Marme_1890"/>
    <n v="774"/>
    <m/>
  </r>
  <r>
    <x v="1"/>
    <x v="1"/>
    <s v="GCA_000192865.1"/>
    <s v="Primary Assembly"/>
    <s v="chromosome"/>
    <s v="CP002583.1"/>
    <n v="2069696"/>
    <n v="2070469"/>
    <x v="1"/>
    <s v="ADZ91143.1"/>
    <s v="glutamine amidotransferase class-II"/>
    <s v="Marme_1890"/>
    <n v="774"/>
    <n v="257"/>
  </r>
  <r>
    <x v="0"/>
    <x v="0"/>
    <s v="GCA_000192865.1"/>
    <s v="Primary Assembly"/>
    <s v="chromosome"/>
    <s v="CP002583.1"/>
    <n v="2070546"/>
    <n v="2072213"/>
    <x v="1"/>
    <m/>
    <m/>
    <s v="Marme_1891"/>
    <n v="1668"/>
    <m/>
  </r>
  <r>
    <x v="1"/>
    <x v="1"/>
    <s v="GCA_000192865.1"/>
    <s v="Primary Assembly"/>
    <s v="chromosome"/>
    <s v="CP002583.1"/>
    <n v="2070546"/>
    <n v="2072213"/>
    <x v="1"/>
    <s v="ADZ91144.1"/>
    <s v="methyl-accepting chemotaxis sensory transducer"/>
    <s v="Marme_1891"/>
    <n v="1668"/>
    <n v="555"/>
  </r>
  <r>
    <x v="0"/>
    <x v="0"/>
    <s v="GCA_000192865.1"/>
    <s v="Primary Assembly"/>
    <s v="chromosome"/>
    <s v="CP002583.1"/>
    <n v="2072677"/>
    <n v="2073081"/>
    <x v="1"/>
    <m/>
    <m/>
    <s v="Marme_1892"/>
    <n v="405"/>
    <m/>
  </r>
  <r>
    <x v="1"/>
    <x v="1"/>
    <s v="GCA_000192865.1"/>
    <s v="Primary Assembly"/>
    <s v="chromosome"/>
    <s v="CP002583.1"/>
    <n v="2072677"/>
    <n v="2073081"/>
    <x v="1"/>
    <s v="ADZ91145.1"/>
    <s v="Phosphoribosyl-AMP cyclohydrolase"/>
    <s v="Marme_1892"/>
    <n v="405"/>
    <n v="134"/>
  </r>
  <r>
    <x v="0"/>
    <x v="0"/>
    <s v="GCA_000192865.1"/>
    <s v="Primary Assembly"/>
    <s v="chromosome"/>
    <s v="CP002583.1"/>
    <n v="2073089"/>
    <n v="2073952"/>
    <x v="1"/>
    <m/>
    <m/>
    <s v="Marme_1893"/>
    <n v="864"/>
    <m/>
  </r>
  <r>
    <x v="1"/>
    <x v="1"/>
    <s v="GCA_000192865.1"/>
    <s v="Primary Assembly"/>
    <s v="chromosome"/>
    <s v="CP002583.1"/>
    <n v="2073089"/>
    <n v="2073952"/>
    <x v="1"/>
    <s v="ADZ91146.1"/>
    <s v="hypothetical protein"/>
    <s v="Marme_1893"/>
    <n v="864"/>
    <n v="287"/>
  </r>
  <r>
    <x v="0"/>
    <x v="9"/>
    <s v="GCA_000192865.1"/>
    <s v="Primary Assembly"/>
    <s v="chromosome"/>
    <s v="CP002583.1"/>
    <n v="2074250"/>
    <n v="2074366"/>
    <x v="0"/>
    <m/>
    <m/>
    <s v="Marme_R0046"/>
    <n v="117"/>
    <m/>
  </r>
  <r>
    <x v="5"/>
    <x v="9"/>
    <s v="GCA_000192865.1"/>
    <s v="Primary Assembly"/>
    <s v="chromosome"/>
    <s v="CP002583.1"/>
    <n v="2074250"/>
    <n v="2074366"/>
    <x v="0"/>
    <m/>
    <s v="SRP RNA; RNA component of signal recognition particle"/>
    <s v="Marme_R0046"/>
    <n v="117"/>
    <m/>
  </r>
  <r>
    <x v="0"/>
    <x v="0"/>
    <s v="GCA_000192865.1"/>
    <s v="Primary Assembly"/>
    <s v="chromosome"/>
    <s v="CP002583.1"/>
    <n v="2075110"/>
    <n v="2076087"/>
    <x v="0"/>
    <m/>
    <m/>
    <s v="Marme_1894"/>
    <n v="978"/>
    <m/>
  </r>
  <r>
    <x v="1"/>
    <x v="1"/>
    <s v="GCA_000192865.1"/>
    <s v="Primary Assembly"/>
    <s v="chromosome"/>
    <s v="CP002583.1"/>
    <n v="2075110"/>
    <n v="2076087"/>
    <x v="0"/>
    <s v="ADZ91147.1"/>
    <s v="Domain of unknown function DUF1852"/>
    <s v="Marme_1894"/>
    <n v="978"/>
    <n v="325"/>
  </r>
  <r>
    <x v="0"/>
    <x v="0"/>
    <s v="GCA_000192865.1"/>
    <s v="Primary Assembly"/>
    <s v="chromosome"/>
    <s v="CP002583.1"/>
    <n v="2076110"/>
    <n v="2077150"/>
    <x v="0"/>
    <m/>
    <m/>
    <s v="Marme_1895"/>
    <n v="1041"/>
    <m/>
  </r>
  <r>
    <x v="1"/>
    <x v="1"/>
    <s v="GCA_000192865.1"/>
    <s v="Primary Assembly"/>
    <s v="chromosome"/>
    <s v="CP002583.1"/>
    <n v="2076110"/>
    <n v="2077150"/>
    <x v="0"/>
    <s v="ADZ91148.1"/>
    <s v="2-hydroxypropyl-CoM lyase"/>
    <s v="Marme_1895"/>
    <n v="1041"/>
    <n v="346"/>
  </r>
  <r>
    <x v="0"/>
    <x v="2"/>
    <s v="GCA_000192865.1"/>
    <s v="Primary Assembly"/>
    <s v="chromosome"/>
    <s v="CP002583.1"/>
    <n v="2077403"/>
    <n v="2078697"/>
    <x v="0"/>
    <m/>
    <m/>
    <s v="Marme_1896"/>
    <n v="1295"/>
    <m/>
  </r>
  <r>
    <x v="0"/>
    <x v="2"/>
    <s v="GCA_000192865.1"/>
    <s v="Primary Assembly"/>
    <s v="chromosome"/>
    <s v="CP002583.1"/>
    <n v="2078704"/>
    <n v="2079995"/>
    <x v="0"/>
    <m/>
    <m/>
    <s v="Marme_1897"/>
    <n v="1292"/>
    <m/>
  </r>
  <r>
    <x v="0"/>
    <x v="0"/>
    <s v="GCA_000192865.1"/>
    <s v="Primary Assembly"/>
    <s v="chromosome"/>
    <s v="CP002583.1"/>
    <n v="2080240"/>
    <n v="2081157"/>
    <x v="0"/>
    <m/>
    <m/>
    <s v="Marme_1898"/>
    <n v="918"/>
    <m/>
  </r>
  <r>
    <x v="1"/>
    <x v="1"/>
    <s v="GCA_000192865.1"/>
    <s v="Primary Assembly"/>
    <s v="chromosome"/>
    <s v="CP002583.1"/>
    <n v="2080240"/>
    <n v="2081157"/>
    <x v="0"/>
    <s v="ADZ91149.1"/>
    <s v="protein of unknown function DUF6 transmembrane"/>
    <s v="Marme_1898"/>
    <n v="918"/>
    <n v="305"/>
  </r>
  <r>
    <x v="0"/>
    <x v="0"/>
    <s v="GCA_000192865.1"/>
    <s v="Primary Assembly"/>
    <s v="chromosome"/>
    <s v="CP002583.1"/>
    <n v="2081222"/>
    <n v="2082196"/>
    <x v="0"/>
    <m/>
    <m/>
    <s v="Marme_1899"/>
    <n v="975"/>
    <m/>
  </r>
  <r>
    <x v="1"/>
    <x v="1"/>
    <s v="GCA_000192865.1"/>
    <s v="Primary Assembly"/>
    <s v="chromosome"/>
    <s v="CP002583.1"/>
    <n v="2081222"/>
    <n v="2082196"/>
    <x v="0"/>
    <s v="ADZ91150.1"/>
    <s v="transcriptional regulator, AraC family"/>
    <s v="Marme_1899"/>
    <n v="975"/>
    <n v="324"/>
  </r>
  <r>
    <x v="0"/>
    <x v="0"/>
    <s v="GCA_000192865.1"/>
    <s v="Primary Assembly"/>
    <s v="chromosome"/>
    <s v="CP002583.1"/>
    <n v="2082249"/>
    <n v="2083280"/>
    <x v="0"/>
    <m/>
    <m/>
    <s v="Marme_1900"/>
    <n v="1032"/>
    <m/>
  </r>
  <r>
    <x v="1"/>
    <x v="1"/>
    <s v="GCA_000192865.1"/>
    <s v="Primary Assembly"/>
    <s v="chromosome"/>
    <s v="CP002583.1"/>
    <n v="2082249"/>
    <n v="2083280"/>
    <x v="0"/>
    <s v="ADZ91151.1"/>
    <s v="Phytanoyl-CoA dioxygenase"/>
    <s v="Marme_1900"/>
    <n v="1032"/>
    <n v="343"/>
  </r>
  <r>
    <x v="0"/>
    <x v="0"/>
    <s v="GCA_000192865.1"/>
    <s v="Primary Assembly"/>
    <s v="chromosome"/>
    <s v="CP002583.1"/>
    <n v="2083288"/>
    <n v="2083854"/>
    <x v="1"/>
    <m/>
    <m/>
    <s v="Marme_1901"/>
    <n v="567"/>
    <m/>
  </r>
  <r>
    <x v="1"/>
    <x v="1"/>
    <s v="GCA_000192865.1"/>
    <s v="Primary Assembly"/>
    <s v="chromosome"/>
    <s v="CP002583.1"/>
    <n v="2083288"/>
    <n v="2083854"/>
    <x v="1"/>
    <s v="ADZ91152.1"/>
    <s v="NADPH-dependent FMN reductase"/>
    <s v="Marme_1901"/>
    <n v="567"/>
    <n v="188"/>
  </r>
  <r>
    <x v="0"/>
    <x v="0"/>
    <s v="GCA_000192865.1"/>
    <s v="Primary Assembly"/>
    <s v="chromosome"/>
    <s v="CP002583.1"/>
    <n v="2084377"/>
    <n v="2086326"/>
    <x v="0"/>
    <m/>
    <m/>
    <s v="Marme_1902"/>
    <n v="1950"/>
    <m/>
  </r>
  <r>
    <x v="1"/>
    <x v="1"/>
    <s v="GCA_000192865.1"/>
    <s v="Primary Assembly"/>
    <s v="chromosome"/>
    <s v="CP002583.1"/>
    <n v="2084377"/>
    <n v="2086326"/>
    <x v="0"/>
    <s v="ADZ91153.1"/>
    <s v="Phosphomethylpyrimidine synthase"/>
    <s v="Marme_1902"/>
    <n v="1950"/>
    <n v="649"/>
  </r>
  <r>
    <x v="0"/>
    <x v="0"/>
    <s v="GCA_000192865.1"/>
    <s v="Primary Assembly"/>
    <s v="chromosome"/>
    <s v="CP002583.1"/>
    <n v="2086372"/>
    <n v="2087994"/>
    <x v="0"/>
    <m/>
    <m/>
    <s v="Marme_1903"/>
    <n v="1623"/>
    <m/>
  </r>
  <r>
    <x v="1"/>
    <x v="1"/>
    <s v="GCA_000192865.1"/>
    <s v="Primary Assembly"/>
    <s v="chromosome"/>
    <s v="CP002583.1"/>
    <n v="2086372"/>
    <n v="2087994"/>
    <x v="0"/>
    <s v="ADZ91154.1"/>
    <s v="thiamine-phosphate pyrophosphorylase"/>
    <s v="Marme_1903"/>
    <n v="1623"/>
    <n v="540"/>
  </r>
  <r>
    <x v="0"/>
    <x v="0"/>
    <s v="GCA_000192865.1"/>
    <s v="Primary Assembly"/>
    <s v="chromosome"/>
    <s v="CP002583.1"/>
    <n v="2087998"/>
    <n v="2088198"/>
    <x v="0"/>
    <m/>
    <m/>
    <s v="Marme_1904"/>
    <n v="201"/>
    <m/>
  </r>
  <r>
    <x v="1"/>
    <x v="1"/>
    <s v="GCA_000192865.1"/>
    <s v="Primary Assembly"/>
    <s v="chromosome"/>
    <s v="CP002583.1"/>
    <n v="2087998"/>
    <n v="2088198"/>
    <x v="0"/>
    <s v="ADZ91155.1"/>
    <s v="thiamine biosynthesis protein ThiS"/>
    <s v="Marme_1904"/>
    <n v="201"/>
    <n v="66"/>
  </r>
  <r>
    <x v="0"/>
    <x v="0"/>
    <s v="GCA_000192865.1"/>
    <s v="Primary Assembly"/>
    <s v="chromosome"/>
    <s v="CP002583.1"/>
    <n v="2088203"/>
    <n v="2089030"/>
    <x v="0"/>
    <m/>
    <m/>
    <s v="Marme_1905"/>
    <n v="828"/>
    <m/>
  </r>
  <r>
    <x v="1"/>
    <x v="1"/>
    <s v="GCA_000192865.1"/>
    <s v="Primary Assembly"/>
    <s v="chromosome"/>
    <s v="CP002583.1"/>
    <n v="2088203"/>
    <n v="2089030"/>
    <x v="0"/>
    <s v="ADZ91156.1"/>
    <s v="Thiazole synthase"/>
    <s v="Marme_1905"/>
    <n v="828"/>
    <n v="275"/>
  </r>
  <r>
    <x v="0"/>
    <x v="0"/>
    <s v="GCA_000192865.1"/>
    <s v="Primary Assembly"/>
    <s v="chromosome"/>
    <s v="CP002583.1"/>
    <n v="2089027"/>
    <n v="2090229"/>
    <x v="0"/>
    <m/>
    <m/>
    <s v="Marme_1906"/>
    <n v="1203"/>
    <m/>
  </r>
  <r>
    <x v="1"/>
    <x v="1"/>
    <s v="GCA_000192865.1"/>
    <s v="Primary Assembly"/>
    <s v="chromosome"/>
    <s v="CP002583.1"/>
    <n v="2089027"/>
    <n v="2090229"/>
    <x v="0"/>
    <s v="ADZ91157.1"/>
    <s v="thiazole biosynthesis protein ThiH"/>
    <s v="Marme_1906"/>
    <n v="1203"/>
    <n v="400"/>
  </r>
  <r>
    <x v="0"/>
    <x v="0"/>
    <s v="GCA_000192865.1"/>
    <s v="Primary Assembly"/>
    <s v="chromosome"/>
    <s v="CP002583.1"/>
    <n v="2090360"/>
    <n v="2090935"/>
    <x v="0"/>
    <m/>
    <m/>
    <s v="Marme_1907"/>
    <n v="576"/>
    <m/>
  </r>
  <r>
    <x v="1"/>
    <x v="1"/>
    <s v="GCA_000192865.1"/>
    <s v="Primary Assembly"/>
    <s v="chromosome"/>
    <s v="CP002583.1"/>
    <n v="2090360"/>
    <n v="2090935"/>
    <x v="0"/>
    <s v="ADZ91158.1"/>
    <s v="hypothetical protein"/>
    <s v="Marme_1907"/>
    <n v="576"/>
    <n v="191"/>
  </r>
  <r>
    <x v="0"/>
    <x v="0"/>
    <s v="GCA_000192865.1"/>
    <s v="Primary Assembly"/>
    <s v="chromosome"/>
    <s v="CP002583.1"/>
    <n v="2091057"/>
    <n v="2092334"/>
    <x v="1"/>
    <m/>
    <m/>
    <s v="Marme_1908"/>
    <n v="1278"/>
    <m/>
  </r>
  <r>
    <x v="1"/>
    <x v="1"/>
    <s v="GCA_000192865.1"/>
    <s v="Primary Assembly"/>
    <s v="chromosome"/>
    <s v="CP002583.1"/>
    <n v="2091057"/>
    <n v="2092334"/>
    <x v="1"/>
    <s v="ADZ91159.1"/>
    <s v="3-phosphoshikimate 1-carboxyvinyltransferase"/>
    <s v="Marme_1908"/>
    <n v="1278"/>
    <n v="425"/>
  </r>
  <r>
    <x v="0"/>
    <x v="0"/>
    <s v="GCA_000192865.1"/>
    <s v="Primary Assembly"/>
    <s v="chromosome"/>
    <s v="CP002583.1"/>
    <n v="2092531"/>
    <n v="2093436"/>
    <x v="0"/>
    <m/>
    <m/>
    <s v="Marme_1909"/>
    <n v="906"/>
    <m/>
  </r>
  <r>
    <x v="1"/>
    <x v="1"/>
    <s v="GCA_000192865.1"/>
    <s v="Primary Assembly"/>
    <s v="chromosome"/>
    <s v="CP002583.1"/>
    <n v="2092531"/>
    <n v="2093436"/>
    <x v="0"/>
    <s v="ADZ91160.1"/>
    <s v="NADP-dependent oxidoreductase domain"/>
    <s v="Marme_1909"/>
    <n v="906"/>
    <n v="301"/>
  </r>
  <r>
    <x v="0"/>
    <x v="0"/>
    <s v="GCA_000192865.1"/>
    <s v="Primary Assembly"/>
    <s v="chromosome"/>
    <s v="CP002583.1"/>
    <n v="2093558"/>
    <n v="2094094"/>
    <x v="0"/>
    <m/>
    <m/>
    <s v="Marme_1910"/>
    <n v="537"/>
    <m/>
  </r>
  <r>
    <x v="1"/>
    <x v="1"/>
    <s v="GCA_000192865.1"/>
    <s v="Primary Assembly"/>
    <s v="chromosome"/>
    <s v="CP002583.1"/>
    <n v="2093558"/>
    <n v="2094094"/>
    <x v="0"/>
    <s v="ADZ91161.1"/>
    <s v="hypothetical protein"/>
    <s v="Marme_1910"/>
    <n v="537"/>
    <n v="178"/>
  </r>
  <r>
    <x v="0"/>
    <x v="0"/>
    <s v="GCA_000192865.1"/>
    <s v="Primary Assembly"/>
    <s v="chromosome"/>
    <s v="CP002583.1"/>
    <n v="2094113"/>
    <n v="2097115"/>
    <x v="0"/>
    <m/>
    <m/>
    <s v="Marme_1911"/>
    <n v="3003"/>
    <m/>
  </r>
  <r>
    <x v="1"/>
    <x v="1"/>
    <s v="GCA_000192865.1"/>
    <s v="Primary Assembly"/>
    <s v="chromosome"/>
    <s v="CP002583.1"/>
    <n v="2094113"/>
    <n v="2097115"/>
    <x v="0"/>
    <s v="ADZ91162.1"/>
    <s v="integral membrane sensor hybrid histidine kinase"/>
    <s v="Marme_1911"/>
    <n v="3003"/>
    <n v="1000"/>
  </r>
  <r>
    <x v="0"/>
    <x v="0"/>
    <s v="GCA_000192865.1"/>
    <s v="Primary Assembly"/>
    <s v="chromosome"/>
    <s v="CP002583.1"/>
    <n v="2097099"/>
    <n v="2098205"/>
    <x v="0"/>
    <m/>
    <m/>
    <s v="Marme_1912"/>
    <n v="1107"/>
    <m/>
  </r>
  <r>
    <x v="1"/>
    <x v="1"/>
    <s v="GCA_000192865.1"/>
    <s v="Primary Assembly"/>
    <s v="chromosome"/>
    <s v="CP002583.1"/>
    <n v="2097099"/>
    <n v="2098205"/>
    <x v="0"/>
    <s v="ADZ91163.1"/>
    <s v="response regulator receiver modulated metal dependent phosphohydrolase"/>
    <s v="Marme_1912"/>
    <n v="1107"/>
    <n v="368"/>
  </r>
  <r>
    <x v="0"/>
    <x v="0"/>
    <s v="GCA_000192865.1"/>
    <s v="Primary Assembly"/>
    <s v="chromosome"/>
    <s v="CP002583.1"/>
    <n v="2098303"/>
    <n v="2098824"/>
    <x v="1"/>
    <m/>
    <m/>
    <s v="Marme_1913"/>
    <n v="522"/>
    <m/>
  </r>
  <r>
    <x v="1"/>
    <x v="1"/>
    <s v="GCA_000192865.1"/>
    <s v="Primary Assembly"/>
    <s v="chromosome"/>
    <s v="CP002583.1"/>
    <n v="2098303"/>
    <n v="2098824"/>
    <x v="1"/>
    <s v="ADZ91164.1"/>
    <s v="SEC-C motif domain protein"/>
    <s v="Marme_1913"/>
    <n v="522"/>
    <n v="173"/>
  </r>
  <r>
    <x v="0"/>
    <x v="0"/>
    <s v="GCA_000192865.1"/>
    <s v="Primary Assembly"/>
    <s v="chromosome"/>
    <s v="CP002583.1"/>
    <n v="2098902"/>
    <n v="2100350"/>
    <x v="0"/>
    <m/>
    <m/>
    <s v="Marme_1914"/>
    <n v="1449"/>
    <m/>
  </r>
  <r>
    <x v="1"/>
    <x v="1"/>
    <s v="GCA_000192865.1"/>
    <s v="Primary Assembly"/>
    <s v="chromosome"/>
    <s v="CP002583.1"/>
    <n v="2098902"/>
    <n v="2100350"/>
    <x v="0"/>
    <s v="ADZ91165.1"/>
    <s v="Exodeoxyribonuclease I"/>
    <s v="Marme_1914"/>
    <n v="1449"/>
    <n v="482"/>
  </r>
  <r>
    <x v="0"/>
    <x v="0"/>
    <s v="GCA_000192865.1"/>
    <s v="Primary Assembly"/>
    <s v="chromosome"/>
    <s v="CP002583.1"/>
    <n v="2100477"/>
    <n v="2101514"/>
    <x v="0"/>
    <m/>
    <m/>
    <s v="Marme_1915"/>
    <n v="1038"/>
    <m/>
  </r>
  <r>
    <x v="1"/>
    <x v="1"/>
    <s v="GCA_000192865.1"/>
    <s v="Primary Assembly"/>
    <s v="chromosome"/>
    <s v="CP002583.1"/>
    <n v="2100477"/>
    <n v="2101514"/>
    <x v="0"/>
    <s v="ADZ91166.1"/>
    <s v="protein of unknown function UPF0118"/>
    <s v="Marme_1915"/>
    <n v="1038"/>
    <n v="345"/>
  </r>
  <r>
    <x v="0"/>
    <x v="0"/>
    <s v="GCA_000192865.1"/>
    <s v="Primary Assembly"/>
    <s v="chromosome"/>
    <s v="CP002583.1"/>
    <n v="2101523"/>
    <n v="2102218"/>
    <x v="0"/>
    <m/>
    <m/>
    <s v="Marme_1916"/>
    <n v="696"/>
    <m/>
  </r>
  <r>
    <x v="1"/>
    <x v="1"/>
    <s v="GCA_000192865.1"/>
    <s v="Primary Assembly"/>
    <s v="chromosome"/>
    <s v="CP002583.1"/>
    <n v="2101523"/>
    <n v="2102218"/>
    <x v="0"/>
    <s v="ADZ91167.1"/>
    <s v="short-chain dehydrogenase/reductase SDR"/>
    <s v="Marme_1916"/>
    <n v="696"/>
    <n v="231"/>
  </r>
  <r>
    <x v="0"/>
    <x v="0"/>
    <s v="GCA_000192865.1"/>
    <s v="Primary Assembly"/>
    <s v="chromosome"/>
    <s v="CP002583.1"/>
    <n v="2102466"/>
    <n v="2104325"/>
    <x v="0"/>
    <m/>
    <m/>
    <s v="Marme_1917"/>
    <n v="1860"/>
    <m/>
  </r>
  <r>
    <x v="1"/>
    <x v="1"/>
    <s v="GCA_000192865.1"/>
    <s v="Primary Assembly"/>
    <s v="chromosome"/>
    <s v="CP002583.1"/>
    <n v="2102466"/>
    <n v="2104325"/>
    <x v="0"/>
    <s v="ADZ91168.1"/>
    <s v="DEAD/DEAH box helicase domain protein"/>
    <s v="Marme_1917"/>
    <n v="1860"/>
    <n v="619"/>
  </r>
  <r>
    <x v="0"/>
    <x v="0"/>
    <s v="GCA_000192865.1"/>
    <s v="Primary Assembly"/>
    <s v="chromosome"/>
    <s v="CP002583.1"/>
    <n v="2104461"/>
    <n v="2105492"/>
    <x v="0"/>
    <m/>
    <m/>
    <s v="Marme_1918"/>
    <n v="1032"/>
    <m/>
  </r>
  <r>
    <x v="1"/>
    <x v="1"/>
    <s v="GCA_000192865.1"/>
    <s v="Primary Assembly"/>
    <s v="chromosome"/>
    <s v="CP002583.1"/>
    <n v="2104461"/>
    <n v="2105492"/>
    <x v="0"/>
    <s v="ADZ91169.1"/>
    <s v="Dihydroorotase"/>
    <s v="Marme_1918"/>
    <n v="1032"/>
    <n v="343"/>
  </r>
  <r>
    <x v="0"/>
    <x v="2"/>
    <s v="GCA_000192865.1"/>
    <s v="Primary Assembly"/>
    <s v="chromosome"/>
    <s v="CP002583.1"/>
    <n v="2105943"/>
    <n v="2106386"/>
    <x v="0"/>
    <m/>
    <m/>
    <s v="Marme_1919"/>
    <n v="444"/>
    <m/>
  </r>
  <r>
    <x v="0"/>
    <x v="0"/>
    <s v="GCA_000192865.1"/>
    <s v="Primary Assembly"/>
    <s v="chromosome"/>
    <s v="CP002583.1"/>
    <n v="2106498"/>
    <n v="2107157"/>
    <x v="0"/>
    <m/>
    <m/>
    <s v="Marme_1920"/>
    <n v="660"/>
    <m/>
  </r>
  <r>
    <x v="1"/>
    <x v="1"/>
    <s v="GCA_000192865.1"/>
    <s v="Primary Assembly"/>
    <s v="chromosome"/>
    <s v="CP002583.1"/>
    <n v="2106498"/>
    <n v="2107157"/>
    <x v="0"/>
    <s v="ADZ91170.1"/>
    <s v="formyl transferase domain protein"/>
    <s v="Marme_1920"/>
    <n v="660"/>
    <n v="219"/>
  </r>
  <r>
    <x v="0"/>
    <x v="2"/>
    <s v="GCA_000192865.1"/>
    <s v="Primary Assembly"/>
    <s v="chromosome"/>
    <s v="CP002583.1"/>
    <n v="2107442"/>
    <n v="2107945"/>
    <x v="0"/>
    <m/>
    <m/>
    <s v="Marme_1921"/>
    <n v="504"/>
    <m/>
  </r>
  <r>
    <x v="0"/>
    <x v="0"/>
    <s v="GCA_000192865.1"/>
    <s v="Primary Assembly"/>
    <s v="chromosome"/>
    <s v="CP002583.1"/>
    <n v="2108191"/>
    <n v="2109840"/>
    <x v="0"/>
    <m/>
    <m/>
    <s v="Marme_1922"/>
    <n v="1650"/>
    <m/>
  </r>
  <r>
    <x v="1"/>
    <x v="1"/>
    <s v="GCA_000192865.1"/>
    <s v="Primary Assembly"/>
    <s v="chromosome"/>
    <s v="CP002583.1"/>
    <n v="2108191"/>
    <n v="2109840"/>
    <x v="0"/>
    <s v="ADZ91171.1"/>
    <s v="Tannase and feruloyl esterase"/>
    <s v="Marme_1922"/>
    <n v="1650"/>
    <n v="549"/>
  </r>
  <r>
    <x v="0"/>
    <x v="0"/>
    <s v="GCA_000192865.1"/>
    <s v="Primary Assembly"/>
    <s v="chromosome"/>
    <s v="CP002583.1"/>
    <n v="2110105"/>
    <n v="2110536"/>
    <x v="0"/>
    <m/>
    <m/>
    <s v="Marme_1923"/>
    <n v="432"/>
    <m/>
  </r>
  <r>
    <x v="1"/>
    <x v="1"/>
    <s v="GCA_000192865.1"/>
    <s v="Primary Assembly"/>
    <s v="chromosome"/>
    <s v="CP002583.1"/>
    <n v="2110105"/>
    <n v="2110536"/>
    <x v="0"/>
    <s v="ADZ91172.1"/>
    <s v="hypothetical protein"/>
    <s v="Marme_1923"/>
    <n v="432"/>
    <n v="143"/>
  </r>
  <r>
    <x v="0"/>
    <x v="0"/>
    <s v="GCA_000192865.1"/>
    <s v="Primary Assembly"/>
    <s v="chromosome"/>
    <s v="CP002583.1"/>
    <n v="2110651"/>
    <n v="2110989"/>
    <x v="0"/>
    <m/>
    <m/>
    <s v="Marme_1924"/>
    <n v="339"/>
    <m/>
  </r>
  <r>
    <x v="1"/>
    <x v="1"/>
    <s v="GCA_000192865.1"/>
    <s v="Primary Assembly"/>
    <s v="chromosome"/>
    <s v="CP002583.1"/>
    <n v="2110651"/>
    <n v="2110989"/>
    <x v="0"/>
    <s v="ADZ91173.1"/>
    <s v="alkylphosphonate utilization operon protein PhnA"/>
    <s v="Marme_1924"/>
    <n v="339"/>
    <n v="112"/>
  </r>
  <r>
    <x v="0"/>
    <x v="0"/>
    <s v="GCA_000192865.1"/>
    <s v="Primary Assembly"/>
    <s v="chromosome"/>
    <s v="CP002583.1"/>
    <n v="2111035"/>
    <n v="2111418"/>
    <x v="0"/>
    <m/>
    <m/>
    <s v="Marme_1925"/>
    <n v="384"/>
    <m/>
  </r>
  <r>
    <x v="1"/>
    <x v="1"/>
    <s v="GCA_000192865.1"/>
    <s v="Primary Assembly"/>
    <s v="chromosome"/>
    <s v="CP002583.1"/>
    <n v="2111035"/>
    <n v="2111418"/>
    <x v="0"/>
    <s v="ADZ91174.1"/>
    <s v="hypothetical protein"/>
    <s v="Marme_1925"/>
    <n v="384"/>
    <n v="127"/>
  </r>
  <r>
    <x v="0"/>
    <x v="0"/>
    <s v="GCA_000192865.1"/>
    <s v="Primary Assembly"/>
    <s v="chromosome"/>
    <s v="CP002583.1"/>
    <n v="2111415"/>
    <n v="2111657"/>
    <x v="0"/>
    <m/>
    <m/>
    <s v="Marme_1926"/>
    <n v="243"/>
    <m/>
  </r>
  <r>
    <x v="1"/>
    <x v="1"/>
    <s v="GCA_000192865.1"/>
    <s v="Primary Assembly"/>
    <s v="chromosome"/>
    <s v="CP002583.1"/>
    <n v="2111415"/>
    <n v="2111657"/>
    <x v="0"/>
    <s v="ADZ91175.1"/>
    <s v="Protein of unknown function DUF2164"/>
    <s v="Marme_1926"/>
    <n v="243"/>
    <n v="80"/>
  </r>
  <r>
    <x v="0"/>
    <x v="0"/>
    <s v="GCA_000192865.1"/>
    <s v="Primary Assembly"/>
    <s v="chromosome"/>
    <s v="CP002583.1"/>
    <n v="2111928"/>
    <n v="2112659"/>
    <x v="0"/>
    <m/>
    <m/>
    <s v="Marme_1927"/>
    <n v="732"/>
    <m/>
  </r>
  <r>
    <x v="1"/>
    <x v="1"/>
    <s v="GCA_000192865.1"/>
    <s v="Primary Assembly"/>
    <s v="chromosome"/>
    <s v="CP002583.1"/>
    <n v="2111928"/>
    <n v="2112659"/>
    <x v="0"/>
    <s v="ADZ91176.1"/>
    <s v="protein of unknown function DUF599"/>
    <s v="Marme_1927"/>
    <n v="732"/>
    <n v="243"/>
  </r>
  <r>
    <x v="0"/>
    <x v="0"/>
    <s v="GCA_000192865.1"/>
    <s v="Primary Assembly"/>
    <s v="chromosome"/>
    <s v="CP002583.1"/>
    <n v="2112649"/>
    <n v="2113350"/>
    <x v="0"/>
    <m/>
    <m/>
    <s v="Marme_1928"/>
    <n v="702"/>
    <m/>
  </r>
  <r>
    <x v="1"/>
    <x v="1"/>
    <s v="GCA_000192865.1"/>
    <s v="Primary Assembly"/>
    <s v="chromosome"/>
    <s v="CP002583.1"/>
    <n v="2112649"/>
    <n v="2113350"/>
    <x v="0"/>
    <s v="ADZ91177.1"/>
    <s v="Caffeoyl-CoA O-methyltransferase"/>
    <s v="Marme_1928"/>
    <n v="702"/>
    <n v="233"/>
  </r>
  <r>
    <x v="0"/>
    <x v="0"/>
    <s v="GCA_000192865.1"/>
    <s v="Primary Assembly"/>
    <s v="chromosome"/>
    <s v="CP002583.1"/>
    <n v="2113496"/>
    <n v="2115424"/>
    <x v="0"/>
    <m/>
    <m/>
    <s v="Marme_1929"/>
    <n v="1929"/>
    <m/>
  </r>
  <r>
    <x v="1"/>
    <x v="1"/>
    <s v="GCA_000192865.1"/>
    <s v="Primary Assembly"/>
    <s v="chromosome"/>
    <s v="CP002583.1"/>
    <n v="2113496"/>
    <n v="2115424"/>
    <x v="0"/>
    <s v="ADZ91178.1"/>
    <s v="Chaperone protein htpG"/>
    <s v="Marme_1929"/>
    <n v="1929"/>
    <n v="642"/>
  </r>
  <r>
    <x v="0"/>
    <x v="0"/>
    <s v="GCA_000192865.1"/>
    <s v="Primary Assembly"/>
    <s v="chromosome"/>
    <s v="CP002583.1"/>
    <n v="2115595"/>
    <n v="2116422"/>
    <x v="0"/>
    <m/>
    <m/>
    <s v="Marme_1930"/>
    <n v="828"/>
    <m/>
  </r>
  <r>
    <x v="1"/>
    <x v="1"/>
    <s v="GCA_000192865.1"/>
    <s v="Primary Assembly"/>
    <s v="chromosome"/>
    <s v="CP002583.1"/>
    <n v="2115595"/>
    <n v="2116422"/>
    <x v="0"/>
    <s v="ADZ91179.1"/>
    <s v="DNA ligase (ATP)"/>
    <s v="Marme_1930"/>
    <n v="828"/>
    <n v="275"/>
  </r>
  <r>
    <x v="0"/>
    <x v="0"/>
    <s v="GCA_000192865.1"/>
    <s v="Primary Assembly"/>
    <s v="chromosome"/>
    <s v="CP002583.1"/>
    <n v="2116431"/>
    <n v="2117153"/>
    <x v="0"/>
    <m/>
    <m/>
    <s v="Marme_1931"/>
    <n v="723"/>
    <m/>
  </r>
  <r>
    <x v="1"/>
    <x v="1"/>
    <s v="GCA_000192865.1"/>
    <s v="Primary Assembly"/>
    <s v="chromosome"/>
    <s v="CP002583.1"/>
    <n v="2116431"/>
    <n v="2117153"/>
    <x v="0"/>
    <s v="ADZ91180.1"/>
    <s v="alpha/beta hydrolase fold protein"/>
    <s v="Marme_1931"/>
    <n v="723"/>
    <n v="240"/>
  </r>
  <r>
    <x v="0"/>
    <x v="0"/>
    <s v="GCA_000192865.1"/>
    <s v="Primary Assembly"/>
    <s v="chromosome"/>
    <s v="CP002583.1"/>
    <n v="2117176"/>
    <n v="2117487"/>
    <x v="1"/>
    <m/>
    <m/>
    <s v="Marme_1932"/>
    <n v="312"/>
    <m/>
  </r>
  <r>
    <x v="1"/>
    <x v="1"/>
    <s v="GCA_000192865.1"/>
    <s v="Primary Assembly"/>
    <s v="chromosome"/>
    <s v="CP002583.1"/>
    <n v="2117176"/>
    <n v="2117487"/>
    <x v="1"/>
    <s v="ADZ91181.1"/>
    <s v="regulatory protein ArsR"/>
    <s v="Marme_1932"/>
    <n v="312"/>
    <n v="103"/>
  </r>
  <r>
    <x v="0"/>
    <x v="0"/>
    <s v="GCA_000192865.1"/>
    <s v="Primary Assembly"/>
    <s v="chromosome"/>
    <s v="CP002583.1"/>
    <n v="2117710"/>
    <n v="2118516"/>
    <x v="1"/>
    <m/>
    <m/>
    <s v="Marme_1933"/>
    <n v="807"/>
    <m/>
  </r>
  <r>
    <x v="1"/>
    <x v="1"/>
    <s v="GCA_000192865.1"/>
    <s v="Primary Assembly"/>
    <s v="chromosome"/>
    <s v="CP002583.1"/>
    <n v="2117710"/>
    <n v="2118516"/>
    <x v="1"/>
    <s v="ADZ91182.1"/>
    <s v="exodeoxyribonuclease III"/>
    <s v="Marme_1933"/>
    <n v="807"/>
    <n v="268"/>
  </r>
  <r>
    <x v="0"/>
    <x v="0"/>
    <s v="GCA_000192865.1"/>
    <s v="Primary Assembly"/>
    <s v="chromosome"/>
    <s v="CP002583.1"/>
    <n v="2118665"/>
    <n v="2120023"/>
    <x v="0"/>
    <m/>
    <m/>
    <s v="Marme_1934"/>
    <n v="1359"/>
    <m/>
  </r>
  <r>
    <x v="1"/>
    <x v="1"/>
    <s v="GCA_000192865.1"/>
    <s v="Primary Assembly"/>
    <s v="chromosome"/>
    <s v="CP002583.1"/>
    <n v="2118665"/>
    <n v="2120023"/>
    <x v="0"/>
    <s v="ADZ91183.1"/>
    <s v="Glutathione-disulfide reductase"/>
    <s v="Marme_1934"/>
    <n v="1359"/>
    <n v="452"/>
  </r>
  <r>
    <x v="0"/>
    <x v="0"/>
    <s v="GCA_000192865.1"/>
    <s v="Primary Assembly"/>
    <s v="chromosome"/>
    <s v="CP002583.1"/>
    <n v="2120189"/>
    <n v="2121664"/>
    <x v="0"/>
    <m/>
    <m/>
    <s v="Marme_1935"/>
    <n v="1476"/>
    <m/>
  </r>
  <r>
    <x v="1"/>
    <x v="1"/>
    <s v="GCA_000192865.1"/>
    <s v="Primary Assembly"/>
    <s v="chromosome"/>
    <s v="CP002583.1"/>
    <n v="2120189"/>
    <n v="2121664"/>
    <x v="0"/>
    <s v="ADZ91184.1"/>
    <s v="aminoacyl-histidine dipeptidase"/>
    <s v="Marme_1935"/>
    <n v="1476"/>
    <n v="491"/>
  </r>
  <r>
    <x v="0"/>
    <x v="0"/>
    <s v="GCA_000192865.1"/>
    <s v="Primary Assembly"/>
    <s v="chromosome"/>
    <s v="CP002583.1"/>
    <n v="2121917"/>
    <n v="2125651"/>
    <x v="0"/>
    <m/>
    <m/>
    <s v="Marme_1936"/>
    <n v="3735"/>
    <m/>
  </r>
  <r>
    <x v="1"/>
    <x v="1"/>
    <s v="GCA_000192865.1"/>
    <s v="Primary Assembly"/>
    <s v="chromosome"/>
    <s v="CP002583.1"/>
    <n v="2121917"/>
    <n v="2125651"/>
    <x v="0"/>
    <s v="ADZ91185.1"/>
    <s v="methionine synthase"/>
    <s v="Marme_1936"/>
    <n v="3735"/>
    <n v="1244"/>
  </r>
  <r>
    <x v="0"/>
    <x v="0"/>
    <s v="GCA_000192865.1"/>
    <s v="Primary Assembly"/>
    <s v="chromosome"/>
    <s v="CP002583.1"/>
    <n v="2125680"/>
    <n v="2126135"/>
    <x v="0"/>
    <m/>
    <m/>
    <s v="Marme_1937"/>
    <n v="456"/>
    <m/>
  </r>
  <r>
    <x v="1"/>
    <x v="1"/>
    <s v="GCA_000192865.1"/>
    <s v="Primary Assembly"/>
    <s v="chromosome"/>
    <s v="CP002583.1"/>
    <n v="2125680"/>
    <n v="2126135"/>
    <x v="0"/>
    <s v="ADZ91186.1"/>
    <s v="hypothetical protein"/>
    <s v="Marme_1937"/>
    <n v="456"/>
    <n v="151"/>
  </r>
  <r>
    <x v="0"/>
    <x v="0"/>
    <s v="GCA_000192865.1"/>
    <s v="Primary Assembly"/>
    <s v="chromosome"/>
    <s v="CP002583.1"/>
    <n v="2126119"/>
    <n v="2126727"/>
    <x v="0"/>
    <m/>
    <m/>
    <s v="Marme_1938"/>
    <n v="609"/>
    <m/>
  </r>
  <r>
    <x v="1"/>
    <x v="1"/>
    <s v="GCA_000192865.1"/>
    <s v="Primary Assembly"/>
    <s v="chromosome"/>
    <s v="CP002583.1"/>
    <n v="2126119"/>
    <n v="2126727"/>
    <x v="0"/>
    <s v="ADZ91187.1"/>
    <s v="cob(I)alamin adenosyltransferase"/>
    <s v="Marme_1938"/>
    <n v="609"/>
    <n v="202"/>
  </r>
  <r>
    <x v="0"/>
    <x v="0"/>
    <s v="GCA_000192865.1"/>
    <s v="Primary Assembly"/>
    <s v="chromosome"/>
    <s v="CP002583.1"/>
    <n v="2127447"/>
    <n v="2128211"/>
    <x v="0"/>
    <m/>
    <m/>
    <s v="Marme_1939"/>
    <n v="765"/>
    <m/>
  </r>
  <r>
    <x v="1"/>
    <x v="1"/>
    <s v="GCA_000192865.1"/>
    <s v="Primary Assembly"/>
    <s v="chromosome"/>
    <s v="CP002583.1"/>
    <n v="2127447"/>
    <n v="2128211"/>
    <x v="0"/>
    <s v="ADZ91188.1"/>
    <s v="hypothetical protein"/>
    <s v="Marme_1939"/>
    <n v="765"/>
    <n v="254"/>
  </r>
  <r>
    <x v="0"/>
    <x v="0"/>
    <s v="GCA_000192865.1"/>
    <s v="Primary Assembly"/>
    <s v="chromosome"/>
    <s v="CP002583.1"/>
    <n v="2128441"/>
    <n v="2130189"/>
    <x v="0"/>
    <m/>
    <m/>
    <s v="Marme_1940"/>
    <n v="1749"/>
    <m/>
  </r>
  <r>
    <x v="1"/>
    <x v="1"/>
    <s v="GCA_000192865.1"/>
    <s v="Primary Assembly"/>
    <s v="chromosome"/>
    <s v="CP002583.1"/>
    <n v="2128441"/>
    <n v="2130189"/>
    <x v="0"/>
    <s v="ADZ91189.1"/>
    <s v="hypothetical protein"/>
    <s v="Marme_1940"/>
    <n v="1749"/>
    <n v="582"/>
  </r>
  <r>
    <x v="0"/>
    <x v="0"/>
    <s v="GCA_000192865.1"/>
    <s v="Primary Assembly"/>
    <s v="chromosome"/>
    <s v="CP002583.1"/>
    <n v="2130436"/>
    <n v="2130852"/>
    <x v="0"/>
    <m/>
    <m/>
    <s v="Marme_1941"/>
    <n v="417"/>
    <m/>
  </r>
  <r>
    <x v="1"/>
    <x v="1"/>
    <s v="GCA_000192865.1"/>
    <s v="Primary Assembly"/>
    <s v="chromosome"/>
    <s v="CP002583.1"/>
    <n v="2130436"/>
    <n v="2130852"/>
    <x v="0"/>
    <s v="ADZ91190.1"/>
    <s v="hypothetical protein"/>
    <s v="Marme_1941"/>
    <n v="417"/>
    <n v="138"/>
  </r>
  <r>
    <x v="0"/>
    <x v="0"/>
    <s v="GCA_000192865.1"/>
    <s v="Primary Assembly"/>
    <s v="chromosome"/>
    <s v="CP002583.1"/>
    <n v="2131049"/>
    <n v="2131900"/>
    <x v="0"/>
    <m/>
    <m/>
    <s v="Marme_1942"/>
    <n v="852"/>
    <m/>
  </r>
  <r>
    <x v="1"/>
    <x v="1"/>
    <s v="GCA_000192865.1"/>
    <s v="Primary Assembly"/>
    <s v="chromosome"/>
    <s v="CP002583.1"/>
    <n v="2131049"/>
    <n v="2131900"/>
    <x v="0"/>
    <s v="ADZ91191.1"/>
    <s v="integrase family protein"/>
    <s v="Marme_1942"/>
    <n v="852"/>
    <n v="283"/>
  </r>
  <r>
    <x v="0"/>
    <x v="0"/>
    <s v="GCA_000192865.1"/>
    <s v="Primary Assembly"/>
    <s v="chromosome"/>
    <s v="CP002583.1"/>
    <n v="2131897"/>
    <n v="2132952"/>
    <x v="0"/>
    <m/>
    <m/>
    <s v="Marme_1943"/>
    <n v="1056"/>
    <m/>
  </r>
  <r>
    <x v="1"/>
    <x v="1"/>
    <s v="GCA_000192865.1"/>
    <s v="Primary Assembly"/>
    <s v="chromosome"/>
    <s v="CP002583.1"/>
    <n v="2131897"/>
    <n v="2132952"/>
    <x v="0"/>
    <s v="ADZ91192.1"/>
    <s v="transposase"/>
    <s v="Marme_1943"/>
    <n v="1056"/>
    <n v="351"/>
  </r>
  <r>
    <x v="0"/>
    <x v="0"/>
    <s v="GCA_000192865.1"/>
    <s v="Primary Assembly"/>
    <s v="chromosome"/>
    <s v="CP002583.1"/>
    <n v="2133327"/>
    <n v="2133767"/>
    <x v="0"/>
    <m/>
    <m/>
    <s v="Marme_1944"/>
    <n v="441"/>
    <m/>
  </r>
  <r>
    <x v="1"/>
    <x v="1"/>
    <s v="GCA_000192865.1"/>
    <s v="Primary Assembly"/>
    <s v="chromosome"/>
    <s v="CP002583.1"/>
    <n v="2133327"/>
    <n v="2133767"/>
    <x v="0"/>
    <s v="ADZ91193.1"/>
    <s v="hypothetical protein"/>
    <s v="Marme_1944"/>
    <n v="441"/>
    <n v="146"/>
  </r>
  <r>
    <x v="0"/>
    <x v="0"/>
    <s v="GCA_000192865.1"/>
    <s v="Primary Assembly"/>
    <s v="chromosome"/>
    <s v="CP002583.1"/>
    <n v="2133965"/>
    <n v="2134162"/>
    <x v="0"/>
    <m/>
    <m/>
    <s v="Marme_1945"/>
    <n v="198"/>
    <m/>
  </r>
  <r>
    <x v="1"/>
    <x v="1"/>
    <s v="GCA_000192865.1"/>
    <s v="Primary Assembly"/>
    <s v="chromosome"/>
    <s v="CP002583.1"/>
    <n v="2133965"/>
    <n v="2134162"/>
    <x v="0"/>
    <s v="ADZ91194.1"/>
    <s v="hypothetical protein"/>
    <s v="Marme_1945"/>
    <n v="198"/>
    <n v="65"/>
  </r>
  <r>
    <x v="0"/>
    <x v="2"/>
    <s v="GCA_000192865.1"/>
    <s v="Primary Assembly"/>
    <s v="chromosome"/>
    <s v="CP002583.1"/>
    <n v="2134159"/>
    <n v="2135301"/>
    <x v="0"/>
    <m/>
    <m/>
    <s v="Marme_1946"/>
    <n v="1143"/>
    <m/>
  </r>
  <r>
    <x v="0"/>
    <x v="0"/>
    <s v="GCA_000192865.1"/>
    <s v="Primary Assembly"/>
    <s v="chromosome"/>
    <s v="CP002583.1"/>
    <n v="2135606"/>
    <n v="2136424"/>
    <x v="0"/>
    <m/>
    <m/>
    <s v="Marme_1947"/>
    <n v="819"/>
    <m/>
  </r>
  <r>
    <x v="1"/>
    <x v="1"/>
    <s v="GCA_000192865.1"/>
    <s v="Primary Assembly"/>
    <s v="chromosome"/>
    <s v="CP002583.1"/>
    <n v="2135606"/>
    <n v="2136424"/>
    <x v="0"/>
    <s v="ADZ91195.1"/>
    <s v="alpha/beta hydrolase fold protein"/>
    <s v="Marme_1947"/>
    <n v="819"/>
    <n v="272"/>
  </r>
  <r>
    <x v="0"/>
    <x v="0"/>
    <s v="GCA_000192865.1"/>
    <s v="Primary Assembly"/>
    <s v="chromosome"/>
    <s v="CP002583.1"/>
    <n v="2136850"/>
    <n v="2137299"/>
    <x v="0"/>
    <m/>
    <m/>
    <s v="Marme_1948"/>
    <n v="450"/>
    <m/>
  </r>
  <r>
    <x v="1"/>
    <x v="1"/>
    <s v="GCA_000192865.1"/>
    <s v="Primary Assembly"/>
    <s v="chromosome"/>
    <s v="CP002583.1"/>
    <n v="2136850"/>
    <n v="2137299"/>
    <x v="0"/>
    <s v="ADZ91196.1"/>
    <s v="GCN5-related N-acetyltransferase"/>
    <s v="Marme_1948"/>
    <n v="450"/>
    <n v="149"/>
  </r>
  <r>
    <x v="0"/>
    <x v="0"/>
    <s v="GCA_000192865.1"/>
    <s v="Primary Assembly"/>
    <s v="chromosome"/>
    <s v="CP002583.1"/>
    <n v="2137429"/>
    <n v="2137884"/>
    <x v="0"/>
    <m/>
    <m/>
    <s v="Marme_1949"/>
    <n v="456"/>
    <m/>
  </r>
  <r>
    <x v="1"/>
    <x v="1"/>
    <s v="GCA_000192865.1"/>
    <s v="Primary Assembly"/>
    <s v="chromosome"/>
    <s v="CP002583.1"/>
    <n v="2137429"/>
    <n v="2137884"/>
    <x v="0"/>
    <s v="ADZ91197.1"/>
    <s v="hypothetical protein"/>
    <s v="Marme_1949"/>
    <n v="456"/>
    <n v="151"/>
  </r>
  <r>
    <x v="0"/>
    <x v="0"/>
    <s v="GCA_000192865.1"/>
    <s v="Primary Assembly"/>
    <s v="chromosome"/>
    <s v="CP002583.1"/>
    <n v="2137943"/>
    <n v="2138386"/>
    <x v="0"/>
    <m/>
    <m/>
    <s v="Marme_1950"/>
    <n v="444"/>
    <m/>
  </r>
  <r>
    <x v="1"/>
    <x v="1"/>
    <s v="GCA_000192865.1"/>
    <s v="Primary Assembly"/>
    <s v="chromosome"/>
    <s v="CP002583.1"/>
    <n v="2137943"/>
    <n v="2138386"/>
    <x v="0"/>
    <s v="ADZ91198.1"/>
    <s v="hypothetical protein"/>
    <s v="Marme_1950"/>
    <n v="444"/>
    <n v="147"/>
  </r>
  <r>
    <x v="0"/>
    <x v="0"/>
    <s v="GCA_000192865.1"/>
    <s v="Primary Assembly"/>
    <s v="chromosome"/>
    <s v="CP002583.1"/>
    <n v="2138427"/>
    <n v="2138768"/>
    <x v="1"/>
    <m/>
    <m/>
    <s v="Marme_1951"/>
    <n v="342"/>
    <m/>
  </r>
  <r>
    <x v="1"/>
    <x v="1"/>
    <s v="GCA_000192865.1"/>
    <s v="Primary Assembly"/>
    <s v="chromosome"/>
    <s v="CP002583.1"/>
    <n v="2138427"/>
    <n v="2138768"/>
    <x v="1"/>
    <s v="ADZ91199.1"/>
    <s v="protein of unknown function DUF77"/>
    <s v="Marme_1951"/>
    <n v="342"/>
    <n v="113"/>
  </r>
  <r>
    <x v="0"/>
    <x v="0"/>
    <s v="GCA_000192865.1"/>
    <s v="Primary Assembly"/>
    <s v="chromosome"/>
    <s v="CP002583.1"/>
    <n v="2138917"/>
    <n v="2139279"/>
    <x v="0"/>
    <m/>
    <m/>
    <s v="Marme_1952"/>
    <n v="363"/>
    <m/>
  </r>
  <r>
    <x v="1"/>
    <x v="1"/>
    <s v="GCA_000192865.1"/>
    <s v="Primary Assembly"/>
    <s v="chromosome"/>
    <s v="CP002583.1"/>
    <n v="2138917"/>
    <n v="2139279"/>
    <x v="0"/>
    <s v="ADZ91200.1"/>
    <s v="hypothetical protein"/>
    <s v="Marme_1952"/>
    <n v="363"/>
    <n v="120"/>
  </r>
  <r>
    <x v="0"/>
    <x v="0"/>
    <s v="GCA_000192865.1"/>
    <s v="Primary Assembly"/>
    <s v="chromosome"/>
    <s v="CP002583.1"/>
    <n v="2139522"/>
    <n v="2140685"/>
    <x v="0"/>
    <m/>
    <m/>
    <s v="Marme_1953"/>
    <n v="1164"/>
    <m/>
  </r>
  <r>
    <x v="1"/>
    <x v="1"/>
    <s v="GCA_000192865.1"/>
    <s v="Primary Assembly"/>
    <s v="chromosome"/>
    <s v="CP002583.1"/>
    <n v="2139522"/>
    <n v="2140685"/>
    <x v="0"/>
    <s v="ADZ91201.1"/>
    <s v="fatty acid hydroxylase"/>
    <s v="Marme_1953"/>
    <n v="1164"/>
    <n v="387"/>
  </r>
  <r>
    <x v="0"/>
    <x v="0"/>
    <s v="GCA_000192865.1"/>
    <s v="Primary Assembly"/>
    <s v="chromosome"/>
    <s v="CP002583.1"/>
    <n v="2140805"/>
    <n v="2141305"/>
    <x v="1"/>
    <m/>
    <m/>
    <s v="Marme_1954"/>
    <n v="501"/>
    <m/>
  </r>
  <r>
    <x v="1"/>
    <x v="1"/>
    <s v="GCA_000192865.1"/>
    <s v="Primary Assembly"/>
    <s v="chromosome"/>
    <s v="CP002583.1"/>
    <n v="2140805"/>
    <n v="2141305"/>
    <x v="1"/>
    <s v="ADZ91202.1"/>
    <s v="cyclic nucleotide-binding protein"/>
    <s v="Marme_1954"/>
    <n v="501"/>
    <n v="166"/>
  </r>
  <r>
    <x v="0"/>
    <x v="0"/>
    <s v="GCA_000192865.1"/>
    <s v="Primary Assembly"/>
    <s v="chromosome"/>
    <s v="CP002583.1"/>
    <n v="2141671"/>
    <n v="2141952"/>
    <x v="0"/>
    <m/>
    <m/>
    <s v="Marme_1955"/>
    <n v="282"/>
    <m/>
  </r>
  <r>
    <x v="1"/>
    <x v="1"/>
    <s v="GCA_000192865.1"/>
    <s v="Primary Assembly"/>
    <s v="chromosome"/>
    <s v="CP002583.1"/>
    <n v="2141671"/>
    <n v="2141952"/>
    <x v="0"/>
    <s v="ADZ91203.1"/>
    <s v="hypothetical protein"/>
    <s v="Marme_1955"/>
    <n v="282"/>
    <n v="93"/>
  </r>
  <r>
    <x v="0"/>
    <x v="0"/>
    <s v="GCA_000192865.1"/>
    <s v="Primary Assembly"/>
    <s v="chromosome"/>
    <s v="CP002583.1"/>
    <n v="2142018"/>
    <n v="2142851"/>
    <x v="1"/>
    <m/>
    <m/>
    <s v="Marme_1956"/>
    <n v="834"/>
    <m/>
  </r>
  <r>
    <x v="1"/>
    <x v="1"/>
    <s v="GCA_000192865.1"/>
    <s v="Primary Assembly"/>
    <s v="chromosome"/>
    <s v="CP002583.1"/>
    <n v="2142018"/>
    <n v="2142851"/>
    <x v="1"/>
    <s v="ADZ91204.1"/>
    <s v="MOSC domain containing protein"/>
    <s v="Marme_1956"/>
    <n v="834"/>
    <n v="277"/>
  </r>
  <r>
    <x v="0"/>
    <x v="0"/>
    <s v="GCA_000192865.1"/>
    <s v="Primary Assembly"/>
    <s v="chromosome"/>
    <s v="CP002583.1"/>
    <n v="2142947"/>
    <n v="2143387"/>
    <x v="1"/>
    <m/>
    <m/>
    <s v="Marme_1957"/>
    <n v="441"/>
    <m/>
  </r>
  <r>
    <x v="1"/>
    <x v="1"/>
    <s v="GCA_000192865.1"/>
    <s v="Primary Assembly"/>
    <s v="chromosome"/>
    <s v="CP002583.1"/>
    <n v="2142947"/>
    <n v="2143387"/>
    <x v="1"/>
    <s v="ADZ91205.1"/>
    <s v="protein of unknown function DUF395 YeeE/YedE"/>
    <s v="Marme_1957"/>
    <n v="441"/>
    <n v="146"/>
  </r>
  <r>
    <x v="0"/>
    <x v="0"/>
    <s v="GCA_000192865.1"/>
    <s v="Primary Assembly"/>
    <s v="chromosome"/>
    <s v="CP002583.1"/>
    <n v="2143394"/>
    <n v="2143807"/>
    <x v="1"/>
    <m/>
    <m/>
    <s v="Marme_1958"/>
    <n v="414"/>
    <m/>
  </r>
  <r>
    <x v="1"/>
    <x v="1"/>
    <s v="GCA_000192865.1"/>
    <s v="Primary Assembly"/>
    <s v="chromosome"/>
    <s v="CP002583.1"/>
    <n v="2143394"/>
    <n v="2143807"/>
    <x v="1"/>
    <s v="ADZ91206.1"/>
    <s v="protein of unknown function DUF395 YeeE/YedE"/>
    <s v="Marme_1958"/>
    <n v="414"/>
    <n v="137"/>
  </r>
  <r>
    <x v="0"/>
    <x v="0"/>
    <s v="GCA_000192865.1"/>
    <s v="Primary Assembly"/>
    <s v="chromosome"/>
    <s v="CP002583.1"/>
    <n v="2143990"/>
    <n v="2144544"/>
    <x v="0"/>
    <m/>
    <m/>
    <s v="Marme_1959"/>
    <n v="555"/>
    <m/>
  </r>
  <r>
    <x v="1"/>
    <x v="1"/>
    <s v="GCA_000192865.1"/>
    <s v="Primary Assembly"/>
    <s v="chromosome"/>
    <s v="CP002583.1"/>
    <n v="2143990"/>
    <n v="2144544"/>
    <x v="0"/>
    <s v="ADZ91207.1"/>
    <s v="hypothetical protein"/>
    <s v="Marme_1959"/>
    <n v="555"/>
    <n v="184"/>
  </r>
  <r>
    <x v="0"/>
    <x v="0"/>
    <s v="GCA_000192865.1"/>
    <s v="Primary Assembly"/>
    <s v="chromosome"/>
    <s v="CP002583.1"/>
    <n v="2144568"/>
    <n v="2145011"/>
    <x v="0"/>
    <m/>
    <m/>
    <s v="Marme_1960"/>
    <n v="444"/>
    <m/>
  </r>
  <r>
    <x v="1"/>
    <x v="1"/>
    <s v="GCA_000192865.1"/>
    <s v="Primary Assembly"/>
    <s v="chromosome"/>
    <s v="CP002583.1"/>
    <n v="2144568"/>
    <n v="2145011"/>
    <x v="0"/>
    <s v="ADZ91208.1"/>
    <s v="hypothetical protein"/>
    <s v="Marme_1960"/>
    <n v="444"/>
    <n v="147"/>
  </r>
  <r>
    <x v="0"/>
    <x v="0"/>
    <s v="GCA_000192865.1"/>
    <s v="Primary Assembly"/>
    <s v="chromosome"/>
    <s v="CP002583.1"/>
    <n v="2145102"/>
    <n v="2145686"/>
    <x v="1"/>
    <m/>
    <m/>
    <s v="Marme_1961"/>
    <n v="585"/>
    <m/>
  </r>
  <r>
    <x v="1"/>
    <x v="1"/>
    <s v="GCA_000192865.1"/>
    <s v="Primary Assembly"/>
    <s v="chromosome"/>
    <s v="CP002583.1"/>
    <n v="2145102"/>
    <n v="2145686"/>
    <x v="1"/>
    <s v="ADZ91209.1"/>
    <s v="Superoxide dismutase"/>
    <s v="Marme_1961"/>
    <n v="585"/>
    <n v="194"/>
  </r>
  <r>
    <x v="0"/>
    <x v="0"/>
    <s v="GCA_000192865.1"/>
    <s v="Primary Assembly"/>
    <s v="chromosome"/>
    <s v="CP002583.1"/>
    <n v="2145851"/>
    <n v="2146858"/>
    <x v="0"/>
    <m/>
    <m/>
    <s v="Marme_1962"/>
    <n v="1008"/>
    <m/>
  </r>
  <r>
    <x v="1"/>
    <x v="1"/>
    <s v="GCA_000192865.1"/>
    <s v="Primary Assembly"/>
    <s v="chromosome"/>
    <s v="CP002583.1"/>
    <n v="2145851"/>
    <n v="2146858"/>
    <x v="0"/>
    <s v="ADZ91210.1"/>
    <s v="hypothetical protein"/>
    <s v="Marme_1962"/>
    <n v="1008"/>
    <n v="335"/>
  </r>
  <r>
    <x v="0"/>
    <x v="0"/>
    <s v="GCA_000192865.1"/>
    <s v="Primary Assembly"/>
    <s v="chromosome"/>
    <s v="CP002583.1"/>
    <n v="2146985"/>
    <n v="2148340"/>
    <x v="0"/>
    <m/>
    <m/>
    <s v="Marme_1963"/>
    <n v="1356"/>
    <m/>
  </r>
  <r>
    <x v="1"/>
    <x v="1"/>
    <s v="GCA_000192865.1"/>
    <s v="Primary Assembly"/>
    <s v="chromosome"/>
    <s v="CP002583.1"/>
    <n v="2146985"/>
    <n v="2148340"/>
    <x v="0"/>
    <s v="ADZ91211.1"/>
    <s v="peptidase U32"/>
    <s v="Marme_1963"/>
    <n v="1356"/>
    <n v="451"/>
  </r>
  <r>
    <x v="0"/>
    <x v="0"/>
    <s v="GCA_000192865.1"/>
    <s v="Primary Assembly"/>
    <s v="chromosome"/>
    <s v="CP002583.1"/>
    <n v="2148468"/>
    <n v="2149379"/>
    <x v="0"/>
    <m/>
    <m/>
    <s v="Marme_1964"/>
    <n v="912"/>
    <m/>
  </r>
  <r>
    <x v="1"/>
    <x v="1"/>
    <s v="GCA_000192865.1"/>
    <s v="Primary Assembly"/>
    <s v="chromosome"/>
    <s v="CP002583.1"/>
    <n v="2148468"/>
    <n v="2149379"/>
    <x v="0"/>
    <s v="ADZ91212.1"/>
    <s v="Sulfate adenylyltransferase subunit 2"/>
    <s v="Marme_1964"/>
    <n v="912"/>
    <n v="303"/>
  </r>
  <r>
    <x v="0"/>
    <x v="0"/>
    <s v="GCA_000192865.1"/>
    <s v="Primary Assembly"/>
    <s v="chromosome"/>
    <s v="CP002583.1"/>
    <n v="2149398"/>
    <n v="2151011"/>
    <x v="0"/>
    <m/>
    <m/>
    <s v="Marme_1965"/>
    <n v="1614"/>
    <m/>
  </r>
  <r>
    <x v="1"/>
    <x v="1"/>
    <s v="GCA_000192865.1"/>
    <s v="Primary Assembly"/>
    <s v="chromosome"/>
    <s v="CP002583.1"/>
    <n v="2149398"/>
    <n v="2151011"/>
    <x v="0"/>
    <s v="ADZ91213.1"/>
    <s v="Sulfate adenylyltransferase subunit 1"/>
    <s v="Marme_1965"/>
    <n v="1614"/>
    <n v="537"/>
  </r>
  <r>
    <x v="0"/>
    <x v="0"/>
    <s v="GCA_000192865.1"/>
    <s v="Primary Assembly"/>
    <s v="chromosome"/>
    <s v="CP002583.1"/>
    <n v="2151139"/>
    <n v="2151750"/>
    <x v="0"/>
    <m/>
    <m/>
    <s v="Marme_1966"/>
    <n v="612"/>
    <m/>
  </r>
  <r>
    <x v="1"/>
    <x v="1"/>
    <s v="GCA_000192865.1"/>
    <s v="Primary Assembly"/>
    <s v="chromosome"/>
    <s v="CP002583.1"/>
    <n v="2151139"/>
    <n v="2151750"/>
    <x v="0"/>
    <s v="ADZ91214.1"/>
    <s v="pyridoxamine 5'-phosphate oxidase-related FMN-binding protein"/>
    <s v="Marme_1966"/>
    <n v="612"/>
    <n v="203"/>
  </r>
  <r>
    <x v="0"/>
    <x v="0"/>
    <s v="GCA_000192865.1"/>
    <s v="Primary Assembly"/>
    <s v="chromosome"/>
    <s v="CP002583.1"/>
    <n v="2151753"/>
    <n v="2152238"/>
    <x v="0"/>
    <m/>
    <m/>
    <s v="Marme_1967"/>
    <n v="486"/>
    <m/>
  </r>
  <r>
    <x v="1"/>
    <x v="1"/>
    <s v="GCA_000192865.1"/>
    <s v="Primary Assembly"/>
    <s v="chromosome"/>
    <s v="CP002583.1"/>
    <n v="2151753"/>
    <n v="2152238"/>
    <x v="0"/>
    <s v="ADZ91215.1"/>
    <s v="transcription elongation factor GreA/GreB domain-containing protein"/>
    <s v="Marme_1967"/>
    <n v="486"/>
    <n v="161"/>
  </r>
  <r>
    <x v="0"/>
    <x v="0"/>
    <s v="GCA_000192865.1"/>
    <s v="Primary Assembly"/>
    <s v="chromosome"/>
    <s v="CP002583.1"/>
    <n v="2152500"/>
    <n v="2154269"/>
    <x v="0"/>
    <m/>
    <m/>
    <s v="Marme_1968"/>
    <n v="1770"/>
    <m/>
  </r>
  <r>
    <x v="1"/>
    <x v="1"/>
    <s v="GCA_000192865.1"/>
    <s v="Primary Assembly"/>
    <s v="chromosome"/>
    <s v="CP002583.1"/>
    <n v="2152500"/>
    <n v="2154269"/>
    <x v="0"/>
    <s v="ADZ91216.1"/>
    <s v="aspartyl-tRNA synthetase"/>
    <s v="Marme_1968"/>
    <n v="1770"/>
    <n v="589"/>
  </r>
  <r>
    <x v="0"/>
    <x v="0"/>
    <s v="GCA_000192865.1"/>
    <s v="Primary Assembly"/>
    <s v="chromosome"/>
    <s v="CP002583.1"/>
    <n v="2154387"/>
    <n v="2154944"/>
    <x v="0"/>
    <m/>
    <m/>
    <s v="Marme_1969"/>
    <n v="558"/>
    <m/>
  </r>
  <r>
    <x v="1"/>
    <x v="1"/>
    <s v="GCA_000192865.1"/>
    <s v="Primary Assembly"/>
    <s v="chromosome"/>
    <s v="CP002583.1"/>
    <n v="2154387"/>
    <n v="2154944"/>
    <x v="0"/>
    <s v="ADZ91217.1"/>
    <s v="Crossover junction endodeoxyribonuclease ruvC"/>
    <s v="Marme_1969"/>
    <n v="558"/>
    <n v="185"/>
  </r>
  <r>
    <x v="0"/>
    <x v="0"/>
    <s v="GCA_000192865.1"/>
    <s v="Primary Assembly"/>
    <s v="chromosome"/>
    <s v="CP002583.1"/>
    <n v="2154934"/>
    <n v="2155533"/>
    <x v="0"/>
    <m/>
    <m/>
    <s v="Marme_1970"/>
    <n v="600"/>
    <m/>
  </r>
  <r>
    <x v="1"/>
    <x v="1"/>
    <s v="GCA_000192865.1"/>
    <s v="Primary Assembly"/>
    <s v="chromosome"/>
    <s v="CP002583.1"/>
    <n v="2154934"/>
    <n v="2155533"/>
    <x v="0"/>
    <s v="ADZ91218.1"/>
    <s v="Holliday junction ATP-dependent DNA helicase ruvA"/>
    <s v="Marme_1970"/>
    <n v="600"/>
    <n v="199"/>
  </r>
  <r>
    <x v="0"/>
    <x v="0"/>
    <s v="GCA_000192865.1"/>
    <s v="Primary Assembly"/>
    <s v="chromosome"/>
    <s v="CP002583.1"/>
    <n v="2155540"/>
    <n v="2156556"/>
    <x v="0"/>
    <m/>
    <m/>
    <s v="Marme_1971"/>
    <n v="1017"/>
    <m/>
  </r>
  <r>
    <x v="1"/>
    <x v="1"/>
    <s v="GCA_000192865.1"/>
    <s v="Primary Assembly"/>
    <s v="chromosome"/>
    <s v="CP002583.1"/>
    <n v="2155540"/>
    <n v="2156556"/>
    <x v="0"/>
    <s v="ADZ91219.1"/>
    <s v="Holliday junction ATP-dependent DNA helicase ruvB"/>
    <s v="Marme_1971"/>
    <n v="1017"/>
    <n v="338"/>
  </r>
  <r>
    <x v="0"/>
    <x v="0"/>
    <s v="GCA_000192865.1"/>
    <s v="Primary Assembly"/>
    <s v="chromosome"/>
    <s v="CP002583.1"/>
    <n v="2156567"/>
    <n v="2157247"/>
    <x v="0"/>
    <m/>
    <m/>
    <s v="Marme_1972"/>
    <n v="681"/>
    <m/>
  </r>
  <r>
    <x v="1"/>
    <x v="1"/>
    <s v="GCA_000192865.1"/>
    <s v="Primary Assembly"/>
    <s v="chromosome"/>
    <s v="CP002583.1"/>
    <n v="2156567"/>
    <n v="2157247"/>
    <x v="0"/>
    <s v="ADZ91220.1"/>
    <s v="protein TolQ"/>
    <s v="Marme_1972"/>
    <n v="681"/>
    <n v="226"/>
  </r>
  <r>
    <x v="0"/>
    <x v="0"/>
    <s v="GCA_000192865.1"/>
    <s v="Primary Assembly"/>
    <s v="chromosome"/>
    <s v="CP002583.1"/>
    <n v="2157247"/>
    <n v="2157672"/>
    <x v="0"/>
    <m/>
    <m/>
    <s v="Marme_1973"/>
    <n v="426"/>
    <m/>
  </r>
  <r>
    <x v="1"/>
    <x v="1"/>
    <s v="GCA_000192865.1"/>
    <s v="Primary Assembly"/>
    <s v="chromosome"/>
    <s v="CP002583.1"/>
    <n v="2157247"/>
    <n v="2157672"/>
    <x v="0"/>
    <s v="ADZ91221.1"/>
    <s v="protein TolR"/>
    <s v="Marme_1973"/>
    <n v="426"/>
    <n v="141"/>
  </r>
  <r>
    <x v="0"/>
    <x v="0"/>
    <s v="GCA_000192865.1"/>
    <s v="Primary Assembly"/>
    <s v="chromosome"/>
    <s v="CP002583.1"/>
    <n v="2157676"/>
    <n v="2158695"/>
    <x v="0"/>
    <m/>
    <m/>
    <s v="Marme_1974"/>
    <n v="1020"/>
    <m/>
  </r>
  <r>
    <x v="1"/>
    <x v="1"/>
    <s v="GCA_000192865.1"/>
    <s v="Primary Assembly"/>
    <s v="chromosome"/>
    <s v="CP002583.1"/>
    <n v="2157676"/>
    <n v="2158695"/>
    <x v="0"/>
    <s v="ADZ91222.1"/>
    <s v="protein TolA"/>
    <s v="Marme_1974"/>
    <n v="1020"/>
    <n v="339"/>
  </r>
  <r>
    <x v="0"/>
    <x v="0"/>
    <s v="GCA_000192865.1"/>
    <s v="Primary Assembly"/>
    <s v="chromosome"/>
    <s v="CP002583.1"/>
    <n v="2158695"/>
    <n v="2159993"/>
    <x v="0"/>
    <m/>
    <m/>
    <s v="Marme_1975"/>
    <n v="1299"/>
    <m/>
  </r>
  <r>
    <x v="1"/>
    <x v="1"/>
    <s v="GCA_000192865.1"/>
    <s v="Primary Assembly"/>
    <s v="chromosome"/>
    <s v="CP002583.1"/>
    <n v="2158695"/>
    <n v="2159993"/>
    <x v="0"/>
    <s v="ADZ91223.1"/>
    <s v="Protein tolB"/>
    <s v="Marme_1975"/>
    <n v="1299"/>
    <n v="432"/>
  </r>
  <r>
    <x v="0"/>
    <x v="0"/>
    <s v="GCA_000192865.1"/>
    <s v="Primary Assembly"/>
    <s v="chromosome"/>
    <s v="CP002583.1"/>
    <n v="2160014"/>
    <n v="2160616"/>
    <x v="0"/>
    <m/>
    <m/>
    <s v="Marme_1976"/>
    <n v="603"/>
    <m/>
  </r>
  <r>
    <x v="1"/>
    <x v="1"/>
    <s v="GCA_000192865.1"/>
    <s v="Primary Assembly"/>
    <s v="chromosome"/>
    <s v="CP002583.1"/>
    <n v="2160014"/>
    <n v="2160616"/>
    <x v="0"/>
    <s v="ADZ91224.1"/>
    <s v="peptidoglycan-associated lipoprotein"/>
    <s v="Marme_1976"/>
    <n v="603"/>
    <n v="200"/>
  </r>
  <r>
    <x v="0"/>
    <x v="0"/>
    <s v="GCA_000192865.1"/>
    <s v="Primary Assembly"/>
    <s v="chromosome"/>
    <s v="CP002583.1"/>
    <n v="2160616"/>
    <n v="2161428"/>
    <x v="0"/>
    <m/>
    <m/>
    <s v="Marme_1977"/>
    <n v="813"/>
    <m/>
  </r>
  <r>
    <x v="1"/>
    <x v="1"/>
    <s v="GCA_000192865.1"/>
    <s v="Primary Assembly"/>
    <s v="chromosome"/>
    <s v="CP002583.1"/>
    <n v="2160616"/>
    <n v="2161428"/>
    <x v="0"/>
    <s v="ADZ91225.1"/>
    <s v="tol-pal system protein YbgF"/>
    <s v="Marme_1977"/>
    <n v="813"/>
    <n v="270"/>
  </r>
  <r>
    <x v="0"/>
    <x v="3"/>
    <s v="GCA_000192865.1"/>
    <s v="Primary Assembly"/>
    <s v="chromosome"/>
    <s v="CP002583.1"/>
    <n v="2161472"/>
    <n v="2161547"/>
    <x v="0"/>
    <m/>
    <m/>
    <s v="Marme_R0047"/>
    <n v="76"/>
    <m/>
  </r>
  <r>
    <x v="2"/>
    <x v="4"/>
    <s v="GCA_000192865.1"/>
    <s v="Primary Assembly"/>
    <s v="chromosome"/>
    <s v="CP002583.1"/>
    <n v="2161472"/>
    <n v="2161547"/>
    <x v="0"/>
    <m/>
    <s v="tRNA-Lys"/>
    <s v="Marme_R0047"/>
    <n v="76"/>
    <m/>
  </r>
  <r>
    <x v="0"/>
    <x v="3"/>
    <s v="GCA_000192865.1"/>
    <s v="Primary Assembly"/>
    <s v="chromosome"/>
    <s v="CP002583.1"/>
    <n v="2161582"/>
    <n v="2161657"/>
    <x v="0"/>
    <m/>
    <m/>
    <s v="Marme_R0048"/>
    <n v="76"/>
    <m/>
  </r>
  <r>
    <x v="2"/>
    <x v="4"/>
    <s v="GCA_000192865.1"/>
    <s v="Primary Assembly"/>
    <s v="chromosome"/>
    <s v="CP002583.1"/>
    <n v="2161582"/>
    <n v="2161657"/>
    <x v="0"/>
    <m/>
    <s v="tRNA-Lys"/>
    <s v="Marme_R0048"/>
    <n v="76"/>
    <m/>
  </r>
  <r>
    <x v="0"/>
    <x v="0"/>
    <s v="GCA_000192865.1"/>
    <s v="Primary Assembly"/>
    <s v="chromosome"/>
    <s v="CP002583.1"/>
    <n v="2161698"/>
    <n v="2162744"/>
    <x v="0"/>
    <m/>
    <m/>
    <s v="Marme_1978"/>
    <n v="1047"/>
    <m/>
  </r>
  <r>
    <x v="1"/>
    <x v="1"/>
    <s v="GCA_000192865.1"/>
    <s v="Primary Assembly"/>
    <s v="chromosome"/>
    <s v="CP002583.1"/>
    <n v="2161698"/>
    <n v="2162744"/>
    <x v="0"/>
    <s v="ADZ91226.1"/>
    <s v="quinolinate synthetase complex, A subunit"/>
    <s v="Marme_1978"/>
    <n v="1047"/>
    <n v="348"/>
  </r>
  <r>
    <x v="0"/>
    <x v="0"/>
    <s v="GCA_000192865.1"/>
    <s v="Primary Assembly"/>
    <s v="chromosome"/>
    <s v="CP002583.1"/>
    <n v="2162882"/>
    <n v="2164309"/>
    <x v="1"/>
    <m/>
    <m/>
    <s v="Marme_1979"/>
    <n v="1428"/>
    <m/>
  </r>
  <r>
    <x v="1"/>
    <x v="1"/>
    <s v="GCA_000192865.1"/>
    <s v="Primary Assembly"/>
    <s v="chromosome"/>
    <s v="CP002583.1"/>
    <n v="2162882"/>
    <n v="2164309"/>
    <x v="1"/>
    <s v="ADZ91227.1"/>
    <s v="peptidase M48 Ste24p"/>
    <s v="Marme_1979"/>
    <n v="1428"/>
    <n v="475"/>
  </r>
  <r>
    <x v="0"/>
    <x v="0"/>
    <s v="GCA_000192865.1"/>
    <s v="Primary Assembly"/>
    <s v="chromosome"/>
    <s v="CP002583.1"/>
    <n v="2164357"/>
    <n v="2164608"/>
    <x v="0"/>
    <m/>
    <m/>
    <s v="Marme_1980"/>
    <n v="252"/>
    <m/>
  </r>
  <r>
    <x v="1"/>
    <x v="1"/>
    <s v="GCA_000192865.1"/>
    <s v="Primary Assembly"/>
    <s v="chromosome"/>
    <s v="CP002583.1"/>
    <n v="2164357"/>
    <n v="2164608"/>
    <x v="0"/>
    <s v="ADZ91228.1"/>
    <s v="SirA-like domain-containing protein"/>
    <s v="Marme_1980"/>
    <n v="252"/>
    <n v="83"/>
  </r>
  <r>
    <x v="0"/>
    <x v="0"/>
    <s v="GCA_000192865.1"/>
    <s v="Primary Assembly"/>
    <s v="chromosome"/>
    <s v="CP002583.1"/>
    <n v="2164613"/>
    <n v="2165683"/>
    <x v="0"/>
    <m/>
    <m/>
    <s v="Marme_1981"/>
    <n v="1071"/>
    <m/>
  </r>
  <r>
    <x v="1"/>
    <x v="1"/>
    <s v="GCA_000192865.1"/>
    <s v="Primary Assembly"/>
    <s v="chromosome"/>
    <s v="CP002583.1"/>
    <n v="2164613"/>
    <n v="2165683"/>
    <x v="0"/>
    <s v="ADZ91229.1"/>
    <s v="protein of unknown function UPF0118"/>
    <s v="Marme_1981"/>
    <n v="1071"/>
    <n v="356"/>
  </r>
  <r>
    <x v="0"/>
    <x v="0"/>
    <s v="GCA_000192865.1"/>
    <s v="Primary Assembly"/>
    <s v="chromosome"/>
    <s v="CP002583.1"/>
    <n v="2165771"/>
    <n v="2166220"/>
    <x v="1"/>
    <m/>
    <m/>
    <s v="Marme_1982"/>
    <n v="450"/>
    <m/>
  </r>
  <r>
    <x v="1"/>
    <x v="1"/>
    <s v="GCA_000192865.1"/>
    <s v="Primary Assembly"/>
    <s v="chromosome"/>
    <s v="CP002583.1"/>
    <n v="2165771"/>
    <n v="2166220"/>
    <x v="1"/>
    <s v="ADZ91230.1"/>
    <s v="alkyl hydroperoxide reductase/ Thiol specific antioxidant/ Mal allergen"/>
    <s v="Marme_1982"/>
    <n v="450"/>
    <n v="149"/>
  </r>
  <r>
    <x v="0"/>
    <x v="0"/>
    <s v="GCA_000192865.1"/>
    <s v="Primary Assembly"/>
    <s v="chromosome"/>
    <s v="CP002583.1"/>
    <n v="2166481"/>
    <n v="2167359"/>
    <x v="0"/>
    <m/>
    <m/>
    <s v="Marme_1983"/>
    <n v="879"/>
    <m/>
  </r>
  <r>
    <x v="1"/>
    <x v="1"/>
    <s v="GCA_000192865.1"/>
    <s v="Primary Assembly"/>
    <s v="chromosome"/>
    <s v="CP002583.1"/>
    <n v="2166481"/>
    <n v="2167359"/>
    <x v="0"/>
    <s v="ADZ91231.1"/>
    <s v="Dihydrodipicolinate synthase"/>
    <s v="Marme_1983"/>
    <n v="879"/>
    <n v="292"/>
  </r>
  <r>
    <x v="0"/>
    <x v="0"/>
    <s v="GCA_000192865.1"/>
    <s v="Primary Assembly"/>
    <s v="chromosome"/>
    <s v="CP002583.1"/>
    <n v="2167359"/>
    <n v="2168453"/>
    <x v="0"/>
    <m/>
    <m/>
    <s v="Marme_1984"/>
    <n v="1095"/>
    <m/>
  </r>
  <r>
    <x v="1"/>
    <x v="1"/>
    <s v="GCA_000192865.1"/>
    <s v="Primary Assembly"/>
    <s v="chromosome"/>
    <s v="CP002583.1"/>
    <n v="2167359"/>
    <n v="2168453"/>
    <x v="0"/>
    <s v="ADZ91232.1"/>
    <s v="hypothetical protein"/>
    <s v="Marme_1984"/>
    <n v="1095"/>
    <n v="364"/>
  </r>
  <r>
    <x v="0"/>
    <x v="0"/>
    <s v="GCA_000192865.1"/>
    <s v="Primary Assembly"/>
    <s v="chromosome"/>
    <s v="CP002583.1"/>
    <n v="2168487"/>
    <n v="2169203"/>
    <x v="0"/>
    <m/>
    <m/>
    <s v="Marme_1985"/>
    <n v="717"/>
    <m/>
  </r>
  <r>
    <x v="1"/>
    <x v="1"/>
    <s v="GCA_000192865.1"/>
    <s v="Primary Assembly"/>
    <s v="chromosome"/>
    <s v="CP002583.1"/>
    <n v="2168487"/>
    <n v="2169203"/>
    <x v="0"/>
    <s v="ADZ91233.1"/>
    <s v="Phosphoribosylaminoimidazole-succinocarboxamide synthase"/>
    <s v="Marme_1985"/>
    <n v="717"/>
    <n v="238"/>
  </r>
  <r>
    <x v="0"/>
    <x v="0"/>
    <s v="GCA_000192865.1"/>
    <s v="Primary Assembly"/>
    <s v="chromosome"/>
    <s v="CP002583.1"/>
    <n v="2169138"/>
    <n v="2169299"/>
    <x v="1"/>
    <m/>
    <m/>
    <s v="Marme_1986"/>
    <n v="162"/>
    <m/>
  </r>
  <r>
    <x v="1"/>
    <x v="1"/>
    <s v="GCA_000192865.1"/>
    <s v="Primary Assembly"/>
    <s v="chromosome"/>
    <s v="CP002583.1"/>
    <n v="2169138"/>
    <n v="2169299"/>
    <x v="1"/>
    <s v="ADZ91234.1"/>
    <s v="hypothetical protein"/>
    <s v="Marme_1986"/>
    <n v="162"/>
    <n v="53"/>
  </r>
  <r>
    <x v="0"/>
    <x v="0"/>
    <s v="GCA_000192865.1"/>
    <s v="Primary Assembly"/>
    <s v="chromosome"/>
    <s v="CP002583.1"/>
    <n v="2169350"/>
    <n v="2170591"/>
    <x v="0"/>
    <m/>
    <m/>
    <s v="Marme_1987"/>
    <n v="1242"/>
    <m/>
  </r>
  <r>
    <x v="1"/>
    <x v="1"/>
    <s v="GCA_000192865.1"/>
    <s v="Primary Assembly"/>
    <s v="chromosome"/>
    <s v="CP002583.1"/>
    <n v="2169350"/>
    <n v="2170591"/>
    <x v="0"/>
    <s v="ADZ91235.1"/>
    <s v="lipoprotein releasing system, transmembrane protein, LolC/E family"/>
    <s v="Marme_1987"/>
    <n v="1242"/>
    <n v="413"/>
  </r>
  <r>
    <x v="0"/>
    <x v="0"/>
    <s v="GCA_000192865.1"/>
    <s v="Primary Assembly"/>
    <s v="chromosome"/>
    <s v="CP002583.1"/>
    <n v="2170584"/>
    <n v="2171264"/>
    <x v="0"/>
    <m/>
    <m/>
    <s v="Marme_1988"/>
    <n v="681"/>
    <m/>
  </r>
  <r>
    <x v="1"/>
    <x v="1"/>
    <s v="GCA_000192865.1"/>
    <s v="Primary Assembly"/>
    <s v="chromosome"/>
    <s v="CP002583.1"/>
    <n v="2170584"/>
    <n v="2171264"/>
    <x v="0"/>
    <s v="ADZ91236.1"/>
    <s v="Polyamine-transporting ATPase"/>
    <s v="Marme_1988"/>
    <n v="681"/>
    <n v="226"/>
  </r>
  <r>
    <x v="0"/>
    <x v="0"/>
    <s v="GCA_000192865.1"/>
    <s v="Primary Assembly"/>
    <s v="chromosome"/>
    <s v="CP002583.1"/>
    <n v="2171355"/>
    <n v="2171876"/>
    <x v="1"/>
    <m/>
    <m/>
    <s v="Marme_1989"/>
    <n v="522"/>
    <m/>
  </r>
  <r>
    <x v="1"/>
    <x v="1"/>
    <s v="GCA_000192865.1"/>
    <s v="Primary Assembly"/>
    <s v="chromosome"/>
    <s v="CP002583.1"/>
    <n v="2171355"/>
    <n v="2171876"/>
    <x v="1"/>
    <s v="ADZ91237.1"/>
    <s v="Protein of unknown function DUF2062"/>
    <s v="Marme_1989"/>
    <n v="522"/>
    <n v="173"/>
  </r>
  <r>
    <x v="0"/>
    <x v="0"/>
    <s v="GCA_000192865.1"/>
    <s v="Primary Assembly"/>
    <s v="chromosome"/>
    <s v="CP002583.1"/>
    <n v="2171924"/>
    <n v="2173816"/>
    <x v="0"/>
    <m/>
    <m/>
    <s v="Marme_1990"/>
    <n v="1893"/>
    <m/>
  </r>
  <r>
    <x v="1"/>
    <x v="1"/>
    <s v="GCA_000192865.1"/>
    <s v="Primary Assembly"/>
    <s v="chromosome"/>
    <s v="CP002583.1"/>
    <n v="2171924"/>
    <n v="2173816"/>
    <x v="0"/>
    <s v="ADZ91238.1"/>
    <s v="ComEC/Rec2-related protein"/>
    <s v="Marme_1990"/>
    <n v="1893"/>
    <n v="630"/>
  </r>
  <r>
    <x v="0"/>
    <x v="0"/>
    <s v="GCA_000192865.1"/>
    <s v="Primary Assembly"/>
    <s v="chromosome"/>
    <s v="CP002583.1"/>
    <n v="2173828"/>
    <n v="2174442"/>
    <x v="0"/>
    <m/>
    <m/>
    <s v="Marme_1991"/>
    <n v="615"/>
    <m/>
  </r>
  <r>
    <x v="1"/>
    <x v="1"/>
    <s v="GCA_000192865.1"/>
    <s v="Primary Assembly"/>
    <s v="chromosome"/>
    <s v="CP002583.1"/>
    <n v="2173828"/>
    <n v="2174442"/>
    <x v="0"/>
    <s v="ADZ91239.1"/>
    <s v="MotA/TolQ/ExbB proton channel"/>
    <s v="Marme_1991"/>
    <n v="615"/>
    <n v="204"/>
  </r>
  <r>
    <x v="0"/>
    <x v="0"/>
    <s v="GCA_000192865.1"/>
    <s v="Primary Assembly"/>
    <s v="chromosome"/>
    <s v="CP002583.1"/>
    <n v="2174468"/>
    <n v="2174890"/>
    <x v="0"/>
    <m/>
    <m/>
    <s v="Marme_1992"/>
    <n v="423"/>
    <m/>
  </r>
  <r>
    <x v="1"/>
    <x v="1"/>
    <s v="GCA_000192865.1"/>
    <s v="Primary Assembly"/>
    <s v="chromosome"/>
    <s v="CP002583.1"/>
    <n v="2174468"/>
    <n v="2174890"/>
    <x v="0"/>
    <s v="ADZ91240.1"/>
    <s v="Biopolymer transport protein ExbD/TolR"/>
    <s v="Marme_1992"/>
    <n v="423"/>
    <n v="140"/>
  </r>
  <r>
    <x v="0"/>
    <x v="0"/>
    <s v="GCA_000192865.1"/>
    <s v="Primary Assembly"/>
    <s v="chromosome"/>
    <s v="CP002583.1"/>
    <n v="2174887"/>
    <n v="2175918"/>
    <x v="0"/>
    <m/>
    <m/>
    <s v="Marme_1993"/>
    <n v="1032"/>
    <m/>
  </r>
  <r>
    <x v="1"/>
    <x v="1"/>
    <s v="GCA_000192865.1"/>
    <s v="Primary Assembly"/>
    <s v="chromosome"/>
    <s v="CP002583.1"/>
    <n v="2174887"/>
    <n v="2175918"/>
    <x v="0"/>
    <s v="ADZ91241.1"/>
    <s v="Tetraacyldisaccharide 4'-kinase"/>
    <s v="Marme_1993"/>
    <n v="1032"/>
    <n v="343"/>
  </r>
  <r>
    <x v="0"/>
    <x v="0"/>
    <s v="GCA_000192865.1"/>
    <s v="Primary Assembly"/>
    <s v="chromosome"/>
    <s v="CP002583.1"/>
    <n v="2175911"/>
    <n v="2176105"/>
    <x v="0"/>
    <m/>
    <m/>
    <s v="Marme_1994"/>
    <n v="195"/>
    <m/>
  </r>
  <r>
    <x v="1"/>
    <x v="1"/>
    <s v="GCA_000192865.1"/>
    <s v="Primary Assembly"/>
    <s v="chromosome"/>
    <s v="CP002583.1"/>
    <n v="2175911"/>
    <n v="2176105"/>
    <x v="0"/>
    <s v="ADZ91242.1"/>
    <s v="UPF0434 protein ycaR"/>
    <s v="Marme_1994"/>
    <n v="195"/>
    <n v="64"/>
  </r>
  <r>
    <x v="0"/>
    <x v="0"/>
    <s v="GCA_000192865.1"/>
    <s v="Primary Assembly"/>
    <s v="chromosome"/>
    <s v="CP002583.1"/>
    <n v="2176107"/>
    <n v="2176568"/>
    <x v="0"/>
    <m/>
    <m/>
    <s v="Marme_1995"/>
    <n v="462"/>
    <m/>
  </r>
  <r>
    <x v="1"/>
    <x v="1"/>
    <s v="GCA_000192865.1"/>
    <s v="Primary Assembly"/>
    <s v="chromosome"/>
    <s v="CP002583.1"/>
    <n v="2176107"/>
    <n v="2176568"/>
    <x v="0"/>
    <s v="ADZ91243.1"/>
    <s v="protein tyrosine phosphatase"/>
    <s v="Marme_1995"/>
    <n v="462"/>
    <n v="153"/>
  </r>
  <r>
    <x v="0"/>
    <x v="0"/>
    <s v="GCA_000192865.1"/>
    <s v="Primary Assembly"/>
    <s v="chromosome"/>
    <s v="CP002583.1"/>
    <n v="2176574"/>
    <n v="2177587"/>
    <x v="0"/>
    <m/>
    <m/>
    <s v="Marme_1996"/>
    <n v="1014"/>
    <m/>
  </r>
  <r>
    <x v="1"/>
    <x v="1"/>
    <s v="GCA_000192865.1"/>
    <s v="Primary Assembly"/>
    <s v="chromosome"/>
    <s v="CP002583.1"/>
    <n v="2176574"/>
    <n v="2177587"/>
    <x v="0"/>
    <s v="ADZ91244.1"/>
    <s v="UDP-N-acetylenolpyruvoylglucosamine reductase"/>
    <s v="Marme_1996"/>
    <n v="1014"/>
    <n v="337"/>
  </r>
  <r>
    <x v="0"/>
    <x v="0"/>
    <s v="GCA_000192865.1"/>
    <s v="Primary Assembly"/>
    <s v="chromosome"/>
    <s v="CP002583.1"/>
    <n v="2177584"/>
    <n v="2178414"/>
    <x v="0"/>
    <m/>
    <m/>
    <s v="Marme_1997"/>
    <n v="831"/>
    <m/>
  </r>
  <r>
    <x v="1"/>
    <x v="1"/>
    <s v="GCA_000192865.1"/>
    <s v="Primary Assembly"/>
    <s v="chromosome"/>
    <s v="CP002583.1"/>
    <n v="2177584"/>
    <n v="2178414"/>
    <x v="0"/>
    <s v="ADZ91245.1"/>
    <s v="Glutamate racemase"/>
    <s v="Marme_1997"/>
    <n v="831"/>
    <n v="276"/>
  </r>
  <r>
    <x v="0"/>
    <x v="0"/>
    <s v="GCA_000192865.1"/>
    <s v="Primary Assembly"/>
    <s v="chromosome"/>
    <s v="CP002583.1"/>
    <n v="2178488"/>
    <n v="2180173"/>
    <x v="1"/>
    <m/>
    <m/>
    <s v="Marme_1998"/>
    <n v="1686"/>
    <m/>
  </r>
  <r>
    <x v="1"/>
    <x v="1"/>
    <s v="GCA_000192865.1"/>
    <s v="Primary Assembly"/>
    <s v="chromosome"/>
    <s v="CP002583.1"/>
    <n v="2178488"/>
    <n v="2180173"/>
    <x v="1"/>
    <s v="ADZ91246.1"/>
    <s v="sulphate transporter"/>
    <s v="Marme_1998"/>
    <n v="1686"/>
    <n v="561"/>
  </r>
  <r>
    <x v="0"/>
    <x v="0"/>
    <s v="GCA_000192865.1"/>
    <s v="Primary Assembly"/>
    <s v="chromosome"/>
    <s v="CP002583.1"/>
    <n v="2180262"/>
    <n v="2183549"/>
    <x v="1"/>
    <m/>
    <m/>
    <s v="Marme_1999"/>
    <n v="3288"/>
    <m/>
  </r>
  <r>
    <x v="1"/>
    <x v="1"/>
    <s v="GCA_000192865.1"/>
    <s v="Primary Assembly"/>
    <s v="chromosome"/>
    <s v="CP002583.1"/>
    <n v="2180262"/>
    <n v="2183549"/>
    <x v="1"/>
    <s v="ADZ91247.1"/>
    <s v="ribonuclease, Rne/Rng family"/>
    <s v="Marme_1999"/>
    <n v="3288"/>
    <n v="1095"/>
  </r>
  <r>
    <x v="0"/>
    <x v="0"/>
    <s v="GCA_000192865.1"/>
    <s v="Primary Assembly"/>
    <s v="chromosome"/>
    <s v="CP002583.1"/>
    <n v="2183594"/>
    <n v="2183989"/>
    <x v="0"/>
    <m/>
    <m/>
    <s v="Marme_2000"/>
    <n v="396"/>
    <m/>
  </r>
  <r>
    <x v="1"/>
    <x v="1"/>
    <s v="GCA_000192865.1"/>
    <s v="Primary Assembly"/>
    <s v="chromosome"/>
    <s v="CP002583.1"/>
    <n v="2183594"/>
    <n v="2183989"/>
    <x v="0"/>
    <s v="ADZ91248.1"/>
    <s v="hypothetical protein"/>
    <s v="Marme_2000"/>
    <n v="396"/>
    <n v="131"/>
  </r>
  <r>
    <x v="0"/>
    <x v="0"/>
    <s v="GCA_000192865.1"/>
    <s v="Primary Assembly"/>
    <s v="chromosome"/>
    <s v="CP002583.1"/>
    <n v="2184018"/>
    <n v="2184992"/>
    <x v="0"/>
    <m/>
    <m/>
    <s v="Marme_2001"/>
    <n v="975"/>
    <m/>
  </r>
  <r>
    <x v="1"/>
    <x v="1"/>
    <s v="GCA_000192865.1"/>
    <s v="Primary Assembly"/>
    <s v="chromosome"/>
    <s v="CP002583.1"/>
    <n v="2184018"/>
    <n v="2184992"/>
    <x v="0"/>
    <s v="ADZ91249.1"/>
    <s v="pseudouridine synthase, RluA family"/>
    <s v="Marme_2001"/>
    <n v="975"/>
    <n v="324"/>
  </r>
  <r>
    <x v="0"/>
    <x v="0"/>
    <s v="GCA_000192865.1"/>
    <s v="Primary Assembly"/>
    <s v="chromosome"/>
    <s v="CP002583.1"/>
    <n v="2185096"/>
    <n v="2185503"/>
    <x v="1"/>
    <m/>
    <m/>
    <s v="Marme_2002"/>
    <n v="408"/>
    <m/>
  </r>
  <r>
    <x v="1"/>
    <x v="1"/>
    <s v="GCA_000192865.1"/>
    <s v="Primary Assembly"/>
    <s v="chromosome"/>
    <s v="CP002583.1"/>
    <n v="2185096"/>
    <n v="2185503"/>
    <x v="1"/>
    <s v="ADZ91250.1"/>
    <s v="MaoC domain protein dehydratase"/>
    <s v="Marme_2002"/>
    <n v="408"/>
    <n v="135"/>
  </r>
  <r>
    <x v="0"/>
    <x v="0"/>
    <s v="GCA_000192865.1"/>
    <s v="Primary Assembly"/>
    <s v="chromosome"/>
    <s v="CP002583.1"/>
    <n v="2185624"/>
    <n v="2186727"/>
    <x v="0"/>
    <m/>
    <m/>
    <s v="Marme_2003"/>
    <n v="1104"/>
    <m/>
  </r>
  <r>
    <x v="1"/>
    <x v="1"/>
    <s v="GCA_000192865.1"/>
    <s v="Primary Assembly"/>
    <s v="chromosome"/>
    <s v="CP002583.1"/>
    <n v="2185624"/>
    <n v="2186727"/>
    <x v="0"/>
    <s v="ADZ91251.1"/>
    <s v="peptidase S49"/>
    <s v="Marme_2003"/>
    <n v="1104"/>
    <n v="367"/>
  </r>
  <r>
    <x v="0"/>
    <x v="0"/>
    <s v="GCA_000192865.1"/>
    <s v="Primary Assembly"/>
    <s v="chromosome"/>
    <s v="CP002583.1"/>
    <n v="2186760"/>
    <n v="2187392"/>
    <x v="1"/>
    <m/>
    <m/>
    <s v="Marme_2004"/>
    <n v="633"/>
    <m/>
  </r>
  <r>
    <x v="1"/>
    <x v="1"/>
    <s v="GCA_000192865.1"/>
    <s v="Primary Assembly"/>
    <s v="chromosome"/>
    <s v="CP002583.1"/>
    <n v="2186760"/>
    <n v="2187392"/>
    <x v="1"/>
    <s v="ADZ91252.1"/>
    <s v="Septum formation protein Maf"/>
    <s v="Marme_2004"/>
    <n v="633"/>
    <n v="210"/>
  </r>
  <r>
    <x v="0"/>
    <x v="0"/>
    <s v="GCA_000192865.1"/>
    <s v="Primary Assembly"/>
    <s v="chromosome"/>
    <s v="CP002583.1"/>
    <n v="2187587"/>
    <n v="2188117"/>
    <x v="0"/>
    <m/>
    <m/>
    <s v="Marme_2005"/>
    <n v="531"/>
    <m/>
  </r>
  <r>
    <x v="1"/>
    <x v="1"/>
    <s v="GCA_000192865.1"/>
    <s v="Primary Assembly"/>
    <s v="chromosome"/>
    <s v="CP002583.1"/>
    <n v="2187587"/>
    <n v="2188117"/>
    <x v="0"/>
    <s v="ADZ91253.1"/>
    <s v="protein of unknown function DUF177"/>
    <s v="Marme_2005"/>
    <n v="531"/>
    <n v="176"/>
  </r>
  <r>
    <x v="0"/>
    <x v="0"/>
    <s v="GCA_000192865.1"/>
    <s v="Primary Assembly"/>
    <s v="chromosome"/>
    <s v="CP002583.1"/>
    <n v="2188129"/>
    <n v="2188308"/>
    <x v="0"/>
    <m/>
    <m/>
    <s v="Marme_2006"/>
    <n v="180"/>
    <m/>
  </r>
  <r>
    <x v="1"/>
    <x v="1"/>
    <s v="GCA_000192865.1"/>
    <s v="Primary Assembly"/>
    <s v="chromosome"/>
    <s v="CP002583.1"/>
    <n v="2188129"/>
    <n v="2188308"/>
    <x v="0"/>
    <s v="ADZ91254.1"/>
    <s v="50S ribosomal protein L32"/>
    <s v="Marme_2006"/>
    <n v="180"/>
    <n v="59"/>
  </r>
  <r>
    <x v="0"/>
    <x v="0"/>
    <s v="GCA_000192865.1"/>
    <s v="Primary Assembly"/>
    <s v="chromosome"/>
    <s v="CP002583.1"/>
    <n v="2188321"/>
    <n v="2189289"/>
    <x v="0"/>
    <m/>
    <m/>
    <s v="Marme_2007"/>
    <n v="969"/>
    <m/>
  </r>
  <r>
    <x v="1"/>
    <x v="1"/>
    <s v="GCA_000192865.1"/>
    <s v="Primary Assembly"/>
    <s v="chromosome"/>
    <s v="CP002583.1"/>
    <n v="2188321"/>
    <n v="2189289"/>
    <x v="0"/>
    <s v="ADZ91255.1"/>
    <s v="fatty acid synthesis plsX protein"/>
    <s v="Marme_2007"/>
    <n v="969"/>
    <n v="322"/>
  </r>
  <r>
    <x v="0"/>
    <x v="0"/>
    <s v="GCA_000192865.1"/>
    <s v="Primary Assembly"/>
    <s v="chromosome"/>
    <s v="CP002583.1"/>
    <n v="2189286"/>
    <n v="2190206"/>
    <x v="0"/>
    <m/>
    <m/>
    <s v="Marme_2008"/>
    <n v="921"/>
    <m/>
  </r>
  <r>
    <x v="1"/>
    <x v="1"/>
    <s v="GCA_000192865.1"/>
    <s v="Primary Assembly"/>
    <s v="chromosome"/>
    <s v="CP002583.1"/>
    <n v="2189286"/>
    <n v="2190206"/>
    <x v="0"/>
    <s v="ADZ91256.1"/>
    <s v="malonyl CoA-acyl carrier protein transacylase"/>
    <s v="Marme_2008"/>
    <n v="921"/>
    <n v="306"/>
  </r>
  <r>
    <x v="0"/>
    <x v="0"/>
    <s v="GCA_000192865.1"/>
    <s v="Primary Assembly"/>
    <s v="chromosome"/>
    <s v="CP002583.1"/>
    <n v="2190242"/>
    <n v="2190976"/>
    <x v="0"/>
    <m/>
    <m/>
    <s v="Marme_2009"/>
    <n v="735"/>
    <m/>
  </r>
  <r>
    <x v="1"/>
    <x v="1"/>
    <s v="GCA_000192865.1"/>
    <s v="Primary Assembly"/>
    <s v="chromosome"/>
    <s v="CP002583.1"/>
    <n v="2190242"/>
    <n v="2190976"/>
    <x v="0"/>
    <s v="ADZ91257.1"/>
    <s v="3-oxoacyl-(acyl-carrier-protein) reductase"/>
    <s v="Marme_2009"/>
    <n v="735"/>
    <n v="244"/>
  </r>
  <r>
    <x v="0"/>
    <x v="0"/>
    <s v="GCA_000192865.1"/>
    <s v="Primary Assembly"/>
    <s v="chromosome"/>
    <s v="CP002583.1"/>
    <n v="2191106"/>
    <n v="2191339"/>
    <x v="0"/>
    <m/>
    <m/>
    <s v="Marme_2010"/>
    <n v="234"/>
    <m/>
  </r>
  <r>
    <x v="1"/>
    <x v="1"/>
    <s v="GCA_000192865.1"/>
    <s v="Primary Assembly"/>
    <s v="chromosome"/>
    <s v="CP002583.1"/>
    <n v="2191106"/>
    <n v="2191339"/>
    <x v="0"/>
    <s v="ADZ91258.1"/>
    <s v="Acyl carrier protein"/>
    <s v="Marme_2010"/>
    <n v="234"/>
    <n v="77"/>
  </r>
  <r>
    <x v="0"/>
    <x v="0"/>
    <s v="GCA_000192865.1"/>
    <s v="Primary Assembly"/>
    <s v="chromosome"/>
    <s v="CP002583.1"/>
    <n v="2191461"/>
    <n v="2192702"/>
    <x v="0"/>
    <m/>
    <m/>
    <s v="Marme_2011"/>
    <n v="1242"/>
    <m/>
  </r>
  <r>
    <x v="1"/>
    <x v="1"/>
    <s v="GCA_000192865.1"/>
    <s v="Primary Assembly"/>
    <s v="chromosome"/>
    <s v="CP002583.1"/>
    <n v="2191461"/>
    <n v="2192702"/>
    <x v="0"/>
    <s v="ADZ91259.1"/>
    <s v="3-oxoacyl-(acyl-carrier-protein) synthase 2"/>
    <s v="Marme_2011"/>
    <n v="1242"/>
    <n v="413"/>
  </r>
  <r>
    <x v="0"/>
    <x v="0"/>
    <s v="GCA_000192865.1"/>
    <s v="Primary Assembly"/>
    <s v="chromosome"/>
    <s v="CP002583.1"/>
    <n v="2192785"/>
    <n v="2193192"/>
    <x v="1"/>
    <m/>
    <m/>
    <s v="Marme_2012"/>
    <n v="408"/>
    <m/>
  </r>
  <r>
    <x v="1"/>
    <x v="1"/>
    <s v="GCA_000192865.1"/>
    <s v="Primary Assembly"/>
    <s v="chromosome"/>
    <s v="CP002583.1"/>
    <n v="2192785"/>
    <n v="2193192"/>
    <x v="1"/>
    <s v="ADZ91260.1"/>
    <s v="hypothetical protein"/>
    <s v="Marme_2012"/>
    <n v="408"/>
    <n v="135"/>
  </r>
  <r>
    <x v="0"/>
    <x v="0"/>
    <s v="GCA_000192865.1"/>
    <s v="Primary Assembly"/>
    <s v="chromosome"/>
    <s v="CP002583.1"/>
    <n v="2193287"/>
    <n v="2194201"/>
    <x v="0"/>
    <m/>
    <m/>
    <s v="Marme_2013"/>
    <n v="915"/>
    <m/>
  </r>
  <r>
    <x v="1"/>
    <x v="1"/>
    <s v="GCA_000192865.1"/>
    <s v="Primary Assembly"/>
    <s v="chromosome"/>
    <s v="CP002583.1"/>
    <n v="2193287"/>
    <n v="2194201"/>
    <x v="0"/>
    <s v="ADZ91261.1"/>
    <s v="Polyamine-transporting ATPase"/>
    <s v="Marme_2013"/>
    <n v="915"/>
    <n v="304"/>
  </r>
  <r>
    <x v="0"/>
    <x v="0"/>
    <s v="GCA_000192865.1"/>
    <s v="Primary Assembly"/>
    <s v="chromosome"/>
    <s v="CP002583.1"/>
    <n v="2194207"/>
    <n v="2194980"/>
    <x v="0"/>
    <m/>
    <m/>
    <s v="Marme_2014"/>
    <n v="774"/>
    <m/>
  </r>
  <r>
    <x v="1"/>
    <x v="1"/>
    <s v="GCA_000192865.1"/>
    <s v="Primary Assembly"/>
    <s v="chromosome"/>
    <s v="CP002583.1"/>
    <n v="2194207"/>
    <n v="2194980"/>
    <x v="0"/>
    <s v="ADZ91262.1"/>
    <s v="ABC-2 type transporter"/>
    <s v="Marme_2014"/>
    <n v="774"/>
    <n v="257"/>
  </r>
  <r>
    <x v="0"/>
    <x v="0"/>
    <s v="GCA_000192865.1"/>
    <s v="Primary Assembly"/>
    <s v="chromosome"/>
    <s v="CP002583.1"/>
    <n v="2194991"/>
    <n v="2195803"/>
    <x v="0"/>
    <m/>
    <m/>
    <s v="Marme_2015"/>
    <n v="813"/>
    <m/>
  </r>
  <r>
    <x v="1"/>
    <x v="1"/>
    <s v="GCA_000192865.1"/>
    <s v="Primary Assembly"/>
    <s v="chromosome"/>
    <s v="CP002583.1"/>
    <n v="2194991"/>
    <n v="2195803"/>
    <x v="0"/>
    <s v="ADZ91263.1"/>
    <s v="NADPH-dependent 7-cyano-7-deazaguanine reductase"/>
    <s v="Marme_2015"/>
    <n v="813"/>
    <n v="270"/>
  </r>
  <r>
    <x v="0"/>
    <x v="0"/>
    <s v="GCA_000192865.1"/>
    <s v="Primary Assembly"/>
    <s v="chromosome"/>
    <s v="CP002583.1"/>
    <n v="2195923"/>
    <n v="2197917"/>
    <x v="1"/>
    <m/>
    <m/>
    <s v="Marme_2016"/>
    <n v="1995"/>
    <m/>
  </r>
  <r>
    <x v="1"/>
    <x v="1"/>
    <s v="GCA_000192865.1"/>
    <s v="Primary Assembly"/>
    <s v="chromosome"/>
    <s v="CP002583.1"/>
    <n v="2195923"/>
    <n v="2197917"/>
    <x v="1"/>
    <s v="ADZ91264.1"/>
    <s v="diguanylate cyclase/phosphodiesterase"/>
    <s v="Marme_2016"/>
    <n v="1995"/>
    <n v="664"/>
  </r>
  <r>
    <x v="0"/>
    <x v="0"/>
    <s v="GCA_000192865.1"/>
    <s v="Primary Assembly"/>
    <s v="chromosome"/>
    <s v="CP002583.1"/>
    <n v="2198232"/>
    <n v="2201309"/>
    <x v="0"/>
    <m/>
    <m/>
    <s v="Marme_2017"/>
    <n v="3078"/>
    <m/>
  </r>
  <r>
    <x v="1"/>
    <x v="1"/>
    <s v="GCA_000192865.1"/>
    <s v="Primary Assembly"/>
    <s v="chromosome"/>
    <s v="CP002583.1"/>
    <n v="2198232"/>
    <n v="2201309"/>
    <x v="0"/>
    <s v="ADZ91265.1"/>
    <s v="diguanylate cyclase/phosphodiesterase with PAS/PAC sensor(s)"/>
    <s v="Marme_2017"/>
    <n v="3078"/>
    <n v="1025"/>
  </r>
  <r>
    <x v="0"/>
    <x v="0"/>
    <s v="GCA_000192865.1"/>
    <s v="Primary Assembly"/>
    <s v="chromosome"/>
    <s v="CP002583.1"/>
    <n v="2201469"/>
    <n v="2202530"/>
    <x v="1"/>
    <m/>
    <m/>
    <s v="Marme_2018"/>
    <n v="1062"/>
    <m/>
  </r>
  <r>
    <x v="1"/>
    <x v="1"/>
    <s v="GCA_000192865.1"/>
    <s v="Primary Assembly"/>
    <s v="chromosome"/>
    <s v="CP002583.1"/>
    <n v="2201469"/>
    <n v="2202530"/>
    <x v="1"/>
    <s v="ADZ91266.1"/>
    <s v="ribose ABC transporter, periplasmic ribose-binding protein"/>
    <s v="Marme_2018"/>
    <n v="1062"/>
    <n v="353"/>
  </r>
  <r>
    <x v="0"/>
    <x v="0"/>
    <s v="GCA_000192865.1"/>
    <s v="Primary Assembly"/>
    <s v="chromosome"/>
    <s v="CP002583.1"/>
    <n v="2202610"/>
    <n v="2203728"/>
    <x v="0"/>
    <m/>
    <m/>
    <s v="Marme_2019"/>
    <n v="1119"/>
    <m/>
  </r>
  <r>
    <x v="1"/>
    <x v="1"/>
    <s v="GCA_000192865.1"/>
    <s v="Primary Assembly"/>
    <s v="chromosome"/>
    <s v="CP002583.1"/>
    <n v="2202610"/>
    <n v="2203728"/>
    <x v="0"/>
    <s v="ADZ91267.1"/>
    <s v="putative sugar ABC transporter, substrate-binding protein"/>
    <s v="Marme_2019"/>
    <n v="1119"/>
    <n v="372"/>
  </r>
  <r>
    <x v="0"/>
    <x v="0"/>
    <s v="GCA_000192865.1"/>
    <s v="Primary Assembly"/>
    <s v="chromosome"/>
    <s v="CP002583.1"/>
    <n v="2203725"/>
    <n v="2206193"/>
    <x v="0"/>
    <m/>
    <m/>
    <s v="Marme_2020"/>
    <n v="2469"/>
    <m/>
  </r>
  <r>
    <x v="1"/>
    <x v="1"/>
    <s v="GCA_000192865.1"/>
    <s v="Primary Assembly"/>
    <s v="chromosome"/>
    <s v="CP002583.1"/>
    <n v="2203725"/>
    <n v="2206193"/>
    <x v="0"/>
    <s v="ADZ91268.1"/>
    <s v="diguanylate cyclase/phosphodiesterase with extracellular sensor"/>
    <s v="Marme_2020"/>
    <n v="2469"/>
    <n v="822"/>
  </r>
  <r>
    <x v="0"/>
    <x v="0"/>
    <s v="GCA_000192865.1"/>
    <s v="Primary Assembly"/>
    <s v="chromosome"/>
    <s v="CP002583.1"/>
    <n v="2206263"/>
    <n v="2207219"/>
    <x v="1"/>
    <m/>
    <m/>
    <s v="Marme_2021"/>
    <n v="957"/>
    <m/>
  </r>
  <r>
    <x v="1"/>
    <x v="1"/>
    <s v="GCA_000192865.1"/>
    <s v="Primary Assembly"/>
    <s v="chromosome"/>
    <s v="CP002583.1"/>
    <n v="2206263"/>
    <n v="2207219"/>
    <x v="1"/>
    <s v="ADZ91269.1"/>
    <s v="hypothetical protein"/>
    <s v="Marme_2021"/>
    <n v="957"/>
    <n v="318"/>
  </r>
  <r>
    <x v="0"/>
    <x v="0"/>
    <s v="GCA_000192865.1"/>
    <s v="Primary Assembly"/>
    <s v="chromosome"/>
    <s v="CP002583.1"/>
    <n v="2207646"/>
    <n v="2208305"/>
    <x v="0"/>
    <m/>
    <m/>
    <s v="Marme_2022"/>
    <n v="660"/>
    <m/>
  </r>
  <r>
    <x v="1"/>
    <x v="1"/>
    <s v="GCA_000192865.1"/>
    <s v="Primary Assembly"/>
    <s v="chromosome"/>
    <s v="CP002583.1"/>
    <n v="2207646"/>
    <n v="2208305"/>
    <x v="0"/>
    <s v="ADZ91270.1"/>
    <s v="two component transcriptional regulator, winged helix family"/>
    <s v="Marme_2022"/>
    <n v="660"/>
    <n v="219"/>
  </r>
  <r>
    <x v="0"/>
    <x v="0"/>
    <s v="GCA_000192865.1"/>
    <s v="Primary Assembly"/>
    <s v="chromosome"/>
    <s v="CP002583.1"/>
    <n v="2208295"/>
    <n v="2209707"/>
    <x v="0"/>
    <m/>
    <m/>
    <s v="Marme_2023"/>
    <n v="1413"/>
    <m/>
  </r>
  <r>
    <x v="1"/>
    <x v="1"/>
    <s v="GCA_000192865.1"/>
    <s v="Primary Assembly"/>
    <s v="chromosome"/>
    <s v="CP002583.1"/>
    <n v="2208295"/>
    <n v="2209707"/>
    <x v="0"/>
    <s v="ADZ91271.1"/>
    <s v="integral membrane sensor signal transduction histidine kinase"/>
    <s v="Marme_2023"/>
    <n v="1413"/>
    <n v="470"/>
  </r>
  <r>
    <x v="0"/>
    <x v="0"/>
    <s v="GCA_000192865.1"/>
    <s v="Primary Assembly"/>
    <s v="chromosome"/>
    <s v="CP002583.1"/>
    <n v="2209751"/>
    <n v="2211025"/>
    <x v="0"/>
    <m/>
    <m/>
    <s v="Marme_2024"/>
    <n v="1275"/>
    <m/>
  </r>
  <r>
    <x v="1"/>
    <x v="1"/>
    <s v="GCA_000192865.1"/>
    <s v="Primary Assembly"/>
    <s v="chromosome"/>
    <s v="CP002583.1"/>
    <n v="2209751"/>
    <n v="2211025"/>
    <x v="0"/>
    <s v="ADZ91272.1"/>
    <s v="benzoate transporter"/>
    <s v="Marme_2024"/>
    <n v="1275"/>
    <n v="424"/>
  </r>
  <r>
    <x v="0"/>
    <x v="0"/>
    <s v="GCA_000192865.1"/>
    <s v="Primary Assembly"/>
    <s v="chromosome"/>
    <s v="CP002583.1"/>
    <n v="2211039"/>
    <n v="2211662"/>
    <x v="0"/>
    <m/>
    <m/>
    <s v="Marme_2025"/>
    <n v="624"/>
    <m/>
  </r>
  <r>
    <x v="1"/>
    <x v="1"/>
    <s v="GCA_000192865.1"/>
    <s v="Primary Assembly"/>
    <s v="chromosome"/>
    <s v="CP002583.1"/>
    <n v="2211039"/>
    <n v="2211662"/>
    <x v="0"/>
    <s v="ADZ91273.1"/>
    <s v="transcriptional regulator, GntR family"/>
    <s v="Marme_2025"/>
    <n v="624"/>
    <n v="207"/>
  </r>
  <r>
    <x v="0"/>
    <x v="0"/>
    <s v="GCA_000192865.1"/>
    <s v="Primary Assembly"/>
    <s v="chromosome"/>
    <s v="CP002583.1"/>
    <n v="2211694"/>
    <n v="2213361"/>
    <x v="0"/>
    <m/>
    <m/>
    <s v="Marme_2026"/>
    <n v="1668"/>
    <m/>
  </r>
  <r>
    <x v="1"/>
    <x v="1"/>
    <s v="GCA_000192865.1"/>
    <s v="Primary Assembly"/>
    <s v="chromosome"/>
    <s v="CP002583.1"/>
    <n v="2211694"/>
    <n v="2213361"/>
    <x v="0"/>
    <s v="ADZ91274.1"/>
    <s v="response regulator receiver"/>
    <s v="Marme_2026"/>
    <n v="1668"/>
    <n v="555"/>
  </r>
  <r>
    <x v="0"/>
    <x v="0"/>
    <s v="GCA_000192865.1"/>
    <s v="Primary Assembly"/>
    <s v="chromosome"/>
    <s v="CP002583.1"/>
    <n v="2213358"/>
    <n v="2214068"/>
    <x v="0"/>
    <m/>
    <m/>
    <s v="Marme_2027"/>
    <n v="711"/>
    <m/>
  </r>
  <r>
    <x v="1"/>
    <x v="1"/>
    <s v="GCA_000192865.1"/>
    <s v="Primary Assembly"/>
    <s v="chromosome"/>
    <s v="CP002583.1"/>
    <n v="2213358"/>
    <n v="2214068"/>
    <x v="0"/>
    <s v="ADZ91275.1"/>
    <s v="histidine kinase"/>
    <s v="Marme_2027"/>
    <n v="711"/>
    <n v="236"/>
  </r>
  <r>
    <x v="0"/>
    <x v="0"/>
    <s v="GCA_000192865.1"/>
    <s v="Primary Assembly"/>
    <s v="chromosome"/>
    <s v="CP002583.1"/>
    <n v="2214171"/>
    <n v="2214830"/>
    <x v="1"/>
    <m/>
    <m/>
    <s v="Marme_2028"/>
    <n v="660"/>
    <m/>
  </r>
  <r>
    <x v="1"/>
    <x v="1"/>
    <s v="GCA_000192865.1"/>
    <s v="Primary Assembly"/>
    <s v="chromosome"/>
    <s v="CP002583.1"/>
    <n v="2214171"/>
    <n v="2214830"/>
    <x v="1"/>
    <s v="ADZ91276.1"/>
    <s v="histidine kinase"/>
    <s v="Marme_2028"/>
    <n v="660"/>
    <n v="219"/>
  </r>
  <r>
    <x v="0"/>
    <x v="0"/>
    <s v="GCA_000192865.1"/>
    <s v="Primary Assembly"/>
    <s v="chromosome"/>
    <s v="CP002583.1"/>
    <n v="2214842"/>
    <n v="2216047"/>
    <x v="1"/>
    <m/>
    <m/>
    <s v="Marme_2029"/>
    <n v="1206"/>
    <m/>
  </r>
  <r>
    <x v="1"/>
    <x v="1"/>
    <s v="GCA_000192865.1"/>
    <s v="Primary Assembly"/>
    <s v="chromosome"/>
    <s v="CP002583.1"/>
    <n v="2214842"/>
    <n v="2216047"/>
    <x v="1"/>
    <s v="ADZ91277.1"/>
    <s v="response regulator receiver"/>
    <s v="Marme_2029"/>
    <n v="1206"/>
    <n v="401"/>
  </r>
  <r>
    <x v="0"/>
    <x v="0"/>
    <s v="GCA_000192865.1"/>
    <s v="Primary Assembly"/>
    <s v="chromosome"/>
    <s v="CP002583.1"/>
    <n v="2216070"/>
    <n v="2216294"/>
    <x v="1"/>
    <m/>
    <m/>
    <s v="Marme_2030"/>
    <n v="225"/>
    <m/>
  </r>
  <r>
    <x v="1"/>
    <x v="1"/>
    <s v="GCA_000192865.1"/>
    <s v="Primary Assembly"/>
    <s v="chromosome"/>
    <s v="CP002583.1"/>
    <n v="2216070"/>
    <n v="2216294"/>
    <x v="1"/>
    <s v="ADZ91278.1"/>
    <s v="UPF0243 zinc-binding protein yacG"/>
    <s v="Marme_2030"/>
    <n v="225"/>
    <n v="74"/>
  </r>
  <r>
    <x v="0"/>
    <x v="0"/>
    <s v="GCA_000192865.1"/>
    <s v="Primary Assembly"/>
    <s v="chromosome"/>
    <s v="CP002583.1"/>
    <n v="2216284"/>
    <n v="2216889"/>
    <x v="1"/>
    <m/>
    <m/>
    <s v="Marme_2031"/>
    <n v="606"/>
    <m/>
  </r>
  <r>
    <x v="1"/>
    <x v="1"/>
    <s v="GCA_000192865.1"/>
    <s v="Primary Assembly"/>
    <s v="chromosome"/>
    <s v="CP002583.1"/>
    <n v="2216284"/>
    <n v="2216889"/>
    <x v="1"/>
    <s v="ADZ91279.1"/>
    <s v="Dephospho-CoA kinase"/>
    <s v="Marme_2031"/>
    <n v="606"/>
    <n v="201"/>
  </r>
  <r>
    <x v="0"/>
    <x v="0"/>
    <s v="GCA_000192865.1"/>
    <s v="Primary Assembly"/>
    <s v="chromosome"/>
    <s v="CP002583.1"/>
    <n v="2216889"/>
    <n v="2217659"/>
    <x v="1"/>
    <m/>
    <m/>
    <s v="Marme_2032"/>
    <n v="771"/>
    <m/>
  </r>
  <r>
    <x v="1"/>
    <x v="1"/>
    <s v="GCA_000192865.1"/>
    <s v="Primary Assembly"/>
    <s v="chromosome"/>
    <s v="CP002583.1"/>
    <n v="2216889"/>
    <n v="2217659"/>
    <x v="1"/>
    <s v="ADZ91280.1"/>
    <s v="Prepilin peptidase"/>
    <s v="Marme_2032"/>
    <n v="771"/>
    <n v="256"/>
  </r>
  <r>
    <x v="0"/>
    <x v="0"/>
    <s v="GCA_000192865.1"/>
    <s v="Primary Assembly"/>
    <s v="chromosome"/>
    <s v="CP002583.1"/>
    <n v="2217712"/>
    <n v="2218839"/>
    <x v="1"/>
    <m/>
    <m/>
    <s v="Marme_2033"/>
    <n v="1128"/>
    <m/>
  </r>
  <r>
    <x v="1"/>
    <x v="1"/>
    <s v="GCA_000192865.1"/>
    <s v="Primary Assembly"/>
    <s v="chromosome"/>
    <s v="CP002583.1"/>
    <n v="2217712"/>
    <n v="2218839"/>
    <x v="1"/>
    <s v="ADZ91281.1"/>
    <s v="hypothetical protein"/>
    <s v="Marme_2033"/>
    <n v="1128"/>
    <n v="375"/>
  </r>
  <r>
    <x v="0"/>
    <x v="0"/>
    <s v="GCA_000192865.1"/>
    <s v="Primary Assembly"/>
    <s v="chromosome"/>
    <s v="CP002583.1"/>
    <n v="2218842"/>
    <n v="2219786"/>
    <x v="1"/>
    <m/>
    <m/>
    <s v="Marme_2034"/>
    <n v="945"/>
    <m/>
  </r>
  <r>
    <x v="1"/>
    <x v="1"/>
    <s v="GCA_000192865.1"/>
    <s v="Primary Assembly"/>
    <s v="chromosome"/>
    <s v="CP002583.1"/>
    <n v="2218842"/>
    <n v="2219786"/>
    <x v="1"/>
    <s v="ADZ91282.1"/>
    <s v="type II secretion system protein E"/>
    <s v="Marme_2034"/>
    <n v="945"/>
    <n v="314"/>
  </r>
  <r>
    <x v="0"/>
    <x v="0"/>
    <s v="GCA_000192865.1"/>
    <s v="Primary Assembly"/>
    <s v="chromosome"/>
    <s v="CP002583.1"/>
    <n v="2219790"/>
    <n v="2220245"/>
    <x v="1"/>
    <m/>
    <m/>
    <s v="Marme_2035"/>
    <n v="456"/>
    <m/>
  </r>
  <r>
    <x v="1"/>
    <x v="1"/>
    <s v="GCA_000192865.1"/>
    <s v="Primary Assembly"/>
    <s v="chromosome"/>
    <s v="CP002583.1"/>
    <n v="2219790"/>
    <n v="2220245"/>
    <x v="1"/>
    <s v="ADZ91283.1"/>
    <s v="hypothetical protein"/>
    <s v="Marme_2035"/>
    <n v="456"/>
    <n v="151"/>
  </r>
  <r>
    <x v="0"/>
    <x v="0"/>
    <s v="GCA_000192865.1"/>
    <s v="Primary Assembly"/>
    <s v="chromosome"/>
    <s v="CP002583.1"/>
    <n v="2220346"/>
    <n v="2221173"/>
    <x v="1"/>
    <m/>
    <m/>
    <s v="Marme_2036"/>
    <n v="828"/>
    <m/>
  </r>
  <r>
    <x v="1"/>
    <x v="1"/>
    <s v="GCA_000192865.1"/>
    <s v="Primary Assembly"/>
    <s v="chromosome"/>
    <s v="CP002583.1"/>
    <n v="2220346"/>
    <n v="2221173"/>
    <x v="1"/>
    <s v="ADZ91284.1"/>
    <s v="hypothetical protein"/>
    <s v="Marme_2036"/>
    <n v="828"/>
    <n v="275"/>
  </r>
  <r>
    <x v="0"/>
    <x v="0"/>
    <s v="GCA_000192865.1"/>
    <s v="Primary Assembly"/>
    <s v="chromosome"/>
    <s v="CP002583.1"/>
    <n v="2221372"/>
    <n v="2223477"/>
    <x v="1"/>
    <m/>
    <m/>
    <s v="Marme_2037"/>
    <n v="2106"/>
    <m/>
  </r>
  <r>
    <x v="1"/>
    <x v="1"/>
    <s v="GCA_000192865.1"/>
    <s v="Primary Assembly"/>
    <s v="chromosome"/>
    <s v="CP002583.1"/>
    <n v="2221372"/>
    <n v="2223477"/>
    <x v="1"/>
    <s v="ADZ91285.1"/>
    <s v="phosphate acetyltransferase"/>
    <s v="Marme_2037"/>
    <n v="2106"/>
    <n v="701"/>
  </r>
  <r>
    <x v="0"/>
    <x v="0"/>
    <s v="GCA_000192865.1"/>
    <s v="Primary Assembly"/>
    <s v="chromosome"/>
    <s v="CP002583.1"/>
    <n v="2223499"/>
    <n v="2224695"/>
    <x v="1"/>
    <m/>
    <m/>
    <s v="Marme_2038"/>
    <n v="1197"/>
    <m/>
  </r>
  <r>
    <x v="1"/>
    <x v="1"/>
    <s v="GCA_000192865.1"/>
    <s v="Primary Assembly"/>
    <s v="chromosome"/>
    <s v="CP002583.1"/>
    <n v="2223499"/>
    <n v="2224695"/>
    <x v="1"/>
    <s v="ADZ91286.1"/>
    <s v="Acetate kinase"/>
    <s v="Marme_2038"/>
    <n v="1197"/>
    <n v="398"/>
  </r>
  <r>
    <x v="0"/>
    <x v="0"/>
    <s v="GCA_000192865.1"/>
    <s v="Primary Assembly"/>
    <s v="chromosome"/>
    <s v="CP002583.1"/>
    <n v="2224692"/>
    <n v="2225546"/>
    <x v="1"/>
    <m/>
    <m/>
    <s v="Marme_2039"/>
    <n v="855"/>
    <m/>
  </r>
  <r>
    <x v="1"/>
    <x v="1"/>
    <s v="GCA_000192865.1"/>
    <s v="Primary Assembly"/>
    <s v="chromosome"/>
    <s v="CP002583.1"/>
    <n v="2224692"/>
    <n v="2225546"/>
    <x v="1"/>
    <s v="ADZ91287.1"/>
    <s v="nicotinate-nucleotide pyrophosphorylase"/>
    <s v="Marme_2039"/>
    <n v="855"/>
    <n v="284"/>
  </r>
  <r>
    <x v="0"/>
    <x v="0"/>
    <s v="GCA_000192865.1"/>
    <s v="Primary Assembly"/>
    <s v="chromosome"/>
    <s v="CP002583.1"/>
    <n v="2225706"/>
    <n v="2226497"/>
    <x v="0"/>
    <m/>
    <m/>
    <s v="Marme_2040"/>
    <n v="792"/>
    <m/>
  </r>
  <r>
    <x v="1"/>
    <x v="1"/>
    <s v="GCA_000192865.1"/>
    <s v="Primary Assembly"/>
    <s v="chromosome"/>
    <s v="CP002583.1"/>
    <n v="2225706"/>
    <n v="2226497"/>
    <x v="0"/>
    <s v="ADZ91288.1"/>
    <s v="hypothetical protein"/>
    <s v="Marme_2040"/>
    <n v="792"/>
    <n v="263"/>
  </r>
  <r>
    <x v="0"/>
    <x v="0"/>
    <s v="GCA_000192865.1"/>
    <s v="Primary Assembly"/>
    <s v="chromosome"/>
    <s v="CP002583.1"/>
    <n v="2227236"/>
    <n v="2229902"/>
    <x v="0"/>
    <m/>
    <m/>
    <s v="Marme_2041"/>
    <n v="2667"/>
    <m/>
  </r>
  <r>
    <x v="1"/>
    <x v="1"/>
    <s v="GCA_000192865.1"/>
    <s v="Primary Assembly"/>
    <s v="chromosome"/>
    <s v="CP002583.1"/>
    <n v="2227236"/>
    <n v="2229902"/>
    <x v="0"/>
    <s v="ADZ91289.1"/>
    <s v="2-oxo-acid dehydrogenase E1 subunit, homodimeric type"/>
    <s v="Marme_2041"/>
    <n v="2667"/>
    <n v="888"/>
  </r>
  <r>
    <x v="0"/>
    <x v="0"/>
    <s v="GCA_000192865.1"/>
    <s v="Primary Assembly"/>
    <s v="chromosome"/>
    <s v="CP002583.1"/>
    <n v="2229999"/>
    <n v="2231951"/>
    <x v="0"/>
    <m/>
    <m/>
    <s v="Marme_2042"/>
    <n v="1953"/>
    <m/>
  </r>
  <r>
    <x v="1"/>
    <x v="1"/>
    <s v="GCA_000192865.1"/>
    <s v="Primary Assembly"/>
    <s v="chromosome"/>
    <s v="CP002583.1"/>
    <n v="2229999"/>
    <n v="2231951"/>
    <x v="0"/>
    <s v="ADZ91290.1"/>
    <s v="pyruvate dehydrogenase complex dihydrolipoamide acetyltransferase"/>
    <s v="Marme_2042"/>
    <n v="1953"/>
    <n v="650"/>
  </r>
  <r>
    <x v="0"/>
    <x v="0"/>
    <s v="GCA_000192865.1"/>
    <s v="Primary Assembly"/>
    <s v="chromosome"/>
    <s v="CP002583.1"/>
    <n v="2232018"/>
    <n v="2233178"/>
    <x v="1"/>
    <m/>
    <m/>
    <s v="Marme_2043"/>
    <n v="1161"/>
    <m/>
  </r>
  <r>
    <x v="1"/>
    <x v="1"/>
    <s v="GCA_000192865.1"/>
    <s v="Primary Assembly"/>
    <s v="chromosome"/>
    <s v="CP002583.1"/>
    <n v="2232018"/>
    <n v="2233178"/>
    <x v="1"/>
    <s v="ADZ91291.1"/>
    <s v="Patatin"/>
    <s v="Marme_2043"/>
    <n v="1161"/>
    <n v="386"/>
  </r>
  <r>
    <x v="0"/>
    <x v="0"/>
    <s v="GCA_000192865.1"/>
    <s v="Primary Assembly"/>
    <s v="chromosome"/>
    <s v="CP002583.1"/>
    <n v="2233415"/>
    <n v="2234539"/>
    <x v="0"/>
    <m/>
    <m/>
    <s v="Marme_2044"/>
    <n v="1125"/>
    <m/>
  </r>
  <r>
    <x v="1"/>
    <x v="1"/>
    <s v="GCA_000192865.1"/>
    <s v="Primary Assembly"/>
    <s v="chromosome"/>
    <s v="CP002583.1"/>
    <n v="2233415"/>
    <n v="2234539"/>
    <x v="0"/>
    <s v="ADZ91292.1"/>
    <s v="Beta-ketoacyl-acyl-carrier-protein synthase III"/>
    <s v="Marme_2044"/>
    <n v="1125"/>
    <n v="374"/>
  </r>
  <r>
    <x v="0"/>
    <x v="0"/>
    <s v="GCA_000192865.1"/>
    <s v="Primary Assembly"/>
    <s v="chromosome"/>
    <s v="CP002583.1"/>
    <n v="2234687"/>
    <n v="2236324"/>
    <x v="0"/>
    <m/>
    <m/>
    <s v="Marme_2045"/>
    <n v="1638"/>
    <m/>
  </r>
  <r>
    <x v="1"/>
    <x v="1"/>
    <s v="GCA_000192865.1"/>
    <s v="Primary Assembly"/>
    <s v="chromosome"/>
    <s v="CP002583.1"/>
    <n v="2234687"/>
    <n v="2236324"/>
    <x v="0"/>
    <s v="ADZ91293.1"/>
    <s v="phosphoglucomutase, alpha-D-glucose phosphate-specific"/>
    <s v="Marme_2045"/>
    <n v="1638"/>
    <n v="545"/>
  </r>
  <r>
    <x v="0"/>
    <x v="0"/>
    <s v="GCA_000192865.1"/>
    <s v="Primary Assembly"/>
    <s v="chromosome"/>
    <s v="CP002583.1"/>
    <n v="2236496"/>
    <n v="2237233"/>
    <x v="1"/>
    <m/>
    <m/>
    <s v="Marme_2046"/>
    <n v="738"/>
    <m/>
  </r>
  <r>
    <x v="1"/>
    <x v="1"/>
    <s v="GCA_000192865.1"/>
    <s v="Primary Assembly"/>
    <s v="chromosome"/>
    <s v="CP002583.1"/>
    <n v="2236496"/>
    <n v="2237233"/>
    <x v="1"/>
    <s v="ADZ91294.1"/>
    <s v="methyltransferase"/>
    <s v="Marme_2046"/>
    <n v="738"/>
    <n v="245"/>
  </r>
  <r>
    <x v="0"/>
    <x v="0"/>
    <s v="GCA_000192865.1"/>
    <s v="Primary Assembly"/>
    <s v="chromosome"/>
    <s v="CP002583.1"/>
    <n v="2237243"/>
    <n v="2240308"/>
    <x v="1"/>
    <m/>
    <m/>
    <s v="Marme_2047"/>
    <n v="3066"/>
    <m/>
  </r>
  <r>
    <x v="1"/>
    <x v="1"/>
    <s v="GCA_000192865.1"/>
    <s v="Primary Assembly"/>
    <s v="chromosome"/>
    <s v="CP002583.1"/>
    <n v="2237243"/>
    <n v="2240308"/>
    <x v="1"/>
    <s v="ADZ91295.1"/>
    <s v="D-lactate dehydrogenase (cytochrome)"/>
    <s v="Marme_2047"/>
    <n v="3066"/>
    <n v="1021"/>
  </r>
  <r>
    <x v="0"/>
    <x v="0"/>
    <s v="GCA_000192865.1"/>
    <s v="Primary Assembly"/>
    <s v="chromosome"/>
    <s v="CP002583.1"/>
    <n v="2240467"/>
    <n v="2241453"/>
    <x v="0"/>
    <m/>
    <m/>
    <s v="Marme_2048"/>
    <n v="987"/>
    <m/>
  </r>
  <r>
    <x v="1"/>
    <x v="1"/>
    <s v="GCA_000192865.1"/>
    <s v="Primary Assembly"/>
    <s v="chromosome"/>
    <s v="CP002583.1"/>
    <n v="2240467"/>
    <n v="2241453"/>
    <x v="0"/>
    <s v="ADZ91296.1"/>
    <s v="D-cysteine desulfhydrase, PLP-dependent enzyme"/>
    <s v="Marme_2048"/>
    <n v="987"/>
    <n v="328"/>
  </r>
  <r>
    <x v="0"/>
    <x v="0"/>
    <s v="GCA_000192865.1"/>
    <s v="Primary Assembly"/>
    <s v="chromosome"/>
    <s v="CP002583.1"/>
    <n v="2241639"/>
    <n v="2242520"/>
    <x v="0"/>
    <m/>
    <m/>
    <s v="Marme_2049"/>
    <n v="882"/>
    <m/>
  </r>
  <r>
    <x v="1"/>
    <x v="1"/>
    <s v="GCA_000192865.1"/>
    <s v="Primary Assembly"/>
    <s v="chromosome"/>
    <s v="CP002583.1"/>
    <n v="2241639"/>
    <n v="2242520"/>
    <x v="0"/>
    <s v="ADZ91297.1"/>
    <s v="inorganic polyphosphate/ATP-NAD kinase"/>
    <s v="Marme_2049"/>
    <n v="882"/>
    <n v="293"/>
  </r>
  <r>
    <x v="0"/>
    <x v="0"/>
    <s v="GCA_000192865.1"/>
    <s v="Primary Assembly"/>
    <s v="chromosome"/>
    <s v="CP002583.1"/>
    <n v="2242559"/>
    <n v="2243422"/>
    <x v="0"/>
    <m/>
    <m/>
    <s v="Marme_2050"/>
    <n v="864"/>
    <m/>
  </r>
  <r>
    <x v="1"/>
    <x v="1"/>
    <s v="GCA_000192865.1"/>
    <s v="Primary Assembly"/>
    <s v="chromosome"/>
    <s v="CP002583.1"/>
    <n v="2242559"/>
    <n v="2243422"/>
    <x v="0"/>
    <s v="ADZ91298.1"/>
    <s v="Peptidase S54, rhomboid domain"/>
    <s v="Marme_2050"/>
    <n v="864"/>
    <n v="287"/>
  </r>
  <r>
    <x v="0"/>
    <x v="0"/>
    <s v="GCA_000192865.1"/>
    <s v="Primary Assembly"/>
    <s v="chromosome"/>
    <s v="CP002583.1"/>
    <n v="2243501"/>
    <n v="2243806"/>
    <x v="0"/>
    <m/>
    <m/>
    <s v="Marme_2051"/>
    <n v="306"/>
    <m/>
  </r>
  <r>
    <x v="1"/>
    <x v="1"/>
    <s v="GCA_000192865.1"/>
    <s v="Primary Assembly"/>
    <s v="chromosome"/>
    <s v="CP002583.1"/>
    <n v="2243501"/>
    <n v="2243806"/>
    <x v="0"/>
    <s v="ADZ91299.1"/>
    <s v="protein of unknown function DUF1315"/>
    <s v="Marme_2051"/>
    <n v="306"/>
    <n v="101"/>
  </r>
  <r>
    <x v="0"/>
    <x v="0"/>
    <s v="GCA_000192865.1"/>
    <s v="Primary Assembly"/>
    <s v="chromosome"/>
    <s v="CP002583.1"/>
    <n v="2243799"/>
    <n v="2244626"/>
    <x v="0"/>
    <m/>
    <m/>
    <s v="Marme_2052"/>
    <n v="828"/>
    <m/>
  </r>
  <r>
    <x v="1"/>
    <x v="1"/>
    <s v="GCA_000192865.1"/>
    <s v="Primary Assembly"/>
    <s v="chromosome"/>
    <s v="CP002583.1"/>
    <n v="2243799"/>
    <n v="2244626"/>
    <x v="0"/>
    <s v="ADZ91300.1"/>
    <s v="hypothetical protein"/>
    <s v="Marme_2052"/>
    <n v="828"/>
    <n v="275"/>
  </r>
  <r>
    <x v="0"/>
    <x v="0"/>
    <s v="GCA_000192865.1"/>
    <s v="Primary Assembly"/>
    <s v="chromosome"/>
    <s v="CP002583.1"/>
    <n v="2244638"/>
    <n v="2247274"/>
    <x v="0"/>
    <m/>
    <m/>
    <s v="Marme_2053"/>
    <n v="2637"/>
    <m/>
  </r>
  <r>
    <x v="1"/>
    <x v="1"/>
    <s v="GCA_000192865.1"/>
    <s v="Primary Assembly"/>
    <s v="chromosome"/>
    <s v="CP002583.1"/>
    <n v="2244638"/>
    <n v="2247274"/>
    <x v="0"/>
    <s v="ADZ91301.1"/>
    <s v="aminopeptidase N"/>
    <s v="Marme_2053"/>
    <n v="2637"/>
    <n v="878"/>
  </r>
  <r>
    <x v="0"/>
    <x v="0"/>
    <s v="GCA_000192865.1"/>
    <s v="Primary Assembly"/>
    <s v="chromosome"/>
    <s v="CP002583.1"/>
    <n v="2247398"/>
    <n v="2249404"/>
    <x v="0"/>
    <m/>
    <m/>
    <s v="Marme_2054"/>
    <n v="2007"/>
    <m/>
  </r>
  <r>
    <x v="1"/>
    <x v="1"/>
    <s v="GCA_000192865.1"/>
    <s v="Primary Assembly"/>
    <s v="chromosome"/>
    <s v="CP002583.1"/>
    <n v="2247398"/>
    <n v="2249404"/>
    <x v="0"/>
    <s v="ADZ91302.1"/>
    <s v="hypothetical protein"/>
    <s v="Marme_2054"/>
    <n v="2007"/>
    <n v="668"/>
  </r>
  <r>
    <x v="0"/>
    <x v="0"/>
    <s v="GCA_000192865.1"/>
    <s v="Primary Assembly"/>
    <s v="chromosome"/>
    <s v="CP002583.1"/>
    <n v="2249526"/>
    <n v="2253965"/>
    <x v="0"/>
    <m/>
    <m/>
    <s v="Marme_2055"/>
    <n v="4440"/>
    <m/>
  </r>
  <r>
    <x v="1"/>
    <x v="1"/>
    <s v="GCA_000192865.1"/>
    <s v="Primary Assembly"/>
    <s v="chromosome"/>
    <s v="CP002583.1"/>
    <n v="2249526"/>
    <n v="2253965"/>
    <x v="0"/>
    <s v="ADZ91303.1"/>
    <s v="multi-sensor hybrid histidine kinase"/>
    <s v="Marme_2055"/>
    <n v="4440"/>
    <n v="1479"/>
  </r>
  <r>
    <x v="0"/>
    <x v="0"/>
    <s v="GCA_000192865.1"/>
    <s v="Primary Assembly"/>
    <s v="chromosome"/>
    <s v="CP002583.1"/>
    <n v="2253962"/>
    <n v="2254876"/>
    <x v="0"/>
    <m/>
    <m/>
    <s v="Marme_2056"/>
    <n v="915"/>
    <m/>
  </r>
  <r>
    <x v="1"/>
    <x v="1"/>
    <s v="GCA_000192865.1"/>
    <s v="Primary Assembly"/>
    <s v="chromosome"/>
    <s v="CP002583.1"/>
    <n v="2253962"/>
    <n v="2254876"/>
    <x v="0"/>
    <s v="ADZ91304.1"/>
    <s v="response regulator receiver modulated diguanylate cyclase"/>
    <s v="Marme_2056"/>
    <n v="915"/>
    <n v="304"/>
  </r>
  <r>
    <x v="0"/>
    <x v="0"/>
    <s v="GCA_000192865.1"/>
    <s v="Primary Assembly"/>
    <s v="chromosome"/>
    <s v="CP002583.1"/>
    <n v="2255058"/>
    <n v="2256731"/>
    <x v="1"/>
    <m/>
    <m/>
    <s v="Marme_2057"/>
    <n v="1674"/>
    <m/>
  </r>
  <r>
    <x v="1"/>
    <x v="1"/>
    <s v="GCA_000192865.1"/>
    <s v="Primary Assembly"/>
    <s v="chromosome"/>
    <s v="CP002583.1"/>
    <n v="2255058"/>
    <n v="2256731"/>
    <x v="1"/>
    <s v="ADZ91305.1"/>
    <s v="2-isopropylmalate synthase"/>
    <s v="Marme_2057"/>
    <n v="1674"/>
    <n v="557"/>
  </r>
  <r>
    <x v="0"/>
    <x v="0"/>
    <s v="GCA_000192865.1"/>
    <s v="Primary Assembly"/>
    <s v="chromosome"/>
    <s v="CP002583.1"/>
    <n v="2256917"/>
    <n v="2257390"/>
    <x v="0"/>
    <m/>
    <m/>
    <s v="Marme_2058"/>
    <n v="474"/>
    <m/>
  </r>
  <r>
    <x v="1"/>
    <x v="1"/>
    <s v="GCA_000192865.1"/>
    <s v="Primary Assembly"/>
    <s v="chromosome"/>
    <s v="CP002583.1"/>
    <n v="2256917"/>
    <n v="2257390"/>
    <x v="0"/>
    <s v="ADZ91306.1"/>
    <s v="transcriptional regulator, AsnC family"/>
    <s v="Marme_2058"/>
    <n v="474"/>
    <n v="157"/>
  </r>
  <r>
    <x v="0"/>
    <x v="0"/>
    <s v="GCA_000192865.1"/>
    <s v="Primary Assembly"/>
    <s v="chromosome"/>
    <s v="CP002583.1"/>
    <n v="2257535"/>
    <n v="2258155"/>
    <x v="0"/>
    <m/>
    <m/>
    <s v="Marme_2059"/>
    <n v="621"/>
    <m/>
  </r>
  <r>
    <x v="1"/>
    <x v="1"/>
    <s v="GCA_000192865.1"/>
    <s v="Primary Assembly"/>
    <s v="chromosome"/>
    <s v="CP002583.1"/>
    <n v="2257535"/>
    <n v="2258155"/>
    <x v="0"/>
    <s v="ADZ91307.1"/>
    <s v="GTP cyclohydrolase-2"/>
    <s v="Marme_2059"/>
    <n v="621"/>
    <n v="206"/>
  </r>
  <r>
    <x v="0"/>
    <x v="0"/>
    <s v="GCA_000192865.1"/>
    <s v="Primary Assembly"/>
    <s v="chromosome"/>
    <s v="CP002583.1"/>
    <n v="2258339"/>
    <n v="2259550"/>
    <x v="1"/>
    <m/>
    <m/>
    <s v="Marme_2060"/>
    <n v="1212"/>
    <m/>
  </r>
  <r>
    <x v="1"/>
    <x v="1"/>
    <s v="GCA_000192865.1"/>
    <s v="Primary Assembly"/>
    <s v="chromosome"/>
    <s v="CP002583.1"/>
    <n v="2258339"/>
    <n v="2259550"/>
    <x v="1"/>
    <s v="ADZ91308.1"/>
    <s v="DEAD/DEAH box helicase domain protein"/>
    <s v="Marme_2060"/>
    <n v="1212"/>
    <n v="403"/>
  </r>
  <r>
    <x v="0"/>
    <x v="0"/>
    <s v="GCA_000192865.1"/>
    <s v="Primary Assembly"/>
    <s v="chromosome"/>
    <s v="CP002583.1"/>
    <n v="2259733"/>
    <n v="2260296"/>
    <x v="0"/>
    <m/>
    <m/>
    <s v="Marme_2061"/>
    <n v="564"/>
    <m/>
  </r>
  <r>
    <x v="1"/>
    <x v="1"/>
    <s v="GCA_000192865.1"/>
    <s v="Primary Assembly"/>
    <s v="chromosome"/>
    <s v="CP002583.1"/>
    <n v="2259733"/>
    <n v="2260296"/>
    <x v="0"/>
    <s v="ADZ91309.1"/>
    <s v="protein of unknown function DUF1415"/>
    <s v="Marme_2061"/>
    <n v="564"/>
    <n v="187"/>
  </r>
  <r>
    <x v="0"/>
    <x v="0"/>
    <s v="GCA_000192865.1"/>
    <s v="Primary Assembly"/>
    <s v="chromosome"/>
    <s v="CP002583.1"/>
    <n v="2260349"/>
    <n v="2261182"/>
    <x v="0"/>
    <m/>
    <m/>
    <s v="Marme_2062"/>
    <n v="834"/>
    <m/>
  </r>
  <r>
    <x v="1"/>
    <x v="1"/>
    <s v="GCA_000192865.1"/>
    <s v="Primary Assembly"/>
    <s v="chromosome"/>
    <s v="CP002583.1"/>
    <n v="2260349"/>
    <n v="2261182"/>
    <x v="0"/>
    <s v="ADZ91310.1"/>
    <s v="RNA-binding S1 domain-containing protein"/>
    <s v="Marme_2062"/>
    <n v="834"/>
    <n v="277"/>
  </r>
  <r>
    <x v="0"/>
    <x v="0"/>
    <s v="GCA_000192865.1"/>
    <s v="Primary Assembly"/>
    <s v="chromosome"/>
    <s v="CP002583.1"/>
    <n v="2261348"/>
    <n v="2262370"/>
    <x v="1"/>
    <m/>
    <m/>
    <s v="Marme_2063"/>
    <n v="1023"/>
    <m/>
  </r>
  <r>
    <x v="1"/>
    <x v="1"/>
    <s v="GCA_000192865.1"/>
    <s v="Primary Assembly"/>
    <s v="chromosome"/>
    <s v="CP002583.1"/>
    <n v="2261348"/>
    <n v="2262370"/>
    <x v="1"/>
    <s v="ADZ91311.1"/>
    <s v="2-dehydropantoate 2-reductase"/>
    <s v="Marme_2063"/>
    <n v="1023"/>
    <n v="340"/>
  </r>
  <r>
    <x v="0"/>
    <x v="0"/>
    <s v="GCA_000192865.1"/>
    <s v="Primary Assembly"/>
    <s v="chromosome"/>
    <s v="CP002583.1"/>
    <n v="2262538"/>
    <n v="2263023"/>
    <x v="0"/>
    <m/>
    <m/>
    <s v="Marme_2064"/>
    <n v="486"/>
    <m/>
  </r>
  <r>
    <x v="1"/>
    <x v="1"/>
    <s v="GCA_000192865.1"/>
    <s v="Primary Assembly"/>
    <s v="chromosome"/>
    <s v="CP002583.1"/>
    <n v="2262538"/>
    <n v="2263023"/>
    <x v="0"/>
    <s v="ADZ91312.1"/>
    <s v="UPF0234 protein yajQ"/>
    <s v="Marme_2064"/>
    <n v="486"/>
    <n v="161"/>
  </r>
  <r>
    <x v="0"/>
    <x v="0"/>
    <s v="GCA_000192865.1"/>
    <s v="Primary Assembly"/>
    <s v="chromosome"/>
    <s v="CP002583.1"/>
    <n v="2263074"/>
    <n v="2263388"/>
    <x v="1"/>
    <m/>
    <m/>
    <s v="Marme_2065"/>
    <n v="315"/>
    <m/>
  </r>
  <r>
    <x v="1"/>
    <x v="1"/>
    <s v="GCA_000192865.1"/>
    <s v="Primary Assembly"/>
    <s v="chromosome"/>
    <s v="CP002583.1"/>
    <n v="2263074"/>
    <n v="2263388"/>
    <x v="1"/>
    <s v="ADZ91313.1"/>
    <s v="Methylated-DNA-(protein)-cysteine S-methyltransferase DNA binding protein"/>
    <s v="Marme_2065"/>
    <n v="315"/>
    <n v="104"/>
  </r>
  <r>
    <x v="0"/>
    <x v="0"/>
    <s v="GCA_000192865.1"/>
    <s v="Primary Assembly"/>
    <s v="chromosome"/>
    <s v="CP002583.1"/>
    <n v="2263440"/>
    <n v="2263913"/>
    <x v="0"/>
    <m/>
    <m/>
    <s v="Marme_2066"/>
    <n v="474"/>
    <m/>
  </r>
  <r>
    <x v="1"/>
    <x v="1"/>
    <s v="GCA_000192865.1"/>
    <s v="Primary Assembly"/>
    <s v="chromosome"/>
    <s v="CP002583.1"/>
    <n v="2263440"/>
    <n v="2263913"/>
    <x v="0"/>
    <s v="ADZ91314.1"/>
    <s v="FxsA cytoplasmic membrane protein"/>
    <s v="Marme_2066"/>
    <n v="474"/>
    <n v="157"/>
  </r>
  <r>
    <x v="0"/>
    <x v="0"/>
    <s v="GCA_000192865.1"/>
    <s v="Primary Assembly"/>
    <s v="chromosome"/>
    <s v="CP002583.1"/>
    <n v="2264038"/>
    <n v="2264328"/>
    <x v="0"/>
    <m/>
    <m/>
    <s v="Marme_2067"/>
    <n v="291"/>
    <m/>
  </r>
  <r>
    <x v="1"/>
    <x v="1"/>
    <s v="GCA_000192865.1"/>
    <s v="Primary Assembly"/>
    <s v="chromosome"/>
    <s v="CP002583.1"/>
    <n v="2264038"/>
    <n v="2264328"/>
    <x v="0"/>
    <s v="ADZ91315.1"/>
    <s v="10 kDa chaperonin"/>
    <s v="Marme_2067"/>
    <n v="291"/>
    <n v="96"/>
  </r>
  <r>
    <x v="0"/>
    <x v="0"/>
    <s v="GCA_000192865.1"/>
    <s v="Primary Assembly"/>
    <s v="chromosome"/>
    <s v="CP002583.1"/>
    <n v="2264380"/>
    <n v="2266017"/>
    <x v="0"/>
    <m/>
    <m/>
    <s v="Marme_2068"/>
    <n v="1638"/>
    <m/>
  </r>
  <r>
    <x v="1"/>
    <x v="1"/>
    <s v="GCA_000192865.1"/>
    <s v="Primary Assembly"/>
    <s v="chromosome"/>
    <s v="CP002583.1"/>
    <n v="2264380"/>
    <n v="2266017"/>
    <x v="0"/>
    <s v="ADZ91316.1"/>
    <s v="60 kDa chaperonin"/>
    <s v="Marme_2068"/>
    <n v="1638"/>
    <n v="545"/>
  </r>
  <r>
    <x v="0"/>
    <x v="0"/>
    <s v="GCA_000192865.1"/>
    <s v="Primary Assembly"/>
    <s v="chromosome"/>
    <s v="CP002583.1"/>
    <n v="2266191"/>
    <n v="2266937"/>
    <x v="0"/>
    <m/>
    <m/>
    <s v="Marme_2069"/>
    <n v="747"/>
    <m/>
  </r>
  <r>
    <x v="1"/>
    <x v="1"/>
    <s v="GCA_000192865.1"/>
    <s v="Primary Assembly"/>
    <s v="chromosome"/>
    <s v="CP002583.1"/>
    <n v="2266191"/>
    <n v="2266937"/>
    <x v="0"/>
    <s v="ADZ91317.1"/>
    <s v="diguanylate phosphodiesterase"/>
    <s v="Marme_2069"/>
    <n v="747"/>
    <n v="248"/>
  </r>
  <r>
    <x v="0"/>
    <x v="0"/>
    <s v="GCA_000192865.1"/>
    <s v="Primary Assembly"/>
    <s v="chromosome"/>
    <s v="CP002583.1"/>
    <n v="2267060"/>
    <n v="2269378"/>
    <x v="0"/>
    <m/>
    <m/>
    <s v="Marme_2070"/>
    <n v="2319"/>
    <m/>
  </r>
  <r>
    <x v="1"/>
    <x v="1"/>
    <s v="GCA_000192865.1"/>
    <s v="Primary Assembly"/>
    <s v="chromosome"/>
    <s v="CP002583.1"/>
    <n v="2267060"/>
    <n v="2269378"/>
    <x v="0"/>
    <s v="ADZ91318.1"/>
    <s v="FimV N-terminal domain"/>
    <s v="Marme_2070"/>
    <n v="2319"/>
    <n v="772"/>
  </r>
  <r>
    <x v="0"/>
    <x v="0"/>
    <s v="GCA_000192865.1"/>
    <s v="Primary Assembly"/>
    <s v="chromosome"/>
    <s v="CP002583.1"/>
    <n v="2269371"/>
    <n v="2270183"/>
    <x v="0"/>
    <m/>
    <m/>
    <s v="Marme_2071"/>
    <n v="813"/>
    <m/>
  </r>
  <r>
    <x v="1"/>
    <x v="1"/>
    <s v="GCA_000192865.1"/>
    <s v="Primary Assembly"/>
    <s v="chromosome"/>
    <s v="CP002583.1"/>
    <n v="2269371"/>
    <n v="2270183"/>
    <x v="0"/>
    <s v="ADZ91319.1"/>
    <s v="tRNA pseudouridine synthase A"/>
    <s v="Marme_2071"/>
    <n v="813"/>
    <n v="270"/>
  </r>
  <r>
    <x v="0"/>
    <x v="0"/>
    <s v="GCA_000192865.1"/>
    <s v="Primary Assembly"/>
    <s v="chromosome"/>
    <s v="CP002583.1"/>
    <n v="2270185"/>
    <n v="2270808"/>
    <x v="0"/>
    <m/>
    <m/>
    <s v="Marme_2072"/>
    <n v="624"/>
    <m/>
  </r>
  <r>
    <x v="1"/>
    <x v="1"/>
    <s v="GCA_000192865.1"/>
    <s v="Primary Assembly"/>
    <s v="chromosome"/>
    <s v="CP002583.1"/>
    <n v="2270185"/>
    <n v="2270808"/>
    <x v="0"/>
    <s v="ADZ91320.1"/>
    <s v="Phosphoribosylanthranilate isomerase"/>
    <s v="Marme_2072"/>
    <n v="624"/>
    <n v="207"/>
  </r>
  <r>
    <x v="0"/>
    <x v="0"/>
    <s v="GCA_000192865.1"/>
    <s v="Primary Assembly"/>
    <s v="chromosome"/>
    <s v="CP002583.1"/>
    <n v="2270805"/>
    <n v="2272016"/>
    <x v="0"/>
    <m/>
    <m/>
    <s v="Marme_2073"/>
    <n v="1212"/>
    <m/>
  </r>
  <r>
    <x v="1"/>
    <x v="1"/>
    <s v="GCA_000192865.1"/>
    <s v="Primary Assembly"/>
    <s v="chromosome"/>
    <s v="CP002583.1"/>
    <n v="2270805"/>
    <n v="2272016"/>
    <x v="0"/>
    <s v="ADZ91321.1"/>
    <s v="Tryptophan synthase beta chain"/>
    <s v="Marme_2073"/>
    <n v="1212"/>
    <n v="403"/>
  </r>
  <r>
    <x v="0"/>
    <x v="0"/>
    <s v="GCA_000192865.1"/>
    <s v="Primary Assembly"/>
    <s v="chromosome"/>
    <s v="CP002583.1"/>
    <n v="2272018"/>
    <n v="2272830"/>
    <x v="0"/>
    <m/>
    <m/>
    <s v="Marme_2074"/>
    <n v="813"/>
    <m/>
  </r>
  <r>
    <x v="1"/>
    <x v="1"/>
    <s v="GCA_000192865.1"/>
    <s v="Primary Assembly"/>
    <s v="chromosome"/>
    <s v="CP002583.1"/>
    <n v="2272018"/>
    <n v="2272830"/>
    <x v="0"/>
    <s v="ADZ91322.1"/>
    <s v="Tryptophan synthase alpha chain"/>
    <s v="Marme_2074"/>
    <n v="813"/>
    <n v="270"/>
  </r>
  <r>
    <x v="0"/>
    <x v="0"/>
    <s v="GCA_000192865.1"/>
    <s v="Primary Assembly"/>
    <s v="chromosome"/>
    <s v="CP002583.1"/>
    <n v="2272850"/>
    <n v="2273716"/>
    <x v="0"/>
    <m/>
    <m/>
    <s v="Marme_2075"/>
    <n v="867"/>
    <m/>
  </r>
  <r>
    <x v="1"/>
    <x v="1"/>
    <s v="GCA_000192865.1"/>
    <s v="Primary Assembly"/>
    <s v="chromosome"/>
    <s v="CP002583.1"/>
    <n v="2272850"/>
    <n v="2273716"/>
    <x v="0"/>
    <s v="ADZ91323.1"/>
    <s v="Acetyl-coenzyme A carboxylase carboxyl transferase subunit beta"/>
    <s v="Marme_2075"/>
    <n v="867"/>
    <n v="288"/>
  </r>
  <r>
    <x v="0"/>
    <x v="0"/>
    <s v="GCA_000192865.1"/>
    <s v="Primary Assembly"/>
    <s v="chromosome"/>
    <s v="CP002583.1"/>
    <n v="2273721"/>
    <n v="2274953"/>
    <x v="0"/>
    <m/>
    <m/>
    <s v="Marme_2076"/>
    <n v="1233"/>
    <m/>
  </r>
  <r>
    <x v="1"/>
    <x v="1"/>
    <s v="GCA_000192865.1"/>
    <s v="Primary Assembly"/>
    <s v="chromosome"/>
    <s v="CP002583.1"/>
    <n v="2273721"/>
    <n v="2274953"/>
    <x v="0"/>
    <s v="ADZ91324.1"/>
    <s v="FolC bifunctional protein"/>
    <s v="Marme_2076"/>
    <n v="1233"/>
    <n v="410"/>
  </r>
  <r>
    <x v="0"/>
    <x v="0"/>
    <s v="GCA_000192865.1"/>
    <s v="Primary Assembly"/>
    <s v="chromosome"/>
    <s v="CP002583.1"/>
    <n v="2274968"/>
    <n v="2275579"/>
    <x v="0"/>
    <m/>
    <m/>
    <s v="Marme_2077"/>
    <n v="612"/>
    <m/>
  </r>
  <r>
    <x v="1"/>
    <x v="1"/>
    <s v="GCA_000192865.1"/>
    <s v="Primary Assembly"/>
    <s v="chromosome"/>
    <s v="CP002583.1"/>
    <n v="2274968"/>
    <n v="2275579"/>
    <x v="0"/>
    <s v="ADZ91325.1"/>
    <s v="Sporulation domain-containing protein"/>
    <s v="Marme_2077"/>
    <n v="612"/>
    <n v="203"/>
  </r>
  <r>
    <x v="0"/>
    <x v="0"/>
    <s v="GCA_000192865.1"/>
    <s v="Primary Assembly"/>
    <s v="chromosome"/>
    <s v="CP002583.1"/>
    <n v="2275650"/>
    <n v="2276183"/>
    <x v="0"/>
    <m/>
    <m/>
    <s v="Marme_2078"/>
    <n v="534"/>
    <m/>
  </r>
  <r>
    <x v="1"/>
    <x v="1"/>
    <s v="GCA_000192865.1"/>
    <s v="Primary Assembly"/>
    <s v="chromosome"/>
    <s v="CP002583.1"/>
    <n v="2275650"/>
    <n v="2276183"/>
    <x v="0"/>
    <s v="ADZ91326.1"/>
    <s v="Colicin V production protein"/>
    <s v="Marme_2078"/>
    <n v="534"/>
    <n v="177"/>
  </r>
  <r>
    <x v="0"/>
    <x v="0"/>
    <s v="GCA_000192865.1"/>
    <s v="Primary Assembly"/>
    <s v="chromosome"/>
    <s v="CP002583.1"/>
    <n v="2276260"/>
    <n v="2277768"/>
    <x v="0"/>
    <m/>
    <m/>
    <s v="Marme_2079"/>
    <n v="1509"/>
    <m/>
  </r>
  <r>
    <x v="1"/>
    <x v="1"/>
    <s v="GCA_000192865.1"/>
    <s v="Primary Assembly"/>
    <s v="chromosome"/>
    <s v="CP002583.1"/>
    <n v="2276260"/>
    <n v="2277768"/>
    <x v="0"/>
    <s v="ADZ91327.1"/>
    <s v="amidophosphoribosyltransferase"/>
    <s v="Marme_2079"/>
    <n v="1509"/>
    <n v="502"/>
  </r>
  <r>
    <x v="0"/>
    <x v="0"/>
    <s v="GCA_000192865.1"/>
    <s v="Primary Assembly"/>
    <s v="chromosome"/>
    <s v="CP002583.1"/>
    <n v="2277895"/>
    <n v="2279067"/>
    <x v="0"/>
    <m/>
    <m/>
    <s v="Marme_2080"/>
    <n v="1173"/>
    <m/>
  </r>
  <r>
    <x v="1"/>
    <x v="1"/>
    <s v="GCA_000192865.1"/>
    <s v="Primary Assembly"/>
    <s v="chromosome"/>
    <s v="CP002583.1"/>
    <n v="2277895"/>
    <n v="2279067"/>
    <x v="0"/>
    <s v="ADZ91328.1"/>
    <s v="O-succinylhomoserine sulfhydrylase"/>
    <s v="Marme_2080"/>
    <n v="1173"/>
    <n v="390"/>
  </r>
  <r>
    <x v="0"/>
    <x v="0"/>
    <s v="GCA_000192865.1"/>
    <s v="Primary Assembly"/>
    <s v="chromosome"/>
    <s v="CP002583.1"/>
    <n v="2279189"/>
    <n v="2279623"/>
    <x v="1"/>
    <m/>
    <m/>
    <s v="Marme_2081"/>
    <n v="435"/>
    <m/>
  </r>
  <r>
    <x v="1"/>
    <x v="1"/>
    <s v="GCA_000192865.1"/>
    <s v="Primary Assembly"/>
    <s v="chromosome"/>
    <s v="CP002583.1"/>
    <n v="2279189"/>
    <n v="2279623"/>
    <x v="1"/>
    <s v="ADZ91329.1"/>
    <s v="hypothetical protein"/>
    <s v="Marme_2081"/>
    <n v="435"/>
    <n v="144"/>
  </r>
  <r>
    <x v="0"/>
    <x v="0"/>
    <s v="GCA_000192865.1"/>
    <s v="Primary Assembly"/>
    <s v="chromosome"/>
    <s v="CP002583.1"/>
    <n v="2279661"/>
    <n v="2280425"/>
    <x v="1"/>
    <m/>
    <m/>
    <s v="Marme_2082"/>
    <n v="765"/>
    <m/>
  </r>
  <r>
    <x v="1"/>
    <x v="1"/>
    <s v="GCA_000192865.1"/>
    <s v="Primary Assembly"/>
    <s v="chromosome"/>
    <s v="CP002583.1"/>
    <n v="2279661"/>
    <n v="2280425"/>
    <x v="1"/>
    <s v="ADZ91330.1"/>
    <s v="OmpA/MotB domain protein"/>
    <s v="Marme_2082"/>
    <n v="765"/>
    <n v="254"/>
  </r>
  <r>
    <x v="0"/>
    <x v="0"/>
    <s v="GCA_000192865.1"/>
    <s v="Primary Assembly"/>
    <s v="chromosome"/>
    <s v="CP002583.1"/>
    <n v="2280428"/>
    <n v="2281195"/>
    <x v="1"/>
    <m/>
    <m/>
    <s v="Marme_2083"/>
    <n v="768"/>
    <m/>
  </r>
  <r>
    <x v="1"/>
    <x v="1"/>
    <s v="GCA_000192865.1"/>
    <s v="Primary Assembly"/>
    <s v="chromosome"/>
    <s v="CP002583.1"/>
    <n v="2280428"/>
    <n v="2281195"/>
    <x v="1"/>
    <s v="ADZ91331.1"/>
    <s v="MotA/TolQ/ExbB proton channel"/>
    <s v="Marme_2083"/>
    <n v="768"/>
    <n v="255"/>
  </r>
  <r>
    <x v="0"/>
    <x v="0"/>
    <s v="GCA_000192865.1"/>
    <s v="Primary Assembly"/>
    <s v="chromosome"/>
    <s v="CP002583.1"/>
    <n v="2281357"/>
    <n v="2284482"/>
    <x v="1"/>
    <m/>
    <m/>
    <s v="Marme_2084"/>
    <n v="3126"/>
    <m/>
  </r>
  <r>
    <x v="1"/>
    <x v="1"/>
    <s v="GCA_000192865.1"/>
    <s v="Primary Assembly"/>
    <s v="chromosome"/>
    <s v="CP002583.1"/>
    <n v="2281357"/>
    <n v="2284482"/>
    <x v="1"/>
    <s v="ADZ91332.1"/>
    <s v="acriflavin resistance protein"/>
    <s v="Marme_2084"/>
    <n v="3126"/>
    <n v="1041"/>
  </r>
  <r>
    <x v="0"/>
    <x v="0"/>
    <s v="GCA_000192865.1"/>
    <s v="Primary Assembly"/>
    <s v="chromosome"/>
    <s v="CP002583.1"/>
    <n v="2284494"/>
    <n v="2285606"/>
    <x v="1"/>
    <m/>
    <m/>
    <s v="Marme_2085"/>
    <n v="1113"/>
    <m/>
  </r>
  <r>
    <x v="1"/>
    <x v="1"/>
    <s v="GCA_000192865.1"/>
    <s v="Primary Assembly"/>
    <s v="chromosome"/>
    <s v="CP002583.1"/>
    <n v="2284494"/>
    <n v="2285606"/>
    <x v="1"/>
    <s v="ADZ91333.1"/>
    <s v="efflux transporter, RND family, MFP subunit"/>
    <s v="Marme_2085"/>
    <n v="1113"/>
    <n v="370"/>
  </r>
  <r>
    <x v="0"/>
    <x v="0"/>
    <s v="GCA_000192865.1"/>
    <s v="Primary Assembly"/>
    <s v="chromosome"/>
    <s v="CP002583.1"/>
    <n v="2285871"/>
    <n v="2287808"/>
    <x v="0"/>
    <m/>
    <m/>
    <s v="Marme_2086"/>
    <n v="1938"/>
    <m/>
  </r>
  <r>
    <x v="1"/>
    <x v="1"/>
    <s v="GCA_000192865.1"/>
    <s v="Primary Assembly"/>
    <s v="chromosome"/>
    <s v="CP002583.1"/>
    <n v="2285871"/>
    <n v="2287808"/>
    <x v="0"/>
    <s v="ADZ91334.1"/>
    <s v="ABC transporter related protein"/>
    <s v="Marme_2086"/>
    <n v="1938"/>
    <n v="645"/>
  </r>
  <r>
    <x v="0"/>
    <x v="0"/>
    <s v="GCA_000192865.1"/>
    <s v="Primary Assembly"/>
    <s v="chromosome"/>
    <s v="CP002583.1"/>
    <n v="2287814"/>
    <n v="2288407"/>
    <x v="0"/>
    <m/>
    <m/>
    <s v="Marme_2087"/>
    <n v="594"/>
    <m/>
  </r>
  <r>
    <x v="1"/>
    <x v="1"/>
    <s v="GCA_000192865.1"/>
    <s v="Primary Assembly"/>
    <s v="chromosome"/>
    <s v="CP002583.1"/>
    <n v="2287814"/>
    <n v="2288407"/>
    <x v="0"/>
    <s v="ADZ91335.1"/>
    <s v="hypothetical protein"/>
    <s v="Marme_2087"/>
    <n v="594"/>
    <n v="197"/>
  </r>
  <r>
    <x v="0"/>
    <x v="0"/>
    <s v="GCA_000192865.1"/>
    <s v="Primary Assembly"/>
    <s v="chromosome"/>
    <s v="CP002583.1"/>
    <n v="2288408"/>
    <n v="2290156"/>
    <x v="0"/>
    <m/>
    <m/>
    <s v="Marme_2088"/>
    <n v="1749"/>
    <m/>
  </r>
  <r>
    <x v="1"/>
    <x v="1"/>
    <s v="GCA_000192865.1"/>
    <s v="Primary Assembly"/>
    <s v="chromosome"/>
    <s v="CP002583.1"/>
    <n v="2288408"/>
    <n v="2290156"/>
    <x v="0"/>
    <s v="ADZ91336.1"/>
    <s v="heat shock protein 70"/>
    <s v="Marme_2088"/>
    <n v="1749"/>
    <n v="582"/>
  </r>
  <r>
    <x v="0"/>
    <x v="0"/>
    <s v="GCA_000192865.1"/>
    <s v="Primary Assembly"/>
    <s v="chromosome"/>
    <s v="CP002583.1"/>
    <n v="2290156"/>
    <n v="2292882"/>
    <x v="0"/>
    <m/>
    <m/>
    <s v="Marme_2089"/>
    <n v="2727"/>
    <m/>
  </r>
  <r>
    <x v="1"/>
    <x v="1"/>
    <s v="GCA_000192865.1"/>
    <s v="Primary Assembly"/>
    <s v="chromosome"/>
    <s v="CP002583.1"/>
    <n v="2290156"/>
    <n v="2292882"/>
    <x v="0"/>
    <s v="ADZ91337.1"/>
    <s v="molecular chaperone"/>
    <s v="Marme_2089"/>
    <n v="2727"/>
    <n v="908"/>
  </r>
  <r>
    <x v="0"/>
    <x v="0"/>
    <s v="GCA_000192865.1"/>
    <s v="Primary Assembly"/>
    <s v="chromosome"/>
    <s v="CP002583.1"/>
    <n v="2293024"/>
    <n v="2293788"/>
    <x v="1"/>
    <m/>
    <m/>
    <s v="Marme_2090"/>
    <n v="765"/>
    <m/>
  </r>
  <r>
    <x v="1"/>
    <x v="1"/>
    <s v="GCA_000192865.1"/>
    <s v="Primary Assembly"/>
    <s v="chromosome"/>
    <s v="CP002583.1"/>
    <n v="2293024"/>
    <n v="2293788"/>
    <x v="1"/>
    <s v="ADZ91338.1"/>
    <s v="hypothetical protein"/>
    <s v="Marme_2090"/>
    <n v="765"/>
    <n v="254"/>
  </r>
  <r>
    <x v="0"/>
    <x v="0"/>
    <s v="GCA_000192865.1"/>
    <s v="Primary Assembly"/>
    <s v="chromosome"/>
    <s v="CP002583.1"/>
    <n v="2294069"/>
    <n v="2294980"/>
    <x v="0"/>
    <m/>
    <m/>
    <s v="Marme_2091"/>
    <n v="912"/>
    <m/>
  </r>
  <r>
    <x v="1"/>
    <x v="1"/>
    <s v="GCA_000192865.1"/>
    <s v="Primary Assembly"/>
    <s v="chromosome"/>
    <s v="CP002583.1"/>
    <n v="2294069"/>
    <n v="2294980"/>
    <x v="0"/>
    <s v="ADZ91339.1"/>
    <s v="homocysteine S-methyltransferase"/>
    <s v="Marme_2091"/>
    <n v="912"/>
    <n v="303"/>
  </r>
  <r>
    <x v="0"/>
    <x v="0"/>
    <s v="GCA_000192865.1"/>
    <s v="Primary Assembly"/>
    <s v="chromosome"/>
    <s v="CP002583.1"/>
    <n v="2295141"/>
    <n v="2295629"/>
    <x v="1"/>
    <m/>
    <m/>
    <s v="Marme_2092"/>
    <n v="489"/>
    <m/>
  </r>
  <r>
    <x v="1"/>
    <x v="1"/>
    <s v="GCA_000192865.1"/>
    <s v="Primary Assembly"/>
    <s v="chromosome"/>
    <s v="CP002583.1"/>
    <n v="2295141"/>
    <n v="2295629"/>
    <x v="1"/>
    <s v="ADZ91340.1"/>
    <s v="Regulator of ribonuclease activity A"/>
    <s v="Marme_2092"/>
    <n v="489"/>
    <n v="162"/>
  </r>
  <r>
    <x v="0"/>
    <x v="0"/>
    <s v="GCA_000192865.1"/>
    <s v="Primary Assembly"/>
    <s v="chromosome"/>
    <s v="CP002583.1"/>
    <n v="2295622"/>
    <n v="2296137"/>
    <x v="1"/>
    <m/>
    <m/>
    <s v="Marme_2093"/>
    <n v="516"/>
    <m/>
  </r>
  <r>
    <x v="1"/>
    <x v="1"/>
    <s v="GCA_000192865.1"/>
    <s v="Primary Assembly"/>
    <s v="chromosome"/>
    <s v="CP002583.1"/>
    <n v="2295622"/>
    <n v="2296137"/>
    <x v="1"/>
    <s v="ADZ91341.1"/>
    <s v="hypothetical protein"/>
    <s v="Marme_2093"/>
    <n v="516"/>
    <n v="171"/>
  </r>
  <r>
    <x v="0"/>
    <x v="0"/>
    <s v="GCA_000192865.1"/>
    <s v="Primary Assembly"/>
    <s v="chromosome"/>
    <s v="CP002583.1"/>
    <n v="2296174"/>
    <n v="2297319"/>
    <x v="0"/>
    <m/>
    <m/>
    <s v="Marme_2094"/>
    <n v="1146"/>
    <m/>
  </r>
  <r>
    <x v="1"/>
    <x v="1"/>
    <s v="GCA_000192865.1"/>
    <s v="Primary Assembly"/>
    <s v="chromosome"/>
    <s v="CP002583.1"/>
    <n v="2296174"/>
    <n v="2297319"/>
    <x v="0"/>
    <s v="ADZ91342.1"/>
    <s v="peptidase M14 carboxypeptidase A"/>
    <s v="Marme_2094"/>
    <n v="1146"/>
    <n v="381"/>
  </r>
  <r>
    <x v="0"/>
    <x v="0"/>
    <s v="GCA_000192865.1"/>
    <s v="Primary Assembly"/>
    <s v="chromosome"/>
    <s v="CP002583.1"/>
    <n v="2297473"/>
    <n v="2297649"/>
    <x v="1"/>
    <m/>
    <m/>
    <s v="Marme_2095"/>
    <n v="177"/>
    <m/>
  </r>
  <r>
    <x v="1"/>
    <x v="1"/>
    <s v="GCA_000192865.1"/>
    <s v="Primary Assembly"/>
    <s v="chromosome"/>
    <s v="CP002583.1"/>
    <n v="2297473"/>
    <n v="2297649"/>
    <x v="1"/>
    <s v="ADZ91343.1"/>
    <s v="hypothetical protein"/>
    <s v="Marme_2095"/>
    <n v="177"/>
    <n v="58"/>
  </r>
  <r>
    <x v="0"/>
    <x v="0"/>
    <s v="GCA_000192865.1"/>
    <s v="Primary Assembly"/>
    <s v="chromosome"/>
    <s v="CP002583.1"/>
    <n v="2297693"/>
    <n v="2299132"/>
    <x v="0"/>
    <m/>
    <m/>
    <s v="Marme_2096"/>
    <n v="1440"/>
    <m/>
  </r>
  <r>
    <x v="1"/>
    <x v="1"/>
    <s v="GCA_000192865.1"/>
    <s v="Primary Assembly"/>
    <s v="chromosome"/>
    <s v="CP002583.1"/>
    <n v="2297693"/>
    <n v="2299132"/>
    <x v="0"/>
    <s v="ADZ91344.1"/>
    <s v="hypothetical protein"/>
    <s v="Marme_2096"/>
    <n v="1440"/>
    <n v="479"/>
  </r>
  <r>
    <x v="0"/>
    <x v="0"/>
    <s v="GCA_000192865.1"/>
    <s v="Primary Assembly"/>
    <s v="chromosome"/>
    <s v="CP002583.1"/>
    <n v="2299210"/>
    <n v="2299842"/>
    <x v="0"/>
    <m/>
    <m/>
    <s v="Marme_2097"/>
    <n v="633"/>
    <m/>
  </r>
  <r>
    <x v="1"/>
    <x v="1"/>
    <s v="GCA_000192865.1"/>
    <s v="Primary Assembly"/>
    <s v="chromosome"/>
    <s v="CP002583.1"/>
    <n v="2299210"/>
    <n v="2299842"/>
    <x v="0"/>
    <s v="ADZ91345.1"/>
    <s v="hypothetical protein"/>
    <s v="Marme_2097"/>
    <n v="633"/>
    <n v="210"/>
  </r>
  <r>
    <x v="0"/>
    <x v="0"/>
    <s v="GCA_000192865.1"/>
    <s v="Primary Assembly"/>
    <s v="chromosome"/>
    <s v="CP002583.1"/>
    <n v="2299846"/>
    <n v="2300847"/>
    <x v="0"/>
    <m/>
    <m/>
    <s v="Marme_2098"/>
    <n v="1002"/>
    <m/>
  </r>
  <r>
    <x v="1"/>
    <x v="1"/>
    <s v="GCA_000192865.1"/>
    <s v="Primary Assembly"/>
    <s v="chromosome"/>
    <s v="CP002583.1"/>
    <n v="2299846"/>
    <n v="2300847"/>
    <x v="0"/>
    <s v="ADZ91346.1"/>
    <s v="protein of unknown function DUF692"/>
    <s v="Marme_2098"/>
    <n v="1002"/>
    <n v="333"/>
  </r>
  <r>
    <x v="0"/>
    <x v="0"/>
    <s v="GCA_000192865.1"/>
    <s v="Primary Assembly"/>
    <s v="chromosome"/>
    <s v="CP002583.1"/>
    <n v="2300851"/>
    <n v="2301597"/>
    <x v="0"/>
    <m/>
    <m/>
    <s v="Marme_2099"/>
    <n v="747"/>
    <m/>
  </r>
  <r>
    <x v="1"/>
    <x v="1"/>
    <s v="GCA_000192865.1"/>
    <s v="Primary Assembly"/>
    <s v="chromosome"/>
    <s v="CP002583.1"/>
    <n v="2300851"/>
    <n v="2301597"/>
    <x v="0"/>
    <s v="ADZ91347.1"/>
    <s v="Protein of unknown function DUF2063"/>
    <s v="Marme_2099"/>
    <n v="747"/>
    <n v="248"/>
  </r>
  <r>
    <x v="0"/>
    <x v="0"/>
    <s v="GCA_000192865.1"/>
    <s v="Primary Assembly"/>
    <s v="chromosome"/>
    <s v="CP002583.1"/>
    <n v="2301690"/>
    <n v="2303231"/>
    <x v="1"/>
    <m/>
    <m/>
    <s v="Marme_2100"/>
    <n v="1542"/>
    <m/>
  </r>
  <r>
    <x v="1"/>
    <x v="1"/>
    <s v="GCA_000192865.1"/>
    <s v="Primary Assembly"/>
    <s v="chromosome"/>
    <s v="CP002583.1"/>
    <n v="2301690"/>
    <n v="2303231"/>
    <x v="1"/>
    <s v="ADZ91348.1"/>
    <s v="hypothetical protein"/>
    <s v="Marme_2100"/>
    <n v="1542"/>
    <n v="513"/>
  </r>
  <r>
    <x v="0"/>
    <x v="0"/>
    <s v="GCA_000192865.1"/>
    <s v="Primary Assembly"/>
    <s v="chromosome"/>
    <s v="CP002583.1"/>
    <n v="2303447"/>
    <n v="2304013"/>
    <x v="0"/>
    <m/>
    <m/>
    <s v="Marme_2101"/>
    <n v="567"/>
    <m/>
  </r>
  <r>
    <x v="1"/>
    <x v="1"/>
    <s v="GCA_000192865.1"/>
    <s v="Primary Assembly"/>
    <s v="chromosome"/>
    <s v="CP002583.1"/>
    <n v="2303447"/>
    <n v="2304013"/>
    <x v="0"/>
    <s v="ADZ91349.1"/>
    <s v="nitroreductase"/>
    <s v="Marme_2101"/>
    <n v="567"/>
    <n v="188"/>
  </r>
  <r>
    <x v="0"/>
    <x v="3"/>
    <s v="GCA_000192865.1"/>
    <s v="Primary Assembly"/>
    <s v="chromosome"/>
    <s v="CP002583.1"/>
    <n v="2304116"/>
    <n v="2304203"/>
    <x v="0"/>
    <m/>
    <m/>
    <s v="Marme_R0049"/>
    <n v="88"/>
    <m/>
  </r>
  <r>
    <x v="2"/>
    <x v="4"/>
    <s v="GCA_000192865.1"/>
    <s v="Primary Assembly"/>
    <s v="chromosome"/>
    <s v="CP002583.1"/>
    <n v="2304116"/>
    <n v="2304203"/>
    <x v="0"/>
    <m/>
    <s v="tRNA-Ser"/>
    <s v="Marme_R0049"/>
    <n v="88"/>
    <m/>
  </r>
  <r>
    <x v="0"/>
    <x v="0"/>
    <s v="GCA_000192865.1"/>
    <s v="Primary Assembly"/>
    <s v="chromosome"/>
    <s v="CP002583.1"/>
    <n v="2304754"/>
    <n v="2305137"/>
    <x v="0"/>
    <m/>
    <m/>
    <s v="Marme_2102"/>
    <n v="384"/>
    <m/>
  </r>
  <r>
    <x v="1"/>
    <x v="1"/>
    <s v="GCA_000192865.1"/>
    <s v="Primary Assembly"/>
    <s v="chromosome"/>
    <s v="CP002583.1"/>
    <n v="2304754"/>
    <n v="2305137"/>
    <x v="0"/>
    <s v="ADZ91350.1"/>
    <s v="hypothetical protein"/>
    <s v="Marme_2102"/>
    <n v="384"/>
    <n v="127"/>
  </r>
  <r>
    <x v="0"/>
    <x v="0"/>
    <s v="GCA_000192865.1"/>
    <s v="Primary Assembly"/>
    <s v="chromosome"/>
    <s v="CP002583.1"/>
    <n v="2305710"/>
    <n v="2307371"/>
    <x v="0"/>
    <m/>
    <m/>
    <s v="Marme_2103"/>
    <n v="1662"/>
    <m/>
  </r>
  <r>
    <x v="1"/>
    <x v="1"/>
    <s v="GCA_000192865.1"/>
    <s v="Primary Assembly"/>
    <s v="chromosome"/>
    <s v="CP002583.1"/>
    <n v="2305710"/>
    <n v="2307371"/>
    <x v="0"/>
    <s v="ADZ91351.1"/>
    <s v="hypothetical protein"/>
    <s v="Marme_2103"/>
    <n v="1662"/>
    <n v="553"/>
  </r>
  <r>
    <x v="0"/>
    <x v="0"/>
    <s v="GCA_000192865.1"/>
    <s v="Primary Assembly"/>
    <s v="chromosome"/>
    <s v="CP002583.1"/>
    <n v="2307371"/>
    <n v="2309524"/>
    <x v="0"/>
    <m/>
    <m/>
    <s v="Marme_2104"/>
    <n v="2154"/>
    <m/>
  </r>
  <r>
    <x v="1"/>
    <x v="1"/>
    <s v="GCA_000192865.1"/>
    <s v="Primary Assembly"/>
    <s v="chromosome"/>
    <s v="CP002583.1"/>
    <n v="2307371"/>
    <n v="2309524"/>
    <x v="0"/>
    <s v="ADZ91352.1"/>
    <s v="helicase domain protein"/>
    <s v="Marme_2104"/>
    <n v="2154"/>
    <n v="717"/>
  </r>
  <r>
    <x v="0"/>
    <x v="0"/>
    <s v="GCA_000192865.1"/>
    <s v="Primary Assembly"/>
    <s v="chromosome"/>
    <s v="CP002583.1"/>
    <n v="2309694"/>
    <n v="2309873"/>
    <x v="0"/>
    <m/>
    <m/>
    <s v="Marme_2105"/>
    <n v="180"/>
    <m/>
  </r>
  <r>
    <x v="1"/>
    <x v="1"/>
    <s v="GCA_000192865.1"/>
    <s v="Primary Assembly"/>
    <s v="chromosome"/>
    <s v="CP002583.1"/>
    <n v="2309694"/>
    <n v="2309873"/>
    <x v="0"/>
    <s v="ADZ91353.1"/>
    <s v="phage transcriptional regulator, AlpA"/>
    <s v="Marme_2105"/>
    <n v="180"/>
    <n v="59"/>
  </r>
  <r>
    <x v="0"/>
    <x v="0"/>
    <s v="GCA_000192865.1"/>
    <s v="Primary Assembly"/>
    <s v="chromosome"/>
    <s v="CP002583.1"/>
    <n v="2309877"/>
    <n v="2311847"/>
    <x v="1"/>
    <m/>
    <m/>
    <s v="Marme_2106"/>
    <n v="1971"/>
    <m/>
  </r>
  <r>
    <x v="1"/>
    <x v="1"/>
    <s v="GCA_000192865.1"/>
    <s v="Primary Assembly"/>
    <s v="chromosome"/>
    <s v="CP002583.1"/>
    <n v="2309877"/>
    <n v="2311847"/>
    <x v="1"/>
    <s v="ADZ91354.1"/>
    <s v="GAF modulated sigma54 specific transcriptional regulator, Fis family"/>
    <s v="Marme_2106"/>
    <n v="1971"/>
    <n v="656"/>
  </r>
  <r>
    <x v="0"/>
    <x v="0"/>
    <s v="GCA_000192865.1"/>
    <s v="Primary Assembly"/>
    <s v="chromosome"/>
    <s v="CP002583.1"/>
    <n v="2312255"/>
    <n v="2314084"/>
    <x v="0"/>
    <m/>
    <m/>
    <s v="Marme_2107"/>
    <n v="1830"/>
    <m/>
  </r>
  <r>
    <x v="1"/>
    <x v="1"/>
    <s v="GCA_000192865.1"/>
    <s v="Primary Assembly"/>
    <s v="chromosome"/>
    <s v="CP002583.1"/>
    <n v="2312255"/>
    <n v="2314084"/>
    <x v="0"/>
    <s v="ADZ91355.1"/>
    <s v="FAD-dependent pyridine nucleotide-disulfide oxidoreductase"/>
    <s v="Marme_2107"/>
    <n v="1830"/>
    <n v="609"/>
  </r>
  <r>
    <x v="0"/>
    <x v="0"/>
    <s v="GCA_000192865.1"/>
    <s v="Primary Assembly"/>
    <s v="chromosome"/>
    <s v="CP002583.1"/>
    <n v="2314852"/>
    <n v="2315820"/>
    <x v="0"/>
    <m/>
    <m/>
    <s v="Marme_2108"/>
    <n v="969"/>
    <m/>
  </r>
  <r>
    <x v="1"/>
    <x v="1"/>
    <s v="GCA_000192865.1"/>
    <s v="Primary Assembly"/>
    <s v="chromosome"/>
    <s v="CP002583.1"/>
    <n v="2314852"/>
    <n v="2315820"/>
    <x v="0"/>
    <s v="ADZ91356.1"/>
    <s v="hypothetical protein"/>
    <s v="Marme_2108"/>
    <n v="969"/>
    <n v="322"/>
  </r>
  <r>
    <x v="0"/>
    <x v="2"/>
    <s v="GCA_000192865.1"/>
    <s v="Primary Assembly"/>
    <s v="chromosome"/>
    <s v="CP002583.1"/>
    <n v="2316087"/>
    <n v="2318850"/>
    <x v="0"/>
    <m/>
    <m/>
    <s v="Marme_2109"/>
    <n v="2764"/>
    <m/>
  </r>
  <r>
    <x v="0"/>
    <x v="0"/>
    <s v="GCA_000192865.1"/>
    <s v="Primary Assembly"/>
    <s v="chromosome"/>
    <s v="CP002583.1"/>
    <n v="2318871"/>
    <n v="2319905"/>
    <x v="0"/>
    <m/>
    <m/>
    <s v="Marme_2110"/>
    <n v="1035"/>
    <m/>
  </r>
  <r>
    <x v="1"/>
    <x v="1"/>
    <s v="GCA_000192865.1"/>
    <s v="Primary Assembly"/>
    <s v="chromosome"/>
    <s v="CP002583.1"/>
    <n v="2318871"/>
    <n v="2319905"/>
    <x v="0"/>
    <s v="ADZ91357.1"/>
    <s v="GDP-mannose 4,6-dehydratase"/>
    <s v="Marme_2110"/>
    <n v="1035"/>
    <n v="344"/>
  </r>
  <r>
    <x v="0"/>
    <x v="0"/>
    <s v="GCA_000192865.1"/>
    <s v="Primary Assembly"/>
    <s v="chromosome"/>
    <s v="CP002583.1"/>
    <n v="2319944"/>
    <n v="2320891"/>
    <x v="0"/>
    <m/>
    <m/>
    <s v="Marme_2111"/>
    <n v="948"/>
    <m/>
  </r>
  <r>
    <x v="1"/>
    <x v="1"/>
    <s v="GCA_000192865.1"/>
    <s v="Primary Assembly"/>
    <s v="chromosome"/>
    <s v="CP002583.1"/>
    <n v="2319944"/>
    <n v="2320891"/>
    <x v="0"/>
    <s v="ADZ91358.1"/>
    <s v="dTDP-glucose 4,6-dehydratase"/>
    <s v="Marme_2111"/>
    <n v="948"/>
    <n v="315"/>
  </r>
  <r>
    <x v="0"/>
    <x v="2"/>
    <s v="GCA_000192865.1"/>
    <s v="Primary Assembly"/>
    <s v="chromosome"/>
    <s v="CP002583.1"/>
    <n v="2321086"/>
    <n v="2321807"/>
    <x v="0"/>
    <m/>
    <m/>
    <s v="Marme_2112"/>
    <n v="722"/>
    <m/>
  </r>
  <r>
    <x v="0"/>
    <x v="2"/>
    <s v="GCA_000192865.1"/>
    <s v="Primary Assembly"/>
    <s v="chromosome"/>
    <s v="CP002583.1"/>
    <n v="2321782"/>
    <n v="2322399"/>
    <x v="1"/>
    <m/>
    <m/>
    <s v="Marme_2113"/>
    <n v="618"/>
    <m/>
  </r>
  <r>
    <x v="0"/>
    <x v="2"/>
    <s v="GCA_000192865.1"/>
    <s v="Primary Assembly"/>
    <s v="chromosome"/>
    <s v="CP002583.1"/>
    <n v="2322666"/>
    <n v="2322989"/>
    <x v="1"/>
    <m/>
    <m/>
    <s v="Marme_2114"/>
    <n v="324"/>
    <m/>
  </r>
  <r>
    <x v="0"/>
    <x v="0"/>
    <s v="GCA_000192865.1"/>
    <s v="Primary Assembly"/>
    <s v="chromosome"/>
    <s v="CP002583.1"/>
    <n v="2323137"/>
    <n v="2324099"/>
    <x v="1"/>
    <m/>
    <m/>
    <s v="Marme_2115"/>
    <n v="963"/>
    <m/>
  </r>
  <r>
    <x v="1"/>
    <x v="1"/>
    <s v="GCA_000192865.1"/>
    <s v="Primary Assembly"/>
    <s v="chromosome"/>
    <s v="CP002583.1"/>
    <n v="2323137"/>
    <n v="2324099"/>
    <x v="1"/>
    <s v="ADZ91359.1"/>
    <s v="transcriptional regulator, AraC family"/>
    <s v="Marme_2115"/>
    <n v="963"/>
    <n v="320"/>
  </r>
  <r>
    <x v="0"/>
    <x v="0"/>
    <s v="GCA_000192865.1"/>
    <s v="Primary Assembly"/>
    <s v="chromosome"/>
    <s v="CP002583.1"/>
    <n v="2324177"/>
    <n v="2324743"/>
    <x v="0"/>
    <m/>
    <m/>
    <s v="Marme_2116"/>
    <n v="567"/>
    <m/>
  </r>
  <r>
    <x v="1"/>
    <x v="1"/>
    <s v="GCA_000192865.1"/>
    <s v="Primary Assembly"/>
    <s v="chromosome"/>
    <s v="CP002583.1"/>
    <n v="2324177"/>
    <n v="2324743"/>
    <x v="0"/>
    <s v="ADZ91360.1"/>
    <s v="protein of unknown function DUF1486"/>
    <s v="Marme_2116"/>
    <n v="567"/>
    <n v="188"/>
  </r>
  <r>
    <x v="0"/>
    <x v="0"/>
    <s v="GCA_000192865.1"/>
    <s v="Primary Assembly"/>
    <s v="chromosome"/>
    <s v="CP002583.1"/>
    <n v="2325345"/>
    <n v="2325851"/>
    <x v="1"/>
    <m/>
    <m/>
    <s v="Marme_2117"/>
    <n v="507"/>
    <m/>
  </r>
  <r>
    <x v="1"/>
    <x v="1"/>
    <s v="GCA_000192865.1"/>
    <s v="Primary Assembly"/>
    <s v="chromosome"/>
    <s v="CP002583.1"/>
    <n v="2325345"/>
    <n v="2325851"/>
    <x v="1"/>
    <s v="ADZ91361.1"/>
    <s v="transcriptional regulator, AsnC family"/>
    <s v="Marme_2117"/>
    <n v="507"/>
    <n v="168"/>
  </r>
  <r>
    <x v="0"/>
    <x v="0"/>
    <s v="GCA_000192865.1"/>
    <s v="Primary Assembly"/>
    <s v="chromosome"/>
    <s v="CP002583.1"/>
    <n v="2326176"/>
    <n v="2326616"/>
    <x v="0"/>
    <m/>
    <m/>
    <s v="Marme_2118"/>
    <n v="441"/>
    <m/>
  </r>
  <r>
    <x v="1"/>
    <x v="1"/>
    <s v="GCA_000192865.1"/>
    <s v="Primary Assembly"/>
    <s v="chromosome"/>
    <s v="CP002583.1"/>
    <n v="2326176"/>
    <n v="2326616"/>
    <x v="0"/>
    <s v="ADZ91362.1"/>
    <s v="hypothetical protein"/>
    <s v="Marme_2118"/>
    <n v="441"/>
    <n v="146"/>
  </r>
  <r>
    <x v="0"/>
    <x v="0"/>
    <s v="GCA_000192865.1"/>
    <s v="Primary Assembly"/>
    <s v="chromosome"/>
    <s v="CP002583.1"/>
    <n v="2326613"/>
    <n v="2327179"/>
    <x v="0"/>
    <m/>
    <m/>
    <s v="Marme_2119"/>
    <n v="567"/>
    <m/>
  </r>
  <r>
    <x v="1"/>
    <x v="1"/>
    <s v="GCA_000192865.1"/>
    <s v="Primary Assembly"/>
    <s v="chromosome"/>
    <s v="CP002583.1"/>
    <n v="2326613"/>
    <n v="2327179"/>
    <x v="0"/>
    <s v="ADZ91363.1"/>
    <s v="hypothetical protein"/>
    <s v="Marme_2119"/>
    <n v="567"/>
    <n v="188"/>
  </r>
  <r>
    <x v="0"/>
    <x v="0"/>
    <s v="GCA_000192865.1"/>
    <s v="Primary Assembly"/>
    <s v="chromosome"/>
    <s v="CP002583.1"/>
    <n v="2327179"/>
    <n v="2328573"/>
    <x v="0"/>
    <m/>
    <m/>
    <s v="Marme_2120"/>
    <n v="1395"/>
    <m/>
  </r>
  <r>
    <x v="1"/>
    <x v="1"/>
    <s v="GCA_000192865.1"/>
    <s v="Primary Assembly"/>
    <s v="chromosome"/>
    <s v="CP002583.1"/>
    <n v="2327179"/>
    <n v="2328573"/>
    <x v="0"/>
    <s v="ADZ91364.1"/>
    <s v="Tyrosine decarboxylase"/>
    <s v="Marme_2120"/>
    <n v="1395"/>
    <n v="464"/>
  </r>
  <r>
    <x v="0"/>
    <x v="0"/>
    <s v="GCA_000192865.1"/>
    <s v="Primary Assembly"/>
    <s v="chromosome"/>
    <s v="CP002583.1"/>
    <n v="2328542"/>
    <n v="2329000"/>
    <x v="0"/>
    <m/>
    <m/>
    <s v="Marme_2121"/>
    <n v="459"/>
    <m/>
  </r>
  <r>
    <x v="1"/>
    <x v="1"/>
    <s v="GCA_000192865.1"/>
    <s v="Primary Assembly"/>
    <s v="chromosome"/>
    <s v="CP002583.1"/>
    <n v="2328542"/>
    <n v="2329000"/>
    <x v="0"/>
    <s v="ADZ91365.1"/>
    <s v="hypothetical protein"/>
    <s v="Marme_2121"/>
    <n v="459"/>
    <n v="152"/>
  </r>
  <r>
    <x v="0"/>
    <x v="0"/>
    <s v="GCA_000192865.1"/>
    <s v="Primary Assembly"/>
    <s v="chromosome"/>
    <s v="CP002583.1"/>
    <n v="2328997"/>
    <n v="2329293"/>
    <x v="0"/>
    <m/>
    <m/>
    <s v="Marme_2122"/>
    <n v="297"/>
    <m/>
  </r>
  <r>
    <x v="1"/>
    <x v="1"/>
    <s v="GCA_000192865.1"/>
    <s v="Primary Assembly"/>
    <s v="chromosome"/>
    <s v="CP002583.1"/>
    <n v="2328997"/>
    <n v="2329293"/>
    <x v="0"/>
    <s v="ADZ91366.1"/>
    <s v="hypothetical protein"/>
    <s v="Marme_2122"/>
    <n v="297"/>
    <n v="98"/>
  </r>
  <r>
    <x v="0"/>
    <x v="0"/>
    <s v="GCA_000192865.1"/>
    <s v="Primary Assembly"/>
    <s v="chromosome"/>
    <s v="CP002583.1"/>
    <n v="2329311"/>
    <n v="2330042"/>
    <x v="0"/>
    <m/>
    <m/>
    <s v="Marme_2123"/>
    <n v="732"/>
    <m/>
  </r>
  <r>
    <x v="1"/>
    <x v="1"/>
    <s v="GCA_000192865.1"/>
    <s v="Primary Assembly"/>
    <s v="chromosome"/>
    <s v="CP002583.1"/>
    <n v="2329311"/>
    <n v="2330042"/>
    <x v="0"/>
    <s v="ADZ91367.1"/>
    <s v="ThiJ/PfpI domain-containing protein"/>
    <s v="Marme_2123"/>
    <n v="732"/>
    <n v="243"/>
  </r>
  <r>
    <x v="0"/>
    <x v="0"/>
    <s v="GCA_000192865.1"/>
    <s v="Primary Assembly"/>
    <s v="chromosome"/>
    <s v="CP002583.1"/>
    <n v="2330039"/>
    <n v="2331292"/>
    <x v="0"/>
    <m/>
    <m/>
    <s v="Marme_2124"/>
    <n v="1254"/>
    <m/>
  </r>
  <r>
    <x v="1"/>
    <x v="1"/>
    <s v="GCA_000192865.1"/>
    <s v="Primary Assembly"/>
    <s v="chromosome"/>
    <s v="CP002583.1"/>
    <n v="2330039"/>
    <n v="2331292"/>
    <x v="0"/>
    <s v="ADZ91368.1"/>
    <s v="amidohydrolase"/>
    <s v="Marme_2124"/>
    <n v="1254"/>
    <n v="417"/>
  </r>
  <r>
    <x v="0"/>
    <x v="0"/>
    <s v="GCA_000192865.1"/>
    <s v="Primary Assembly"/>
    <s v="chromosome"/>
    <s v="CP002583.1"/>
    <n v="2331294"/>
    <n v="2332454"/>
    <x v="0"/>
    <m/>
    <m/>
    <s v="Marme_2125"/>
    <n v="1161"/>
    <m/>
  </r>
  <r>
    <x v="1"/>
    <x v="1"/>
    <s v="GCA_000192865.1"/>
    <s v="Primary Assembly"/>
    <s v="chromosome"/>
    <s v="CP002583.1"/>
    <n v="2331294"/>
    <n v="2332454"/>
    <x v="0"/>
    <s v="ADZ91369.1"/>
    <s v="major facilitator superfamily MFS_1"/>
    <s v="Marme_2125"/>
    <n v="1161"/>
    <n v="386"/>
  </r>
  <r>
    <x v="0"/>
    <x v="0"/>
    <s v="GCA_000192865.1"/>
    <s v="Primary Assembly"/>
    <s v="chromosome"/>
    <s v="CP002583.1"/>
    <n v="2333218"/>
    <n v="2333607"/>
    <x v="0"/>
    <m/>
    <m/>
    <s v="Marme_2126"/>
    <n v="390"/>
    <m/>
  </r>
  <r>
    <x v="1"/>
    <x v="1"/>
    <s v="GCA_000192865.1"/>
    <s v="Primary Assembly"/>
    <s v="chromosome"/>
    <s v="CP002583.1"/>
    <n v="2333218"/>
    <n v="2333607"/>
    <x v="0"/>
    <s v="ADZ91370.1"/>
    <s v="protein of unknown function DUF1486"/>
    <s v="Marme_2126"/>
    <n v="390"/>
    <n v="129"/>
  </r>
  <r>
    <x v="0"/>
    <x v="0"/>
    <s v="GCA_000192865.1"/>
    <s v="Primary Assembly"/>
    <s v="chromosome"/>
    <s v="CP002583.1"/>
    <n v="2333758"/>
    <n v="2335290"/>
    <x v="1"/>
    <m/>
    <m/>
    <s v="Marme_2127"/>
    <n v="1533"/>
    <m/>
  </r>
  <r>
    <x v="1"/>
    <x v="1"/>
    <s v="GCA_000192865.1"/>
    <s v="Primary Assembly"/>
    <s v="chromosome"/>
    <s v="CP002583.1"/>
    <n v="2333758"/>
    <n v="2335290"/>
    <x v="1"/>
    <s v="ADZ91371.1"/>
    <s v="deoxyguanosinetriphosphate triphosphohydrolase"/>
    <s v="Marme_2127"/>
    <n v="1533"/>
    <n v="510"/>
  </r>
  <r>
    <x v="0"/>
    <x v="0"/>
    <s v="GCA_000192865.1"/>
    <s v="Primary Assembly"/>
    <s v="chromosome"/>
    <s v="CP002583.1"/>
    <n v="2335446"/>
    <n v="2336309"/>
    <x v="0"/>
    <m/>
    <m/>
    <s v="Marme_2128"/>
    <n v="864"/>
    <m/>
  </r>
  <r>
    <x v="1"/>
    <x v="1"/>
    <s v="GCA_000192865.1"/>
    <s v="Primary Assembly"/>
    <s v="chromosome"/>
    <s v="CP002583.1"/>
    <n v="2335446"/>
    <n v="2336309"/>
    <x v="0"/>
    <s v="ADZ91372.1"/>
    <s v="Extradiol ring-cleavage dioxygenase class III protein subunit B"/>
    <s v="Marme_2128"/>
    <n v="864"/>
    <n v="287"/>
  </r>
  <r>
    <x v="0"/>
    <x v="0"/>
    <s v="GCA_000192865.1"/>
    <s v="Primary Assembly"/>
    <s v="chromosome"/>
    <s v="CP002583.1"/>
    <n v="2336620"/>
    <n v="2337804"/>
    <x v="0"/>
    <m/>
    <m/>
    <s v="Marme_2129"/>
    <n v="1185"/>
    <m/>
  </r>
  <r>
    <x v="1"/>
    <x v="1"/>
    <s v="GCA_000192865.1"/>
    <s v="Primary Assembly"/>
    <s v="chromosome"/>
    <s v="CP002583.1"/>
    <n v="2336620"/>
    <n v="2337804"/>
    <x v="0"/>
    <s v="ADZ91373.1"/>
    <s v="oxidoreductase domain protein"/>
    <s v="Marme_2129"/>
    <n v="1185"/>
    <n v="394"/>
  </r>
  <r>
    <x v="0"/>
    <x v="0"/>
    <s v="GCA_000192865.1"/>
    <s v="Primary Assembly"/>
    <s v="chromosome"/>
    <s v="CP002583.1"/>
    <n v="2337909"/>
    <n v="2338937"/>
    <x v="1"/>
    <m/>
    <m/>
    <s v="Marme_2130"/>
    <n v="1029"/>
    <m/>
  </r>
  <r>
    <x v="1"/>
    <x v="1"/>
    <s v="GCA_000192865.1"/>
    <s v="Primary Assembly"/>
    <s v="chromosome"/>
    <s v="CP002583.1"/>
    <n v="2337909"/>
    <n v="2338937"/>
    <x v="1"/>
    <s v="ADZ91374.1"/>
    <s v="transcriptional regulator, LacI family"/>
    <s v="Marme_2130"/>
    <n v="1029"/>
    <n v="342"/>
  </r>
  <r>
    <x v="0"/>
    <x v="0"/>
    <s v="GCA_000192865.1"/>
    <s v="Primary Assembly"/>
    <s v="chromosome"/>
    <s v="CP002583.1"/>
    <n v="2339196"/>
    <n v="2340374"/>
    <x v="0"/>
    <m/>
    <m/>
    <s v="Marme_2131"/>
    <n v="1179"/>
    <m/>
  </r>
  <r>
    <x v="1"/>
    <x v="1"/>
    <s v="GCA_000192865.1"/>
    <s v="Primary Assembly"/>
    <s v="chromosome"/>
    <s v="CP002583.1"/>
    <n v="2339196"/>
    <n v="2340374"/>
    <x v="0"/>
    <s v="ADZ91375.1"/>
    <s v="oxidoreductase domain protein"/>
    <s v="Marme_2131"/>
    <n v="1179"/>
    <n v="392"/>
  </r>
  <r>
    <x v="0"/>
    <x v="0"/>
    <s v="GCA_000192865.1"/>
    <s v="Primary Assembly"/>
    <s v="chromosome"/>
    <s v="CP002583.1"/>
    <n v="2340367"/>
    <n v="2341380"/>
    <x v="0"/>
    <m/>
    <m/>
    <s v="Marme_2132"/>
    <n v="1014"/>
    <m/>
  </r>
  <r>
    <x v="1"/>
    <x v="1"/>
    <s v="GCA_000192865.1"/>
    <s v="Primary Assembly"/>
    <s v="chromosome"/>
    <s v="CP002583.1"/>
    <n v="2340367"/>
    <n v="2341380"/>
    <x v="0"/>
    <s v="ADZ91376.1"/>
    <s v="5-dehydro-2-deoxygluconokinase"/>
    <s v="Marme_2132"/>
    <n v="1014"/>
    <n v="337"/>
  </r>
  <r>
    <x v="0"/>
    <x v="2"/>
    <s v="GCA_000192865.1"/>
    <s v="Primary Assembly"/>
    <s v="chromosome"/>
    <s v="CP002583.1"/>
    <n v="2341395"/>
    <n v="2342239"/>
    <x v="0"/>
    <m/>
    <m/>
    <s v="Marme_2133"/>
    <n v="845"/>
    <m/>
  </r>
  <r>
    <x v="0"/>
    <x v="0"/>
    <s v="GCA_000192865.1"/>
    <s v="Primary Assembly"/>
    <s v="chromosome"/>
    <s v="CP002583.1"/>
    <n v="2342252"/>
    <n v="2343094"/>
    <x v="0"/>
    <m/>
    <m/>
    <s v="Marme_2134"/>
    <n v="843"/>
    <m/>
  </r>
  <r>
    <x v="1"/>
    <x v="1"/>
    <s v="GCA_000192865.1"/>
    <s v="Primary Assembly"/>
    <s v="chromosome"/>
    <s v="CP002583.1"/>
    <n v="2342252"/>
    <n v="2343094"/>
    <x v="0"/>
    <s v="ADZ91377.1"/>
    <s v="Tagatose-bisphosphate aldolase"/>
    <s v="Marme_2134"/>
    <n v="843"/>
    <n v="280"/>
  </r>
  <r>
    <x v="0"/>
    <x v="0"/>
    <s v="GCA_000192865.1"/>
    <s v="Primary Assembly"/>
    <s v="chromosome"/>
    <s v="CP002583.1"/>
    <n v="2343137"/>
    <n v="2343598"/>
    <x v="1"/>
    <m/>
    <m/>
    <s v="Marme_2135"/>
    <n v="462"/>
    <m/>
  </r>
  <r>
    <x v="1"/>
    <x v="1"/>
    <s v="GCA_000192865.1"/>
    <s v="Primary Assembly"/>
    <s v="chromosome"/>
    <s v="CP002583.1"/>
    <n v="2343137"/>
    <n v="2343598"/>
    <x v="1"/>
    <s v="ADZ91378.1"/>
    <s v="thioesterase superfamily protein"/>
    <s v="Marme_2135"/>
    <n v="462"/>
    <n v="153"/>
  </r>
  <r>
    <x v="0"/>
    <x v="0"/>
    <s v="GCA_000192865.1"/>
    <s v="Primary Assembly"/>
    <s v="chromosome"/>
    <s v="CP002583.1"/>
    <n v="2343620"/>
    <n v="2344624"/>
    <x v="1"/>
    <m/>
    <m/>
    <s v="Marme_2136"/>
    <n v="1005"/>
    <m/>
  </r>
  <r>
    <x v="1"/>
    <x v="1"/>
    <s v="GCA_000192865.1"/>
    <s v="Primary Assembly"/>
    <s v="chromosome"/>
    <s v="CP002583.1"/>
    <n v="2343620"/>
    <n v="2344624"/>
    <x v="1"/>
    <s v="ADZ91379.1"/>
    <s v="diguanylate cyclase"/>
    <s v="Marme_2136"/>
    <n v="1005"/>
    <n v="334"/>
  </r>
  <r>
    <x v="0"/>
    <x v="0"/>
    <s v="GCA_000192865.1"/>
    <s v="Primary Assembly"/>
    <s v="chromosome"/>
    <s v="CP002583.1"/>
    <n v="2344786"/>
    <n v="2345130"/>
    <x v="1"/>
    <m/>
    <m/>
    <s v="Marme_2137"/>
    <n v="345"/>
    <m/>
  </r>
  <r>
    <x v="1"/>
    <x v="1"/>
    <s v="GCA_000192865.1"/>
    <s v="Primary Assembly"/>
    <s v="chromosome"/>
    <s v="CP002583.1"/>
    <n v="2344786"/>
    <n v="2345130"/>
    <x v="1"/>
    <s v="ADZ91380.1"/>
    <s v="translation initiation factor SUI1"/>
    <s v="Marme_2137"/>
    <n v="345"/>
    <n v="114"/>
  </r>
  <r>
    <x v="0"/>
    <x v="0"/>
    <s v="GCA_000192865.1"/>
    <s v="Primary Assembly"/>
    <s v="chromosome"/>
    <s v="CP002583.1"/>
    <n v="2345146"/>
    <n v="2345898"/>
    <x v="1"/>
    <m/>
    <m/>
    <s v="Marme_2138"/>
    <n v="753"/>
    <m/>
  </r>
  <r>
    <x v="1"/>
    <x v="1"/>
    <s v="GCA_000192865.1"/>
    <s v="Primary Assembly"/>
    <s v="chromosome"/>
    <s v="CP002583.1"/>
    <n v="2345146"/>
    <n v="2345898"/>
    <x v="1"/>
    <s v="ADZ91381.1"/>
    <s v="pseudouridine synthase"/>
    <s v="Marme_2138"/>
    <n v="753"/>
    <n v="250"/>
  </r>
  <r>
    <x v="0"/>
    <x v="0"/>
    <s v="GCA_000192865.1"/>
    <s v="Primary Assembly"/>
    <s v="chromosome"/>
    <s v="CP002583.1"/>
    <n v="2345899"/>
    <n v="2346834"/>
    <x v="1"/>
    <m/>
    <m/>
    <s v="Marme_2139"/>
    <n v="936"/>
    <m/>
  </r>
  <r>
    <x v="1"/>
    <x v="1"/>
    <s v="GCA_000192865.1"/>
    <s v="Primary Assembly"/>
    <s v="chromosome"/>
    <s v="CP002583.1"/>
    <n v="2345899"/>
    <n v="2346834"/>
    <x v="1"/>
    <s v="ADZ91382.1"/>
    <s v="Glycerate dehydrogenase"/>
    <s v="Marme_2139"/>
    <n v="936"/>
    <n v="311"/>
  </r>
  <r>
    <x v="0"/>
    <x v="0"/>
    <s v="GCA_000192865.1"/>
    <s v="Primary Assembly"/>
    <s v="chromosome"/>
    <s v="CP002583.1"/>
    <n v="2346844"/>
    <n v="2347494"/>
    <x v="1"/>
    <m/>
    <m/>
    <s v="Marme_2140"/>
    <n v="651"/>
    <m/>
  </r>
  <r>
    <x v="1"/>
    <x v="1"/>
    <s v="GCA_000192865.1"/>
    <s v="Primary Assembly"/>
    <s v="chromosome"/>
    <s v="CP002583.1"/>
    <n v="2346844"/>
    <n v="2347494"/>
    <x v="1"/>
    <s v="ADZ91383.1"/>
    <s v="Arylesterase"/>
    <s v="Marme_2140"/>
    <n v="651"/>
    <n v="216"/>
  </r>
  <r>
    <x v="0"/>
    <x v="0"/>
    <s v="GCA_000192865.1"/>
    <s v="Primary Assembly"/>
    <s v="chromosome"/>
    <s v="CP002583.1"/>
    <n v="2347524"/>
    <n v="2348201"/>
    <x v="0"/>
    <m/>
    <m/>
    <s v="Marme_2141"/>
    <n v="678"/>
    <m/>
  </r>
  <r>
    <x v="1"/>
    <x v="1"/>
    <s v="GCA_000192865.1"/>
    <s v="Primary Assembly"/>
    <s v="chromosome"/>
    <s v="CP002583.1"/>
    <n v="2347524"/>
    <n v="2348201"/>
    <x v="0"/>
    <s v="ADZ91384.1"/>
    <s v="Phosphonate-transporting ATPase"/>
    <s v="Marme_2141"/>
    <n v="678"/>
    <n v="225"/>
  </r>
  <r>
    <x v="0"/>
    <x v="0"/>
    <s v="GCA_000192865.1"/>
    <s v="Primary Assembly"/>
    <s v="chromosome"/>
    <s v="CP002583.1"/>
    <n v="2348203"/>
    <n v="2350659"/>
    <x v="0"/>
    <m/>
    <m/>
    <s v="Marme_2142"/>
    <n v="2457"/>
    <m/>
  </r>
  <r>
    <x v="1"/>
    <x v="1"/>
    <s v="GCA_000192865.1"/>
    <s v="Primary Assembly"/>
    <s v="chromosome"/>
    <s v="CP002583.1"/>
    <n v="2348203"/>
    <n v="2350659"/>
    <x v="0"/>
    <s v="ADZ91385.1"/>
    <s v="protein of unknown function DUF214"/>
    <s v="Marme_2142"/>
    <n v="2457"/>
    <n v="818"/>
  </r>
  <r>
    <x v="0"/>
    <x v="0"/>
    <s v="GCA_000192865.1"/>
    <s v="Primary Assembly"/>
    <s v="chromosome"/>
    <s v="CP002583.1"/>
    <n v="2350664"/>
    <n v="2353069"/>
    <x v="0"/>
    <m/>
    <m/>
    <s v="Marme_2143"/>
    <n v="2406"/>
    <m/>
  </r>
  <r>
    <x v="1"/>
    <x v="1"/>
    <s v="GCA_000192865.1"/>
    <s v="Primary Assembly"/>
    <s v="chromosome"/>
    <s v="CP002583.1"/>
    <n v="2350664"/>
    <n v="2353069"/>
    <x v="0"/>
    <s v="ADZ91386.1"/>
    <s v="DNA polymerase B region"/>
    <s v="Marme_2143"/>
    <n v="2406"/>
    <n v="801"/>
  </r>
  <r>
    <x v="0"/>
    <x v="0"/>
    <s v="GCA_000192865.1"/>
    <s v="Primary Assembly"/>
    <s v="chromosome"/>
    <s v="CP002583.1"/>
    <n v="2353375"/>
    <n v="2355954"/>
    <x v="0"/>
    <m/>
    <m/>
    <s v="Marme_2144"/>
    <n v="2580"/>
    <m/>
  </r>
  <r>
    <x v="1"/>
    <x v="1"/>
    <s v="GCA_000192865.1"/>
    <s v="Primary Assembly"/>
    <s v="chromosome"/>
    <s v="CP002583.1"/>
    <n v="2353375"/>
    <n v="2355954"/>
    <x v="0"/>
    <s v="ADZ91387.1"/>
    <s v="diguanylate cyclase/phosphodiesterase"/>
    <s v="Marme_2144"/>
    <n v="2580"/>
    <n v="859"/>
  </r>
  <r>
    <x v="0"/>
    <x v="0"/>
    <s v="GCA_000192865.1"/>
    <s v="Primary Assembly"/>
    <s v="chromosome"/>
    <s v="CP002583.1"/>
    <n v="2355958"/>
    <n v="2356626"/>
    <x v="0"/>
    <m/>
    <m/>
    <s v="Marme_2145"/>
    <n v="669"/>
    <m/>
  </r>
  <r>
    <x v="1"/>
    <x v="1"/>
    <s v="GCA_000192865.1"/>
    <s v="Primary Assembly"/>
    <s v="chromosome"/>
    <s v="CP002583.1"/>
    <n v="2355958"/>
    <n v="2356626"/>
    <x v="0"/>
    <s v="ADZ91388.1"/>
    <s v="regulatory protein TetR"/>
    <s v="Marme_2145"/>
    <n v="669"/>
    <n v="222"/>
  </r>
  <r>
    <x v="0"/>
    <x v="0"/>
    <s v="GCA_000192865.1"/>
    <s v="Primary Assembly"/>
    <s v="chromosome"/>
    <s v="CP002583.1"/>
    <n v="2356898"/>
    <n v="2357665"/>
    <x v="1"/>
    <m/>
    <m/>
    <s v="Marme_2146"/>
    <n v="768"/>
    <m/>
  </r>
  <r>
    <x v="1"/>
    <x v="1"/>
    <s v="GCA_000192865.1"/>
    <s v="Primary Assembly"/>
    <s v="chromosome"/>
    <s v="CP002583.1"/>
    <n v="2356898"/>
    <n v="2357665"/>
    <x v="1"/>
    <s v="ADZ91389.1"/>
    <s v="TatD-related deoxyribonuclease"/>
    <s v="Marme_2146"/>
    <n v="768"/>
    <n v="255"/>
  </r>
  <r>
    <x v="0"/>
    <x v="0"/>
    <s v="GCA_000192865.1"/>
    <s v="Primary Assembly"/>
    <s v="chromosome"/>
    <s v="CP002583.1"/>
    <n v="2357765"/>
    <n v="2358967"/>
    <x v="1"/>
    <m/>
    <m/>
    <s v="Marme_2147"/>
    <n v="1203"/>
    <m/>
  </r>
  <r>
    <x v="1"/>
    <x v="1"/>
    <s v="GCA_000192865.1"/>
    <s v="Primary Assembly"/>
    <s v="chromosome"/>
    <s v="CP002583.1"/>
    <n v="2357765"/>
    <n v="2358967"/>
    <x v="1"/>
    <s v="ADZ91390.1"/>
    <s v="putative signal transduction protein"/>
    <s v="Marme_2147"/>
    <n v="1203"/>
    <n v="400"/>
  </r>
  <r>
    <x v="0"/>
    <x v="0"/>
    <s v="GCA_000192865.1"/>
    <s v="Primary Assembly"/>
    <s v="chromosome"/>
    <s v="CP002583.1"/>
    <n v="2359083"/>
    <n v="2360018"/>
    <x v="0"/>
    <m/>
    <m/>
    <s v="Marme_2148"/>
    <n v="936"/>
    <m/>
  </r>
  <r>
    <x v="1"/>
    <x v="1"/>
    <s v="GCA_000192865.1"/>
    <s v="Primary Assembly"/>
    <s v="chromosome"/>
    <s v="CP002583.1"/>
    <n v="2359083"/>
    <n v="2360018"/>
    <x v="0"/>
    <s v="ADZ91391.1"/>
    <s v="response regulator receiver modulated CheW protein"/>
    <s v="Marme_2148"/>
    <n v="936"/>
    <n v="311"/>
  </r>
  <r>
    <x v="0"/>
    <x v="0"/>
    <s v="GCA_000192865.1"/>
    <s v="Primary Assembly"/>
    <s v="chromosome"/>
    <s v="CP002583.1"/>
    <n v="2360058"/>
    <n v="2360210"/>
    <x v="0"/>
    <m/>
    <m/>
    <s v="Marme_2149"/>
    <n v="153"/>
    <m/>
  </r>
  <r>
    <x v="1"/>
    <x v="1"/>
    <s v="GCA_000192865.1"/>
    <s v="Primary Assembly"/>
    <s v="chromosome"/>
    <s v="CP002583.1"/>
    <n v="2360058"/>
    <n v="2360210"/>
    <x v="0"/>
    <s v="ADZ91392.1"/>
    <s v="hypothetical protein"/>
    <s v="Marme_2149"/>
    <n v="153"/>
    <n v="50"/>
  </r>
  <r>
    <x v="0"/>
    <x v="0"/>
    <s v="GCA_000192865.1"/>
    <s v="Primary Assembly"/>
    <s v="chromosome"/>
    <s v="CP002583.1"/>
    <n v="2360182"/>
    <n v="2360856"/>
    <x v="0"/>
    <m/>
    <m/>
    <s v="Marme_2150"/>
    <n v="675"/>
    <m/>
  </r>
  <r>
    <x v="1"/>
    <x v="1"/>
    <s v="GCA_000192865.1"/>
    <s v="Primary Assembly"/>
    <s v="chromosome"/>
    <s v="CP002583.1"/>
    <n v="2360182"/>
    <n v="2360856"/>
    <x v="0"/>
    <s v="ADZ91393.1"/>
    <s v="hypothetical protein"/>
    <s v="Marme_2150"/>
    <n v="675"/>
    <n v="224"/>
  </r>
  <r>
    <x v="0"/>
    <x v="0"/>
    <s v="GCA_000192865.1"/>
    <s v="Primary Assembly"/>
    <s v="chromosome"/>
    <s v="CP002583.1"/>
    <n v="2360993"/>
    <n v="2361991"/>
    <x v="0"/>
    <m/>
    <m/>
    <s v="Marme_2151"/>
    <n v="999"/>
    <m/>
  </r>
  <r>
    <x v="1"/>
    <x v="1"/>
    <s v="GCA_000192865.1"/>
    <s v="Primary Assembly"/>
    <s v="chromosome"/>
    <s v="CP002583.1"/>
    <n v="2360993"/>
    <n v="2361991"/>
    <x v="0"/>
    <s v="ADZ91394.1"/>
    <s v="Ferrochelatase"/>
    <s v="Marme_2151"/>
    <n v="999"/>
    <n v="332"/>
  </r>
  <r>
    <x v="0"/>
    <x v="0"/>
    <s v="GCA_000192865.1"/>
    <s v="Primary Assembly"/>
    <s v="chromosome"/>
    <s v="CP002583.1"/>
    <n v="2362319"/>
    <n v="2363035"/>
    <x v="0"/>
    <m/>
    <m/>
    <s v="Marme_2152"/>
    <n v="717"/>
    <m/>
  </r>
  <r>
    <x v="1"/>
    <x v="1"/>
    <s v="GCA_000192865.1"/>
    <s v="Primary Assembly"/>
    <s v="chromosome"/>
    <s v="CP002583.1"/>
    <n v="2362319"/>
    <n v="2363035"/>
    <x v="0"/>
    <s v="ADZ91395.1"/>
    <s v="Haloacid dehalogenase domain protein hydrolase"/>
    <s v="Marme_2152"/>
    <n v="717"/>
    <n v="238"/>
  </r>
  <r>
    <x v="0"/>
    <x v="0"/>
    <s v="GCA_000192865.1"/>
    <s v="Primary Assembly"/>
    <s v="chromosome"/>
    <s v="CP002583.1"/>
    <n v="2363035"/>
    <n v="2363409"/>
    <x v="0"/>
    <m/>
    <m/>
    <s v="Marme_2153"/>
    <n v="375"/>
    <m/>
  </r>
  <r>
    <x v="1"/>
    <x v="1"/>
    <s v="GCA_000192865.1"/>
    <s v="Primary Assembly"/>
    <s v="chromosome"/>
    <s v="CP002583.1"/>
    <n v="2363035"/>
    <n v="2363409"/>
    <x v="0"/>
    <s v="ADZ91396.1"/>
    <s v="hypothetical protein"/>
    <s v="Marme_2153"/>
    <n v="375"/>
    <n v="124"/>
  </r>
  <r>
    <x v="0"/>
    <x v="0"/>
    <s v="GCA_000192865.1"/>
    <s v="Primary Assembly"/>
    <s v="chromosome"/>
    <s v="CP002583.1"/>
    <n v="2363419"/>
    <n v="2363922"/>
    <x v="0"/>
    <m/>
    <m/>
    <s v="Marme_2154"/>
    <n v="504"/>
    <m/>
  </r>
  <r>
    <x v="1"/>
    <x v="1"/>
    <s v="GCA_000192865.1"/>
    <s v="Primary Assembly"/>
    <s v="chromosome"/>
    <s v="CP002583.1"/>
    <n v="2363419"/>
    <n v="2363922"/>
    <x v="0"/>
    <s v="ADZ91397.1"/>
    <s v="DNA topoisomerase type IA zn finger domain protein"/>
    <s v="Marme_2154"/>
    <n v="504"/>
    <n v="167"/>
  </r>
  <r>
    <x v="0"/>
    <x v="0"/>
    <s v="GCA_000192865.1"/>
    <s v="Primary Assembly"/>
    <s v="chromosome"/>
    <s v="CP002583.1"/>
    <n v="2363936"/>
    <n v="2364844"/>
    <x v="1"/>
    <m/>
    <m/>
    <s v="Marme_2155"/>
    <n v="909"/>
    <m/>
  </r>
  <r>
    <x v="1"/>
    <x v="1"/>
    <s v="GCA_000192865.1"/>
    <s v="Primary Assembly"/>
    <s v="chromosome"/>
    <s v="CP002583.1"/>
    <n v="2363936"/>
    <n v="2364844"/>
    <x v="1"/>
    <s v="ADZ91398.1"/>
    <s v="domain of unknown function DUF1731"/>
    <s v="Marme_2155"/>
    <n v="909"/>
    <n v="302"/>
  </r>
  <r>
    <x v="0"/>
    <x v="0"/>
    <s v="GCA_000192865.1"/>
    <s v="Primary Assembly"/>
    <s v="chromosome"/>
    <s v="CP002583.1"/>
    <n v="2365010"/>
    <n v="2365387"/>
    <x v="0"/>
    <m/>
    <m/>
    <s v="Marme_2156"/>
    <n v="378"/>
    <m/>
  </r>
  <r>
    <x v="1"/>
    <x v="1"/>
    <s v="GCA_000192865.1"/>
    <s v="Primary Assembly"/>
    <s v="chromosome"/>
    <s v="CP002583.1"/>
    <n v="2365010"/>
    <n v="2365387"/>
    <x v="0"/>
    <s v="ADZ91399.1"/>
    <s v="cobalamin (vitamin B12) biosynthesis CbiX protein"/>
    <s v="Marme_2156"/>
    <n v="378"/>
    <n v="125"/>
  </r>
  <r>
    <x v="0"/>
    <x v="0"/>
    <s v="GCA_000192865.1"/>
    <s v="Primary Assembly"/>
    <s v="chromosome"/>
    <s v="CP002583.1"/>
    <n v="2365416"/>
    <n v="2366807"/>
    <x v="0"/>
    <m/>
    <m/>
    <s v="Marme_2157"/>
    <n v="1392"/>
    <m/>
  </r>
  <r>
    <x v="1"/>
    <x v="1"/>
    <s v="GCA_000192865.1"/>
    <s v="Primary Assembly"/>
    <s v="chromosome"/>
    <s v="CP002583.1"/>
    <n v="2365416"/>
    <n v="2366807"/>
    <x v="0"/>
    <s v="ADZ91400.1"/>
    <s v="hypothetical protein"/>
    <s v="Marme_2157"/>
    <n v="1392"/>
    <n v="463"/>
  </r>
  <r>
    <x v="0"/>
    <x v="0"/>
    <s v="GCA_000192865.1"/>
    <s v="Primary Assembly"/>
    <s v="chromosome"/>
    <s v="CP002583.1"/>
    <n v="2366807"/>
    <n v="2367553"/>
    <x v="0"/>
    <m/>
    <m/>
    <s v="Marme_2158"/>
    <n v="747"/>
    <m/>
  </r>
  <r>
    <x v="1"/>
    <x v="1"/>
    <s v="GCA_000192865.1"/>
    <s v="Primary Assembly"/>
    <s v="chromosome"/>
    <s v="CP002583.1"/>
    <n v="2366807"/>
    <n v="2367553"/>
    <x v="0"/>
    <s v="ADZ91401.1"/>
    <s v="hypothetical protein"/>
    <s v="Marme_2158"/>
    <n v="747"/>
    <n v="248"/>
  </r>
  <r>
    <x v="0"/>
    <x v="0"/>
    <s v="GCA_000192865.1"/>
    <s v="Primary Assembly"/>
    <s v="chromosome"/>
    <s v="CP002583.1"/>
    <n v="2367561"/>
    <n v="2371001"/>
    <x v="0"/>
    <m/>
    <m/>
    <s v="Marme_2159"/>
    <n v="3441"/>
    <m/>
  </r>
  <r>
    <x v="1"/>
    <x v="1"/>
    <s v="GCA_000192865.1"/>
    <s v="Primary Assembly"/>
    <s v="chromosome"/>
    <s v="CP002583.1"/>
    <n v="2367561"/>
    <n v="2371001"/>
    <x v="0"/>
    <s v="ADZ91402.1"/>
    <s v="hypothetical protein"/>
    <s v="Marme_2159"/>
    <n v="3441"/>
    <n v="1146"/>
  </r>
  <r>
    <x v="0"/>
    <x v="0"/>
    <s v="GCA_000192865.1"/>
    <s v="Primary Assembly"/>
    <s v="chromosome"/>
    <s v="CP002583.1"/>
    <n v="2370998"/>
    <n v="2371306"/>
    <x v="0"/>
    <m/>
    <m/>
    <s v="Marme_2160"/>
    <n v="309"/>
    <m/>
  </r>
  <r>
    <x v="1"/>
    <x v="1"/>
    <s v="GCA_000192865.1"/>
    <s v="Primary Assembly"/>
    <s v="chromosome"/>
    <s v="CP002583.1"/>
    <n v="2370998"/>
    <n v="2371306"/>
    <x v="0"/>
    <s v="ADZ91403.1"/>
    <s v="BolA family protein"/>
    <s v="Marme_2160"/>
    <n v="309"/>
    <n v="102"/>
  </r>
  <r>
    <x v="0"/>
    <x v="0"/>
    <s v="GCA_000192865.1"/>
    <s v="Primary Assembly"/>
    <s v="chromosome"/>
    <s v="CP002583.1"/>
    <n v="2371327"/>
    <n v="2371629"/>
    <x v="0"/>
    <m/>
    <m/>
    <s v="Marme_2161"/>
    <n v="303"/>
    <m/>
  </r>
  <r>
    <x v="1"/>
    <x v="1"/>
    <s v="GCA_000192865.1"/>
    <s v="Primary Assembly"/>
    <s v="chromosome"/>
    <s v="CP002583.1"/>
    <n v="2371327"/>
    <n v="2371629"/>
    <x v="0"/>
    <s v="ADZ91404.1"/>
    <s v="Sulfate transporter/antisigma-factor antagonist STAS"/>
    <s v="Marme_2161"/>
    <n v="303"/>
    <n v="100"/>
  </r>
  <r>
    <x v="0"/>
    <x v="0"/>
    <s v="GCA_000192865.1"/>
    <s v="Primary Assembly"/>
    <s v="chromosome"/>
    <s v="CP002583.1"/>
    <n v="2371638"/>
    <n v="2372795"/>
    <x v="0"/>
    <m/>
    <m/>
    <s v="Marme_2162"/>
    <n v="1158"/>
    <m/>
  </r>
  <r>
    <x v="1"/>
    <x v="1"/>
    <s v="GCA_000192865.1"/>
    <s v="Primary Assembly"/>
    <s v="chromosome"/>
    <s v="CP002583.1"/>
    <n v="2371638"/>
    <n v="2372795"/>
    <x v="0"/>
    <s v="ADZ91405.1"/>
    <s v="response regulator receiver modulated serine phosphatase"/>
    <s v="Marme_2162"/>
    <n v="1158"/>
    <n v="385"/>
  </r>
  <r>
    <x v="0"/>
    <x v="0"/>
    <s v="GCA_000192865.1"/>
    <s v="Primary Assembly"/>
    <s v="chromosome"/>
    <s v="CP002583.1"/>
    <n v="2372899"/>
    <n v="2373573"/>
    <x v="1"/>
    <m/>
    <m/>
    <s v="Marme_2163"/>
    <n v="675"/>
    <m/>
  </r>
  <r>
    <x v="1"/>
    <x v="1"/>
    <s v="GCA_000192865.1"/>
    <s v="Primary Assembly"/>
    <s v="chromosome"/>
    <s v="CP002583.1"/>
    <n v="2372899"/>
    <n v="2373573"/>
    <x v="1"/>
    <s v="ADZ91406.1"/>
    <s v="yecA family protein"/>
    <s v="Marme_2163"/>
    <n v="675"/>
    <n v="224"/>
  </r>
  <r>
    <x v="0"/>
    <x v="0"/>
    <s v="GCA_000192865.1"/>
    <s v="Primary Assembly"/>
    <s v="chromosome"/>
    <s v="CP002583.1"/>
    <n v="2373682"/>
    <n v="2375409"/>
    <x v="0"/>
    <m/>
    <m/>
    <s v="Marme_2164"/>
    <n v="1728"/>
    <m/>
  </r>
  <r>
    <x v="1"/>
    <x v="1"/>
    <s v="GCA_000192865.1"/>
    <s v="Primary Assembly"/>
    <s v="chromosome"/>
    <s v="CP002583.1"/>
    <n v="2373682"/>
    <n v="2375409"/>
    <x v="0"/>
    <s v="ADZ91407.1"/>
    <s v="ATP-dependent DNA helicase, RecQ family"/>
    <s v="Marme_2164"/>
    <n v="1728"/>
    <n v="575"/>
  </r>
  <r>
    <x v="0"/>
    <x v="0"/>
    <s v="GCA_000192865.1"/>
    <s v="Primary Assembly"/>
    <s v="chromosome"/>
    <s v="CP002583.1"/>
    <n v="2375429"/>
    <n v="2375944"/>
    <x v="0"/>
    <m/>
    <m/>
    <s v="Marme_2165"/>
    <n v="516"/>
    <m/>
  </r>
  <r>
    <x v="1"/>
    <x v="1"/>
    <s v="GCA_000192865.1"/>
    <s v="Primary Assembly"/>
    <s v="chromosome"/>
    <s v="CP002583.1"/>
    <n v="2375429"/>
    <n v="2375944"/>
    <x v="0"/>
    <s v="ADZ91408.1"/>
    <s v="protein of unknown function SprT"/>
    <s v="Marme_2165"/>
    <n v="516"/>
    <n v="171"/>
  </r>
  <r>
    <x v="0"/>
    <x v="0"/>
    <s v="GCA_000192865.1"/>
    <s v="Primary Assembly"/>
    <s v="chromosome"/>
    <s v="CP002583.1"/>
    <n v="2376054"/>
    <n v="2376890"/>
    <x v="0"/>
    <m/>
    <m/>
    <s v="Marme_2166"/>
    <n v="837"/>
    <m/>
  </r>
  <r>
    <x v="1"/>
    <x v="1"/>
    <s v="GCA_000192865.1"/>
    <s v="Primary Assembly"/>
    <s v="chromosome"/>
    <s v="CP002583.1"/>
    <n v="2376054"/>
    <n v="2376890"/>
    <x v="0"/>
    <s v="ADZ91409.1"/>
    <s v="tRNA 2-thiocytidine biosynthesis protein TtcA"/>
    <s v="Marme_2166"/>
    <n v="837"/>
    <n v="278"/>
  </r>
  <r>
    <x v="0"/>
    <x v="0"/>
    <s v="GCA_000192865.1"/>
    <s v="Primary Assembly"/>
    <s v="chromosome"/>
    <s v="CP002583.1"/>
    <n v="2376901"/>
    <n v="2377461"/>
    <x v="0"/>
    <m/>
    <m/>
    <s v="Marme_2167"/>
    <n v="561"/>
    <m/>
  </r>
  <r>
    <x v="1"/>
    <x v="1"/>
    <s v="GCA_000192865.1"/>
    <s v="Primary Assembly"/>
    <s v="chromosome"/>
    <s v="CP002583.1"/>
    <n v="2376901"/>
    <n v="2377461"/>
    <x v="0"/>
    <s v="ADZ91410.1"/>
    <s v="YfaZ family protein"/>
    <s v="Marme_2167"/>
    <n v="561"/>
    <n v="186"/>
  </r>
  <r>
    <x v="0"/>
    <x v="0"/>
    <s v="GCA_000192865.1"/>
    <s v="Primary Assembly"/>
    <s v="chromosome"/>
    <s v="CP002583.1"/>
    <n v="2377609"/>
    <n v="2378151"/>
    <x v="1"/>
    <m/>
    <m/>
    <s v="Marme_2168"/>
    <n v="543"/>
    <m/>
  </r>
  <r>
    <x v="1"/>
    <x v="1"/>
    <s v="GCA_000192865.1"/>
    <s v="Primary Assembly"/>
    <s v="chromosome"/>
    <s v="CP002583.1"/>
    <n v="2377609"/>
    <n v="2378151"/>
    <x v="1"/>
    <s v="ADZ91411.1"/>
    <s v="Adenine phosphoribosyltransferase"/>
    <s v="Marme_2168"/>
    <n v="543"/>
    <n v="180"/>
  </r>
  <r>
    <x v="0"/>
    <x v="0"/>
    <s v="GCA_000192865.1"/>
    <s v="Primary Assembly"/>
    <s v="chromosome"/>
    <s v="CP002583.1"/>
    <n v="2378179"/>
    <n v="2378946"/>
    <x v="1"/>
    <m/>
    <m/>
    <s v="Marme_2169"/>
    <n v="768"/>
    <m/>
  </r>
  <r>
    <x v="1"/>
    <x v="1"/>
    <s v="GCA_000192865.1"/>
    <s v="Primary Assembly"/>
    <s v="chromosome"/>
    <s v="CP002583.1"/>
    <n v="2378179"/>
    <n v="2378946"/>
    <x v="1"/>
    <s v="ADZ91412.1"/>
    <s v="transcriptional regulator, Crp/Fnr family"/>
    <s v="Marme_2169"/>
    <n v="768"/>
    <n v="255"/>
  </r>
  <r>
    <x v="0"/>
    <x v="0"/>
    <s v="GCA_000192865.1"/>
    <s v="Primary Assembly"/>
    <s v="chromosome"/>
    <s v="CP002583.1"/>
    <n v="2378963"/>
    <n v="2380333"/>
    <x v="1"/>
    <m/>
    <m/>
    <s v="Marme_2170"/>
    <n v="1371"/>
    <m/>
  </r>
  <r>
    <x v="1"/>
    <x v="1"/>
    <s v="GCA_000192865.1"/>
    <s v="Primary Assembly"/>
    <s v="chromosome"/>
    <s v="CP002583.1"/>
    <n v="2378963"/>
    <n v="2380333"/>
    <x v="1"/>
    <s v="ADZ91413.1"/>
    <s v="oxygen-independent coproporphyrinogen III oxidase"/>
    <s v="Marme_2170"/>
    <n v="1371"/>
    <n v="456"/>
  </r>
  <r>
    <x v="0"/>
    <x v="0"/>
    <s v="GCA_000192865.1"/>
    <s v="Primary Assembly"/>
    <s v="chromosome"/>
    <s v="CP002583.1"/>
    <n v="2380704"/>
    <n v="2381291"/>
    <x v="0"/>
    <m/>
    <m/>
    <s v="Marme_2171"/>
    <n v="588"/>
    <m/>
  </r>
  <r>
    <x v="1"/>
    <x v="1"/>
    <s v="GCA_000192865.1"/>
    <s v="Primary Assembly"/>
    <s v="chromosome"/>
    <s v="CP002583.1"/>
    <n v="2380704"/>
    <n v="2381291"/>
    <x v="0"/>
    <s v="ADZ91414.1"/>
    <s v="putative hydrolase protein"/>
    <s v="Marme_2171"/>
    <n v="588"/>
    <n v="195"/>
  </r>
  <r>
    <x v="0"/>
    <x v="0"/>
    <s v="GCA_000192865.1"/>
    <s v="Primary Assembly"/>
    <s v="chromosome"/>
    <s v="CP002583.1"/>
    <n v="2381308"/>
    <n v="2381550"/>
    <x v="0"/>
    <m/>
    <m/>
    <s v="Marme_2172"/>
    <n v="243"/>
    <m/>
  </r>
  <r>
    <x v="1"/>
    <x v="1"/>
    <s v="GCA_000192865.1"/>
    <s v="Primary Assembly"/>
    <s v="chromosome"/>
    <s v="CP002583.1"/>
    <n v="2381308"/>
    <n v="2381550"/>
    <x v="0"/>
    <s v="ADZ91415.1"/>
    <s v="SirA-like domain-containing protein"/>
    <s v="Marme_2172"/>
    <n v="243"/>
    <n v="80"/>
  </r>
  <r>
    <x v="0"/>
    <x v="0"/>
    <s v="GCA_000192865.1"/>
    <s v="Primary Assembly"/>
    <s v="chromosome"/>
    <s v="CP002583.1"/>
    <n v="2381690"/>
    <n v="2382283"/>
    <x v="1"/>
    <m/>
    <m/>
    <s v="Marme_2173"/>
    <n v="594"/>
    <m/>
  </r>
  <r>
    <x v="1"/>
    <x v="1"/>
    <s v="GCA_000192865.1"/>
    <s v="Primary Assembly"/>
    <s v="chromosome"/>
    <s v="CP002583.1"/>
    <n v="2381690"/>
    <n v="2382283"/>
    <x v="1"/>
    <s v="ADZ91416.1"/>
    <s v="CBS domain containing protein"/>
    <s v="Marme_2173"/>
    <n v="594"/>
    <n v="197"/>
  </r>
  <r>
    <x v="0"/>
    <x v="0"/>
    <s v="GCA_000192865.1"/>
    <s v="Primary Assembly"/>
    <s v="chromosome"/>
    <s v="CP002583.1"/>
    <n v="2382320"/>
    <n v="2382628"/>
    <x v="1"/>
    <m/>
    <m/>
    <s v="Marme_2174"/>
    <n v="309"/>
    <m/>
  </r>
  <r>
    <x v="1"/>
    <x v="1"/>
    <s v="GCA_000192865.1"/>
    <s v="Primary Assembly"/>
    <s v="chromosome"/>
    <s v="CP002583.1"/>
    <n v="2382320"/>
    <n v="2382628"/>
    <x v="1"/>
    <s v="ADZ91417.1"/>
    <s v="hypothetical protein"/>
    <s v="Marme_2174"/>
    <n v="309"/>
    <n v="102"/>
  </r>
  <r>
    <x v="0"/>
    <x v="0"/>
    <s v="GCA_000192865.1"/>
    <s v="Primary Assembly"/>
    <s v="chromosome"/>
    <s v="CP002583.1"/>
    <n v="2383008"/>
    <n v="2385866"/>
    <x v="1"/>
    <m/>
    <m/>
    <s v="Marme_2175"/>
    <n v="2859"/>
    <m/>
  </r>
  <r>
    <x v="1"/>
    <x v="1"/>
    <s v="GCA_000192865.1"/>
    <s v="Primary Assembly"/>
    <s v="chromosome"/>
    <s v="CP002583.1"/>
    <n v="2383008"/>
    <n v="2385866"/>
    <x v="1"/>
    <s v="ADZ91418.1"/>
    <s v="Glycine dehydrogenase (decarboxylating)"/>
    <s v="Marme_2175"/>
    <n v="2859"/>
    <n v="952"/>
  </r>
  <r>
    <x v="0"/>
    <x v="0"/>
    <s v="GCA_000192865.1"/>
    <s v="Primary Assembly"/>
    <s v="chromosome"/>
    <s v="CP002583.1"/>
    <n v="2386017"/>
    <n v="2386403"/>
    <x v="1"/>
    <m/>
    <m/>
    <s v="Marme_2176"/>
    <n v="387"/>
    <m/>
  </r>
  <r>
    <x v="1"/>
    <x v="1"/>
    <s v="GCA_000192865.1"/>
    <s v="Primary Assembly"/>
    <s v="chromosome"/>
    <s v="CP002583.1"/>
    <n v="2386017"/>
    <n v="2386403"/>
    <x v="1"/>
    <s v="ADZ91419.1"/>
    <s v="Glycine cleavage system H protein"/>
    <s v="Marme_2176"/>
    <n v="387"/>
    <n v="128"/>
  </r>
  <r>
    <x v="0"/>
    <x v="0"/>
    <s v="GCA_000192865.1"/>
    <s v="Primary Assembly"/>
    <s v="chromosome"/>
    <s v="CP002583.1"/>
    <n v="2386460"/>
    <n v="2387737"/>
    <x v="1"/>
    <m/>
    <m/>
    <s v="Marme_2177"/>
    <n v="1278"/>
    <m/>
  </r>
  <r>
    <x v="1"/>
    <x v="1"/>
    <s v="GCA_000192865.1"/>
    <s v="Primary Assembly"/>
    <s v="chromosome"/>
    <s v="CP002583.1"/>
    <n v="2386460"/>
    <n v="2387737"/>
    <x v="1"/>
    <s v="ADZ91420.1"/>
    <s v="Glycine hydroxymethyltransferase"/>
    <s v="Marme_2177"/>
    <n v="1278"/>
    <n v="425"/>
  </r>
  <r>
    <x v="0"/>
    <x v="0"/>
    <s v="GCA_000192865.1"/>
    <s v="Primary Assembly"/>
    <s v="chromosome"/>
    <s v="CP002583.1"/>
    <n v="2388098"/>
    <n v="2389192"/>
    <x v="0"/>
    <m/>
    <m/>
    <s v="Marme_2178"/>
    <n v="1095"/>
    <m/>
  </r>
  <r>
    <x v="1"/>
    <x v="1"/>
    <s v="GCA_000192865.1"/>
    <s v="Primary Assembly"/>
    <s v="chromosome"/>
    <s v="CP002583.1"/>
    <n v="2388098"/>
    <n v="2389192"/>
    <x v="0"/>
    <s v="ADZ91421.1"/>
    <s v="glycine cleavage system T protein"/>
    <s v="Marme_2178"/>
    <n v="1095"/>
    <n v="364"/>
  </r>
  <r>
    <x v="0"/>
    <x v="0"/>
    <s v="GCA_000192865.1"/>
    <s v="Primary Assembly"/>
    <s v="chromosome"/>
    <s v="CP002583.1"/>
    <n v="2389401"/>
    <n v="2389943"/>
    <x v="0"/>
    <m/>
    <m/>
    <s v="Marme_2179"/>
    <n v="543"/>
    <m/>
  </r>
  <r>
    <x v="1"/>
    <x v="1"/>
    <s v="GCA_000192865.1"/>
    <s v="Primary Assembly"/>
    <s v="chromosome"/>
    <s v="CP002583.1"/>
    <n v="2389401"/>
    <n v="2389943"/>
    <x v="0"/>
    <s v="ADZ91422.1"/>
    <s v="protein of unknown function DUF462"/>
    <s v="Marme_2179"/>
    <n v="543"/>
    <n v="180"/>
  </r>
  <r>
    <x v="0"/>
    <x v="0"/>
    <s v="GCA_000192865.1"/>
    <s v="Primary Assembly"/>
    <s v="chromosome"/>
    <s v="CP002583.1"/>
    <n v="2389924"/>
    <n v="2391051"/>
    <x v="0"/>
    <m/>
    <m/>
    <s v="Marme_2180"/>
    <n v="1128"/>
    <m/>
  </r>
  <r>
    <x v="1"/>
    <x v="1"/>
    <s v="GCA_000192865.1"/>
    <s v="Primary Assembly"/>
    <s v="chromosome"/>
    <s v="CP002583.1"/>
    <n v="2389924"/>
    <n v="2391051"/>
    <x v="0"/>
    <s v="ADZ91423.1"/>
    <s v="Erythronate-4-phosphate dehydrogenase"/>
    <s v="Marme_2180"/>
    <n v="1128"/>
    <n v="375"/>
  </r>
  <r>
    <x v="0"/>
    <x v="0"/>
    <s v="GCA_000192865.1"/>
    <s v="Primary Assembly"/>
    <s v="chromosome"/>
    <s v="CP002583.1"/>
    <n v="2391093"/>
    <n v="2391818"/>
    <x v="0"/>
    <m/>
    <m/>
    <s v="Marme_2181"/>
    <n v="726"/>
    <m/>
  </r>
  <r>
    <x v="1"/>
    <x v="1"/>
    <s v="GCA_000192865.1"/>
    <s v="Primary Assembly"/>
    <s v="chromosome"/>
    <s v="CP002583.1"/>
    <n v="2391093"/>
    <n v="2391818"/>
    <x v="0"/>
    <s v="ADZ91424.1"/>
    <s v="hypothetical protein"/>
    <s v="Marme_2181"/>
    <n v="726"/>
    <n v="241"/>
  </r>
  <r>
    <x v="0"/>
    <x v="0"/>
    <s v="GCA_000192865.1"/>
    <s v="Primary Assembly"/>
    <s v="chromosome"/>
    <s v="CP002583.1"/>
    <n v="2392023"/>
    <n v="2392757"/>
    <x v="0"/>
    <m/>
    <m/>
    <s v="Marme_2182"/>
    <n v="735"/>
    <m/>
  </r>
  <r>
    <x v="1"/>
    <x v="1"/>
    <s v="GCA_000192865.1"/>
    <s v="Primary Assembly"/>
    <s v="chromosome"/>
    <s v="CP002583.1"/>
    <n v="2392023"/>
    <n v="2392757"/>
    <x v="0"/>
    <s v="ADZ91425.1"/>
    <s v="hypothetical protein"/>
    <s v="Marme_2182"/>
    <n v="735"/>
    <n v="244"/>
  </r>
  <r>
    <x v="0"/>
    <x v="0"/>
    <s v="GCA_000192865.1"/>
    <s v="Primary Assembly"/>
    <s v="chromosome"/>
    <s v="CP002583.1"/>
    <n v="2392768"/>
    <n v="2394282"/>
    <x v="0"/>
    <m/>
    <m/>
    <s v="Marme_2183"/>
    <n v="1515"/>
    <m/>
  </r>
  <r>
    <x v="1"/>
    <x v="1"/>
    <s v="GCA_000192865.1"/>
    <s v="Primary Assembly"/>
    <s v="chromosome"/>
    <s v="CP002583.1"/>
    <n v="2392768"/>
    <n v="2394282"/>
    <x v="0"/>
    <s v="ADZ91426.1"/>
    <s v="hypothetical protein"/>
    <s v="Marme_2183"/>
    <n v="1515"/>
    <n v="504"/>
  </r>
  <r>
    <x v="0"/>
    <x v="0"/>
    <s v="GCA_000192865.1"/>
    <s v="Primary Assembly"/>
    <s v="chromosome"/>
    <s v="CP002583.1"/>
    <n v="2394282"/>
    <n v="2397455"/>
    <x v="0"/>
    <m/>
    <m/>
    <s v="Marme_2184"/>
    <n v="3174"/>
    <m/>
  </r>
  <r>
    <x v="1"/>
    <x v="1"/>
    <s v="GCA_000192865.1"/>
    <s v="Primary Assembly"/>
    <s v="chromosome"/>
    <s v="CP002583.1"/>
    <n v="2394282"/>
    <n v="2397455"/>
    <x v="0"/>
    <s v="ADZ91427.1"/>
    <s v="Error-prone DNA polymerase"/>
    <s v="Marme_2184"/>
    <n v="3174"/>
    <n v="1057"/>
  </r>
  <r>
    <x v="0"/>
    <x v="0"/>
    <s v="GCA_000192865.1"/>
    <s v="Primary Assembly"/>
    <s v="chromosome"/>
    <s v="CP002583.1"/>
    <n v="2397546"/>
    <n v="2398421"/>
    <x v="0"/>
    <m/>
    <m/>
    <s v="Marme_2185"/>
    <n v="876"/>
    <m/>
  </r>
  <r>
    <x v="1"/>
    <x v="1"/>
    <s v="GCA_000192865.1"/>
    <s v="Primary Assembly"/>
    <s v="chromosome"/>
    <s v="CP002583.1"/>
    <n v="2397546"/>
    <n v="2398421"/>
    <x v="0"/>
    <s v="ADZ91428.1"/>
    <s v="glycosyl transferase family 2"/>
    <s v="Marme_2185"/>
    <n v="876"/>
    <n v="291"/>
  </r>
  <r>
    <x v="0"/>
    <x v="0"/>
    <s v="GCA_000192865.1"/>
    <s v="Primary Assembly"/>
    <s v="chromosome"/>
    <s v="CP002583.1"/>
    <n v="2398551"/>
    <n v="2398928"/>
    <x v="1"/>
    <m/>
    <m/>
    <s v="Marme_2186"/>
    <n v="378"/>
    <m/>
  </r>
  <r>
    <x v="1"/>
    <x v="1"/>
    <s v="GCA_000192865.1"/>
    <s v="Primary Assembly"/>
    <s v="chromosome"/>
    <s v="CP002583.1"/>
    <n v="2398551"/>
    <n v="2398928"/>
    <x v="1"/>
    <s v="ADZ91429.1"/>
    <s v="DoxX family protein"/>
    <s v="Marme_2186"/>
    <n v="378"/>
    <n v="125"/>
  </r>
  <r>
    <x v="0"/>
    <x v="0"/>
    <s v="GCA_000192865.1"/>
    <s v="Primary Assembly"/>
    <s v="chromosome"/>
    <s v="CP002583.1"/>
    <n v="2399034"/>
    <n v="2399918"/>
    <x v="0"/>
    <m/>
    <m/>
    <s v="Marme_2187"/>
    <n v="885"/>
    <m/>
  </r>
  <r>
    <x v="1"/>
    <x v="1"/>
    <s v="GCA_000192865.1"/>
    <s v="Primary Assembly"/>
    <s v="chromosome"/>
    <s v="CP002583.1"/>
    <n v="2399034"/>
    <n v="2399918"/>
    <x v="0"/>
    <s v="ADZ91430.1"/>
    <s v="transcriptional regulator, LysR family"/>
    <s v="Marme_2187"/>
    <n v="885"/>
    <n v="294"/>
  </r>
  <r>
    <x v="0"/>
    <x v="0"/>
    <s v="GCA_000192865.1"/>
    <s v="Primary Assembly"/>
    <s v="chromosome"/>
    <s v="CP002583.1"/>
    <n v="2400020"/>
    <n v="2400373"/>
    <x v="0"/>
    <m/>
    <m/>
    <s v="Marme_2188"/>
    <n v="354"/>
    <m/>
  </r>
  <r>
    <x v="1"/>
    <x v="1"/>
    <s v="GCA_000192865.1"/>
    <s v="Primary Assembly"/>
    <s v="chromosome"/>
    <s v="CP002583.1"/>
    <n v="2400020"/>
    <n v="2400373"/>
    <x v="0"/>
    <s v="ADZ91431.1"/>
    <s v="YCII-related protein"/>
    <s v="Marme_2188"/>
    <n v="354"/>
    <n v="117"/>
  </r>
  <r>
    <x v="0"/>
    <x v="0"/>
    <s v="GCA_000192865.1"/>
    <s v="Primary Assembly"/>
    <s v="chromosome"/>
    <s v="CP002583.1"/>
    <n v="2400374"/>
    <n v="2401651"/>
    <x v="1"/>
    <m/>
    <m/>
    <s v="Marme_2189"/>
    <n v="1278"/>
    <m/>
  </r>
  <r>
    <x v="1"/>
    <x v="1"/>
    <s v="GCA_000192865.1"/>
    <s v="Primary Assembly"/>
    <s v="chromosome"/>
    <s v="CP002583.1"/>
    <n v="2400374"/>
    <n v="2401651"/>
    <x v="1"/>
    <s v="ADZ91432.1"/>
    <s v="putative RNA polymerase, sigma-24 subunit, ECF subfamily"/>
    <s v="Marme_2189"/>
    <n v="1278"/>
    <n v="425"/>
  </r>
  <r>
    <x v="0"/>
    <x v="0"/>
    <s v="GCA_000192865.1"/>
    <s v="Primary Assembly"/>
    <s v="chromosome"/>
    <s v="CP002583.1"/>
    <n v="2402506"/>
    <n v="2403411"/>
    <x v="1"/>
    <m/>
    <m/>
    <s v="Marme_2190"/>
    <n v="906"/>
    <m/>
  </r>
  <r>
    <x v="1"/>
    <x v="1"/>
    <s v="GCA_000192865.1"/>
    <s v="Primary Assembly"/>
    <s v="chromosome"/>
    <s v="CP002583.1"/>
    <n v="2402506"/>
    <n v="2403411"/>
    <x v="1"/>
    <s v="ADZ91433.1"/>
    <s v="transcriptional regulator, LysR family"/>
    <s v="Marme_2190"/>
    <n v="906"/>
    <n v="301"/>
  </r>
  <r>
    <x v="0"/>
    <x v="2"/>
    <s v="GCA_000192865.1"/>
    <s v="Primary Assembly"/>
    <s v="chromosome"/>
    <s v="CP002583.1"/>
    <n v="2403630"/>
    <n v="2403836"/>
    <x v="0"/>
    <m/>
    <m/>
    <s v="Marme_2191"/>
    <n v="207"/>
    <m/>
  </r>
  <r>
    <x v="0"/>
    <x v="0"/>
    <s v="GCA_000192865.1"/>
    <s v="Primary Assembly"/>
    <s v="chromosome"/>
    <s v="CP002583.1"/>
    <n v="2403839"/>
    <n v="2404480"/>
    <x v="0"/>
    <m/>
    <m/>
    <s v="Marme_2192"/>
    <n v="642"/>
    <m/>
  </r>
  <r>
    <x v="1"/>
    <x v="1"/>
    <s v="GCA_000192865.1"/>
    <s v="Primary Assembly"/>
    <s v="chromosome"/>
    <s v="CP002583.1"/>
    <n v="2403839"/>
    <n v="2404480"/>
    <x v="0"/>
    <s v="ADZ91434.1"/>
    <s v="maleylacetoacetate isomerase"/>
    <s v="Marme_2192"/>
    <n v="642"/>
    <n v="213"/>
  </r>
  <r>
    <x v="0"/>
    <x v="0"/>
    <s v="GCA_000192865.1"/>
    <s v="Primary Assembly"/>
    <s v="chromosome"/>
    <s v="CP002583.1"/>
    <n v="2404519"/>
    <n v="2405550"/>
    <x v="0"/>
    <m/>
    <m/>
    <s v="Marme_2193"/>
    <n v="1032"/>
    <m/>
  </r>
  <r>
    <x v="1"/>
    <x v="1"/>
    <s v="GCA_000192865.1"/>
    <s v="Primary Assembly"/>
    <s v="chromosome"/>
    <s v="CP002583.1"/>
    <n v="2404519"/>
    <n v="2405550"/>
    <x v="0"/>
    <s v="ADZ91435.1"/>
    <s v="Cupin 2 conserved barrel domain protein"/>
    <s v="Marme_2193"/>
    <n v="1032"/>
    <n v="343"/>
  </r>
  <r>
    <x v="0"/>
    <x v="0"/>
    <s v="GCA_000192865.1"/>
    <s v="Primary Assembly"/>
    <s v="chromosome"/>
    <s v="CP002583.1"/>
    <n v="2405595"/>
    <n v="2406293"/>
    <x v="0"/>
    <m/>
    <m/>
    <s v="Marme_2194"/>
    <n v="699"/>
    <m/>
  </r>
  <r>
    <x v="1"/>
    <x v="1"/>
    <s v="GCA_000192865.1"/>
    <s v="Primary Assembly"/>
    <s v="chromosome"/>
    <s v="CP002583.1"/>
    <n v="2405595"/>
    <n v="2406293"/>
    <x v="0"/>
    <s v="ADZ91436.1"/>
    <s v="fumarylacetoacetate (FAA) hydrolase"/>
    <s v="Marme_2194"/>
    <n v="699"/>
    <n v="232"/>
  </r>
  <r>
    <x v="0"/>
    <x v="0"/>
    <s v="GCA_000192865.1"/>
    <s v="Primary Assembly"/>
    <s v="chromosome"/>
    <s v="CP002583.1"/>
    <n v="2406552"/>
    <n v="2407625"/>
    <x v="0"/>
    <m/>
    <m/>
    <s v="Marme_2195"/>
    <n v="1074"/>
    <m/>
  </r>
  <r>
    <x v="1"/>
    <x v="1"/>
    <s v="GCA_000192865.1"/>
    <s v="Primary Assembly"/>
    <s v="chromosome"/>
    <s v="CP002583.1"/>
    <n v="2406552"/>
    <n v="2407625"/>
    <x v="0"/>
    <s v="ADZ91437.1"/>
    <s v="Extracellular solute-binding protein, family 7"/>
    <s v="Marme_2195"/>
    <n v="1074"/>
    <n v="357"/>
  </r>
  <r>
    <x v="0"/>
    <x v="0"/>
    <s v="GCA_000192865.1"/>
    <s v="Primary Assembly"/>
    <s v="chromosome"/>
    <s v="CP002583.1"/>
    <n v="2407877"/>
    <n v="2408509"/>
    <x v="0"/>
    <m/>
    <m/>
    <s v="Marme_2196"/>
    <n v="633"/>
    <m/>
  </r>
  <r>
    <x v="1"/>
    <x v="1"/>
    <s v="GCA_000192865.1"/>
    <s v="Primary Assembly"/>
    <s v="chromosome"/>
    <s v="CP002583.1"/>
    <n v="2407877"/>
    <n v="2408509"/>
    <x v="0"/>
    <s v="ADZ91438.1"/>
    <s v="Tripartite ATP-independent periplasmic transporter DctQ component"/>
    <s v="Marme_2196"/>
    <n v="633"/>
    <n v="210"/>
  </r>
  <r>
    <x v="0"/>
    <x v="0"/>
    <s v="GCA_000192865.1"/>
    <s v="Primary Assembly"/>
    <s v="chromosome"/>
    <s v="CP002583.1"/>
    <n v="2408518"/>
    <n v="2409867"/>
    <x v="0"/>
    <m/>
    <m/>
    <s v="Marme_2197"/>
    <n v="1350"/>
    <m/>
  </r>
  <r>
    <x v="1"/>
    <x v="1"/>
    <s v="GCA_000192865.1"/>
    <s v="Primary Assembly"/>
    <s v="chromosome"/>
    <s v="CP002583.1"/>
    <n v="2408518"/>
    <n v="2409867"/>
    <x v="0"/>
    <s v="ADZ91439.1"/>
    <s v="TRAP dicarboxylate transporter, DctM subunit"/>
    <s v="Marme_2197"/>
    <n v="1350"/>
    <n v="449"/>
  </r>
  <r>
    <x v="0"/>
    <x v="0"/>
    <s v="GCA_000192865.1"/>
    <s v="Primary Assembly"/>
    <s v="chromosome"/>
    <s v="CP002583.1"/>
    <n v="2410073"/>
    <n v="2410843"/>
    <x v="0"/>
    <m/>
    <m/>
    <s v="Marme_2198"/>
    <n v="771"/>
    <m/>
  </r>
  <r>
    <x v="1"/>
    <x v="1"/>
    <s v="GCA_000192865.1"/>
    <s v="Primary Assembly"/>
    <s v="chromosome"/>
    <s v="CP002583.1"/>
    <n v="2410073"/>
    <n v="2410843"/>
    <x v="0"/>
    <s v="ADZ91440.1"/>
    <s v="transcriptional regulator, IclR family"/>
    <s v="Marme_2198"/>
    <n v="771"/>
    <n v="256"/>
  </r>
  <r>
    <x v="0"/>
    <x v="0"/>
    <s v="GCA_000192865.1"/>
    <s v="Primary Assembly"/>
    <s v="chromosome"/>
    <s v="CP002583.1"/>
    <n v="2410873"/>
    <n v="2411880"/>
    <x v="1"/>
    <m/>
    <m/>
    <s v="Marme_2199"/>
    <n v="1008"/>
    <m/>
  </r>
  <r>
    <x v="1"/>
    <x v="1"/>
    <s v="GCA_000192865.1"/>
    <s v="Primary Assembly"/>
    <s v="chromosome"/>
    <s v="CP002583.1"/>
    <n v="2410873"/>
    <n v="2411880"/>
    <x v="1"/>
    <s v="ADZ91441.1"/>
    <s v="transcriptional regulator, AraC family"/>
    <s v="Marme_2199"/>
    <n v="1008"/>
    <n v="335"/>
  </r>
  <r>
    <x v="0"/>
    <x v="0"/>
    <s v="GCA_000192865.1"/>
    <s v="Primary Assembly"/>
    <s v="chromosome"/>
    <s v="CP002583.1"/>
    <n v="2412071"/>
    <n v="2413522"/>
    <x v="0"/>
    <m/>
    <m/>
    <s v="Marme_2200"/>
    <n v="1452"/>
    <m/>
  </r>
  <r>
    <x v="1"/>
    <x v="1"/>
    <s v="GCA_000192865.1"/>
    <s v="Primary Assembly"/>
    <s v="chromosome"/>
    <s v="CP002583.1"/>
    <n v="2412071"/>
    <n v="2413522"/>
    <x v="0"/>
    <s v="ADZ91442.1"/>
    <s v="FAD linked oxidase domain protein"/>
    <s v="Marme_2200"/>
    <n v="1452"/>
    <n v="483"/>
  </r>
  <r>
    <x v="0"/>
    <x v="0"/>
    <s v="GCA_000192865.1"/>
    <s v="Primary Assembly"/>
    <s v="chromosome"/>
    <s v="CP002583.1"/>
    <n v="2413567"/>
    <n v="2414853"/>
    <x v="0"/>
    <m/>
    <m/>
    <s v="Marme_2201"/>
    <n v="1287"/>
    <m/>
  </r>
  <r>
    <x v="1"/>
    <x v="1"/>
    <s v="GCA_000192865.1"/>
    <s v="Primary Assembly"/>
    <s v="chromosome"/>
    <s v="CP002583.1"/>
    <n v="2413567"/>
    <n v="2414853"/>
    <x v="0"/>
    <s v="ADZ91443.1"/>
    <s v="protein of unknown function DUF224 cysteine-rich region domain protein"/>
    <s v="Marme_2201"/>
    <n v="1287"/>
    <n v="428"/>
  </r>
  <r>
    <x v="0"/>
    <x v="0"/>
    <s v="GCA_000192865.1"/>
    <s v="Primary Assembly"/>
    <s v="chromosome"/>
    <s v="CP002583.1"/>
    <n v="2414853"/>
    <n v="2416529"/>
    <x v="0"/>
    <m/>
    <m/>
    <s v="Marme_2202"/>
    <n v="1677"/>
    <m/>
  </r>
  <r>
    <x v="1"/>
    <x v="1"/>
    <s v="GCA_000192865.1"/>
    <s v="Primary Assembly"/>
    <s v="chromosome"/>
    <s v="CP002583.1"/>
    <n v="2414853"/>
    <n v="2416529"/>
    <x v="0"/>
    <s v="ADZ91444.1"/>
    <s v="FAD linked oxidase domain protein"/>
    <s v="Marme_2202"/>
    <n v="1677"/>
    <n v="558"/>
  </r>
  <r>
    <x v="0"/>
    <x v="0"/>
    <s v="GCA_000192865.1"/>
    <s v="Primary Assembly"/>
    <s v="chromosome"/>
    <s v="CP002583.1"/>
    <n v="2416592"/>
    <n v="2418112"/>
    <x v="0"/>
    <m/>
    <m/>
    <s v="Marme_2203"/>
    <n v="1521"/>
    <m/>
  </r>
  <r>
    <x v="1"/>
    <x v="1"/>
    <s v="GCA_000192865.1"/>
    <s v="Primary Assembly"/>
    <s v="chromosome"/>
    <s v="CP002583.1"/>
    <n v="2416592"/>
    <n v="2418112"/>
    <x v="0"/>
    <s v="ADZ91445.1"/>
    <s v="Long-chain-fatty-acid--CoA ligase"/>
    <s v="Marme_2203"/>
    <n v="1521"/>
    <n v="506"/>
  </r>
  <r>
    <x v="0"/>
    <x v="0"/>
    <s v="GCA_000192865.1"/>
    <s v="Primary Assembly"/>
    <s v="chromosome"/>
    <s v="CP002583.1"/>
    <n v="2418150"/>
    <n v="2419580"/>
    <x v="0"/>
    <m/>
    <m/>
    <s v="Marme_2204"/>
    <n v="1431"/>
    <m/>
  </r>
  <r>
    <x v="1"/>
    <x v="1"/>
    <s v="GCA_000192865.1"/>
    <s v="Primary Assembly"/>
    <s v="chromosome"/>
    <s v="CP002583.1"/>
    <n v="2418150"/>
    <n v="2419580"/>
    <x v="0"/>
    <s v="ADZ91446.1"/>
    <s v="Aldehyde Dehydrogenase"/>
    <s v="Marme_2204"/>
    <n v="1431"/>
    <n v="476"/>
  </r>
  <r>
    <x v="0"/>
    <x v="0"/>
    <s v="GCA_000192865.1"/>
    <s v="Primary Assembly"/>
    <s v="chromosome"/>
    <s v="CP002583.1"/>
    <n v="2419723"/>
    <n v="2420655"/>
    <x v="0"/>
    <m/>
    <m/>
    <s v="Marme_2205"/>
    <n v="933"/>
    <m/>
  </r>
  <r>
    <x v="1"/>
    <x v="1"/>
    <s v="GCA_000192865.1"/>
    <s v="Primary Assembly"/>
    <s v="chromosome"/>
    <s v="CP002583.1"/>
    <n v="2419723"/>
    <n v="2420655"/>
    <x v="0"/>
    <s v="ADZ91447.1"/>
    <s v="hypothetical protein"/>
    <s v="Marme_2205"/>
    <n v="933"/>
    <n v="310"/>
  </r>
  <r>
    <x v="0"/>
    <x v="0"/>
    <s v="GCA_000192865.1"/>
    <s v="Primary Assembly"/>
    <s v="chromosome"/>
    <s v="CP002583.1"/>
    <n v="2421143"/>
    <n v="2422114"/>
    <x v="0"/>
    <m/>
    <m/>
    <s v="Marme_2206"/>
    <n v="972"/>
    <m/>
  </r>
  <r>
    <x v="1"/>
    <x v="1"/>
    <s v="GCA_000192865.1"/>
    <s v="Primary Assembly"/>
    <s v="chromosome"/>
    <s v="CP002583.1"/>
    <n v="2421143"/>
    <n v="2422114"/>
    <x v="0"/>
    <s v="ADZ91448.1"/>
    <s v="fumarylacetoacetate (FAA) hydrolase"/>
    <s v="Marme_2206"/>
    <n v="972"/>
    <n v="323"/>
  </r>
  <r>
    <x v="0"/>
    <x v="0"/>
    <s v="GCA_000192865.1"/>
    <s v="Primary Assembly"/>
    <s v="chromosome"/>
    <s v="CP002583.1"/>
    <n v="2422117"/>
    <n v="2422629"/>
    <x v="0"/>
    <m/>
    <m/>
    <s v="Marme_2207"/>
    <n v="513"/>
    <m/>
  </r>
  <r>
    <x v="1"/>
    <x v="1"/>
    <s v="GCA_000192865.1"/>
    <s v="Primary Assembly"/>
    <s v="chromosome"/>
    <s v="CP002583.1"/>
    <n v="2422117"/>
    <n v="2422629"/>
    <x v="0"/>
    <s v="ADZ91449.1"/>
    <s v="Cupin 2 conserved barrel domain protein"/>
    <s v="Marme_2207"/>
    <n v="513"/>
    <n v="170"/>
  </r>
  <r>
    <x v="0"/>
    <x v="0"/>
    <s v="GCA_000192865.1"/>
    <s v="Primary Assembly"/>
    <s v="chromosome"/>
    <s v="CP002583.1"/>
    <n v="2422742"/>
    <n v="2423677"/>
    <x v="0"/>
    <m/>
    <m/>
    <s v="Marme_2208"/>
    <n v="936"/>
    <m/>
  </r>
  <r>
    <x v="1"/>
    <x v="1"/>
    <s v="GCA_000192865.1"/>
    <s v="Primary Assembly"/>
    <s v="chromosome"/>
    <s v="CP002583.1"/>
    <n v="2422742"/>
    <n v="2423677"/>
    <x v="0"/>
    <s v="ADZ91450.1"/>
    <s v="NAD-dependent epimerase/dehydratase"/>
    <s v="Marme_2208"/>
    <n v="936"/>
    <n v="311"/>
  </r>
  <r>
    <x v="0"/>
    <x v="0"/>
    <s v="GCA_000192865.1"/>
    <s v="Primary Assembly"/>
    <s v="chromosome"/>
    <s v="CP002583.1"/>
    <n v="2423700"/>
    <n v="2425307"/>
    <x v="0"/>
    <m/>
    <m/>
    <s v="Marme_2209"/>
    <n v="1608"/>
    <m/>
  </r>
  <r>
    <x v="1"/>
    <x v="1"/>
    <s v="GCA_000192865.1"/>
    <s v="Primary Assembly"/>
    <s v="chromosome"/>
    <s v="CP002583.1"/>
    <n v="2423700"/>
    <n v="2425307"/>
    <x v="0"/>
    <s v="ADZ91451.1"/>
    <s v="Methylcrotonoyl-CoA carboxylase"/>
    <s v="Marme_2209"/>
    <n v="1608"/>
    <n v="535"/>
  </r>
  <r>
    <x v="0"/>
    <x v="0"/>
    <s v="GCA_000192865.1"/>
    <s v="Primary Assembly"/>
    <s v="chromosome"/>
    <s v="CP002583.1"/>
    <n v="2425403"/>
    <n v="2426194"/>
    <x v="0"/>
    <m/>
    <m/>
    <s v="Marme_2210"/>
    <n v="792"/>
    <m/>
  </r>
  <r>
    <x v="1"/>
    <x v="1"/>
    <s v="GCA_000192865.1"/>
    <s v="Primary Assembly"/>
    <s v="chromosome"/>
    <s v="CP002583.1"/>
    <n v="2425403"/>
    <n v="2426194"/>
    <x v="0"/>
    <s v="ADZ91452.1"/>
    <s v="Enoyl-CoA hydratase/isomerase"/>
    <s v="Marme_2210"/>
    <n v="792"/>
    <n v="263"/>
  </r>
  <r>
    <x v="0"/>
    <x v="0"/>
    <s v="GCA_000192865.1"/>
    <s v="Primary Assembly"/>
    <s v="chromosome"/>
    <s v="CP002583.1"/>
    <n v="2426200"/>
    <n v="2428221"/>
    <x v="0"/>
    <m/>
    <m/>
    <s v="Marme_2211"/>
    <n v="2022"/>
    <m/>
  </r>
  <r>
    <x v="1"/>
    <x v="1"/>
    <s v="GCA_000192865.1"/>
    <s v="Primary Assembly"/>
    <s v="chromosome"/>
    <s v="CP002583.1"/>
    <n v="2426200"/>
    <n v="2428221"/>
    <x v="0"/>
    <s v="ADZ91453.1"/>
    <s v="Methylcrotonoyl-CoA carboxylase"/>
    <s v="Marme_2211"/>
    <n v="2022"/>
    <n v="673"/>
  </r>
  <r>
    <x v="0"/>
    <x v="0"/>
    <s v="GCA_000192865.1"/>
    <s v="Primary Assembly"/>
    <s v="chromosome"/>
    <s v="CP002583.1"/>
    <n v="2428218"/>
    <n v="2429117"/>
    <x v="0"/>
    <m/>
    <m/>
    <s v="Marme_2212"/>
    <n v="900"/>
    <m/>
  </r>
  <r>
    <x v="1"/>
    <x v="1"/>
    <s v="GCA_000192865.1"/>
    <s v="Primary Assembly"/>
    <s v="chromosome"/>
    <s v="CP002583.1"/>
    <n v="2428218"/>
    <n v="2429117"/>
    <x v="0"/>
    <s v="ADZ91454.1"/>
    <s v="Hydroxymethylglutaryl-CoA lyase"/>
    <s v="Marme_2212"/>
    <n v="900"/>
    <n v="299"/>
  </r>
  <r>
    <x v="0"/>
    <x v="0"/>
    <s v="GCA_000192865.1"/>
    <s v="Primary Assembly"/>
    <s v="chromosome"/>
    <s v="CP002583.1"/>
    <n v="2429147"/>
    <n v="2430058"/>
    <x v="1"/>
    <m/>
    <m/>
    <s v="Marme_2213"/>
    <n v="912"/>
    <m/>
  </r>
  <r>
    <x v="1"/>
    <x v="1"/>
    <s v="GCA_000192865.1"/>
    <s v="Primary Assembly"/>
    <s v="chromosome"/>
    <s v="CP002583.1"/>
    <n v="2429147"/>
    <n v="2430058"/>
    <x v="1"/>
    <s v="ADZ91455.1"/>
    <s v="transcriptional regulator, LysR family"/>
    <s v="Marme_2213"/>
    <n v="912"/>
    <n v="303"/>
  </r>
  <r>
    <x v="0"/>
    <x v="0"/>
    <s v="GCA_000192865.1"/>
    <s v="Primary Assembly"/>
    <s v="chromosome"/>
    <s v="CP002583.1"/>
    <n v="2430206"/>
    <n v="2431804"/>
    <x v="0"/>
    <m/>
    <m/>
    <s v="Marme_2214"/>
    <n v="1599"/>
    <m/>
  </r>
  <r>
    <x v="1"/>
    <x v="1"/>
    <s v="GCA_000192865.1"/>
    <s v="Primary Assembly"/>
    <s v="chromosome"/>
    <s v="CP002583.1"/>
    <n v="2430206"/>
    <n v="2431804"/>
    <x v="0"/>
    <s v="ADZ91456.1"/>
    <s v="protein of unknown function DUF1302"/>
    <s v="Marme_2214"/>
    <n v="1599"/>
    <n v="532"/>
  </r>
  <r>
    <x v="0"/>
    <x v="0"/>
    <s v="GCA_000192865.1"/>
    <s v="Primary Assembly"/>
    <s v="chromosome"/>
    <s v="CP002583.1"/>
    <n v="2431820"/>
    <n v="2433181"/>
    <x v="0"/>
    <m/>
    <m/>
    <s v="Marme_2215"/>
    <n v="1362"/>
    <m/>
  </r>
  <r>
    <x v="1"/>
    <x v="1"/>
    <s v="GCA_000192865.1"/>
    <s v="Primary Assembly"/>
    <s v="chromosome"/>
    <s v="CP002583.1"/>
    <n v="2431820"/>
    <n v="2433181"/>
    <x v="0"/>
    <s v="ADZ91457.1"/>
    <s v="protein of unknown function DUF1329"/>
    <s v="Marme_2215"/>
    <n v="1362"/>
    <n v="453"/>
  </r>
  <r>
    <x v="0"/>
    <x v="0"/>
    <s v="GCA_000192865.1"/>
    <s v="Primary Assembly"/>
    <s v="chromosome"/>
    <s v="CP002583.1"/>
    <n v="2433342"/>
    <n v="2434499"/>
    <x v="0"/>
    <m/>
    <m/>
    <s v="Marme_2216"/>
    <n v="1158"/>
    <m/>
  </r>
  <r>
    <x v="1"/>
    <x v="1"/>
    <s v="GCA_000192865.1"/>
    <s v="Primary Assembly"/>
    <s v="chromosome"/>
    <s v="CP002583.1"/>
    <n v="2433342"/>
    <n v="2434499"/>
    <x v="0"/>
    <s v="ADZ91458.1"/>
    <s v="hypothetical protein"/>
    <s v="Marme_2216"/>
    <n v="1158"/>
    <n v="385"/>
  </r>
  <r>
    <x v="0"/>
    <x v="0"/>
    <s v="GCA_000192865.1"/>
    <s v="Primary Assembly"/>
    <s v="chromosome"/>
    <s v="CP002583.1"/>
    <n v="2434522"/>
    <n v="2435475"/>
    <x v="0"/>
    <m/>
    <m/>
    <s v="Marme_2217"/>
    <n v="954"/>
    <m/>
  </r>
  <r>
    <x v="1"/>
    <x v="1"/>
    <s v="GCA_000192865.1"/>
    <s v="Primary Assembly"/>
    <s v="chromosome"/>
    <s v="CP002583.1"/>
    <n v="2434522"/>
    <n v="2435475"/>
    <x v="0"/>
    <s v="ADZ91459.1"/>
    <s v="Glyoxalase/bleomycin resistance protein/dioxygenase"/>
    <s v="Marme_2217"/>
    <n v="954"/>
    <n v="317"/>
  </r>
  <r>
    <x v="0"/>
    <x v="0"/>
    <s v="GCA_000192865.1"/>
    <s v="Primary Assembly"/>
    <s v="chromosome"/>
    <s v="CP002583.1"/>
    <n v="2435721"/>
    <n v="2436887"/>
    <x v="0"/>
    <m/>
    <m/>
    <s v="Marme_2218"/>
    <n v="1167"/>
    <m/>
  </r>
  <r>
    <x v="1"/>
    <x v="1"/>
    <s v="GCA_000192865.1"/>
    <s v="Primary Assembly"/>
    <s v="chromosome"/>
    <s v="CP002583.1"/>
    <n v="2435721"/>
    <n v="2436887"/>
    <x v="0"/>
    <s v="ADZ91460.1"/>
    <s v="major facilitator superfamily MFS_1"/>
    <s v="Marme_2218"/>
    <n v="1167"/>
    <n v="388"/>
  </r>
  <r>
    <x v="0"/>
    <x v="0"/>
    <s v="GCA_000192865.1"/>
    <s v="Primary Assembly"/>
    <s v="chromosome"/>
    <s v="CP002583.1"/>
    <n v="2436884"/>
    <n v="2437945"/>
    <x v="0"/>
    <m/>
    <m/>
    <s v="Marme_2219"/>
    <n v="1062"/>
    <m/>
  </r>
  <r>
    <x v="1"/>
    <x v="1"/>
    <s v="GCA_000192865.1"/>
    <s v="Primary Assembly"/>
    <s v="chromosome"/>
    <s v="CP002583.1"/>
    <n v="2436884"/>
    <n v="2437945"/>
    <x v="0"/>
    <s v="ADZ91461.1"/>
    <s v="BNR domain-containing protein"/>
    <s v="Marme_2219"/>
    <n v="1062"/>
    <n v="353"/>
  </r>
  <r>
    <x v="0"/>
    <x v="0"/>
    <s v="GCA_000192865.1"/>
    <s v="Primary Assembly"/>
    <s v="chromosome"/>
    <s v="CP002583.1"/>
    <n v="2437942"/>
    <n v="2440452"/>
    <x v="0"/>
    <m/>
    <m/>
    <s v="Marme_2220"/>
    <n v="2511"/>
    <m/>
  </r>
  <r>
    <x v="1"/>
    <x v="1"/>
    <s v="GCA_000192865.1"/>
    <s v="Primary Assembly"/>
    <s v="chromosome"/>
    <s v="CP002583.1"/>
    <n v="2437942"/>
    <n v="2440452"/>
    <x v="0"/>
    <s v="ADZ91462.1"/>
    <s v="transporter, putative"/>
    <s v="Marme_2220"/>
    <n v="2511"/>
    <n v="836"/>
  </r>
  <r>
    <x v="0"/>
    <x v="0"/>
    <s v="GCA_000192865.1"/>
    <s v="Primary Assembly"/>
    <s v="chromosome"/>
    <s v="CP002583.1"/>
    <n v="2440449"/>
    <n v="2440826"/>
    <x v="0"/>
    <m/>
    <m/>
    <s v="Marme_2221"/>
    <n v="378"/>
    <m/>
  </r>
  <r>
    <x v="1"/>
    <x v="1"/>
    <s v="GCA_000192865.1"/>
    <s v="Primary Assembly"/>
    <s v="chromosome"/>
    <s v="CP002583.1"/>
    <n v="2440449"/>
    <n v="2440826"/>
    <x v="0"/>
    <s v="ADZ91463.1"/>
    <s v="Rieske (2Fe-2S) iron-sulfur domain"/>
    <s v="Marme_2221"/>
    <n v="378"/>
    <n v="125"/>
  </r>
  <r>
    <x v="0"/>
    <x v="0"/>
    <s v="GCA_000192865.1"/>
    <s v="Primary Assembly"/>
    <s v="chromosome"/>
    <s v="CP002583.1"/>
    <n v="2440828"/>
    <n v="2441958"/>
    <x v="0"/>
    <m/>
    <m/>
    <s v="Marme_2222"/>
    <n v="1131"/>
    <m/>
  </r>
  <r>
    <x v="1"/>
    <x v="1"/>
    <s v="GCA_000192865.1"/>
    <s v="Primary Assembly"/>
    <s v="chromosome"/>
    <s v="CP002583.1"/>
    <n v="2440828"/>
    <n v="2441958"/>
    <x v="0"/>
    <s v="ADZ91464.1"/>
    <s v="FAD-dependent pyridine nucleotide-disulfide oxidoreductase"/>
    <s v="Marme_2222"/>
    <n v="1131"/>
    <n v="376"/>
  </r>
  <r>
    <x v="0"/>
    <x v="0"/>
    <s v="GCA_000192865.1"/>
    <s v="Primary Assembly"/>
    <s v="chromosome"/>
    <s v="CP002583.1"/>
    <n v="2442004"/>
    <n v="2442588"/>
    <x v="0"/>
    <m/>
    <m/>
    <s v="Marme_2223"/>
    <n v="585"/>
    <m/>
  </r>
  <r>
    <x v="1"/>
    <x v="1"/>
    <s v="GCA_000192865.1"/>
    <s v="Primary Assembly"/>
    <s v="chromosome"/>
    <s v="CP002583.1"/>
    <n v="2442004"/>
    <n v="2442588"/>
    <x v="0"/>
    <s v="ADZ91465.1"/>
    <s v="Cupin 2 conserved barrel domain protein"/>
    <s v="Marme_2223"/>
    <n v="585"/>
    <n v="194"/>
  </r>
  <r>
    <x v="0"/>
    <x v="0"/>
    <s v="GCA_000192865.1"/>
    <s v="Primary Assembly"/>
    <s v="chromosome"/>
    <s v="CP002583.1"/>
    <n v="2442789"/>
    <n v="2443028"/>
    <x v="1"/>
    <m/>
    <m/>
    <s v="Marme_2224"/>
    <n v="240"/>
    <m/>
  </r>
  <r>
    <x v="1"/>
    <x v="1"/>
    <s v="GCA_000192865.1"/>
    <s v="Primary Assembly"/>
    <s v="chromosome"/>
    <s v="CP002583.1"/>
    <n v="2442789"/>
    <n v="2443028"/>
    <x v="1"/>
    <s v="ADZ91466.1"/>
    <s v="hypothetical protein"/>
    <s v="Marme_2224"/>
    <n v="240"/>
    <n v="79"/>
  </r>
  <r>
    <x v="0"/>
    <x v="0"/>
    <s v="GCA_000192865.1"/>
    <s v="Primary Assembly"/>
    <s v="chromosome"/>
    <s v="CP002583.1"/>
    <n v="2443025"/>
    <n v="2444611"/>
    <x v="1"/>
    <m/>
    <m/>
    <s v="Marme_2225"/>
    <n v="1587"/>
    <m/>
  </r>
  <r>
    <x v="1"/>
    <x v="1"/>
    <s v="GCA_000192865.1"/>
    <s v="Primary Assembly"/>
    <s v="chromosome"/>
    <s v="CP002583.1"/>
    <n v="2443025"/>
    <n v="2444611"/>
    <x v="1"/>
    <s v="ADZ91467.1"/>
    <s v="fumarate reductase/succinate dehydrogenase flavoprotein domain protein"/>
    <s v="Marme_2225"/>
    <n v="1587"/>
    <n v="528"/>
  </r>
  <r>
    <x v="0"/>
    <x v="0"/>
    <s v="GCA_000192865.1"/>
    <s v="Primary Assembly"/>
    <s v="chromosome"/>
    <s v="CP002583.1"/>
    <n v="2444728"/>
    <n v="2445675"/>
    <x v="0"/>
    <m/>
    <m/>
    <s v="Marme_2226"/>
    <n v="948"/>
    <m/>
  </r>
  <r>
    <x v="1"/>
    <x v="1"/>
    <s v="GCA_000192865.1"/>
    <s v="Primary Assembly"/>
    <s v="chromosome"/>
    <s v="CP002583.1"/>
    <n v="2444728"/>
    <n v="2445675"/>
    <x v="0"/>
    <s v="ADZ91468.1"/>
    <s v="transcriptional regulator, AraC family"/>
    <s v="Marme_2226"/>
    <n v="948"/>
    <n v="315"/>
  </r>
  <r>
    <x v="0"/>
    <x v="2"/>
    <s v="GCA_000192865.1"/>
    <s v="Primary Assembly"/>
    <s v="chromosome"/>
    <s v="CP002583.1"/>
    <n v="2445716"/>
    <n v="2445847"/>
    <x v="1"/>
    <m/>
    <m/>
    <s v="Marme_2227"/>
    <n v="132"/>
    <m/>
  </r>
  <r>
    <x v="0"/>
    <x v="0"/>
    <s v="GCA_000192865.1"/>
    <s v="Primary Assembly"/>
    <s v="chromosome"/>
    <s v="CP002583.1"/>
    <n v="2446080"/>
    <n v="2446673"/>
    <x v="0"/>
    <m/>
    <m/>
    <s v="Marme_2228"/>
    <n v="594"/>
    <m/>
  </r>
  <r>
    <x v="1"/>
    <x v="1"/>
    <s v="GCA_000192865.1"/>
    <s v="Primary Assembly"/>
    <s v="chromosome"/>
    <s v="CP002583.1"/>
    <n v="2446080"/>
    <n v="2446673"/>
    <x v="0"/>
    <s v="ADZ91469.1"/>
    <s v="Domain of unknown function DUF1863"/>
    <s v="Marme_2228"/>
    <n v="594"/>
    <n v="197"/>
  </r>
  <r>
    <x v="0"/>
    <x v="0"/>
    <s v="GCA_000192865.1"/>
    <s v="Primary Assembly"/>
    <s v="chromosome"/>
    <s v="CP002583.1"/>
    <n v="2446661"/>
    <n v="2448706"/>
    <x v="0"/>
    <m/>
    <m/>
    <s v="Marme_2229"/>
    <n v="2046"/>
    <m/>
  </r>
  <r>
    <x v="1"/>
    <x v="1"/>
    <s v="GCA_000192865.1"/>
    <s v="Primary Assembly"/>
    <s v="chromosome"/>
    <s v="CP002583.1"/>
    <n v="2446661"/>
    <n v="2448706"/>
    <x v="0"/>
    <s v="ADZ91470.1"/>
    <s v="hypothetical protein"/>
    <s v="Marme_2229"/>
    <n v="2046"/>
    <n v="681"/>
  </r>
  <r>
    <x v="0"/>
    <x v="0"/>
    <s v="GCA_000192865.1"/>
    <s v="Primary Assembly"/>
    <s v="chromosome"/>
    <s v="CP002583.1"/>
    <n v="2449184"/>
    <n v="2451886"/>
    <x v="1"/>
    <m/>
    <m/>
    <s v="Marme_2230"/>
    <n v="2703"/>
    <m/>
  </r>
  <r>
    <x v="1"/>
    <x v="1"/>
    <s v="GCA_000192865.1"/>
    <s v="Primary Assembly"/>
    <s v="chromosome"/>
    <s v="CP002583.1"/>
    <n v="2449184"/>
    <n v="2451886"/>
    <x v="1"/>
    <s v="ADZ91471.1"/>
    <s v="heavy metal translocating P-type ATPase"/>
    <s v="Marme_2230"/>
    <n v="2703"/>
    <n v="900"/>
  </r>
  <r>
    <x v="0"/>
    <x v="0"/>
    <s v="GCA_000192865.1"/>
    <s v="Primary Assembly"/>
    <s v="chromosome"/>
    <s v="CP002583.1"/>
    <n v="2451883"/>
    <n v="2452362"/>
    <x v="1"/>
    <m/>
    <m/>
    <s v="Marme_2231"/>
    <n v="480"/>
    <m/>
  </r>
  <r>
    <x v="1"/>
    <x v="1"/>
    <s v="GCA_000192865.1"/>
    <s v="Primary Assembly"/>
    <s v="chromosome"/>
    <s v="CP002583.1"/>
    <n v="2451883"/>
    <n v="2452362"/>
    <x v="1"/>
    <s v="ADZ91472.1"/>
    <s v="transcriptional regulator, MerR family"/>
    <s v="Marme_2231"/>
    <n v="480"/>
    <n v="159"/>
  </r>
  <r>
    <x v="0"/>
    <x v="0"/>
    <s v="GCA_000192865.1"/>
    <s v="Primary Assembly"/>
    <s v="chromosome"/>
    <s v="CP002583.1"/>
    <n v="2452629"/>
    <n v="2454617"/>
    <x v="1"/>
    <m/>
    <m/>
    <s v="Marme_2232"/>
    <n v="1989"/>
    <m/>
  </r>
  <r>
    <x v="1"/>
    <x v="1"/>
    <s v="GCA_000192865.1"/>
    <s v="Primary Assembly"/>
    <s v="chromosome"/>
    <s v="CP002583.1"/>
    <n v="2452629"/>
    <n v="2454617"/>
    <x v="1"/>
    <s v="ADZ91473.1"/>
    <s v="methyl-accepting chemotaxis sensory transducer"/>
    <s v="Marme_2232"/>
    <n v="1989"/>
    <n v="662"/>
  </r>
  <r>
    <x v="0"/>
    <x v="0"/>
    <s v="GCA_000192865.1"/>
    <s v="Primary Assembly"/>
    <s v="chromosome"/>
    <s v="CP002583.1"/>
    <n v="2454851"/>
    <n v="2455657"/>
    <x v="1"/>
    <m/>
    <m/>
    <s v="Marme_2233"/>
    <n v="807"/>
    <m/>
  </r>
  <r>
    <x v="1"/>
    <x v="1"/>
    <s v="GCA_000192865.1"/>
    <s v="Primary Assembly"/>
    <s v="chromosome"/>
    <s v="CP002583.1"/>
    <n v="2454851"/>
    <n v="2455657"/>
    <x v="1"/>
    <s v="ADZ91474.1"/>
    <s v="Uncharacterized conserved protein UCP028477"/>
    <s v="Marme_2233"/>
    <n v="807"/>
    <n v="268"/>
  </r>
  <r>
    <x v="0"/>
    <x v="0"/>
    <s v="GCA_000192865.1"/>
    <s v="Primary Assembly"/>
    <s v="chromosome"/>
    <s v="CP002583.1"/>
    <n v="2455738"/>
    <n v="2456067"/>
    <x v="1"/>
    <m/>
    <m/>
    <s v="Marme_2234"/>
    <n v="330"/>
    <m/>
  </r>
  <r>
    <x v="1"/>
    <x v="1"/>
    <s v="GCA_000192865.1"/>
    <s v="Primary Assembly"/>
    <s v="chromosome"/>
    <s v="CP002583.1"/>
    <n v="2455738"/>
    <n v="2456067"/>
    <x v="1"/>
    <s v="ADZ91475.1"/>
    <s v="hypothetical protein"/>
    <s v="Marme_2234"/>
    <n v="330"/>
    <n v="109"/>
  </r>
  <r>
    <x v="0"/>
    <x v="0"/>
    <s v="GCA_000192865.1"/>
    <s v="Primary Assembly"/>
    <s v="chromosome"/>
    <s v="CP002583.1"/>
    <n v="2456204"/>
    <n v="2456956"/>
    <x v="0"/>
    <m/>
    <m/>
    <s v="Marme_2235"/>
    <n v="753"/>
    <m/>
  </r>
  <r>
    <x v="1"/>
    <x v="1"/>
    <s v="GCA_000192865.1"/>
    <s v="Primary Assembly"/>
    <s v="chromosome"/>
    <s v="CP002583.1"/>
    <n v="2456204"/>
    <n v="2456956"/>
    <x v="0"/>
    <s v="ADZ91476.1"/>
    <s v="helix-turn-helix domain protein"/>
    <s v="Marme_2235"/>
    <n v="753"/>
    <n v="250"/>
  </r>
  <r>
    <x v="0"/>
    <x v="0"/>
    <s v="GCA_000192865.1"/>
    <s v="Primary Assembly"/>
    <s v="chromosome"/>
    <s v="CP002583.1"/>
    <n v="2457031"/>
    <n v="2457621"/>
    <x v="1"/>
    <m/>
    <m/>
    <s v="Marme_2236"/>
    <n v="591"/>
    <m/>
  </r>
  <r>
    <x v="1"/>
    <x v="1"/>
    <s v="GCA_000192865.1"/>
    <s v="Primary Assembly"/>
    <s v="chromosome"/>
    <s v="CP002583.1"/>
    <n v="2457031"/>
    <n v="2457621"/>
    <x v="1"/>
    <s v="ADZ91477.1"/>
    <s v="GPR1/FUN34/yaaH family protein"/>
    <s v="Marme_2236"/>
    <n v="591"/>
    <n v="196"/>
  </r>
  <r>
    <x v="0"/>
    <x v="0"/>
    <s v="GCA_000192865.1"/>
    <s v="Primary Assembly"/>
    <s v="chromosome"/>
    <s v="CP002583.1"/>
    <n v="2457754"/>
    <n v="2458446"/>
    <x v="1"/>
    <m/>
    <m/>
    <s v="Marme_2237"/>
    <n v="693"/>
    <m/>
  </r>
  <r>
    <x v="1"/>
    <x v="1"/>
    <s v="GCA_000192865.1"/>
    <s v="Primary Assembly"/>
    <s v="chromosome"/>
    <s v="CP002583.1"/>
    <n v="2457754"/>
    <n v="2458446"/>
    <x v="1"/>
    <s v="ADZ91478.1"/>
    <s v="HAD superfamily (subfamily IA) hydrolase, TIGR02254"/>
    <s v="Marme_2237"/>
    <n v="693"/>
    <n v="230"/>
  </r>
  <r>
    <x v="0"/>
    <x v="0"/>
    <s v="GCA_000192865.1"/>
    <s v="Primary Assembly"/>
    <s v="chromosome"/>
    <s v="CP002583.1"/>
    <n v="2458511"/>
    <n v="2459074"/>
    <x v="1"/>
    <m/>
    <m/>
    <s v="Marme_2238"/>
    <n v="564"/>
    <m/>
  </r>
  <r>
    <x v="1"/>
    <x v="1"/>
    <s v="GCA_000192865.1"/>
    <s v="Primary Assembly"/>
    <s v="chromosome"/>
    <s v="CP002583.1"/>
    <n v="2458511"/>
    <n v="2459074"/>
    <x v="1"/>
    <s v="ADZ91479.1"/>
    <s v="protein of unknown function DUF84"/>
    <s v="Marme_2238"/>
    <n v="564"/>
    <n v="187"/>
  </r>
  <r>
    <x v="0"/>
    <x v="0"/>
    <s v="GCA_000192865.1"/>
    <s v="Primary Assembly"/>
    <s v="chromosome"/>
    <s v="CP002583.1"/>
    <n v="2459231"/>
    <n v="2460331"/>
    <x v="1"/>
    <m/>
    <m/>
    <s v="Marme_2239"/>
    <n v="1101"/>
    <m/>
  </r>
  <r>
    <x v="1"/>
    <x v="1"/>
    <s v="GCA_000192865.1"/>
    <s v="Primary Assembly"/>
    <s v="chromosome"/>
    <s v="CP002583.1"/>
    <n v="2459231"/>
    <n v="2460331"/>
    <x v="1"/>
    <s v="ADZ91480.1"/>
    <s v="chorismate synthase"/>
    <s v="Marme_2239"/>
    <n v="1101"/>
    <n v="366"/>
  </r>
  <r>
    <x v="0"/>
    <x v="0"/>
    <s v="GCA_000192865.1"/>
    <s v="Primary Assembly"/>
    <s v="chromosome"/>
    <s v="CP002583.1"/>
    <n v="2460357"/>
    <n v="2461259"/>
    <x v="1"/>
    <m/>
    <m/>
    <s v="Marme_2240"/>
    <n v="903"/>
    <m/>
  </r>
  <r>
    <x v="1"/>
    <x v="1"/>
    <s v="GCA_000192865.1"/>
    <s v="Primary Assembly"/>
    <s v="chromosome"/>
    <s v="CP002583.1"/>
    <n v="2460357"/>
    <n v="2461259"/>
    <x v="1"/>
    <s v="ADZ91481.1"/>
    <s v="protein-(glutamine-N5) methyltransferase, ribosomal protein L3-specific"/>
    <s v="Marme_2240"/>
    <n v="903"/>
    <n v="300"/>
  </r>
  <r>
    <x v="0"/>
    <x v="0"/>
    <s v="GCA_000192865.1"/>
    <s v="Primary Assembly"/>
    <s v="chromosome"/>
    <s v="CP002583.1"/>
    <n v="2461354"/>
    <n v="2462118"/>
    <x v="1"/>
    <m/>
    <m/>
    <s v="Marme_2241"/>
    <n v="765"/>
    <m/>
  </r>
  <r>
    <x v="1"/>
    <x v="1"/>
    <s v="GCA_000192865.1"/>
    <s v="Primary Assembly"/>
    <s v="chromosome"/>
    <s v="CP002583.1"/>
    <n v="2461354"/>
    <n v="2462118"/>
    <x v="1"/>
    <s v="ADZ91482.1"/>
    <s v="hypothetical protein"/>
    <s v="Marme_2241"/>
    <n v="765"/>
    <n v="254"/>
  </r>
  <r>
    <x v="0"/>
    <x v="0"/>
    <s v="GCA_000192865.1"/>
    <s v="Primary Assembly"/>
    <s v="chromosome"/>
    <s v="CP002583.1"/>
    <n v="2462310"/>
    <n v="2463113"/>
    <x v="1"/>
    <m/>
    <m/>
    <s v="Marme_2242"/>
    <n v="804"/>
    <m/>
  </r>
  <r>
    <x v="1"/>
    <x v="1"/>
    <s v="GCA_000192865.1"/>
    <s v="Primary Assembly"/>
    <s v="chromosome"/>
    <s v="CP002583.1"/>
    <n v="2462310"/>
    <n v="2463113"/>
    <x v="1"/>
    <s v="ADZ91483.1"/>
    <s v="hypothetical protein"/>
    <s v="Marme_2242"/>
    <n v="804"/>
    <n v="267"/>
  </r>
  <r>
    <x v="0"/>
    <x v="0"/>
    <s v="GCA_000192865.1"/>
    <s v="Primary Assembly"/>
    <s v="chromosome"/>
    <s v="CP002583.1"/>
    <n v="2463189"/>
    <n v="2464049"/>
    <x v="1"/>
    <m/>
    <m/>
    <s v="Marme_2243"/>
    <n v="861"/>
    <m/>
  </r>
  <r>
    <x v="1"/>
    <x v="1"/>
    <s v="GCA_000192865.1"/>
    <s v="Primary Assembly"/>
    <s v="chromosome"/>
    <s v="CP002583.1"/>
    <n v="2463189"/>
    <n v="2464049"/>
    <x v="1"/>
    <s v="ADZ91484.1"/>
    <s v="alpha/beta hydrolase fold protein"/>
    <s v="Marme_2243"/>
    <n v="861"/>
    <n v="286"/>
  </r>
  <r>
    <x v="0"/>
    <x v="0"/>
    <s v="GCA_000192865.1"/>
    <s v="Primary Assembly"/>
    <s v="chromosome"/>
    <s v="CP002583.1"/>
    <n v="2464071"/>
    <n v="2464547"/>
    <x v="1"/>
    <m/>
    <m/>
    <s v="Marme_2244"/>
    <n v="477"/>
    <m/>
  </r>
  <r>
    <x v="1"/>
    <x v="1"/>
    <s v="GCA_000192865.1"/>
    <s v="Primary Assembly"/>
    <s v="chromosome"/>
    <s v="CP002583.1"/>
    <n v="2464071"/>
    <n v="2464547"/>
    <x v="1"/>
    <s v="ADZ91485.1"/>
    <s v="putative phosphohistidine phosphatase, SixA"/>
    <s v="Marme_2244"/>
    <n v="477"/>
    <n v="158"/>
  </r>
  <r>
    <x v="0"/>
    <x v="0"/>
    <s v="GCA_000192865.1"/>
    <s v="Primary Assembly"/>
    <s v="chromosome"/>
    <s v="CP002583.1"/>
    <n v="2464626"/>
    <n v="2464883"/>
    <x v="1"/>
    <m/>
    <m/>
    <s v="Marme_2245"/>
    <n v="258"/>
    <m/>
  </r>
  <r>
    <x v="1"/>
    <x v="1"/>
    <s v="GCA_000192865.1"/>
    <s v="Primary Assembly"/>
    <s v="chromosome"/>
    <s v="CP002583.1"/>
    <n v="2464626"/>
    <n v="2464883"/>
    <x v="1"/>
    <s v="ADZ91486.1"/>
    <s v="hypothetical protein"/>
    <s v="Marme_2245"/>
    <n v="258"/>
    <n v="85"/>
  </r>
  <r>
    <x v="0"/>
    <x v="0"/>
    <s v="GCA_000192865.1"/>
    <s v="Primary Assembly"/>
    <s v="chromosome"/>
    <s v="CP002583.1"/>
    <n v="2464899"/>
    <n v="2465918"/>
    <x v="1"/>
    <m/>
    <m/>
    <s v="Marme_2246"/>
    <n v="1020"/>
    <m/>
  </r>
  <r>
    <x v="1"/>
    <x v="1"/>
    <s v="GCA_000192865.1"/>
    <s v="Primary Assembly"/>
    <s v="chromosome"/>
    <s v="CP002583.1"/>
    <n v="2464899"/>
    <n v="2465918"/>
    <x v="1"/>
    <s v="ADZ91487.1"/>
    <s v="Glycerol-3-phosphate dehydrogenase (NAD(P)+)"/>
    <s v="Marme_2246"/>
    <n v="1020"/>
    <n v="339"/>
  </r>
  <r>
    <x v="0"/>
    <x v="0"/>
    <s v="GCA_000192865.1"/>
    <s v="Primary Assembly"/>
    <s v="chromosome"/>
    <s v="CP002583.1"/>
    <n v="2465947"/>
    <n v="2467365"/>
    <x v="1"/>
    <m/>
    <m/>
    <s v="Marme_2247"/>
    <n v="1419"/>
    <m/>
  </r>
  <r>
    <x v="1"/>
    <x v="1"/>
    <s v="GCA_000192865.1"/>
    <s v="Primary Assembly"/>
    <s v="chromosome"/>
    <s v="CP002583.1"/>
    <n v="2465947"/>
    <n v="2467365"/>
    <x v="1"/>
    <s v="ADZ91488.1"/>
    <s v="UPF0061 protein ydiU"/>
    <s v="Marme_2247"/>
    <n v="1419"/>
    <n v="472"/>
  </r>
  <r>
    <x v="0"/>
    <x v="0"/>
    <s v="GCA_000192865.1"/>
    <s v="Primary Assembly"/>
    <s v="chromosome"/>
    <s v="CP002583.1"/>
    <n v="2467489"/>
    <n v="2468820"/>
    <x v="1"/>
    <m/>
    <m/>
    <s v="Marme_2248"/>
    <n v="1332"/>
    <m/>
  </r>
  <r>
    <x v="1"/>
    <x v="1"/>
    <s v="GCA_000192865.1"/>
    <s v="Primary Assembly"/>
    <s v="chromosome"/>
    <s v="CP002583.1"/>
    <n v="2467489"/>
    <n v="2468820"/>
    <x v="1"/>
    <s v="ADZ91489.1"/>
    <s v="DEAD/DEAH box helicase domain protein"/>
    <s v="Marme_2248"/>
    <n v="1332"/>
    <n v="443"/>
  </r>
  <r>
    <x v="0"/>
    <x v="0"/>
    <s v="GCA_000192865.1"/>
    <s v="Primary Assembly"/>
    <s v="chromosome"/>
    <s v="CP002583.1"/>
    <n v="2469031"/>
    <n v="2471154"/>
    <x v="1"/>
    <m/>
    <m/>
    <s v="Marme_2249"/>
    <n v="2124"/>
    <m/>
  </r>
  <r>
    <x v="1"/>
    <x v="1"/>
    <s v="GCA_000192865.1"/>
    <s v="Primary Assembly"/>
    <s v="chromosome"/>
    <s v="CP002583.1"/>
    <n v="2469031"/>
    <n v="2471154"/>
    <x v="1"/>
    <s v="ADZ91490.1"/>
    <s v="helicase c2"/>
    <s v="Marme_2249"/>
    <n v="2124"/>
    <n v="707"/>
  </r>
  <r>
    <x v="0"/>
    <x v="0"/>
    <s v="GCA_000192865.1"/>
    <s v="Primary Assembly"/>
    <s v="chromosome"/>
    <s v="CP002583.1"/>
    <n v="2471224"/>
    <n v="2471847"/>
    <x v="0"/>
    <m/>
    <m/>
    <s v="Marme_2250"/>
    <n v="624"/>
    <m/>
  </r>
  <r>
    <x v="1"/>
    <x v="1"/>
    <s v="GCA_000192865.1"/>
    <s v="Primary Assembly"/>
    <s v="chromosome"/>
    <s v="CP002583.1"/>
    <n v="2471224"/>
    <n v="2471847"/>
    <x v="0"/>
    <s v="ADZ91491.1"/>
    <s v="SOS-response transcriptional repressor, LexA"/>
    <s v="Marme_2250"/>
    <n v="624"/>
    <n v="207"/>
  </r>
  <r>
    <x v="0"/>
    <x v="0"/>
    <s v="GCA_000192865.1"/>
    <s v="Primary Assembly"/>
    <s v="chromosome"/>
    <s v="CP002583.1"/>
    <n v="2472052"/>
    <n v="2472330"/>
    <x v="1"/>
    <m/>
    <m/>
    <s v="Marme_2251"/>
    <n v="279"/>
    <m/>
  </r>
  <r>
    <x v="1"/>
    <x v="1"/>
    <s v="GCA_000192865.1"/>
    <s v="Primary Assembly"/>
    <s v="chromosome"/>
    <s v="CP002583.1"/>
    <n v="2472052"/>
    <n v="2472330"/>
    <x v="1"/>
    <s v="ADZ91492.1"/>
    <s v="hypothetical protein"/>
    <s v="Marme_2251"/>
    <n v="279"/>
    <n v="92"/>
  </r>
  <r>
    <x v="0"/>
    <x v="0"/>
    <s v="GCA_000192865.1"/>
    <s v="Primary Assembly"/>
    <s v="chromosome"/>
    <s v="CP002583.1"/>
    <n v="2472334"/>
    <n v="2472810"/>
    <x v="1"/>
    <m/>
    <m/>
    <s v="Marme_2252"/>
    <n v="477"/>
    <m/>
  </r>
  <r>
    <x v="1"/>
    <x v="1"/>
    <s v="GCA_000192865.1"/>
    <s v="Primary Assembly"/>
    <s v="chromosome"/>
    <s v="CP002583.1"/>
    <n v="2472334"/>
    <n v="2472810"/>
    <x v="1"/>
    <s v="ADZ91493.1"/>
    <s v="hypothetical protein"/>
    <s v="Marme_2252"/>
    <n v="477"/>
    <n v="158"/>
  </r>
  <r>
    <x v="0"/>
    <x v="0"/>
    <s v="GCA_000192865.1"/>
    <s v="Primary Assembly"/>
    <s v="chromosome"/>
    <s v="CP002583.1"/>
    <n v="2472807"/>
    <n v="2475437"/>
    <x v="1"/>
    <m/>
    <m/>
    <s v="Marme_2253"/>
    <n v="2631"/>
    <m/>
  </r>
  <r>
    <x v="1"/>
    <x v="1"/>
    <s v="GCA_000192865.1"/>
    <s v="Primary Assembly"/>
    <s v="chromosome"/>
    <s v="CP002583.1"/>
    <n v="2472807"/>
    <n v="2475437"/>
    <x v="1"/>
    <s v="ADZ91494.1"/>
    <s v="DNA topoisomerase I"/>
    <s v="Marme_2253"/>
    <n v="2631"/>
    <n v="876"/>
  </r>
  <r>
    <x v="0"/>
    <x v="0"/>
    <s v="GCA_000192865.1"/>
    <s v="Primary Assembly"/>
    <s v="chromosome"/>
    <s v="CP002583.1"/>
    <n v="2475625"/>
    <n v="2476413"/>
    <x v="0"/>
    <m/>
    <m/>
    <s v="Marme_2254"/>
    <n v="789"/>
    <m/>
  </r>
  <r>
    <x v="1"/>
    <x v="1"/>
    <s v="GCA_000192865.1"/>
    <s v="Primary Assembly"/>
    <s v="chromosome"/>
    <s v="CP002583.1"/>
    <n v="2475625"/>
    <n v="2476413"/>
    <x v="0"/>
    <s v="ADZ91495.1"/>
    <s v="hypothetical protein"/>
    <s v="Marme_2254"/>
    <n v="789"/>
    <n v="262"/>
  </r>
  <r>
    <x v="0"/>
    <x v="0"/>
    <s v="GCA_000192865.1"/>
    <s v="Primary Assembly"/>
    <s v="chromosome"/>
    <s v="CP002583.1"/>
    <n v="2476505"/>
    <n v="2476981"/>
    <x v="1"/>
    <m/>
    <m/>
    <s v="Marme_2255"/>
    <n v="477"/>
    <m/>
  </r>
  <r>
    <x v="1"/>
    <x v="1"/>
    <s v="GCA_000192865.1"/>
    <s v="Primary Assembly"/>
    <s v="chromosome"/>
    <s v="CP002583.1"/>
    <n v="2476505"/>
    <n v="2476981"/>
    <x v="1"/>
    <s v="ADZ91496.1"/>
    <s v="hypothetical protein"/>
    <s v="Marme_2255"/>
    <n v="477"/>
    <n v="158"/>
  </r>
  <r>
    <x v="0"/>
    <x v="0"/>
    <s v="GCA_000192865.1"/>
    <s v="Primary Assembly"/>
    <s v="chromosome"/>
    <s v="CP002583.1"/>
    <n v="2477045"/>
    <n v="2477491"/>
    <x v="0"/>
    <m/>
    <m/>
    <s v="Marme_2256"/>
    <n v="447"/>
    <m/>
  </r>
  <r>
    <x v="1"/>
    <x v="1"/>
    <s v="GCA_000192865.1"/>
    <s v="Primary Assembly"/>
    <s v="chromosome"/>
    <s v="CP002583.1"/>
    <n v="2477045"/>
    <n v="2477491"/>
    <x v="0"/>
    <s v="ADZ91497.1"/>
    <s v="UspA domain-containing protein"/>
    <s v="Marme_2256"/>
    <n v="447"/>
    <n v="148"/>
  </r>
  <r>
    <x v="0"/>
    <x v="0"/>
    <s v="GCA_000192865.1"/>
    <s v="Primary Assembly"/>
    <s v="chromosome"/>
    <s v="CP002583.1"/>
    <n v="2477623"/>
    <n v="2479008"/>
    <x v="1"/>
    <m/>
    <m/>
    <s v="Marme_2257"/>
    <n v="1386"/>
    <m/>
  </r>
  <r>
    <x v="1"/>
    <x v="1"/>
    <s v="GCA_000192865.1"/>
    <s v="Primary Assembly"/>
    <s v="chromosome"/>
    <s v="CP002583.1"/>
    <n v="2477623"/>
    <n v="2479008"/>
    <x v="1"/>
    <s v="ADZ91498.1"/>
    <s v="cysteinyl-tRNA synthetase"/>
    <s v="Marme_2257"/>
    <n v="1386"/>
    <n v="461"/>
  </r>
  <r>
    <x v="0"/>
    <x v="0"/>
    <s v="GCA_000192865.1"/>
    <s v="Primary Assembly"/>
    <s v="chromosome"/>
    <s v="CP002583.1"/>
    <n v="2479019"/>
    <n v="2480692"/>
    <x v="1"/>
    <m/>
    <m/>
    <s v="Marme_2258"/>
    <n v="1674"/>
    <m/>
  </r>
  <r>
    <x v="1"/>
    <x v="1"/>
    <s v="GCA_000192865.1"/>
    <s v="Primary Assembly"/>
    <s v="chromosome"/>
    <s v="CP002583.1"/>
    <n v="2479019"/>
    <n v="2480692"/>
    <x v="1"/>
    <s v="ADZ91499.1"/>
    <s v="Glutaminyl-tRNA synthetase"/>
    <s v="Marme_2258"/>
    <n v="1674"/>
    <n v="557"/>
  </r>
  <r>
    <x v="0"/>
    <x v="0"/>
    <s v="GCA_000192865.1"/>
    <s v="Primary Assembly"/>
    <s v="chromosome"/>
    <s v="CP002583.1"/>
    <n v="2480782"/>
    <n v="2481111"/>
    <x v="1"/>
    <m/>
    <m/>
    <s v="Marme_2259"/>
    <n v="330"/>
    <m/>
  </r>
  <r>
    <x v="1"/>
    <x v="1"/>
    <s v="GCA_000192865.1"/>
    <s v="Primary Assembly"/>
    <s v="chromosome"/>
    <s v="CP002583.1"/>
    <n v="2480782"/>
    <n v="2481111"/>
    <x v="1"/>
    <s v="ADZ91500.1"/>
    <s v="branched-chain amino acid transport"/>
    <s v="Marme_2259"/>
    <n v="330"/>
    <n v="109"/>
  </r>
  <r>
    <x v="0"/>
    <x v="0"/>
    <s v="GCA_000192865.1"/>
    <s v="Primary Assembly"/>
    <s v="chromosome"/>
    <s v="CP002583.1"/>
    <n v="2481118"/>
    <n v="2481873"/>
    <x v="1"/>
    <m/>
    <m/>
    <s v="Marme_2260"/>
    <n v="756"/>
    <m/>
  </r>
  <r>
    <x v="1"/>
    <x v="1"/>
    <s v="GCA_000192865.1"/>
    <s v="Primary Assembly"/>
    <s v="chromosome"/>
    <s v="CP002583.1"/>
    <n v="2481118"/>
    <n v="2481873"/>
    <x v="1"/>
    <s v="ADZ91501.1"/>
    <s v="AzlC family protein"/>
    <s v="Marme_2260"/>
    <n v="756"/>
    <n v="251"/>
  </r>
  <r>
    <x v="0"/>
    <x v="0"/>
    <s v="GCA_000192865.1"/>
    <s v="Primary Assembly"/>
    <s v="chromosome"/>
    <s v="CP002583.1"/>
    <n v="2481866"/>
    <n v="2482897"/>
    <x v="1"/>
    <m/>
    <m/>
    <s v="Marme_2261"/>
    <n v="1032"/>
    <m/>
  </r>
  <r>
    <x v="1"/>
    <x v="1"/>
    <s v="GCA_000192865.1"/>
    <s v="Primary Assembly"/>
    <s v="chromosome"/>
    <s v="CP002583.1"/>
    <n v="2481866"/>
    <n v="2482897"/>
    <x v="1"/>
    <s v="ADZ91502.1"/>
    <s v="GCN5-related N-acetyltransferase"/>
    <s v="Marme_2261"/>
    <n v="1032"/>
    <n v="343"/>
  </r>
  <r>
    <x v="0"/>
    <x v="0"/>
    <s v="GCA_000192865.1"/>
    <s v="Primary Assembly"/>
    <s v="chromosome"/>
    <s v="CP002583.1"/>
    <n v="2483179"/>
    <n v="2483838"/>
    <x v="0"/>
    <m/>
    <m/>
    <s v="Marme_2262"/>
    <n v="660"/>
    <m/>
  </r>
  <r>
    <x v="1"/>
    <x v="1"/>
    <s v="GCA_000192865.1"/>
    <s v="Primary Assembly"/>
    <s v="chromosome"/>
    <s v="CP002583.1"/>
    <n v="2483179"/>
    <n v="2483838"/>
    <x v="0"/>
    <s v="ADZ91503.1"/>
    <s v="exsB protein"/>
    <s v="Marme_2262"/>
    <n v="660"/>
    <n v="219"/>
  </r>
  <r>
    <x v="0"/>
    <x v="0"/>
    <s v="GCA_000192865.1"/>
    <s v="Primary Assembly"/>
    <s v="chromosome"/>
    <s v="CP002583.1"/>
    <n v="2484001"/>
    <n v="2484651"/>
    <x v="0"/>
    <m/>
    <m/>
    <s v="Marme_2263"/>
    <n v="651"/>
    <m/>
  </r>
  <r>
    <x v="1"/>
    <x v="1"/>
    <s v="GCA_000192865.1"/>
    <s v="Primary Assembly"/>
    <s v="chromosome"/>
    <s v="CP002583.1"/>
    <n v="2484001"/>
    <n v="2484651"/>
    <x v="0"/>
    <s v="ADZ91504.1"/>
    <s v="Radical SAM domain protein"/>
    <s v="Marme_2263"/>
    <n v="651"/>
    <n v="216"/>
  </r>
  <r>
    <x v="0"/>
    <x v="0"/>
    <s v="GCA_000192865.1"/>
    <s v="Primary Assembly"/>
    <s v="chromosome"/>
    <s v="CP002583.1"/>
    <n v="2484708"/>
    <n v="2485205"/>
    <x v="0"/>
    <m/>
    <m/>
    <s v="Marme_2264"/>
    <n v="498"/>
    <m/>
  </r>
  <r>
    <x v="1"/>
    <x v="1"/>
    <s v="GCA_000192865.1"/>
    <s v="Primary Assembly"/>
    <s v="chromosome"/>
    <s v="CP002583.1"/>
    <n v="2484708"/>
    <n v="2485205"/>
    <x v="0"/>
    <s v="ADZ91505.1"/>
    <s v="Peptidylprolyl isomerase"/>
    <s v="Marme_2264"/>
    <n v="498"/>
    <n v="165"/>
  </r>
  <r>
    <x v="0"/>
    <x v="0"/>
    <s v="GCA_000192865.1"/>
    <s v="Primary Assembly"/>
    <s v="chromosome"/>
    <s v="CP002583.1"/>
    <n v="2485212"/>
    <n v="2485982"/>
    <x v="0"/>
    <m/>
    <m/>
    <s v="Marme_2265"/>
    <n v="771"/>
    <m/>
  </r>
  <r>
    <x v="1"/>
    <x v="1"/>
    <s v="GCA_000192865.1"/>
    <s v="Primary Assembly"/>
    <s v="chromosome"/>
    <s v="CP002583.1"/>
    <n v="2485212"/>
    <n v="2485982"/>
    <x v="0"/>
    <s v="ADZ91506.1"/>
    <s v="UDP-2,3-diacylglucosamine hydrolase"/>
    <s v="Marme_2265"/>
    <n v="771"/>
    <n v="256"/>
  </r>
  <r>
    <x v="0"/>
    <x v="0"/>
    <s v="GCA_000192865.1"/>
    <s v="Primary Assembly"/>
    <s v="chromosome"/>
    <s v="CP002583.1"/>
    <n v="2486116"/>
    <n v="2486430"/>
    <x v="1"/>
    <m/>
    <m/>
    <s v="Marme_2266"/>
    <n v="315"/>
    <m/>
  </r>
  <r>
    <x v="1"/>
    <x v="1"/>
    <s v="GCA_000192865.1"/>
    <s v="Primary Assembly"/>
    <s v="chromosome"/>
    <s v="CP002583.1"/>
    <n v="2486116"/>
    <n v="2486430"/>
    <x v="1"/>
    <s v="ADZ91507.1"/>
    <s v="hypothetical protein"/>
    <s v="Marme_2266"/>
    <n v="315"/>
    <n v="104"/>
  </r>
  <r>
    <x v="0"/>
    <x v="0"/>
    <s v="GCA_000192865.1"/>
    <s v="Primary Assembly"/>
    <s v="chromosome"/>
    <s v="CP002583.1"/>
    <n v="2486540"/>
    <n v="2487151"/>
    <x v="1"/>
    <m/>
    <m/>
    <s v="Marme_2267"/>
    <n v="612"/>
    <m/>
  </r>
  <r>
    <x v="1"/>
    <x v="1"/>
    <s v="GCA_000192865.1"/>
    <s v="Primary Assembly"/>
    <s v="chromosome"/>
    <s v="CP002583.1"/>
    <n v="2486540"/>
    <n v="2487151"/>
    <x v="1"/>
    <s v="ADZ91508.1"/>
    <s v="tRNA-hydroxylase"/>
    <s v="Marme_2267"/>
    <n v="612"/>
    <n v="203"/>
  </r>
  <r>
    <x v="0"/>
    <x v="0"/>
    <s v="GCA_000192865.1"/>
    <s v="Primary Assembly"/>
    <s v="chromosome"/>
    <s v="CP002583.1"/>
    <n v="2487343"/>
    <n v="2489067"/>
    <x v="0"/>
    <m/>
    <m/>
    <s v="Marme_2268"/>
    <n v="1725"/>
    <m/>
  </r>
  <r>
    <x v="1"/>
    <x v="1"/>
    <s v="GCA_000192865.1"/>
    <s v="Primary Assembly"/>
    <s v="chromosome"/>
    <s v="CP002583.1"/>
    <n v="2487343"/>
    <n v="2489067"/>
    <x v="0"/>
    <s v="ADZ91509.1"/>
    <s v="Sulphatase-modifying factor protein"/>
    <s v="Marme_2268"/>
    <n v="1725"/>
    <n v="574"/>
  </r>
  <r>
    <x v="0"/>
    <x v="0"/>
    <s v="GCA_000192865.1"/>
    <s v="Primary Assembly"/>
    <s v="chromosome"/>
    <s v="CP002583.1"/>
    <n v="2489385"/>
    <n v="2492183"/>
    <x v="0"/>
    <m/>
    <m/>
    <s v="Marme_2269"/>
    <n v="2799"/>
    <m/>
  </r>
  <r>
    <x v="1"/>
    <x v="1"/>
    <s v="GCA_000192865.1"/>
    <s v="Primary Assembly"/>
    <s v="chromosome"/>
    <s v="CP002583.1"/>
    <n v="2489385"/>
    <n v="2492183"/>
    <x v="0"/>
    <s v="ADZ91510.1"/>
    <s v="Aconitate hydratase"/>
    <s v="Marme_2269"/>
    <n v="2799"/>
    <n v="932"/>
  </r>
  <r>
    <x v="0"/>
    <x v="0"/>
    <s v="GCA_000192865.1"/>
    <s v="Primary Assembly"/>
    <s v="chromosome"/>
    <s v="CP002583.1"/>
    <n v="2492360"/>
    <n v="2492695"/>
    <x v="1"/>
    <m/>
    <m/>
    <s v="Marme_2270"/>
    <n v="336"/>
    <m/>
  </r>
  <r>
    <x v="1"/>
    <x v="1"/>
    <s v="GCA_000192865.1"/>
    <s v="Primary Assembly"/>
    <s v="chromosome"/>
    <s v="CP002583.1"/>
    <n v="2492360"/>
    <n v="2492695"/>
    <x v="1"/>
    <s v="ADZ91511.1"/>
    <s v="hypothetical protein"/>
    <s v="Marme_2270"/>
    <n v="336"/>
    <n v="111"/>
  </r>
  <r>
    <x v="0"/>
    <x v="0"/>
    <s v="GCA_000192865.1"/>
    <s v="Primary Assembly"/>
    <s v="chromosome"/>
    <s v="CP002583.1"/>
    <n v="2492689"/>
    <n v="2493573"/>
    <x v="1"/>
    <m/>
    <m/>
    <s v="Marme_2271"/>
    <n v="885"/>
    <m/>
  </r>
  <r>
    <x v="1"/>
    <x v="1"/>
    <s v="GCA_000192865.1"/>
    <s v="Primary Assembly"/>
    <s v="chromosome"/>
    <s v="CP002583.1"/>
    <n v="2492689"/>
    <n v="2493573"/>
    <x v="1"/>
    <s v="ADZ91512.1"/>
    <s v="hypothetical protein"/>
    <s v="Marme_2271"/>
    <n v="885"/>
    <n v="294"/>
  </r>
  <r>
    <x v="0"/>
    <x v="0"/>
    <s v="GCA_000192865.1"/>
    <s v="Primary Assembly"/>
    <s v="chromosome"/>
    <s v="CP002583.1"/>
    <n v="2493718"/>
    <n v="2494110"/>
    <x v="1"/>
    <m/>
    <m/>
    <s v="Marme_2272"/>
    <n v="393"/>
    <m/>
  </r>
  <r>
    <x v="1"/>
    <x v="1"/>
    <s v="GCA_000192865.1"/>
    <s v="Primary Assembly"/>
    <s v="chromosome"/>
    <s v="CP002583.1"/>
    <n v="2493718"/>
    <n v="2494110"/>
    <x v="1"/>
    <s v="ADZ91513.1"/>
    <s v="ribosomal subunit interface protein"/>
    <s v="Marme_2272"/>
    <n v="393"/>
    <n v="130"/>
  </r>
  <r>
    <x v="0"/>
    <x v="0"/>
    <s v="GCA_000192865.1"/>
    <s v="Primary Assembly"/>
    <s v="chromosome"/>
    <s v="CP002583.1"/>
    <n v="2494306"/>
    <n v="2495424"/>
    <x v="1"/>
    <m/>
    <m/>
    <s v="Marme_2273"/>
    <n v="1119"/>
    <m/>
  </r>
  <r>
    <x v="1"/>
    <x v="1"/>
    <s v="GCA_000192865.1"/>
    <s v="Primary Assembly"/>
    <s v="chromosome"/>
    <s v="CP002583.1"/>
    <n v="2494306"/>
    <n v="2495424"/>
    <x v="1"/>
    <s v="ADZ91514.1"/>
    <s v="aspartate-semialdehyde dehydrogenase"/>
    <s v="Marme_2273"/>
    <n v="1119"/>
    <n v="372"/>
  </r>
  <r>
    <x v="0"/>
    <x v="0"/>
    <s v="GCA_000192865.1"/>
    <s v="Primary Assembly"/>
    <s v="chromosome"/>
    <s v="CP002583.1"/>
    <n v="2495506"/>
    <n v="2496585"/>
    <x v="1"/>
    <m/>
    <m/>
    <s v="Marme_2274"/>
    <n v="1080"/>
    <m/>
  </r>
  <r>
    <x v="1"/>
    <x v="1"/>
    <s v="GCA_000192865.1"/>
    <s v="Primary Assembly"/>
    <s v="chromosome"/>
    <s v="CP002583.1"/>
    <n v="2495506"/>
    <n v="2496585"/>
    <x v="1"/>
    <s v="ADZ91515.1"/>
    <s v="3-isopropylmalate dehydrogenase"/>
    <s v="Marme_2274"/>
    <n v="1080"/>
    <n v="359"/>
  </r>
  <r>
    <x v="0"/>
    <x v="0"/>
    <s v="GCA_000192865.1"/>
    <s v="Primary Assembly"/>
    <s v="chromosome"/>
    <s v="CP002583.1"/>
    <n v="2496596"/>
    <n v="2497246"/>
    <x v="1"/>
    <m/>
    <m/>
    <s v="Marme_2275"/>
    <n v="651"/>
    <m/>
  </r>
  <r>
    <x v="1"/>
    <x v="1"/>
    <s v="GCA_000192865.1"/>
    <s v="Primary Assembly"/>
    <s v="chromosome"/>
    <s v="CP002583.1"/>
    <n v="2496596"/>
    <n v="2497246"/>
    <x v="1"/>
    <s v="ADZ91516.1"/>
    <s v="3-isopropylmalate dehydratase small subunit"/>
    <s v="Marme_2275"/>
    <n v="651"/>
    <n v="216"/>
  </r>
  <r>
    <x v="0"/>
    <x v="0"/>
    <s v="GCA_000192865.1"/>
    <s v="Primary Assembly"/>
    <s v="chromosome"/>
    <s v="CP002583.1"/>
    <n v="2497257"/>
    <n v="2498684"/>
    <x v="1"/>
    <m/>
    <m/>
    <s v="Marme_2276"/>
    <n v="1428"/>
    <m/>
  </r>
  <r>
    <x v="1"/>
    <x v="1"/>
    <s v="GCA_000192865.1"/>
    <s v="Primary Assembly"/>
    <s v="chromosome"/>
    <s v="CP002583.1"/>
    <n v="2497257"/>
    <n v="2498684"/>
    <x v="1"/>
    <s v="ADZ91517.1"/>
    <s v="3-isopropylmalate dehydratase large subunit"/>
    <s v="Marme_2276"/>
    <n v="1428"/>
    <n v="475"/>
  </r>
  <r>
    <x v="0"/>
    <x v="0"/>
    <s v="GCA_000192865.1"/>
    <s v="Primary Assembly"/>
    <s v="chromosome"/>
    <s v="CP002583.1"/>
    <n v="2498782"/>
    <n v="2499660"/>
    <x v="0"/>
    <m/>
    <m/>
    <s v="Marme_2277"/>
    <n v="879"/>
    <m/>
  </r>
  <r>
    <x v="1"/>
    <x v="1"/>
    <s v="GCA_000192865.1"/>
    <s v="Primary Assembly"/>
    <s v="chromosome"/>
    <s v="CP002583.1"/>
    <n v="2498782"/>
    <n v="2499660"/>
    <x v="0"/>
    <s v="ADZ91518.1"/>
    <s v="transcriptional regulator, LysR family"/>
    <s v="Marme_2277"/>
    <n v="879"/>
    <n v="292"/>
  </r>
  <r>
    <x v="0"/>
    <x v="0"/>
    <s v="GCA_000192865.1"/>
    <s v="Primary Assembly"/>
    <s v="chromosome"/>
    <s v="CP002583.1"/>
    <n v="2499692"/>
    <n v="2500843"/>
    <x v="1"/>
    <m/>
    <m/>
    <s v="Marme_2278"/>
    <n v="1152"/>
    <m/>
  </r>
  <r>
    <x v="1"/>
    <x v="1"/>
    <s v="GCA_000192865.1"/>
    <s v="Primary Assembly"/>
    <s v="chromosome"/>
    <s v="CP002583.1"/>
    <n v="2499692"/>
    <n v="2500843"/>
    <x v="1"/>
    <s v="ADZ91519.1"/>
    <s v="major facilitator superfamily MFS_1"/>
    <s v="Marme_2278"/>
    <n v="1152"/>
    <n v="383"/>
  </r>
  <r>
    <x v="0"/>
    <x v="0"/>
    <s v="GCA_000192865.1"/>
    <s v="Primary Assembly"/>
    <s v="chromosome"/>
    <s v="CP002583.1"/>
    <n v="2501007"/>
    <n v="2502671"/>
    <x v="0"/>
    <m/>
    <m/>
    <s v="Marme_2279"/>
    <n v="1665"/>
    <m/>
  </r>
  <r>
    <x v="1"/>
    <x v="1"/>
    <s v="GCA_000192865.1"/>
    <s v="Primary Assembly"/>
    <s v="chromosome"/>
    <s v="CP002583.1"/>
    <n v="2501007"/>
    <n v="2502671"/>
    <x v="0"/>
    <s v="ADZ91520.1"/>
    <s v="alpha amylase catalytic region"/>
    <s v="Marme_2279"/>
    <n v="1665"/>
    <n v="554"/>
  </r>
  <r>
    <x v="0"/>
    <x v="0"/>
    <s v="GCA_000192865.1"/>
    <s v="Primary Assembly"/>
    <s v="chromosome"/>
    <s v="CP002583.1"/>
    <n v="2502781"/>
    <n v="2504070"/>
    <x v="1"/>
    <m/>
    <m/>
    <s v="Marme_2280"/>
    <n v="1290"/>
    <m/>
  </r>
  <r>
    <x v="1"/>
    <x v="1"/>
    <s v="GCA_000192865.1"/>
    <s v="Primary Assembly"/>
    <s v="chromosome"/>
    <s v="CP002583.1"/>
    <n v="2502781"/>
    <n v="2504070"/>
    <x v="1"/>
    <s v="ADZ91521.1"/>
    <s v="NADH dehydrogenase"/>
    <s v="Marme_2280"/>
    <n v="1290"/>
    <n v="429"/>
  </r>
  <r>
    <x v="0"/>
    <x v="0"/>
    <s v="GCA_000192865.1"/>
    <s v="Primary Assembly"/>
    <s v="chromosome"/>
    <s v="CP002583.1"/>
    <n v="2504218"/>
    <n v="2504670"/>
    <x v="1"/>
    <m/>
    <m/>
    <s v="Marme_2281"/>
    <n v="453"/>
    <m/>
  </r>
  <r>
    <x v="1"/>
    <x v="1"/>
    <s v="GCA_000192865.1"/>
    <s v="Primary Assembly"/>
    <s v="chromosome"/>
    <s v="CP002583.1"/>
    <n v="2504218"/>
    <n v="2504670"/>
    <x v="1"/>
    <s v="ADZ91522.1"/>
    <s v="UPF0178 protein yaiI"/>
    <s v="Marme_2281"/>
    <n v="453"/>
    <n v="150"/>
  </r>
  <r>
    <x v="0"/>
    <x v="0"/>
    <s v="GCA_000192865.1"/>
    <s v="Primary Assembly"/>
    <s v="chromosome"/>
    <s v="CP002583.1"/>
    <n v="2504830"/>
    <n v="2506482"/>
    <x v="1"/>
    <m/>
    <m/>
    <s v="Marme_2282"/>
    <n v="1653"/>
    <m/>
  </r>
  <r>
    <x v="1"/>
    <x v="1"/>
    <s v="GCA_000192865.1"/>
    <s v="Primary Assembly"/>
    <s v="chromosome"/>
    <s v="CP002583.1"/>
    <n v="2504830"/>
    <n v="2506482"/>
    <x v="1"/>
    <s v="ADZ91523.1"/>
    <s v="Electron-transferring-flavoprotein dehydrogenase"/>
    <s v="Marme_2282"/>
    <n v="1653"/>
    <n v="550"/>
  </r>
  <r>
    <x v="0"/>
    <x v="0"/>
    <s v="GCA_000192865.1"/>
    <s v="Primary Assembly"/>
    <s v="chromosome"/>
    <s v="CP002583.1"/>
    <n v="2506621"/>
    <n v="2508369"/>
    <x v="1"/>
    <m/>
    <m/>
    <s v="Marme_2283"/>
    <n v="1749"/>
    <m/>
  </r>
  <r>
    <x v="1"/>
    <x v="1"/>
    <s v="GCA_000192865.1"/>
    <s v="Primary Assembly"/>
    <s v="chromosome"/>
    <s v="CP002583.1"/>
    <n v="2506621"/>
    <n v="2508369"/>
    <x v="1"/>
    <s v="ADZ91524.1"/>
    <s v="Butyryl-CoA dehydrogenase"/>
    <s v="Marme_2283"/>
    <n v="1749"/>
    <n v="582"/>
  </r>
  <r>
    <x v="0"/>
    <x v="0"/>
    <s v="GCA_000192865.1"/>
    <s v="Primary Assembly"/>
    <s v="chromosome"/>
    <s v="CP002583.1"/>
    <n v="2508492"/>
    <n v="2509571"/>
    <x v="1"/>
    <m/>
    <m/>
    <s v="Marme_2284"/>
    <n v="1080"/>
    <m/>
  </r>
  <r>
    <x v="1"/>
    <x v="1"/>
    <s v="GCA_000192865.1"/>
    <s v="Primary Assembly"/>
    <s v="chromosome"/>
    <s v="CP002583.1"/>
    <n v="2508492"/>
    <n v="2509571"/>
    <x v="1"/>
    <s v="ADZ91525.1"/>
    <s v="transcriptional regulator, AraC family"/>
    <s v="Marme_2284"/>
    <n v="1080"/>
    <n v="359"/>
  </r>
  <r>
    <x v="0"/>
    <x v="0"/>
    <s v="GCA_000192865.1"/>
    <s v="Primary Assembly"/>
    <s v="chromosome"/>
    <s v="CP002583.1"/>
    <n v="2509661"/>
    <n v="2510008"/>
    <x v="1"/>
    <m/>
    <m/>
    <s v="Marme_2285"/>
    <n v="348"/>
    <m/>
  </r>
  <r>
    <x v="1"/>
    <x v="1"/>
    <s v="GCA_000192865.1"/>
    <s v="Primary Assembly"/>
    <s v="chromosome"/>
    <s v="CP002583.1"/>
    <n v="2509661"/>
    <n v="2510008"/>
    <x v="1"/>
    <s v="ADZ91526.1"/>
    <s v="hypothetical protein"/>
    <s v="Marme_2285"/>
    <n v="348"/>
    <n v="115"/>
  </r>
  <r>
    <x v="0"/>
    <x v="0"/>
    <s v="GCA_000192865.1"/>
    <s v="Primary Assembly"/>
    <s v="chromosome"/>
    <s v="CP002583.1"/>
    <n v="2510142"/>
    <n v="2510579"/>
    <x v="1"/>
    <m/>
    <m/>
    <s v="Marme_2286"/>
    <n v="438"/>
    <m/>
  </r>
  <r>
    <x v="1"/>
    <x v="1"/>
    <s v="GCA_000192865.1"/>
    <s v="Primary Assembly"/>
    <s v="chromosome"/>
    <s v="CP002583.1"/>
    <n v="2510142"/>
    <n v="2510579"/>
    <x v="1"/>
    <s v="ADZ91527.1"/>
    <s v="hypothetical protein"/>
    <s v="Marme_2286"/>
    <n v="438"/>
    <n v="145"/>
  </r>
  <r>
    <x v="0"/>
    <x v="0"/>
    <s v="GCA_000192865.1"/>
    <s v="Primary Assembly"/>
    <s v="chromosome"/>
    <s v="CP002583.1"/>
    <n v="2510669"/>
    <n v="2512534"/>
    <x v="1"/>
    <m/>
    <m/>
    <s v="Marme_2287"/>
    <n v="1866"/>
    <m/>
  </r>
  <r>
    <x v="1"/>
    <x v="1"/>
    <s v="GCA_000192865.1"/>
    <s v="Primary Assembly"/>
    <s v="chromosome"/>
    <s v="CP002583.1"/>
    <n v="2510669"/>
    <n v="2512534"/>
    <x v="1"/>
    <s v="ADZ91528.1"/>
    <s v="methyl-accepting chemotaxis sensory transducer with Cache sensor"/>
    <s v="Marme_2287"/>
    <n v="1866"/>
    <n v="621"/>
  </r>
  <r>
    <x v="0"/>
    <x v="0"/>
    <s v="GCA_000192865.1"/>
    <s v="Primary Assembly"/>
    <s v="chromosome"/>
    <s v="CP002583.1"/>
    <n v="2512894"/>
    <n v="2513142"/>
    <x v="0"/>
    <m/>
    <m/>
    <s v="Marme_2288"/>
    <n v="249"/>
    <m/>
  </r>
  <r>
    <x v="1"/>
    <x v="1"/>
    <s v="GCA_000192865.1"/>
    <s v="Primary Assembly"/>
    <s v="chromosome"/>
    <s v="CP002583.1"/>
    <n v="2512894"/>
    <n v="2513142"/>
    <x v="0"/>
    <s v="ADZ91529.1"/>
    <s v="hypothetical protein"/>
    <s v="Marme_2288"/>
    <n v="249"/>
    <n v="82"/>
  </r>
  <r>
    <x v="0"/>
    <x v="0"/>
    <s v="GCA_000192865.1"/>
    <s v="Primary Assembly"/>
    <s v="chromosome"/>
    <s v="CP002583.1"/>
    <n v="2513226"/>
    <n v="2515685"/>
    <x v="1"/>
    <m/>
    <m/>
    <s v="Marme_2289"/>
    <n v="2460"/>
    <m/>
  </r>
  <r>
    <x v="1"/>
    <x v="1"/>
    <s v="GCA_000192865.1"/>
    <s v="Primary Assembly"/>
    <s v="chromosome"/>
    <s v="CP002583.1"/>
    <n v="2513226"/>
    <n v="2515685"/>
    <x v="1"/>
    <s v="ADZ91530.1"/>
    <s v="putative ATP-dependent protease"/>
    <s v="Marme_2289"/>
    <n v="2460"/>
    <n v="819"/>
  </r>
  <r>
    <x v="0"/>
    <x v="0"/>
    <s v="GCA_000192865.1"/>
    <s v="Primary Assembly"/>
    <s v="chromosome"/>
    <s v="CP002583.1"/>
    <n v="2515906"/>
    <n v="2516712"/>
    <x v="1"/>
    <m/>
    <m/>
    <s v="Marme_2290"/>
    <n v="807"/>
    <m/>
  </r>
  <r>
    <x v="1"/>
    <x v="1"/>
    <s v="GCA_000192865.1"/>
    <s v="Primary Assembly"/>
    <s v="chromosome"/>
    <s v="CP002583.1"/>
    <n v="2515906"/>
    <n v="2516712"/>
    <x v="1"/>
    <s v="ADZ91531.1"/>
    <s v="hydrolase, TatD family"/>
    <s v="Marme_2290"/>
    <n v="807"/>
    <n v="268"/>
  </r>
  <r>
    <x v="0"/>
    <x v="0"/>
    <s v="GCA_000192865.1"/>
    <s v="Primary Assembly"/>
    <s v="chromosome"/>
    <s v="CP002583.1"/>
    <n v="2516720"/>
    <n v="2517631"/>
    <x v="1"/>
    <m/>
    <m/>
    <s v="Marme_2291"/>
    <n v="912"/>
    <m/>
  </r>
  <r>
    <x v="1"/>
    <x v="1"/>
    <s v="GCA_000192865.1"/>
    <s v="Primary Assembly"/>
    <s v="chromosome"/>
    <s v="CP002583.1"/>
    <n v="2516720"/>
    <n v="2517631"/>
    <x v="1"/>
    <s v="ADZ91532.1"/>
    <s v="DNA polymerase III, delta prime subunit"/>
    <s v="Marme_2291"/>
    <n v="912"/>
    <n v="303"/>
  </r>
  <r>
    <x v="0"/>
    <x v="0"/>
    <s v="GCA_000192865.1"/>
    <s v="Primary Assembly"/>
    <s v="chromosome"/>
    <s v="CP002583.1"/>
    <n v="2517662"/>
    <n v="2518288"/>
    <x v="1"/>
    <m/>
    <m/>
    <s v="Marme_2292"/>
    <n v="627"/>
    <m/>
  </r>
  <r>
    <x v="1"/>
    <x v="1"/>
    <s v="GCA_000192865.1"/>
    <s v="Primary Assembly"/>
    <s v="chromosome"/>
    <s v="CP002583.1"/>
    <n v="2517662"/>
    <n v="2518288"/>
    <x v="1"/>
    <s v="ADZ91533.1"/>
    <s v="Thymidylate kinase"/>
    <s v="Marme_2292"/>
    <n v="627"/>
    <n v="208"/>
  </r>
  <r>
    <x v="0"/>
    <x v="0"/>
    <s v="GCA_000192865.1"/>
    <s v="Primary Assembly"/>
    <s v="chromosome"/>
    <s v="CP002583.1"/>
    <n v="2518321"/>
    <n v="2519349"/>
    <x v="1"/>
    <m/>
    <m/>
    <s v="Marme_2293"/>
    <n v="1029"/>
    <m/>
  </r>
  <r>
    <x v="1"/>
    <x v="1"/>
    <s v="GCA_000192865.1"/>
    <s v="Primary Assembly"/>
    <s v="chromosome"/>
    <s v="CP002583.1"/>
    <n v="2518321"/>
    <n v="2519349"/>
    <x v="1"/>
    <s v="ADZ91534.1"/>
    <s v="aminodeoxychorismate lyase"/>
    <s v="Marme_2293"/>
    <n v="1029"/>
    <n v="342"/>
  </r>
  <r>
    <x v="0"/>
    <x v="0"/>
    <s v="GCA_000192865.1"/>
    <s v="Primary Assembly"/>
    <s v="chromosome"/>
    <s v="CP002583.1"/>
    <n v="2519336"/>
    <n v="2520211"/>
    <x v="1"/>
    <m/>
    <m/>
    <s v="Marme_2294"/>
    <n v="876"/>
    <m/>
  </r>
  <r>
    <x v="1"/>
    <x v="1"/>
    <s v="GCA_000192865.1"/>
    <s v="Primary Assembly"/>
    <s v="chromosome"/>
    <s v="CP002583.1"/>
    <n v="2519336"/>
    <n v="2520211"/>
    <x v="1"/>
    <s v="ADZ91535.1"/>
    <s v="aminodeoxychorismate lyase"/>
    <s v="Marme_2294"/>
    <n v="876"/>
    <n v="291"/>
  </r>
  <r>
    <x v="0"/>
    <x v="3"/>
    <s v="GCA_000192865.1"/>
    <s v="Primary Assembly"/>
    <s v="chromosome"/>
    <s v="CP002583.1"/>
    <n v="2520260"/>
    <n v="2520335"/>
    <x v="1"/>
    <m/>
    <m/>
    <s v="Marme_R0050"/>
    <n v="76"/>
    <m/>
  </r>
  <r>
    <x v="2"/>
    <x v="4"/>
    <s v="GCA_000192865.1"/>
    <s v="Primary Assembly"/>
    <s v="chromosome"/>
    <s v="CP002583.1"/>
    <n v="2520260"/>
    <n v="2520335"/>
    <x v="1"/>
    <m/>
    <s v="tRNA-Glu"/>
    <s v="Marme_R0050"/>
    <n v="76"/>
    <m/>
  </r>
  <r>
    <x v="0"/>
    <x v="3"/>
    <s v="GCA_000192865.1"/>
    <s v="Primary Assembly"/>
    <s v="chromosome"/>
    <s v="CP002583.1"/>
    <n v="2520391"/>
    <n v="2520465"/>
    <x v="1"/>
    <m/>
    <m/>
    <s v="Marme_R0051"/>
    <n v="75"/>
    <m/>
  </r>
  <r>
    <x v="2"/>
    <x v="4"/>
    <s v="GCA_000192865.1"/>
    <s v="Primary Assembly"/>
    <s v="chromosome"/>
    <s v="CP002583.1"/>
    <n v="2520391"/>
    <n v="2520465"/>
    <x v="1"/>
    <m/>
    <s v="tRNA-Gly"/>
    <s v="Marme_R0051"/>
    <n v="75"/>
    <m/>
  </r>
  <r>
    <x v="0"/>
    <x v="3"/>
    <s v="GCA_000192865.1"/>
    <s v="Primary Assembly"/>
    <s v="chromosome"/>
    <s v="CP002583.1"/>
    <n v="2520550"/>
    <n v="2520625"/>
    <x v="1"/>
    <m/>
    <m/>
    <s v="Marme_R0052"/>
    <n v="76"/>
    <m/>
  </r>
  <r>
    <x v="2"/>
    <x v="4"/>
    <s v="GCA_000192865.1"/>
    <s v="Primary Assembly"/>
    <s v="chromosome"/>
    <s v="CP002583.1"/>
    <n v="2520550"/>
    <n v="2520625"/>
    <x v="1"/>
    <m/>
    <s v="tRNA-Glu"/>
    <s v="Marme_R0052"/>
    <n v="76"/>
    <m/>
  </r>
  <r>
    <x v="0"/>
    <x v="3"/>
    <s v="GCA_000192865.1"/>
    <s v="Primary Assembly"/>
    <s v="chromosome"/>
    <s v="CP002583.1"/>
    <n v="2520647"/>
    <n v="2520721"/>
    <x v="1"/>
    <m/>
    <m/>
    <s v="Marme_R0053"/>
    <n v="75"/>
    <m/>
  </r>
  <r>
    <x v="2"/>
    <x v="4"/>
    <s v="GCA_000192865.1"/>
    <s v="Primary Assembly"/>
    <s v="chromosome"/>
    <s v="CP002583.1"/>
    <n v="2520647"/>
    <n v="2520721"/>
    <x v="1"/>
    <m/>
    <s v="tRNA-Gly"/>
    <s v="Marme_R0053"/>
    <n v="75"/>
    <m/>
  </r>
  <r>
    <x v="0"/>
    <x v="3"/>
    <s v="GCA_000192865.1"/>
    <s v="Primary Assembly"/>
    <s v="chromosome"/>
    <s v="CP002583.1"/>
    <n v="2520772"/>
    <n v="2520847"/>
    <x v="1"/>
    <m/>
    <m/>
    <s v="Marme_R0054"/>
    <n v="76"/>
    <m/>
  </r>
  <r>
    <x v="2"/>
    <x v="4"/>
    <s v="GCA_000192865.1"/>
    <s v="Primary Assembly"/>
    <s v="chromosome"/>
    <s v="CP002583.1"/>
    <n v="2520772"/>
    <n v="2520847"/>
    <x v="1"/>
    <m/>
    <s v="tRNA-Glu"/>
    <s v="Marme_R0054"/>
    <n v="76"/>
    <m/>
  </r>
  <r>
    <x v="0"/>
    <x v="0"/>
    <s v="GCA_000192865.1"/>
    <s v="Primary Assembly"/>
    <s v="chromosome"/>
    <s v="CP002583.1"/>
    <n v="2521030"/>
    <n v="2521599"/>
    <x v="0"/>
    <m/>
    <m/>
    <s v="Marme_2295"/>
    <n v="570"/>
    <m/>
  </r>
  <r>
    <x v="1"/>
    <x v="1"/>
    <s v="GCA_000192865.1"/>
    <s v="Primary Assembly"/>
    <s v="chromosome"/>
    <s v="CP002583.1"/>
    <n v="2521030"/>
    <n v="2521599"/>
    <x v="0"/>
    <s v="ADZ91536.1"/>
    <s v="Uncharacterized lipoprotein"/>
    <s v="Marme_2295"/>
    <n v="570"/>
    <n v="189"/>
  </r>
  <r>
    <x v="0"/>
    <x v="0"/>
    <s v="GCA_000192865.1"/>
    <s v="Primary Assembly"/>
    <s v="chromosome"/>
    <s v="CP002583.1"/>
    <n v="2521738"/>
    <n v="2522163"/>
    <x v="1"/>
    <m/>
    <m/>
    <s v="Marme_2296"/>
    <n v="426"/>
    <m/>
  </r>
  <r>
    <x v="1"/>
    <x v="1"/>
    <s v="GCA_000192865.1"/>
    <s v="Primary Assembly"/>
    <s v="chromosome"/>
    <s v="CP002583.1"/>
    <n v="2521738"/>
    <n v="2522163"/>
    <x v="1"/>
    <s v="ADZ91537.1"/>
    <s v="methionine-R-sulfoxide reductase"/>
    <s v="Marme_2296"/>
    <n v="426"/>
    <n v="141"/>
  </r>
  <r>
    <x v="0"/>
    <x v="0"/>
    <s v="GCA_000192865.1"/>
    <s v="Primary Assembly"/>
    <s v="chromosome"/>
    <s v="CP002583.1"/>
    <n v="2522261"/>
    <n v="2523478"/>
    <x v="0"/>
    <m/>
    <m/>
    <s v="Marme_2297"/>
    <n v="1218"/>
    <m/>
  </r>
  <r>
    <x v="1"/>
    <x v="1"/>
    <s v="GCA_000192865.1"/>
    <s v="Primary Assembly"/>
    <s v="chromosome"/>
    <s v="CP002583.1"/>
    <n v="2522261"/>
    <n v="2523478"/>
    <x v="0"/>
    <s v="ADZ91538.1"/>
    <s v="Aspartate transaminase"/>
    <s v="Marme_2297"/>
    <n v="1218"/>
    <n v="405"/>
  </r>
  <r>
    <x v="0"/>
    <x v="0"/>
    <s v="GCA_000192865.1"/>
    <s v="Primary Assembly"/>
    <s v="chromosome"/>
    <s v="CP002583.1"/>
    <n v="2523713"/>
    <n v="2524591"/>
    <x v="0"/>
    <m/>
    <m/>
    <s v="Marme_2298"/>
    <n v="879"/>
    <m/>
  </r>
  <r>
    <x v="1"/>
    <x v="1"/>
    <s v="GCA_000192865.1"/>
    <s v="Primary Assembly"/>
    <s v="chromosome"/>
    <s v="CP002583.1"/>
    <n v="2523713"/>
    <n v="2524591"/>
    <x v="0"/>
    <s v="ADZ91539.1"/>
    <s v="protease htpX"/>
    <s v="Marme_2298"/>
    <n v="879"/>
    <n v="292"/>
  </r>
  <r>
    <x v="0"/>
    <x v="0"/>
    <s v="GCA_000192865.1"/>
    <s v="Primary Assembly"/>
    <s v="chromosome"/>
    <s v="CP002583.1"/>
    <n v="2524744"/>
    <n v="2525991"/>
    <x v="0"/>
    <m/>
    <m/>
    <s v="Marme_2299"/>
    <n v="1248"/>
    <m/>
  </r>
  <r>
    <x v="1"/>
    <x v="1"/>
    <s v="GCA_000192865.1"/>
    <s v="Primary Assembly"/>
    <s v="chromosome"/>
    <s v="CP002583.1"/>
    <n v="2524744"/>
    <n v="2525991"/>
    <x v="0"/>
    <s v="ADZ91540.1"/>
    <s v="integrase family protein"/>
    <s v="Marme_2299"/>
    <n v="1248"/>
    <n v="415"/>
  </r>
  <r>
    <x v="0"/>
    <x v="0"/>
    <s v="GCA_000192865.1"/>
    <s v="Primary Assembly"/>
    <s v="chromosome"/>
    <s v="CP002583.1"/>
    <n v="2525988"/>
    <n v="2526494"/>
    <x v="1"/>
    <m/>
    <m/>
    <s v="Marme_2300"/>
    <n v="507"/>
    <m/>
  </r>
  <r>
    <x v="1"/>
    <x v="1"/>
    <s v="GCA_000192865.1"/>
    <s v="Primary Assembly"/>
    <s v="chromosome"/>
    <s v="CP002583.1"/>
    <n v="2525988"/>
    <n v="2526494"/>
    <x v="1"/>
    <s v="ADZ91541.1"/>
    <s v="molybdopterin biosynthesis MoaE protein"/>
    <s v="Marme_2300"/>
    <n v="507"/>
    <n v="168"/>
  </r>
  <r>
    <x v="0"/>
    <x v="0"/>
    <s v="GCA_000192865.1"/>
    <s v="Primary Assembly"/>
    <s v="chromosome"/>
    <s v="CP002583.1"/>
    <n v="2526553"/>
    <n v="2526807"/>
    <x v="1"/>
    <m/>
    <m/>
    <s v="Marme_2301"/>
    <n v="255"/>
    <m/>
  </r>
  <r>
    <x v="1"/>
    <x v="1"/>
    <s v="GCA_000192865.1"/>
    <s v="Primary Assembly"/>
    <s v="chromosome"/>
    <s v="CP002583.1"/>
    <n v="2526553"/>
    <n v="2526807"/>
    <x v="1"/>
    <s v="ADZ91542.1"/>
    <s v="thiamineS protein"/>
    <s v="Marme_2301"/>
    <n v="255"/>
    <n v="84"/>
  </r>
  <r>
    <x v="0"/>
    <x v="0"/>
    <s v="GCA_000192865.1"/>
    <s v="Primary Assembly"/>
    <s v="chromosome"/>
    <s v="CP002583.1"/>
    <n v="2526807"/>
    <n v="2527313"/>
    <x v="1"/>
    <m/>
    <m/>
    <s v="Marme_2302"/>
    <n v="507"/>
    <m/>
  </r>
  <r>
    <x v="1"/>
    <x v="1"/>
    <s v="GCA_000192865.1"/>
    <s v="Primary Assembly"/>
    <s v="chromosome"/>
    <s v="CP002583.1"/>
    <n v="2526807"/>
    <n v="2527313"/>
    <x v="1"/>
    <s v="ADZ91543.1"/>
    <s v="molybdenum cofactor biosynthesis protein C"/>
    <s v="Marme_2302"/>
    <n v="507"/>
    <n v="168"/>
  </r>
  <r>
    <x v="0"/>
    <x v="0"/>
    <s v="GCA_000192865.1"/>
    <s v="Primary Assembly"/>
    <s v="chromosome"/>
    <s v="CP002583.1"/>
    <n v="2527492"/>
    <n v="2528877"/>
    <x v="0"/>
    <m/>
    <m/>
    <s v="Marme_2303"/>
    <n v="1386"/>
    <m/>
  </r>
  <r>
    <x v="1"/>
    <x v="1"/>
    <s v="GCA_000192865.1"/>
    <s v="Primary Assembly"/>
    <s v="chromosome"/>
    <s v="CP002583.1"/>
    <n v="2527492"/>
    <n v="2528877"/>
    <x v="0"/>
    <s v="ADZ91544.1"/>
    <s v="heat shock protein DnaJ domain protein"/>
    <s v="Marme_2303"/>
    <n v="1386"/>
    <n v="461"/>
  </r>
  <r>
    <x v="0"/>
    <x v="0"/>
    <s v="GCA_000192865.1"/>
    <s v="Primary Assembly"/>
    <s v="chromosome"/>
    <s v="CP002583.1"/>
    <n v="2528903"/>
    <n v="2529661"/>
    <x v="0"/>
    <m/>
    <m/>
    <s v="Marme_2304"/>
    <n v="759"/>
    <m/>
  </r>
  <r>
    <x v="1"/>
    <x v="1"/>
    <s v="GCA_000192865.1"/>
    <s v="Primary Assembly"/>
    <s v="chromosome"/>
    <s v="CP002583.1"/>
    <n v="2528903"/>
    <n v="2529661"/>
    <x v="0"/>
    <s v="ADZ91545.1"/>
    <s v="RNA methyltransferase, TrmH family, group 1"/>
    <s v="Marme_2304"/>
    <n v="759"/>
    <n v="252"/>
  </r>
  <r>
    <x v="0"/>
    <x v="0"/>
    <s v="GCA_000192865.1"/>
    <s v="Primary Assembly"/>
    <s v="chromosome"/>
    <s v="CP002583.1"/>
    <n v="2529828"/>
    <n v="2530820"/>
    <x v="0"/>
    <m/>
    <m/>
    <s v="Marme_2305"/>
    <n v="993"/>
    <m/>
  </r>
  <r>
    <x v="1"/>
    <x v="1"/>
    <s v="GCA_000192865.1"/>
    <s v="Primary Assembly"/>
    <s v="chromosome"/>
    <s v="CP002583.1"/>
    <n v="2529828"/>
    <n v="2530820"/>
    <x v="0"/>
    <s v="ADZ91546.1"/>
    <s v="2-alkenal reductase"/>
    <s v="Marme_2305"/>
    <n v="993"/>
    <n v="330"/>
  </r>
  <r>
    <x v="0"/>
    <x v="0"/>
    <s v="GCA_000192865.1"/>
    <s v="Primary Assembly"/>
    <s v="chromosome"/>
    <s v="CP002583.1"/>
    <n v="2531189"/>
    <n v="2533099"/>
    <x v="0"/>
    <m/>
    <m/>
    <s v="Marme_2306"/>
    <n v="1911"/>
    <m/>
  </r>
  <r>
    <x v="1"/>
    <x v="1"/>
    <s v="GCA_000192865.1"/>
    <s v="Primary Assembly"/>
    <s v="chromosome"/>
    <s v="CP002583.1"/>
    <n v="2531189"/>
    <n v="2533099"/>
    <x v="0"/>
    <s v="ADZ91547.1"/>
    <s v="methyl-accepting chemotaxis sensory transducer with Cache sensor"/>
    <s v="Marme_2306"/>
    <n v="1911"/>
    <n v="636"/>
  </r>
  <r>
    <x v="0"/>
    <x v="0"/>
    <s v="GCA_000192865.1"/>
    <s v="Primary Assembly"/>
    <s v="chromosome"/>
    <s v="CP002583.1"/>
    <n v="2533424"/>
    <n v="2534644"/>
    <x v="0"/>
    <m/>
    <m/>
    <s v="Marme_2307"/>
    <n v="1221"/>
    <m/>
  </r>
  <r>
    <x v="1"/>
    <x v="1"/>
    <s v="GCA_000192865.1"/>
    <s v="Primary Assembly"/>
    <s v="chromosome"/>
    <s v="CP002583.1"/>
    <n v="2533424"/>
    <n v="2534644"/>
    <x v="0"/>
    <s v="ADZ91548.1"/>
    <s v="hypothetical protein"/>
    <s v="Marme_2307"/>
    <n v="1221"/>
    <n v="406"/>
  </r>
  <r>
    <x v="0"/>
    <x v="0"/>
    <s v="GCA_000192865.1"/>
    <s v="Primary Assembly"/>
    <s v="chromosome"/>
    <s v="CP002583.1"/>
    <n v="2534685"/>
    <n v="2535287"/>
    <x v="1"/>
    <m/>
    <m/>
    <s v="Marme_2308"/>
    <n v="603"/>
    <m/>
  </r>
  <r>
    <x v="1"/>
    <x v="1"/>
    <s v="GCA_000192865.1"/>
    <s v="Primary Assembly"/>
    <s v="chromosome"/>
    <s v="CP002583.1"/>
    <n v="2534685"/>
    <n v="2535287"/>
    <x v="1"/>
    <s v="ADZ91549.1"/>
    <s v="nitroreductase"/>
    <s v="Marme_2308"/>
    <n v="603"/>
    <n v="200"/>
  </r>
  <r>
    <x v="0"/>
    <x v="0"/>
    <s v="GCA_000192865.1"/>
    <s v="Primary Assembly"/>
    <s v="chromosome"/>
    <s v="CP002583.1"/>
    <n v="2535434"/>
    <n v="2536330"/>
    <x v="0"/>
    <m/>
    <m/>
    <s v="Marme_2309"/>
    <n v="897"/>
    <m/>
  </r>
  <r>
    <x v="1"/>
    <x v="1"/>
    <s v="GCA_000192865.1"/>
    <s v="Primary Assembly"/>
    <s v="chromosome"/>
    <s v="CP002583.1"/>
    <n v="2535434"/>
    <n v="2536330"/>
    <x v="0"/>
    <s v="ADZ91550.1"/>
    <s v="transcriptional regulator, LysR family"/>
    <s v="Marme_2309"/>
    <n v="897"/>
    <n v="298"/>
  </r>
  <r>
    <x v="0"/>
    <x v="0"/>
    <s v="GCA_000192865.1"/>
    <s v="Primary Assembly"/>
    <s v="chromosome"/>
    <s v="CP002583.1"/>
    <n v="2536421"/>
    <n v="2536792"/>
    <x v="1"/>
    <m/>
    <m/>
    <s v="Marme_2310"/>
    <n v="372"/>
    <m/>
  </r>
  <r>
    <x v="1"/>
    <x v="1"/>
    <s v="GCA_000192865.1"/>
    <s v="Primary Assembly"/>
    <s v="chromosome"/>
    <s v="CP002583.1"/>
    <n v="2536421"/>
    <n v="2536792"/>
    <x v="1"/>
    <s v="ADZ91551.1"/>
    <s v="hypothetical protein"/>
    <s v="Marme_2310"/>
    <n v="372"/>
    <n v="123"/>
  </r>
  <r>
    <x v="0"/>
    <x v="0"/>
    <s v="GCA_000192865.1"/>
    <s v="Primary Assembly"/>
    <s v="chromosome"/>
    <s v="CP002583.1"/>
    <n v="2536820"/>
    <n v="2537794"/>
    <x v="1"/>
    <m/>
    <m/>
    <s v="Marme_2311"/>
    <n v="975"/>
    <m/>
  </r>
  <r>
    <x v="1"/>
    <x v="1"/>
    <s v="GCA_000192865.1"/>
    <s v="Primary Assembly"/>
    <s v="chromosome"/>
    <s v="CP002583.1"/>
    <n v="2536820"/>
    <n v="2537794"/>
    <x v="1"/>
    <s v="ADZ91552.1"/>
    <s v="transcriptional regulator, LysR family"/>
    <s v="Marme_2311"/>
    <n v="975"/>
    <n v="324"/>
  </r>
  <r>
    <x v="0"/>
    <x v="0"/>
    <s v="GCA_000192865.1"/>
    <s v="Primary Assembly"/>
    <s v="chromosome"/>
    <s v="CP002583.1"/>
    <n v="2537903"/>
    <n v="2538664"/>
    <x v="0"/>
    <m/>
    <m/>
    <s v="Marme_2312"/>
    <n v="762"/>
    <m/>
  </r>
  <r>
    <x v="1"/>
    <x v="1"/>
    <s v="GCA_000192865.1"/>
    <s v="Primary Assembly"/>
    <s v="chromosome"/>
    <s v="CP002583.1"/>
    <n v="2537903"/>
    <n v="2538664"/>
    <x v="0"/>
    <s v="ADZ91553.1"/>
    <s v="protein of unknown function DUF81"/>
    <s v="Marme_2312"/>
    <n v="762"/>
    <n v="253"/>
  </r>
  <r>
    <x v="0"/>
    <x v="0"/>
    <s v="GCA_000192865.1"/>
    <s v="Primary Assembly"/>
    <s v="chromosome"/>
    <s v="CP002583.1"/>
    <n v="2538761"/>
    <n v="2539837"/>
    <x v="0"/>
    <m/>
    <m/>
    <s v="Marme_2313"/>
    <n v="1077"/>
    <m/>
  </r>
  <r>
    <x v="1"/>
    <x v="1"/>
    <s v="GCA_000192865.1"/>
    <s v="Primary Assembly"/>
    <s v="chromosome"/>
    <s v="CP002583.1"/>
    <n v="2538761"/>
    <n v="2539837"/>
    <x v="0"/>
    <s v="ADZ91554.1"/>
    <s v="phospho-2-dehydro-3-deoxyheptonate aldolase"/>
    <s v="Marme_2313"/>
    <n v="1077"/>
    <n v="358"/>
  </r>
  <r>
    <x v="0"/>
    <x v="0"/>
    <s v="GCA_000192865.1"/>
    <s v="Primary Assembly"/>
    <s v="chromosome"/>
    <s v="CP002583.1"/>
    <n v="2539987"/>
    <n v="2540568"/>
    <x v="1"/>
    <m/>
    <m/>
    <s v="Marme_2314"/>
    <n v="582"/>
    <m/>
  </r>
  <r>
    <x v="1"/>
    <x v="1"/>
    <s v="GCA_000192865.1"/>
    <s v="Primary Assembly"/>
    <s v="chromosome"/>
    <s v="CP002583.1"/>
    <n v="2539987"/>
    <n v="2540568"/>
    <x v="1"/>
    <s v="ADZ91555.1"/>
    <s v="Fe/S biogenesis protein nfuA"/>
    <s v="Marme_2314"/>
    <n v="582"/>
    <n v="193"/>
  </r>
  <r>
    <x v="0"/>
    <x v="0"/>
    <s v="GCA_000192865.1"/>
    <s v="Primary Assembly"/>
    <s v="chromosome"/>
    <s v="CP002583.1"/>
    <n v="2540863"/>
    <n v="2542524"/>
    <x v="0"/>
    <m/>
    <m/>
    <s v="Marme_2315"/>
    <n v="1662"/>
    <m/>
  </r>
  <r>
    <x v="1"/>
    <x v="1"/>
    <s v="GCA_000192865.1"/>
    <s v="Primary Assembly"/>
    <s v="chromosome"/>
    <s v="CP002583.1"/>
    <n v="2540863"/>
    <n v="2542524"/>
    <x v="0"/>
    <s v="ADZ91556.1"/>
    <s v="Ferredoxin--nitrite reductase"/>
    <s v="Marme_2315"/>
    <n v="1662"/>
    <n v="553"/>
  </r>
  <r>
    <x v="0"/>
    <x v="0"/>
    <s v="GCA_000192865.1"/>
    <s v="Primary Assembly"/>
    <s v="chromosome"/>
    <s v="CP002583.1"/>
    <n v="2542508"/>
    <n v="2542987"/>
    <x v="0"/>
    <m/>
    <m/>
    <s v="Marme_2316"/>
    <n v="480"/>
    <m/>
  </r>
  <r>
    <x v="1"/>
    <x v="1"/>
    <s v="GCA_000192865.1"/>
    <s v="Primary Assembly"/>
    <s v="chromosome"/>
    <s v="CP002583.1"/>
    <n v="2542508"/>
    <n v="2542987"/>
    <x v="0"/>
    <s v="ADZ91557.1"/>
    <s v="Uncharacterized conserved protein UCP030820"/>
    <s v="Marme_2316"/>
    <n v="480"/>
    <n v="159"/>
  </r>
  <r>
    <x v="0"/>
    <x v="0"/>
    <s v="GCA_000192865.1"/>
    <s v="Primary Assembly"/>
    <s v="chromosome"/>
    <s v="CP002583.1"/>
    <n v="2543126"/>
    <n v="2543794"/>
    <x v="0"/>
    <m/>
    <m/>
    <s v="Marme_2317"/>
    <n v="669"/>
    <m/>
  </r>
  <r>
    <x v="1"/>
    <x v="1"/>
    <s v="GCA_000192865.1"/>
    <s v="Primary Assembly"/>
    <s v="chromosome"/>
    <s v="CP002583.1"/>
    <n v="2543126"/>
    <n v="2543794"/>
    <x v="0"/>
    <s v="ADZ91558.1"/>
    <s v="SH3 domain protein"/>
    <s v="Marme_2317"/>
    <n v="669"/>
    <n v="222"/>
  </r>
  <r>
    <x v="0"/>
    <x v="0"/>
    <s v="GCA_000192865.1"/>
    <s v="Primary Assembly"/>
    <s v="chromosome"/>
    <s v="CP002583.1"/>
    <n v="2543834"/>
    <n v="2545006"/>
    <x v="0"/>
    <m/>
    <m/>
    <s v="Marme_2318"/>
    <n v="1173"/>
    <m/>
  </r>
  <r>
    <x v="1"/>
    <x v="1"/>
    <s v="GCA_000192865.1"/>
    <s v="Primary Assembly"/>
    <s v="chromosome"/>
    <s v="CP002583.1"/>
    <n v="2543834"/>
    <n v="2545006"/>
    <x v="0"/>
    <s v="ADZ91559.1"/>
    <s v="sodium/hydrogen exchanger"/>
    <s v="Marme_2318"/>
    <n v="1173"/>
    <n v="390"/>
  </r>
  <r>
    <x v="0"/>
    <x v="0"/>
    <s v="GCA_000192865.1"/>
    <s v="Primary Assembly"/>
    <s v="chromosome"/>
    <s v="CP002583.1"/>
    <n v="2545197"/>
    <n v="2547281"/>
    <x v="0"/>
    <m/>
    <m/>
    <s v="Marme_2319"/>
    <n v="2085"/>
    <m/>
  </r>
  <r>
    <x v="1"/>
    <x v="1"/>
    <s v="GCA_000192865.1"/>
    <s v="Primary Assembly"/>
    <s v="chromosome"/>
    <s v="CP002583.1"/>
    <n v="2545197"/>
    <n v="2547281"/>
    <x v="0"/>
    <s v="ADZ91560.1"/>
    <s v="translation elongation factor G"/>
    <s v="Marme_2319"/>
    <n v="2085"/>
    <n v="694"/>
  </r>
  <r>
    <x v="0"/>
    <x v="0"/>
    <s v="GCA_000192865.1"/>
    <s v="Primary Assembly"/>
    <s v="chromosome"/>
    <s v="CP002583.1"/>
    <n v="2547412"/>
    <n v="2548464"/>
    <x v="1"/>
    <m/>
    <m/>
    <s v="Marme_2320"/>
    <n v="1053"/>
    <m/>
  </r>
  <r>
    <x v="1"/>
    <x v="1"/>
    <s v="GCA_000192865.1"/>
    <s v="Primary Assembly"/>
    <s v="chromosome"/>
    <s v="CP002583.1"/>
    <n v="2547412"/>
    <n v="2548464"/>
    <x v="1"/>
    <s v="ADZ91561.1"/>
    <s v="NADP-dependent oxidoreductase domain"/>
    <s v="Marme_2320"/>
    <n v="1053"/>
    <n v="350"/>
  </r>
  <r>
    <x v="0"/>
    <x v="0"/>
    <s v="GCA_000192865.1"/>
    <s v="Primary Assembly"/>
    <s v="chromosome"/>
    <s v="CP002583.1"/>
    <n v="2548638"/>
    <n v="2549855"/>
    <x v="1"/>
    <m/>
    <m/>
    <s v="Marme_2321"/>
    <n v="1218"/>
    <m/>
  </r>
  <r>
    <x v="1"/>
    <x v="1"/>
    <s v="GCA_000192865.1"/>
    <s v="Primary Assembly"/>
    <s v="chromosome"/>
    <s v="CP002583.1"/>
    <n v="2548638"/>
    <n v="2549855"/>
    <x v="1"/>
    <s v="ADZ91562.1"/>
    <s v="Cytochrome-c peroxidase"/>
    <s v="Marme_2321"/>
    <n v="1218"/>
    <n v="405"/>
  </r>
  <r>
    <x v="0"/>
    <x v="0"/>
    <s v="GCA_000192865.1"/>
    <s v="Primary Assembly"/>
    <s v="chromosome"/>
    <s v="CP002583.1"/>
    <n v="2550074"/>
    <n v="2550328"/>
    <x v="1"/>
    <m/>
    <m/>
    <s v="Marme_2322"/>
    <n v="255"/>
    <m/>
  </r>
  <r>
    <x v="1"/>
    <x v="1"/>
    <s v="GCA_000192865.1"/>
    <s v="Primary Assembly"/>
    <s v="chromosome"/>
    <s v="CP002583.1"/>
    <n v="2550074"/>
    <n v="2550328"/>
    <x v="1"/>
    <s v="ADZ91563.1"/>
    <s v="Cell division topological specificity factor"/>
    <s v="Marme_2322"/>
    <n v="255"/>
    <n v="84"/>
  </r>
  <r>
    <x v="0"/>
    <x v="0"/>
    <s v="GCA_000192865.1"/>
    <s v="Primary Assembly"/>
    <s v="chromosome"/>
    <s v="CP002583.1"/>
    <n v="2550330"/>
    <n v="2551199"/>
    <x v="1"/>
    <m/>
    <m/>
    <s v="Marme_2323"/>
    <n v="870"/>
    <m/>
  </r>
  <r>
    <x v="1"/>
    <x v="1"/>
    <s v="GCA_000192865.1"/>
    <s v="Primary Assembly"/>
    <s v="chromosome"/>
    <s v="CP002583.1"/>
    <n v="2550330"/>
    <n v="2551199"/>
    <x v="1"/>
    <s v="ADZ91564.1"/>
    <s v="septum site-determining protein MinD"/>
    <s v="Marme_2323"/>
    <n v="870"/>
    <n v="289"/>
  </r>
  <r>
    <x v="0"/>
    <x v="0"/>
    <s v="GCA_000192865.1"/>
    <s v="Primary Assembly"/>
    <s v="chromosome"/>
    <s v="CP002583.1"/>
    <n v="2551339"/>
    <n v="2552094"/>
    <x v="1"/>
    <m/>
    <m/>
    <s v="Marme_2324"/>
    <n v="756"/>
    <m/>
  </r>
  <r>
    <x v="1"/>
    <x v="1"/>
    <s v="GCA_000192865.1"/>
    <s v="Primary Assembly"/>
    <s v="chromosome"/>
    <s v="CP002583.1"/>
    <n v="2551339"/>
    <n v="2552094"/>
    <x v="1"/>
    <s v="ADZ91565.1"/>
    <s v="septum site-determining protein minC"/>
    <s v="Marme_2324"/>
    <n v="756"/>
    <n v="251"/>
  </r>
  <r>
    <x v="0"/>
    <x v="0"/>
    <s v="GCA_000192865.1"/>
    <s v="Primary Assembly"/>
    <s v="chromosome"/>
    <s v="CP002583.1"/>
    <n v="2552484"/>
    <n v="2556284"/>
    <x v="1"/>
    <m/>
    <m/>
    <s v="Marme_2325"/>
    <n v="3801"/>
    <m/>
  </r>
  <r>
    <x v="1"/>
    <x v="1"/>
    <s v="GCA_000192865.1"/>
    <s v="Primary Assembly"/>
    <s v="chromosome"/>
    <s v="CP002583.1"/>
    <n v="2552484"/>
    <n v="2556284"/>
    <x v="1"/>
    <s v="ADZ91566.1"/>
    <s v="SMC domain protein"/>
    <s v="Marme_2325"/>
    <n v="3801"/>
    <n v="1266"/>
  </r>
  <r>
    <x v="0"/>
    <x v="0"/>
    <s v="GCA_000192865.1"/>
    <s v="Primary Assembly"/>
    <s v="chromosome"/>
    <s v="CP002583.1"/>
    <n v="2556281"/>
    <n v="2557525"/>
    <x v="1"/>
    <m/>
    <m/>
    <s v="Marme_2326"/>
    <n v="1245"/>
    <m/>
  </r>
  <r>
    <x v="1"/>
    <x v="1"/>
    <s v="GCA_000192865.1"/>
    <s v="Primary Assembly"/>
    <s v="chromosome"/>
    <s v="CP002583.1"/>
    <n v="2556281"/>
    <n v="2557525"/>
    <x v="1"/>
    <s v="ADZ91567.1"/>
    <s v="nuclease SbcCD, D subunit"/>
    <s v="Marme_2326"/>
    <n v="1245"/>
    <n v="414"/>
  </r>
  <r>
    <x v="0"/>
    <x v="0"/>
    <s v="GCA_000192865.1"/>
    <s v="Primary Assembly"/>
    <s v="chromosome"/>
    <s v="CP002583.1"/>
    <n v="2557589"/>
    <n v="2558341"/>
    <x v="1"/>
    <m/>
    <m/>
    <s v="Marme_2327"/>
    <n v="753"/>
    <m/>
  </r>
  <r>
    <x v="1"/>
    <x v="1"/>
    <s v="GCA_000192865.1"/>
    <s v="Primary Assembly"/>
    <s v="chromosome"/>
    <s v="CP002583.1"/>
    <n v="2557589"/>
    <n v="2558341"/>
    <x v="1"/>
    <s v="ADZ91568.1"/>
    <s v="ferredoxin"/>
    <s v="Marme_2327"/>
    <n v="753"/>
    <n v="250"/>
  </r>
  <r>
    <x v="0"/>
    <x v="0"/>
    <s v="GCA_000192865.1"/>
    <s v="Primary Assembly"/>
    <s v="chromosome"/>
    <s v="CP002583.1"/>
    <n v="2558597"/>
    <n v="2559373"/>
    <x v="1"/>
    <m/>
    <m/>
    <s v="Marme_2328"/>
    <n v="777"/>
    <m/>
  </r>
  <r>
    <x v="1"/>
    <x v="1"/>
    <s v="GCA_000192865.1"/>
    <s v="Primary Assembly"/>
    <s v="chromosome"/>
    <s v="CP002583.1"/>
    <n v="2558597"/>
    <n v="2559373"/>
    <x v="1"/>
    <s v="ADZ91569.1"/>
    <s v="PAS fold domain protein"/>
    <s v="Marme_2328"/>
    <n v="777"/>
    <n v="258"/>
  </r>
  <r>
    <x v="0"/>
    <x v="0"/>
    <s v="GCA_000192865.1"/>
    <s v="Primary Assembly"/>
    <s v="chromosome"/>
    <s v="CP002583.1"/>
    <n v="2560264"/>
    <n v="2561313"/>
    <x v="0"/>
    <m/>
    <m/>
    <s v="Marme_2329"/>
    <n v="1050"/>
    <m/>
  </r>
  <r>
    <x v="1"/>
    <x v="1"/>
    <s v="GCA_000192865.1"/>
    <s v="Primary Assembly"/>
    <s v="chromosome"/>
    <s v="CP002583.1"/>
    <n v="2560264"/>
    <n v="2561313"/>
    <x v="0"/>
    <s v="ADZ91570.1"/>
    <s v="Forkhead-associated protein"/>
    <s v="Marme_2329"/>
    <n v="1050"/>
    <n v="349"/>
  </r>
  <r>
    <x v="0"/>
    <x v="0"/>
    <s v="GCA_000192865.1"/>
    <s v="Primary Assembly"/>
    <s v="chromosome"/>
    <s v="CP002583.1"/>
    <n v="2561338"/>
    <n v="2565711"/>
    <x v="0"/>
    <m/>
    <m/>
    <s v="Marme_2330"/>
    <n v="4374"/>
    <m/>
  </r>
  <r>
    <x v="1"/>
    <x v="1"/>
    <s v="GCA_000192865.1"/>
    <s v="Primary Assembly"/>
    <s v="chromosome"/>
    <s v="CP002583.1"/>
    <n v="2561338"/>
    <n v="2565711"/>
    <x v="0"/>
    <s v="ADZ91571.1"/>
    <s v="serine/threonine protein kinase"/>
    <s v="Marme_2330"/>
    <n v="4374"/>
    <n v="1457"/>
  </r>
  <r>
    <x v="0"/>
    <x v="0"/>
    <s v="GCA_000192865.1"/>
    <s v="Primary Assembly"/>
    <s v="chromosome"/>
    <s v="CP002583.1"/>
    <n v="2565724"/>
    <n v="2566464"/>
    <x v="0"/>
    <m/>
    <m/>
    <s v="Marme_2331"/>
    <n v="741"/>
    <m/>
  </r>
  <r>
    <x v="1"/>
    <x v="1"/>
    <s v="GCA_000192865.1"/>
    <s v="Primary Assembly"/>
    <s v="chromosome"/>
    <s v="CP002583.1"/>
    <n v="2565724"/>
    <n v="2566464"/>
    <x v="0"/>
    <s v="ADZ91572.1"/>
    <s v="hypothetical protein"/>
    <s v="Marme_2331"/>
    <n v="741"/>
    <n v="246"/>
  </r>
  <r>
    <x v="0"/>
    <x v="0"/>
    <s v="GCA_000192865.1"/>
    <s v="Primary Assembly"/>
    <s v="chromosome"/>
    <s v="CP002583.1"/>
    <n v="2566645"/>
    <n v="2566944"/>
    <x v="0"/>
    <m/>
    <m/>
    <s v="Marme_2332"/>
    <n v="300"/>
    <m/>
  </r>
  <r>
    <x v="1"/>
    <x v="1"/>
    <s v="GCA_000192865.1"/>
    <s v="Primary Assembly"/>
    <s v="chromosome"/>
    <s v="CP002583.1"/>
    <n v="2566645"/>
    <n v="2566944"/>
    <x v="0"/>
    <s v="ADZ91573.1"/>
    <s v="protein of unknown function DUF1330"/>
    <s v="Marme_2332"/>
    <n v="300"/>
    <n v="99"/>
  </r>
  <r>
    <x v="0"/>
    <x v="0"/>
    <s v="GCA_000192865.1"/>
    <s v="Primary Assembly"/>
    <s v="chromosome"/>
    <s v="CP002583.1"/>
    <n v="2567144"/>
    <n v="2568301"/>
    <x v="0"/>
    <m/>
    <m/>
    <s v="Marme_2333"/>
    <n v="1158"/>
    <m/>
  </r>
  <r>
    <x v="1"/>
    <x v="1"/>
    <s v="GCA_000192865.1"/>
    <s v="Primary Assembly"/>
    <s v="chromosome"/>
    <s v="CP002583.1"/>
    <n v="2567144"/>
    <n v="2568301"/>
    <x v="0"/>
    <s v="ADZ91574.1"/>
    <s v="peptidase S53 propeptide"/>
    <s v="Marme_2333"/>
    <n v="1158"/>
    <n v="385"/>
  </r>
  <r>
    <x v="0"/>
    <x v="0"/>
    <s v="GCA_000192865.1"/>
    <s v="Primary Assembly"/>
    <s v="chromosome"/>
    <s v="CP002583.1"/>
    <n v="2568491"/>
    <n v="2569276"/>
    <x v="0"/>
    <m/>
    <m/>
    <s v="Marme_2334"/>
    <n v="786"/>
    <m/>
  </r>
  <r>
    <x v="1"/>
    <x v="1"/>
    <s v="GCA_000192865.1"/>
    <s v="Primary Assembly"/>
    <s v="chromosome"/>
    <s v="CP002583.1"/>
    <n v="2568491"/>
    <n v="2569276"/>
    <x v="0"/>
    <s v="ADZ91575.1"/>
    <s v="hypothetical protein"/>
    <s v="Marme_2334"/>
    <n v="786"/>
    <n v="261"/>
  </r>
  <r>
    <x v="0"/>
    <x v="0"/>
    <s v="GCA_000192865.1"/>
    <s v="Primary Assembly"/>
    <s v="chromosome"/>
    <s v="CP002583.1"/>
    <n v="2569489"/>
    <n v="2570271"/>
    <x v="0"/>
    <m/>
    <m/>
    <s v="Marme_2335"/>
    <n v="783"/>
    <m/>
  </r>
  <r>
    <x v="1"/>
    <x v="1"/>
    <s v="GCA_000192865.1"/>
    <s v="Primary Assembly"/>
    <s v="chromosome"/>
    <s v="CP002583.1"/>
    <n v="2569489"/>
    <n v="2570271"/>
    <x v="0"/>
    <s v="ADZ91576.1"/>
    <s v="hypothetical protein"/>
    <s v="Marme_2335"/>
    <n v="783"/>
    <n v="260"/>
  </r>
  <r>
    <x v="0"/>
    <x v="0"/>
    <s v="GCA_000192865.1"/>
    <s v="Primary Assembly"/>
    <s v="chromosome"/>
    <s v="CP002583.1"/>
    <n v="2570525"/>
    <n v="2571769"/>
    <x v="0"/>
    <m/>
    <m/>
    <s v="Marme_2336"/>
    <n v="1245"/>
    <m/>
  </r>
  <r>
    <x v="1"/>
    <x v="1"/>
    <s v="GCA_000192865.1"/>
    <s v="Primary Assembly"/>
    <s v="chromosome"/>
    <s v="CP002583.1"/>
    <n v="2570525"/>
    <n v="2571769"/>
    <x v="0"/>
    <s v="ADZ91577.1"/>
    <s v="YcaO-domain protein"/>
    <s v="Marme_2336"/>
    <n v="1245"/>
    <n v="414"/>
  </r>
  <r>
    <x v="0"/>
    <x v="0"/>
    <s v="GCA_000192865.1"/>
    <s v="Primary Assembly"/>
    <s v="chromosome"/>
    <s v="CP002583.1"/>
    <n v="2571769"/>
    <n v="2572881"/>
    <x v="0"/>
    <m/>
    <m/>
    <s v="Marme_2337"/>
    <n v="1113"/>
    <m/>
  </r>
  <r>
    <x v="1"/>
    <x v="1"/>
    <s v="GCA_000192865.1"/>
    <s v="Primary Assembly"/>
    <s v="chromosome"/>
    <s v="CP002583.1"/>
    <n v="2571769"/>
    <n v="2572881"/>
    <x v="0"/>
    <s v="ADZ91578.1"/>
    <s v="TfuA-like core domain-containing protein"/>
    <s v="Marme_2337"/>
    <n v="1113"/>
    <n v="370"/>
  </r>
  <r>
    <x v="0"/>
    <x v="0"/>
    <s v="GCA_000192865.1"/>
    <s v="Primary Assembly"/>
    <s v="chromosome"/>
    <s v="CP002583.1"/>
    <n v="2573213"/>
    <n v="2574076"/>
    <x v="1"/>
    <m/>
    <m/>
    <s v="Marme_2338"/>
    <n v="864"/>
    <m/>
  </r>
  <r>
    <x v="1"/>
    <x v="1"/>
    <s v="GCA_000192865.1"/>
    <s v="Primary Assembly"/>
    <s v="chromosome"/>
    <s v="CP002583.1"/>
    <n v="2573213"/>
    <n v="2574076"/>
    <x v="1"/>
    <s v="ADZ91579.1"/>
    <s v="protein of unknown function UPF0011"/>
    <s v="Marme_2338"/>
    <n v="864"/>
    <n v="287"/>
  </r>
  <r>
    <x v="0"/>
    <x v="0"/>
    <s v="GCA_000192865.1"/>
    <s v="Primary Assembly"/>
    <s v="chromosome"/>
    <s v="CP002583.1"/>
    <n v="2574111"/>
    <n v="2575964"/>
    <x v="0"/>
    <m/>
    <m/>
    <s v="Marme_2339"/>
    <n v="1854"/>
    <m/>
  </r>
  <r>
    <x v="1"/>
    <x v="1"/>
    <s v="GCA_000192865.1"/>
    <s v="Primary Assembly"/>
    <s v="chromosome"/>
    <s v="CP002583.1"/>
    <n v="2574111"/>
    <n v="2575964"/>
    <x v="0"/>
    <s v="ADZ91580.1"/>
    <s v="LppC family lipoprotein"/>
    <s v="Marme_2339"/>
    <n v="1854"/>
    <n v="617"/>
  </r>
  <r>
    <x v="0"/>
    <x v="0"/>
    <s v="GCA_000192865.1"/>
    <s v="Primary Assembly"/>
    <s v="chromosome"/>
    <s v="CP002583.1"/>
    <n v="2575921"/>
    <n v="2576313"/>
    <x v="0"/>
    <m/>
    <m/>
    <s v="Marme_2340"/>
    <n v="393"/>
    <m/>
  </r>
  <r>
    <x v="1"/>
    <x v="1"/>
    <s v="GCA_000192865.1"/>
    <s v="Primary Assembly"/>
    <s v="chromosome"/>
    <s v="CP002583.1"/>
    <n v="2575921"/>
    <n v="2576313"/>
    <x v="0"/>
    <s v="ADZ91581.1"/>
    <s v="UPF0102 protein yraN"/>
    <s v="Marme_2340"/>
    <n v="393"/>
    <n v="130"/>
  </r>
  <r>
    <x v="0"/>
    <x v="0"/>
    <s v="GCA_000192865.1"/>
    <s v="Primary Assembly"/>
    <s v="chromosome"/>
    <s v="CP002583.1"/>
    <n v="2576318"/>
    <n v="2576911"/>
    <x v="0"/>
    <m/>
    <m/>
    <s v="Marme_2341"/>
    <n v="594"/>
    <m/>
  </r>
  <r>
    <x v="1"/>
    <x v="1"/>
    <s v="GCA_000192865.1"/>
    <s v="Primary Assembly"/>
    <s v="chromosome"/>
    <s v="CP002583.1"/>
    <n v="2576318"/>
    <n v="2576911"/>
    <x v="0"/>
    <s v="ADZ91582.1"/>
    <s v="sugar isomerase (SIS)"/>
    <s v="Marme_2341"/>
    <n v="594"/>
    <n v="197"/>
  </r>
  <r>
    <x v="0"/>
    <x v="0"/>
    <s v="GCA_000192865.1"/>
    <s v="Primary Assembly"/>
    <s v="chromosome"/>
    <s v="CP002583.1"/>
    <n v="2577006"/>
    <n v="2577788"/>
    <x v="1"/>
    <m/>
    <m/>
    <s v="Marme_2342"/>
    <n v="783"/>
    <m/>
  </r>
  <r>
    <x v="1"/>
    <x v="1"/>
    <s v="GCA_000192865.1"/>
    <s v="Primary Assembly"/>
    <s v="chromosome"/>
    <s v="CP002583.1"/>
    <n v="2577006"/>
    <n v="2577788"/>
    <x v="1"/>
    <s v="ADZ91583.1"/>
    <s v="glutamine amidotransferase class-II"/>
    <s v="Marme_2342"/>
    <n v="783"/>
    <n v="260"/>
  </r>
  <r>
    <x v="0"/>
    <x v="0"/>
    <s v="GCA_000192865.1"/>
    <s v="Primary Assembly"/>
    <s v="chromosome"/>
    <s v="CP002583.1"/>
    <n v="2577781"/>
    <n v="2579688"/>
    <x v="1"/>
    <m/>
    <m/>
    <s v="Marme_2343"/>
    <n v="1908"/>
    <m/>
  </r>
  <r>
    <x v="1"/>
    <x v="1"/>
    <s v="GCA_000192865.1"/>
    <s v="Primary Assembly"/>
    <s v="chromosome"/>
    <s v="CP002583.1"/>
    <n v="2577781"/>
    <n v="2579688"/>
    <x v="1"/>
    <s v="ADZ91584.1"/>
    <s v="von Willebrand factor type A"/>
    <s v="Marme_2343"/>
    <n v="1908"/>
    <n v="635"/>
  </r>
  <r>
    <x v="0"/>
    <x v="0"/>
    <s v="GCA_000192865.1"/>
    <s v="Primary Assembly"/>
    <s v="chromosome"/>
    <s v="CP002583.1"/>
    <n v="2579800"/>
    <n v="2580279"/>
    <x v="1"/>
    <m/>
    <m/>
    <s v="Marme_2344"/>
    <n v="480"/>
    <m/>
  </r>
  <r>
    <x v="1"/>
    <x v="1"/>
    <s v="GCA_000192865.1"/>
    <s v="Primary Assembly"/>
    <s v="chromosome"/>
    <s v="CP002583.1"/>
    <n v="2579800"/>
    <n v="2580279"/>
    <x v="1"/>
    <s v="ADZ91585.1"/>
    <s v="protein of unknown function UPF0153"/>
    <s v="Marme_2344"/>
    <n v="480"/>
    <n v="159"/>
  </r>
  <r>
    <x v="0"/>
    <x v="0"/>
    <s v="GCA_000192865.1"/>
    <s v="Primary Assembly"/>
    <s v="chromosome"/>
    <s v="CP002583.1"/>
    <n v="2580279"/>
    <n v="2580569"/>
    <x v="1"/>
    <m/>
    <m/>
    <s v="Marme_2345"/>
    <n v="291"/>
    <m/>
  </r>
  <r>
    <x v="1"/>
    <x v="1"/>
    <s v="GCA_000192865.1"/>
    <s v="Primary Assembly"/>
    <s v="chromosome"/>
    <s v="CP002583.1"/>
    <n v="2580279"/>
    <n v="2580569"/>
    <x v="1"/>
    <s v="ADZ91586.1"/>
    <s v="UPF0745 protein ycgL"/>
    <s v="Marme_2345"/>
    <n v="291"/>
    <n v="96"/>
  </r>
  <r>
    <x v="0"/>
    <x v="0"/>
    <s v="GCA_000192865.1"/>
    <s v="Primary Assembly"/>
    <s v="chromosome"/>
    <s v="CP002583.1"/>
    <n v="2580584"/>
    <n v="2581735"/>
    <x v="1"/>
    <m/>
    <m/>
    <s v="Marme_2346"/>
    <n v="1152"/>
    <m/>
  </r>
  <r>
    <x v="1"/>
    <x v="1"/>
    <s v="GCA_000192865.1"/>
    <s v="Primary Assembly"/>
    <s v="chromosome"/>
    <s v="CP002583.1"/>
    <n v="2580584"/>
    <n v="2581735"/>
    <x v="1"/>
    <s v="ADZ91587.1"/>
    <s v="ribonuclease D"/>
    <s v="Marme_2346"/>
    <n v="1152"/>
    <n v="383"/>
  </r>
  <r>
    <x v="0"/>
    <x v="0"/>
    <s v="GCA_000192865.1"/>
    <s v="Primary Assembly"/>
    <s v="chromosome"/>
    <s v="CP002583.1"/>
    <n v="2581737"/>
    <n v="2582330"/>
    <x v="1"/>
    <m/>
    <m/>
    <s v="Marme_2347"/>
    <n v="594"/>
    <m/>
  </r>
  <r>
    <x v="1"/>
    <x v="1"/>
    <s v="GCA_000192865.1"/>
    <s v="Primary Assembly"/>
    <s v="chromosome"/>
    <s v="CP002583.1"/>
    <n v="2581737"/>
    <n v="2582330"/>
    <x v="1"/>
    <s v="ADZ91588.1"/>
    <s v="Recombination protein recR"/>
    <s v="Marme_2347"/>
    <n v="594"/>
    <n v="197"/>
  </r>
  <r>
    <x v="0"/>
    <x v="0"/>
    <s v="GCA_000192865.1"/>
    <s v="Primary Assembly"/>
    <s v="chromosome"/>
    <s v="CP002583.1"/>
    <n v="2582340"/>
    <n v="2582666"/>
    <x v="1"/>
    <m/>
    <m/>
    <s v="Marme_2348"/>
    <n v="327"/>
    <m/>
  </r>
  <r>
    <x v="1"/>
    <x v="1"/>
    <s v="GCA_000192865.1"/>
    <s v="Primary Assembly"/>
    <s v="chromosome"/>
    <s v="CP002583.1"/>
    <n v="2582340"/>
    <n v="2582666"/>
    <x v="1"/>
    <s v="ADZ91589.1"/>
    <s v="UPF0133 protein ybaB"/>
    <s v="Marme_2348"/>
    <n v="327"/>
    <n v="108"/>
  </r>
  <r>
    <x v="0"/>
    <x v="0"/>
    <s v="GCA_000192865.1"/>
    <s v="Primary Assembly"/>
    <s v="chromosome"/>
    <s v="CP002583.1"/>
    <n v="2582682"/>
    <n v="2585132"/>
    <x v="1"/>
    <m/>
    <m/>
    <s v="Marme_2349"/>
    <n v="2451"/>
    <m/>
  </r>
  <r>
    <x v="1"/>
    <x v="1"/>
    <s v="GCA_000192865.1"/>
    <s v="Primary Assembly"/>
    <s v="chromosome"/>
    <s v="CP002583.1"/>
    <n v="2582682"/>
    <n v="2585132"/>
    <x v="1"/>
    <s v="ADZ91590.1"/>
    <s v="DNA polymerase III, subunits gamma and tau"/>
    <s v="Marme_2349"/>
    <n v="2451"/>
    <n v="816"/>
  </r>
  <r>
    <x v="0"/>
    <x v="0"/>
    <s v="GCA_000192865.1"/>
    <s v="Primary Assembly"/>
    <s v="chromosome"/>
    <s v="CP002583.1"/>
    <n v="2585515"/>
    <n v="2586441"/>
    <x v="1"/>
    <m/>
    <m/>
    <s v="Marme_2350"/>
    <n v="927"/>
    <m/>
  </r>
  <r>
    <x v="1"/>
    <x v="1"/>
    <s v="GCA_000192865.1"/>
    <s v="Primary Assembly"/>
    <s v="chromosome"/>
    <s v="CP002583.1"/>
    <n v="2585515"/>
    <n v="2586441"/>
    <x v="1"/>
    <s v="ADZ91591.1"/>
    <s v="transcriptional regulator, LysR family"/>
    <s v="Marme_2350"/>
    <n v="927"/>
    <n v="308"/>
  </r>
  <r>
    <x v="0"/>
    <x v="0"/>
    <s v="GCA_000192865.1"/>
    <s v="Primary Assembly"/>
    <s v="chromosome"/>
    <s v="CP002583.1"/>
    <n v="2586690"/>
    <n v="2588186"/>
    <x v="1"/>
    <m/>
    <m/>
    <s v="Marme_2351"/>
    <n v="1497"/>
    <m/>
  </r>
  <r>
    <x v="1"/>
    <x v="1"/>
    <s v="GCA_000192865.1"/>
    <s v="Primary Assembly"/>
    <s v="chromosome"/>
    <s v="CP002583.1"/>
    <n v="2586690"/>
    <n v="2588186"/>
    <x v="1"/>
    <s v="ADZ91592.1"/>
    <s v="methylmalonate-semialdehyde dehydrogenase"/>
    <s v="Marme_2351"/>
    <n v="1497"/>
    <n v="498"/>
  </r>
  <r>
    <x v="0"/>
    <x v="0"/>
    <s v="GCA_000192865.1"/>
    <s v="Primary Assembly"/>
    <s v="chromosome"/>
    <s v="CP002583.1"/>
    <n v="2588314"/>
    <n v="2589474"/>
    <x v="1"/>
    <m/>
    <m/>
    <s v="Marme_2352"/>
    <n v="1161"/>
    <m/>
  </r>
  <r>
    <x v="1"/>
    <x v="1"/>
    <s v="GCA_000192865.1"/>
    <s v="Primary Assembly"/>
    <s v="chromosome"/>
    <s v="CP002583.1"/>
    <n v="2588314"/>
    <n v="2589474"/>
    <x v="1"/>
    <s v="ADZ91593.1"/>
    <s v="Alcohol dehydrogenase"/>
    <s v="Marme_2352"/>
    <n v="1161"/>
    <n v="386"/>
  </r>
  <r>
    <x v="0"/>
    <x v="0"/>
    <s v="GCA_000192865.1"/>
    <s v="Primary Assembly"/>
    <s v="chromosome"/>
    <s v="CP002583.1"/>
    <n v="2589581"/>
    <n v="2591173"/>
    <x v="1"/>
    <m/>
    <m/>
    <s v="Marme_2353"/>
    <n v="1593"/>
    <m/>
  </r>
  <r>
    <x v="1"/>
    <x v="1"/>
    <s v="GCA_000192865.1"/>
    <s v="Primary Assembly"/>
    <s v="chromosome"/>
    <s v="CP002583.1"/>
    <n v="2589581"/>
    <n v="2591173"/>
    <x v="1"/>
    <s v="ADZ91594.1"/>
    <s v="choline/carnitine/betaine transporter"/>
    <s v="Marme_2353"/>
    <n v="1593"/>
    <n v="530"/>
  </r>
  <r>
    <x v="0"/>
    <x v="0"/>
    <s v="GCA_000192865.1"/>
    <s v="Primary Assembly"/>
    <s v="chromosome"/>
    <s v="CP002583.1"/>
    <n v="2591716"/>
    <n v="2594229"/>
    <x v="0"/>
    <m/>
    <m/>
    <s v="Marme_2354"/>
    <n v="2514"/>
    <m/>
  </r>
  <r>
    <x v="1"/>
    <x v="1"/>
    <s v="GCA_000192865.1"/>
    <s v="Primary Assembly"/>
    <s v="chromosome"/>
    <s v="CP002583.1"/>
    <n v="2591716"/>
    <n v="2594229"/>
    <x v="0"/>
    <s v="ADZ91595.1"/>
    <s v="L-carnitine dehydratase/bile acid-inducible protein F"/>
    <s v="Marme_2354"/>
    <n v="2514"/>
    <n v="837"/>
  </r>
  <r>
    <x v="0"/>
    <x v="0"/>
    <s v="GCA_000192865.1"/>
    <s v="Primary Assembly"/>
    <s v="chromosome"/>
    <s v="CP002583.1"/>
    <n v="2594752"/>
    <n v="2595204"/>
    <x v="1"/>
    <m/>
    <m/>
    <s v="Marme_2355"/>
    <n v="453"/>
    <m/>
  </r>
  <r>
    <x v="1"/>
    <x v="1"/>
    <s v="GCA_000192865.1"/>
    <s v="Primary Assembly"/>
    <s v="chromosome"/>
    <s v="CP002583.1"/>
    <n v="2594752"/>
    <n v="2595204"/>
    <x v="1"/>
    <s v="ADZ91596.1"/>
    <s v="hypothetical protein"/>
    <s v="Marme_2355"/>
    <n v="453"/>
    <n v="150"/>
  </r>
  <r>
    <x v="0"/>
    <x v="2"/>
    <s v="GCA_000192865.1"/>
    <s v="Primary Assembly"/>
    <s v="chromosome"/>
    <s v="CP002583.1"/>
    <n v="2595279"/>
    <n v="2596131"/>
    <x v="0"/>
    <m/>
    <m/>
    <s v="Marme_2356"/>
    <n v="853"/>
    <m/>
  </r>
  <r>
    <x v="0"/>
    <x v="0"/>
    <s v="GCA_000192865.1"/>
    <s v="Primary Assembly"/>
    <s v="chromosome"/>
    <s v="CP002583.1"/>
    <n v="2596615"/>
    <n v="2597535"/>
    <x v="1"/>
    <m/>
    <m/>
    <s v="Marme_2357"/>
    <n v="921"/>
    <m/>
  </r>
  <r>
    <x v="1"/>
    <x v="1"/>
    <s v="GCA_000192865.1"/>
    <s v="Primary Assembly"/>
    <s v="chromosome"/>
    <s v="CP002583.1"/>
    <n v="2596615"/>
    <n v="2597535"/>
    <x v="1"/>
    <s v="ADZ91597.1"/>
    <s v="transcriptional regulator, LysR family"/>
    <s v="Marme_2357"/>
    <n v="921"/>
    <n v="306"/>
  </r>
  <r>
    <x v="0"/>
    <x v="0"/>
    <s v="GCA_000192865.1"/>
    <s v="Primary Assembly"/>
    <s v="chromosome"/>
    <s v="CP002583.1"/>
    <n v="2597627"/>
    <n v="2597902"/>
    <x v="0"/>
    <m/>
    <m/>
    <s v="Marme_2358"/>
    <n v="276"/>
    <m/>
  </r>
  <r>
    <x v="1"/>
    <x v="1"/>
    <s v="GCA_000192865.1"/>
    <s v="Primary Assembly"/>
    <s v="chromosome"/>
    <s v="CP002583.1"/>
    <n v="2597627"/>
    <n v="2597902"/>
    <x v="0"/>
    <s v="ADZ91598.1"/>
    <s v="protein of unknown function DUF1330"/>
    <s v="Marme_2358"/>
    <n v="276"/>
    <n v="91"/>
  </r>
  <r>
    <x v="0"/>
    <x v="0"/>
    <s v="GCA_000192865.1"/>
    <s v="Primary Assembly"/>
    <s v="chromosome"/>
    <s v="CP002583.1"/>
    <n v="2597992"/>
    <n v="2598456"/>
    <x v="0"/>
    <m/>
    <m/>
    <s v="Marme_2359"/>
    <n v="465"/>
    <m/>
  </r>
  <r>
    <x v="1"/>
    <x v="1"/>
    <s v="GCA_000192865.1"/>
    <s v="Primary Assembly"/>
    <s v="chromosome"/>
    <s v="CP002583.1"/>
    <n v="2597992"/>
    <n v="2598456"/>
    <x v="0"/>
    <s v="ADZ91599.1"/>
    <s v="hypothetical protein"/>
    <s v="Marme_2359"/>
    <n v="465"/>
    <n v="154"/>
  </r>
  <r>
    <x v="0"/>
    <x v="0"/>
    <s v="GCA_000192865.1"/>
    <s v="Primary Assembly"/>
    <s v="chromosome"/>
    <s v="CP002583.1"/>
    <n v="2598484"/>
    <n v="2598927"/>
    <x v="1"/>
    <m/>
    <m/>
    <s v="Marme_2360"/>
    <n v="444"/>
    <m/>
  </r>
  <r>
    <x v="1"/>
    <x v="1"/>
    <s v="GCA_000192865.1"/>
    <s v="Primary Assembly"/>
    <s v="chromosome"/>
    <s v="CP002583.1"/>
    <n v="2598484"/>
    <n v="2598927"/>
    <x v="1"/>
    <s v="ADZ91600.1"/>
    <s v="hypothetical protein"/>
    <s v="Marme_2360"/>
    <n v="444"/>
    <n v="147"/>
  </r>
  <r>
    <x v="0"/>
    <x v="0"/>
    <s v="GCA_000192865.1"/>
    <s v="Primary Assembly"/>
    <s v="chromosome"/>
    <s v="CP002583.1"/>
    <n v="2598997"/>
    <n v="2599656"/>
    <x v="1"/>
    <m/>
    <m/>
    <s v="Marme_2361"/>
    <n v="660"/>
    <m/>
  </r>
  <r>
    <x v="1"/>
    <x v="1"/>
    <s v="GCA_000192865.1"/>
    <s v="Primary Assembly"/>
    <s v="chromosome"/>
    <s v="CP002583.1"/>
    <n v="2598997"/>
    <n v="2599656"/>
    <x v="1"/>
    <s v="ADZ91601.1"/>
    <s v="NADPH-dependent FMN reductase"/>
    <s v="Marme_2361"/>
    <n v="660"/>
    <n v="219"/>
  </r>
  <r>
    <x v="0"/>
    <x v="0"/>
    <s v="GCA_000192865.1"/>
    <s v="Primary Assembly"/>
    <s v="chromosome"/>
    <s v="CP002583.1"/>
    <n v="2599898"/>
    <n v="2600200"/>
    <x v="1"/>
    <m/>
    <m/>
    <s v="Marme_2362"/>
    <n v="303"/>
    <m/>
  </r>
  <r>
    <x v="1"/>
    <x v="1"/>
    <s v="GCA_000192865.1"/>
    <s v="Primary Assembly"/>
    <s v="chromosome"/>
    <s v="CP002583.1"/>
    <n v="2599898"/>
    <n v="2600200"/>
    <x v="1"/>
    <s v="ADZ91602.1"/>
    <s v="Cupin 2 conserved barrel domain protein"/>
    <s v="Marme_2362"/>
    <n v="303"/>
    <n v="100"/>
  </r>
  <r>
    <x v="0"/>
    <x v="0"/>
    <s v="GCA_000192865.1"/>
    <s v="Primary Assembly"/>
    <s v="chromosome"/>
    <s v="CP002583.1"/>
    <n v="2600799"/>
    <n v="2601119"/>
    <x v="1"/>
    <m/>
    <m/>
    <s v="Marme_2363"/>
    <n v="321"/>
    <m/>
  </r>
  <r>
    <x v="1"/>
    <x v="1"/>
    <s v="GCA_000192865.1"/>
    <s v="Primary Assembly"/>
    <s v="chromosome"/>
    <s v="CP002583.1"/>
    <n v="2600799"/>
    <n v="2601119"/>
    <x v="1"/>
    <s v="ADZ91603.1"/>
    <s v="hypothetical protein"/>
    <s v="Marme_2363"/>
    <n v="321"/>
    <n v="106"/>
  </r>
  <r>
    <x v="0"/>
    <x v="0"/>
    <s v="GCA_000192865.1"/>
    <s v="Primary Assembly"/>
    <s v="chromosome"/>
    <s v="CP002583.1"/>
    <n v="2601158"/>
    <n v="2601880"/>
    <x v="1"/>
    <m/>
    <m/>
    <s v="Marme_2364"/>
    <n v="723"/>
    <m/>
  </r>
  <r>
    <x v="1"/>
    <x v="1"/>
    <s v="GCA_000192865.1"/>
    <s v="Primary Assembly"/>
    <s v="chromosome"/>
    <s v="CP002583.1"/>
    <n v="2601158"/>
    <n v="2601880"/>
    <x v="1"/>
    <s v="ADZ91604.1"/>
    <s v="helix-turn-helix type 11 domain-containing protein"/>
    <s v="Marme_2364"/>
    <n v="723"/>
    <n v="240"/>
  </r>
  <r>
    <x v="0"/>
    <x v="2"/>
    <s v="GCA_000192865.1"/>
    <s v="Primary Assembly"/>
    <s v="chromosome"/>
    <s v="CP002583.1"/>
    <n v="2602260"/>
    <n v="2602647"/>
    <x v="1"/>
    <m/>
    <m/>
    <s v="Marme_2365"/>
    <n v="388"/>
    <m/>
  </r>
  <r>
    <x v="0"/>
    <x v="0"/>
    <s v="GCA_000192865.1"/>
    <s v="Primary Assembly"/>
    <s v="chromosome"/>
    <s v="CP002583.1"/>
    <n v="2602771"/>
    <n v="2603706"/>
    <x v="1"/>
    <m/>
    <m/>
    <s v="Marme_2366"/>
    <n v="936"/>
    <m/>
  </r>
  <r>
    <x v="1"/>
    <x v="1"/>
    <s v="GCA_000192865.1"/>
    <s v="Primary Assembly"/>
    <s v="chromosome"/>
    <s v="CP002583.1"/>
    <n v="2602771"/>
    <n v="2603706"/>
    <x v="1"/>
    <s v="ADZ91605.1"/>
    <s v="hypothetical protein"/>
    <s v="Marme_2366"/>
    <n v="936"/>
    <n v="311"/>
  </r>
  <r>
    <x v="0"/>
    <x v="0"/>
    <s v="GCA_000192865.1"/>
    <s v="Primary Assembly"/>
    <s v="chromosome"/>
    <s v="CP002583.1"/>
    <n v="2604216"/>
    <n v="2604869"/>
    <x v="0"/>
    <m/>
    <m/>
    <s v="Marme_2367"/>
    <n v="654"/>
    <m/>
  </r>
  <r>
    <x v="1"/>
    <x v="1"/>
    <s v="GCA_000192865.1"/>
    <s v="Primary Assembly"/>
    <s v="chromosome"/>
    <s v="CP002583.1"/>
    <n v="2604216"/>
    <n v="2604869"/>
    <x v="0"/>
    <s v="ADZ91606.1"/>
    <s v="hypothetical protein"/>
    <s v="Marme_2367"/>
    <n v="654"/>
    <n v="217"/>
  </r>
  <r>
    <x v="0"/>
    <x v="0"/>
    <s v="GCA_000192865.1"/>
    <s v="Primary Assembly"/>
    <s v="chromosome"/>
    <s v="CP002583.1"/>
    <n v="2605099"/>
    <n v="2606076"/>
    <x v="0"/>
    <m/>
    <m/>
    <s v="Marme_2368"/>
    <n v="978"/>
    <m/>
  </r>
  <r>
    <x v="1"/>
    <x v="1"/>
    <s v="GCA_000192865.1"/>
    <s v="Primary Assembly"/>
    <s v="chromosome"/>
    <s v="CP002583.1"/>
    <n v="2605099"/>
    <n v="2606076"/>
    <x v="0"/>
    <s v="ADZ91607.1"/>
    <s v="transposase IS116/IS110/IS902 family protein"/>
    <s v="Marme_2368"/>
    <n v="978"/>
    <n v="325"/>
  </r>
  <r>
    <x v="0"/>
    <x v="0"/>
    <s v="GCA_000192865.1"/>
    <s v="Primary Assembly"/>
    <s v="chromosome"/>
    <s v="CP002583.1"/>
    <n v="2606131"/>
    <n v="2606949"/>
    <x v="1"/>
    <m/>
    <m/>
    <s v="Marme_2369"/>
    <n v="819"/>
    <m/>
  </r>
  <r>
    <x v="1"/>
    <x v="1"/>
    <s v="GCA_000192865.1"/>
    <s v="Primary Assembly"/>
    <s v="chromosome"/>
    <s v="CP002583.1"/>
    <n v="2606131"/>
    <n v="2606949"/>
    <x v="1"/>
    <s v="ADZ91608.1"/>
    <s v="hypothetical protein"/>
    <s v="Marme_2369"/>
    <n v="819"/>
    <n v="272"/>
  </r>
  <r>
    <x v="0"/>
    <x v="2"/>
    <s v="GCA_000192865.1"/>
    <s v="Primary Assembly"/>
    <s v="chromosome"/>
    <s v="CP002583.1"/>
    <n v="2607288"/>
    <n v="2607786"/>
    <x v="1"/>
    <m/>
    <m/>
    <s v="Marme_2370"/>
    <n v="499"/>
    <m/>
  </r>
  <r>
    <x v="0"/>
    <x v="0"/>
    <s v="GCA_000192865.1"/>
    <s v="Primary Assembly"/>
    <s v="chromosome"/>
    <s v="CP002583.1"/>
    <n v="2607873"/>
    <n v="2608370"/>
    <x v="1"/>
    <m/>
    <m/>
    <s v="Marme_2371"/>
    <n v="498"/>
    <m/>
  </r>
  <r>
    <x v="1"/>
    <x v="1"/>
    <s v="GCA_000192865.1"/>
    <s v="Primary Assembly"/>
    <s v="chromosome"/>
    <s v="CP002583.1"/>
    <n v="2607873"/>
    <n v="2608370"/>
    <x v="1"/>
    <s v="ADZ91609.1"/>
    <s v="GCN5-related N-acetyltransferase"/>
    <s v="Marme_2371"/>
    <n v="498"/>
    <n v="165"/>
  </r>
  <r>
    <x v="0"/>
    <x v="0"/>
    <s v="GCA_000192865.1"/>
    <s v="Primary Assembly"/>
    <s v="chromosome"/>
    <s v="CP002583.1"/>
    <n v="2608582"/>
    <n v="2609247"/>
    <x v="1"/>
    <m/>
    <m/>
    <s v="Marme_2372"/>
    <n v="666"/>
    <m/>
  </r>
  <r>
    <x v="1"/>
    <x v="1"/>
    <s v="GCA_000192865.1"/>
    <s v="Primary Assembly"/>
    <s v="chromosome"/>
    <s v="CP002583.1"/>
    <n v="2608582"/>
    <n v="2609247"/>
    <x v="1"/>
    <s v="ADZ91610.1"/>
    <s v="FMN-dependent NADH-azoreductase"/>
    <s v="Marme_2372"/>
    <n v="666"/>
    <n v="221"/>
  </r>
  <r>
    <x v="0"/>
    <x v="0"/>
    <s v="GCA_000192865.1"/>
    <s v="Primary Assembly"/>
    <s v="chromosome"/>
    <s v="CP002583.1"/>
    <n v="2609351"/>
    <n v="2610295"/>
    <x v="0"/>
    <m/>
    <m/>
    <s v="Marme_2373"/>
    <n v="945"/>
    <m/>
  </r>
  <r>
    <x v="1"/>
    <x v="1"/>
    <s v="GCA_000192865.1"/>
    <s v="Primary Assembly"/>
    <s v="chromosome"/>
    <s v="CP002583.1"/>
    <n v="2609351"/>
    <n v="2610295"/>
    <x v="0"/>
    <s v="ADZ91611.1"/>
    <s v="transcriptional regulator, LysR family"/>
    <s v="Marme_2373"/>
    <n v="945"/>
    <n v="314"/>
  </r>
  <r>
    <x v="0"/>
    <x v="0"/>
    <s v="GCA_000192865.1"/>
    <s v="Primary Assembly"/>
    <s v="chromosome"/>
    <s v="CP002583.1"/>
    <n v="2610509"/>
    <n v="2611690"/>
    <x v="0"/>
    <m/>
    <m/>
    <s v="Marme_2374"/>
    <n v="1182"/>
    <m/>
  </r>
  <r>
    <x v="1"/>
    <x v="1"/>
    <s v="GCA_000192865.1"/>
    <s v="Primary Assembly"/>
    <s v="chromosome"/>
    <s v="CP002583.1"/>
    <n v="2610509"/>
    <n v="2611690"/>
    <x v="0"/>
    <s v="ADZ91612.1"/>
    <s v="hypothetical protein"/>
    <s v="Marme_2374"/>
    <n v="1182"/>
    <n v="393"/>
  </r>
  <r>
    <x v="0"/>
    <x v="0"/>
    <s v="GCA_000192865.1"/>
    <s v="Primary Assembly"/>
    <s v="chromosome"/>
    <s v="CP002583.1"/>
    <n v="2611671"/>
    <n v="2613842"/>
    <x v="0"/>
    <m/>
    <m/>
    <s v="Marme_2375"/>
    <n v="2172"/>
    <m/>
  </r>
  <r>
    <x v="1"/>
    <x v="1"/>
    <s v="GCA_000192865.1"/>
    <s v="Primary Assembly"/>
    <s v="chromosome"/>
    <s v="CP002583.1"/>
    <n v="2611671"/>
    <n v="2613842"/>
    <x v="0"/>
    <s v="ADZ91613.1"/>
    <s v="ATPase"/>
    <s v="Marme_2375"/>
    <n v="2172"/>
    <n v="723"/>
  </r>
  <r>
    <x v="0"/>
    <x v="0"/>
    <s v="GCA_000192865.1"/>
    <s v="Primary Assembly"/>
    <s v="chromosome"/>
    <s v="CP002583.1"/>
    <n v="2613956"/>
    <n v="2614411"/>
    <x v="1"/>
    <m/>
    <m/>
    <s v="Marme_2376"/>
    <n v="456"/>
    <m/>
  </r>
  <r>
    <x v="1"/>
    <x v="1"/>
    <s v="GCA_000192865.1"/>
    <s v="Primary Assembly"/>
    <s v="chromosome"/>
    <s v="CP002583.1"/>
    <n v="2613956"/>
    <n v="2614411"/>
    <x v="1"/>
    <s v="ADZ91614.1"/>
    <s v="Glutathione transferase"/>
    <s v="Marme_2376"/>
    <n v="456"/>
    <n v="151"/>
  </r>
  <r>
    <x v="0"/>
    <x v="0"/>
    <s v="GCA_000192865.1"/>
    <s v="Primary Assembly"/>
    <s v="chromosome"/>
    <s v="CP002583.1"/>
    <n v="2614506"/>
    <n v="2615285"/>
    <x v="0"/>
    <m/>
    <m/>
    <s v="Marme_2377"/>
    <n v="780"/>
    <m/>
  </r>
  <r>
    <x v="1"/>
    <x v="1"/>
    <s v="GCA_000192865.1"/>
    <s v="Primary Assembly"/>
    <s v="chromosome"/>
    <s v="CP002583.1"/>
    <n v="2614506"/>
    <n v="2615285"/>
    <x v="0"/>
    <s v="ADZ91615.1"/>
    <s v="two component transcriptional regulator, winged helix family"/>
    <s v="Marme_2377"/>
    <n v="780"/>
    <n v="259"/>
  </r>
  <r>
    <x v="0"/>
    <x v="0"/>
    <s v="GCA_000192865.1"/>
    <s v="Primary Assembly"/>
    <s v="chromosome"/>
    <s v="CP002583.1"/>
    <n v="2615278"/>
    <n v="2616888"/>
    <x v="0"/>
    <m/>
    <m/>
    <s v="Marme_2378"/>
    <n v="1611"/>
    <m/>
  </r>
  <r>
    <x v="1"/>
    <x v="1"/>
    <s v="GCA_000192865.1"/>
    <s v="Primary Assembly"/>
    <s v="chromosome"/>
    <s v="CP002583.1"/>
    <n v="2615278"/>
    <n v="2616888"/>
    <x v="0"/>
    <s v="ADZ91616.1"/>
    <s v="integral membrane sensor signal transduction histidine kinase"/>
    <s v="Marme_2378"/>
    <n v="1611"/>
    <n v="536"/>
  </r>
  <r>
    <x v="0"/>
    <x v="0"/>
    <s v="GCA_000192865.1"/>
    <s v="Primary Assembly"/>
    <s v="chromosome"/>
    <s v="CP002583.1"/>
    <n v="2617095"/>
    <n v="2617802"/>
    <x v="0"/>
    <m/>
    <m/>
    <s v="Marme_2379"/>
    <n v="708"/>
    <m/>
  </r>
  <r>
    <x v="1"/>
    <x v="1"/>
    <s v="GCA_000192865.1"/>
    <s v="Primary Assembly"/>
    <s v="chromosome"/>
    <s v="CP002583.1"/>
    <n v="2617095"/>
    <n v="2617802"/>
    <x v="0"/>
    <s v="ADZ91617.1"/>
    <s v="hypothetical protein"/>
    <s v="Marme_2379"/>
    <n v="708"/>
    <n v="235"/>
  </r>
  <r>
    <x v="0"/>
    <x v="0"/>
    <s v="GCA_000192865.1"/>
    <s v="Primary Assembly"/>
    <s v="chromosome"/>
    <s v="CP002583.1"/>
    <n v="2617966"/>
    <n v="2620593"/>
    <x v="0"/>
    <m/>
    <m/>
    <s v="Marme_2380"/>
    <n v="2628"/>
    <m/>
  </r>
  <r>
    <x v="1"/>
    <x v="1"/>
    <s v="GCA_000192865.1"/>
    <s v="Primary Assembly"/>
    <s v="chromosome"/>
    <s v="CP002583.1"/>
    <n v="2617966"/>
    <n v="2620593"/>
    <x v="0"/>
    <s v="ADZ91618.1"/>
    <s v="cyclic nucleotide-binding protein"/>
    <s v="Marme_2380"/>
    <n v="2628"/>
    <n v="875"/>
  </r>
  <r>
    <x v="0"/>
    <x v="0"/>
    <s v="GCA_000192865.1"/>
    <s v="Primary Assembly"/>
    <s v="chromosome"/>
    <s v="CP002583.1"/>
    <n v="2620671"/>
    <n v="2620952"/>
    <x v="1"/>
    <m/>
    <m/>
    <s v="Marme_2381"/>
    <n v="282"/>
    <m/>
  </r>
  <r>
    <x v="1"/>
    <x v="1"/>
    <s v="GCA_000192865.1"/>
    <s v="Primary Assembly"/>
    <s v="chromosome"/>
    <s v="CP002583.1"/>
    <n v="2620671"/>
    <n v="2620952"/>
    <x v="1"/>
    <s v="ADZ91619.1"/>
    <s v="YCII-related protein"/>
    <s v="Marme_2381"/>
    <n v="282"/>
    <n v="93"/>
  </r>
  <r>
    <x v="0"/>
    <x v="0"/>
    <s v="GCA_000192865.1"/>
    <s v="Primary Assembly"/>
    <s v="chromosome"/>
    <s v="CP002583.1"/>
    <n v="2621043"/>
    <n v="2621468"/>
    <x v="1"/>
    <m/>
    <m/>
    <s v="Marme_2382"/>
    <n v="426"/>
    <m/>
  </r>
  <r>
    <x v="1"/>
    <x v="1"/>
    <s v="GCA_000192865.1"/>
    <s v="Primary Assembly"/>
    <s v="chromosome"/>
    <s v="CP002583.1"/>
    <n v="2621043"/>
    <n v="2621468"/>
    <x v="1"/>
    <s v="ADZ91620.1"/>
    <s v="peroxiredoxin, Ohr subfamily"/>
    <s v="Marme_2382"/>
    <n v="426"/>
    <n v="141"/>
  </r>
  <r>
    <x v="0"/>
    <x v="0"/>
    <s v="GCA_000192865.1"/>
    <s v="Primary Assembly"/>
    <s v="chromosome"/>
    <s v="CP002583.1"/>
    <n v="2621594"/>
    <n v="2622064"/>
    <x v="1"/>
    <m/>
    <m/>
    <s v="Marme_2383"/>
    <n v="471"/>
    <m/>
  </r>
  <r>
    <x v="1"/>
    <x v="1"/>
    <s v="GCA_000192865.1"/>
    <s v="Primary Assembly"/>
    <s v="chromosome"/>
    <s v="CP002583.1"/>
    <n v="2621594"/>
    <n v="2622064"/>
    <x v="1"/>
    <s v="ADZ91621.1"/>
    <s v="transcriptional regulator, MarR family"/>
    <s v="Marme_2383"/>
    <n v="471"/>
    <n v="156"/>
  </r>
  <r>
    <x v="0"/>
    <x v="0"/>
    <s v="GCA_000192865.1"/>
    <s v="Primary Assembly"/>
    <s v="chromosome"/>
    <s v="CP002583.1"/>
    <n v="2622222"/>
    <n v="2622365"/>
    <x v="1"/>
    <m/>
    <m/>
    <s v="Marme_2384"/>
    <n v="144"/>
    <m/>
  </r>
  <r>
    <x v="1"/>
    <x v="1"/>
    <s v="GCA_000192865.1"/>
    <s v="Primary Assembly"/>
    <s v="chromosome"/>
    <s v="CP002583.1"/>
    <n v="2622222"/>
    <n v="2622365"/>
    <x v="1"/>
    <s v="ADZ91622.1"/>
    <s v="50S ribosomal protein L36"/>
    <s v="Marme_2384"/>
    <n v="144"/>
    <n v="47"/>
  </r>
  <r>
    <x v="0"/>
    <x v="0"/>
    <s v="GCA_000192865.1"/>
    <s v="Primary Assembly"/>
    <s v="chromosome"/>
    <s v="CP002583.1"/>
    <n v="2622365"/>
    <n v="2622631"/>
    <x v="1"/>
    <m/>
    <m/>
    <s v="Marme_2385"/>
    <n v="267"/>
    <m/>
  </r>
  <r>
    <x v="1"/>
    <x v="1"/>
    <s v="GCA_000192865.1"/>
    <s v="Primary Assembly"/>
    <s v="chromosome"/>
    <s v="CP002583.1"/>
    <n v="2622365"/>
    <n v="2622631"/>
    <x v="1"/>
    <s v="ADZ91623.1"/>
    <s v="50S ribosomal protein L31 type B"/>
    <s v="Marme_2385"/>
    <n v="267"/>
    <n v="88"/>
  </r>
  <r>
    <x v="0"/>
    <x v="0"/>
    <s v="GCA_000192865.1"/>
    <s v="Primary Assembly"/>
    <s v="chromosome"/>
    <s v="CP002583.1"/>
    <n v="2622891"/>
    <n v="2623226"/>
    <x v="0"/>
    <m/>
    <m/>
    <s v="Marme_2386"/>
    <n v="336"/>
    <m/>
  </r>
  <r>
    <x v="1"/>
    <x v="1"/>
    <s v="GCA_000192865.1"/>
    <s v="Primary Assembly"/>
    <s v="chromosome"/>
    <s v="CP002583.1"/>
    <n v="2622891"/>
    <n v="2623226"/>
    <x v="0"/>
    <s v="ADZ91624.1"/>
    <s v="hypothetical protein"/>
    <s v="Marme_2386"/>
    <n v="336"/>
    <n v="111"/>
  </r>
  <r>
    <x v="0"/>
    <x v="0"/>
    <s v="GCA_000192865.1"/>
    <s v="Primary Assembly"/>
    <s v="chromosome"/>
    <s v="CP002583.1"/>
    <n v="2623285"/>
    <n v="2624232"/>
    <x v="1"/>
    <m/>
    <m/>
    <s v="Marme_2387"/>
    <n v="948"/>
    <m/>
  </r>
  <r>
    <x v="1"/>
    <x v="1"/>
    <s v="GCA_000192865.1"/>
    <s v="Primary Assembly"/>
    <s v="chromosome"/>
    <s v="CP002583.1"/>
    <n v="2623285"/>
    <n v="2624232"/>
    <x v="1"/>
    <s v="ADZ91625.1"/>
    <s v="Phosphoglycerate dehydrogenase"/>
    <s v="Marme_2387"/>
    <n v="948"/>
    <n v="315"/>
  </r>
  <r>
    <x v="0"/>
    <x v="0"/>
    <s v="GCA_000192865.1"/>
    <s v="Primary Assembly"/>
    <s v="chromosome"/>
    <s v="CP002583.1"/>
    <n v="2624229"/>
    <n v="2626976"/>
    <x v="1"/>
    <m/>
    <m/>
    <s v="Marme_2388"/>
    <n v="2748"/>
    <m/>
  </r>
  <r>
    <x v="1"/>
    <x v="1"/>
    <s v="GCA_000192865.1"/>
    <s v="Primary Assembly"/>
    <s v="chromosome"/>
    <s v="CP002583.1"/>
    <n v="2624229"/>
    <n v="2626976"/>
    <x v="1"/>
    <s v="ADZ91626.1"/>
    <s v="KAP P-loop domain protein"/>
    <s v="Marme_2388"/>
    <n v="2748"/>
    <n v="915"/>
  </r>
  <r>
    <x v="0"/>
    <x v="0"/>
    <s v="GCA_000192865.1"/>
    <s v="Primary Assembly"/>
    <s v="chromosome"/>
    <s v="CP002583.1"/>
    <n v="2627264"/>
    <n v="2627530"/>
    <x v="1"/>
    <m/>
    <m/>
    <s v="Marme_2389"/>
    <n v="267"/>
    <m/>
  </r>
  <r>
    <x v="1"/>
    <x v="1"/>
    <s v="GCA_000192865.1"/>
    <s v="Primary Assembly"/>
    <s v="chromosome"/>
    <s v="CP002583.1"/>
    <n v="2627264"/>
    <n v="2627530"/>
    <x v="1"/>
    <s v="ADZ91627.1"/>
    <s v="hypothetical protein"/>
    <s v="Marme_2389"/>
    <n v="267"/>
    <n v="88"/>
  </r>
  <r>
    <x v="0"/>
    <x v="0"/>
    <s v="GCA_000192865.1"/>
    <s v="Primary Assembly"/>
    <s v="chromosome"/>
    <s v="CP002583.1"/>
    <n v="2627776"/>
    <n v="2628291"/>
    <x v="1"/>
    <m/>
    <m/>
    <s v="Marme_2390"/>
    <n v="516"/>
    <m/>
  </r>
  <r>
    <x v="1"/>
    <x v="1"/>
    <s v="GCA_000192865.1"/>
    <s v="Primary Assembly"/>
    <s v="chromosome"/>
    <s v="CP002583.1"/>
    <n v="2627776"/>
    <n v="2628291"/>
    <x v="1"/>
    <s v="ADZ91628.1"/>
    <s v="hypothetical protein"/>
    <s v="Marme_2390"/>
    <n v="516"/>
    <n v="171"/>
  </r>
  <r>
    <x v="0"/>
    <x v="2"/>
    <s v="GCA_000192865.1"/>
    <s v="Primary Assembly"/>
    <s v="chromosome"/>
    <s v="CP002583.1"/>
    <n v="2628617"/>
    <n v="2629556"/>
    <x v="0"/>
    <m/>
    <m/>
    <s v="Marme_2391"/>
    <n v="940"/>
    <m/>
  </r>
  <r>
    <x v="0"/>
    <x v="0"/>
    <s v="GCA_000192865.1"/>
    <s v="Primary Assembly"/>
    <s v="chromosome"/>
    <s v="CP002583.1"/>
    <n v="2629795"/>
    <n v="2631255"/>
    <x v="1"/>
    <m/>
    <m/>
    <s v="Marme_2392"/>
    <n v="1461"/>
    <m/>
  </r>
  <r>
    <x v="1"/>
    <x v="1"/>
    <s v="GCA_000192865.1"/>
    <s v="Primary Assembly"/>
    <s v="chromosome"/>
    <s v="CP002583.1"/>
    <n v="2629795"/>
    <n v="2631255"/>
    <x v="1"/>
    <s v="ADZ91629.1"/>
    <s v="ABC transporter related protein"/>
    <s v="Marme_2392"/>
    <n v="1461"/>
    <n v="486"/>
  </r>
  <r>
    <x v="0"/>
    <x v="0"/>
    <s v="GCA_000192865.1"/>
    <s v="Primary Assembly"/>
    <s v="chromosome"/>
    <s v="CP002583.1"/>
    <n v="2631355"/>
    <n v="2632827"/>
    <x v="1"/>
    <m/>
    <m/>
    <s v="Marme_2393"/>
    <n v="1473"/>
    <m/>
  </r>
  <r>
    <x v="1"/>
    <x v="1"/>
    <s v="GCA_000192865.1"/>
    <s v="Primary Assembly"/>
    <s v="chromosome"/>
    <s v="CP002583.1"/>
    <n v="2631355"/>
    <n v="2632827"/>
    <x v="1"/>
    <s v="ADZ91630.1"/>
    <s v="Ketol-acid reductoisomerase"/>
    <s v="Marme_2393"/>
    <n v="1473"/>
    <n v="490"/>
  </r>
  <r>
    <x v="0"/>
    <x v="0"/>
    <s v="GCA_000192865.1"/>
    <s v="Primary Assembly"/>
    <s v="chromosome"/>
    <s v="CP002583.1"/>
    <n v="2633020"/>
    <n v="2633907"/>
    <x v="0"/>
    <m/>
    <m/>
    <s v="Marme_2394"/>
    <n v="888"/>
    <m/>
  </r>
  <r>
    <x v="1"/>
    <x v="1"/>
    <s v="GCA_000192865.1"/>
    <s v="Primary Assembly"/>
    <s v="chromosome"/>
    <s v="CP002583.1"/>
    <n v="2633020"/>
    <n v="2633907"/>
    <x v="0"/>
    <s v="ADZ91631.1"/>
    <s v="transcriptional regulator, LysR family"/>
    <s v="Marme_2394"/>
    <n v="888"/>
    <n v="295"/>
  </r>
  <r>
    <x v="0"/>
    <x v="0"/>
    <s v="GCA_000192865.1"/>
    <s v="Primary Assembly"/>
    <s v="chromosome"/>
    <s v="CP002583.1"/>
    <n v="2633951"/>
    <n v="2635564"/>
    <x v="1"/>
    <m/>
    <m/>
    <s v="Marme_2395"/>
    <n v="1614"/>
    <m/>
  </r>
  <r>
    <x v="1"/>
    <x v="1"/>
    <s v="GCA_000192865.1"/>
    <s v="Primary Assembly"/>
    <s v="chromosome"/>
    <s v="CP002583.1"/>
    <n v="2633951"/>
    <n v="2635564"/>
    <x v="1"/>
    <s v="ADZ91632.1"/>
    <s v="methyl-accepting chemotaxis sensory transducer"/>
    <s v="Marme_2395"/>
    <n v="1614"/>
    <n v="537"/>
  </r>
  <r>
    <x v="0"/>
    <x v="0"/>
    <s v="GCA_000192865.1"/>
    <s v="Primary Assembly"/>
    <s v="chromosome"/>
    <s v="CP002583.1"/>
    <n v="2636348"/>
    <n v="2638369"/>
    <x v="0"/>
    <m/>
    <m/>
    <s v="Marme_2396"/>
    <n v="2022"/>
    <m/>
  </r>
  <r>
    <x v="1"/>
    <x v="1"/>
    <s v="GCA_000192865.1"/>
    <s v="Primary Assembly"/>
    <s v="chromosome"/>
    <s v="CP002583.1"/>
    <n v="2636348"/>
    <n v="2638369"/>
    <x v="0"/>
    <s v="ADZ91633.1"/>
    <s v="valyl-tRNA synthetase"/>
    <s v="Marme_2396"/>
    <n v="2022"/>
    <n v="673"/>
  </r>
  <r>
    <x v="0"/>
    <x v="0"/>
    <s v="GCA_000192865.1"/>
    <s v="Primary Assembly"/>
    <s v="chromosome"/>
    <s v="CP002583.1"/>
    <n v="2638389"/>
    <n v="2639546"/>
    <x v="0"/>
    <m/>
    <m/>
    <s v="Marme_2397"/>
    <n v="1158"/>
    <m/>
  </r>
  <r>
    <x v="1"/>
    <x v="1"/>
    <s v="GCA_000192865.1"/>
    <s v="Primary Assembly"/>
    <s v="chromosome"/>
    <s v="CP002583.1"/>
    <n v="2638389"/>
    <n v="2639546"/>
    <x v="0"/>
    <s v="ADZ91634.1"/>
    <s v="fumarate reductase/succinate dehydrogenase flavoprotein domain protein"/>
    <s v="Marme_2397"/>
    <n v="1158"/>
    <n v="385"/>
  </r>
  <r>
    <x v="0"/>
    <x v="0"/>
    <s v="GCA_000192865.1"/>
    <s v="Primary Assembly"/>
    <s v="chromosome"/>
    <s v="CP002583.1"/>
    <n v="2639518"/>
    <n v="2639922"/>
    <x v="1"/>
    <m/>
    <m/>
    <s v="Marme_2398"/>
    <n v="405"/>
    <m/>
  </r>
  <r>
    <x v="1"/>
    <x v="1"/>
    <s v="GCA_000192865.1"/>
    <s v="Primary Assembly"/>
    <s v="chromosome"/>
    <s v="CP002583.1"/>
    <n v="2639518"/>
    <n v="2639922"/>
    <x v="1"/>
    <s v="ADZ91635.1"/>
    <s v="hypothetical protein"/>
    <s v="Marme_2398"/>
    <n v="405"/>
    <n v="134"/>
  </r>
  <r>
    <x v="0"/>
    <x v="0"/>
    <s v="GCA_000192865.1"/>
    <s v="Primary Assembly"/>
    <s v="chromosome"/>
    <s v="CP002583.1"/>
    <n v="2640037"/>
    <n v="2640903"/>
    <x v="0"/>
    <m/>
    <m/>
    <s v="Marme_2399"/>
    <n v="867"/>
    <m/>
  </r>
  <r>
    <x v="1"/>
    <x v="1"/>
    <s v="GCA_000192865.1"/>
    <s v="Primary Assembly"/>
    <s v="chromosome"/>
    <s v="CP002583.1"/>
    <n v="2640037"/>
    <n v="2640903"/>
    <x v="0"/>
    <s v="ADZ91636.1"/>
    <s v="hypothetical protein"/>
    <s v="Marme_2399"/>
    <n v="867"/>
    <n v="288"/>
  </r>
  <r>
    <x v="0"/>
    <x v="0"/>
    <s v="GCA_000192865.1"/>
    <s v="Primary Assembly"/>
    <s v="chromosome"/>
    <s v="CP002583.1"/>
    <n v="2641119"/>
    <n v="2641841"/>
    <x v="1"/>
    <m/>
    <m/>
    <s v="Marme_2400"/>
    <n v="723"/>
    <m/>
  </r>
  <r>
    <x v="1"/>
    <x v="1"/>
    <s v="GCA_000192865.1"/>
    <s v="Primary Assembly"/>
    <s v="chromosome"/>
    <s v="CP002583.1"/>
    <n v="2641119"/>
    <n v="2641841"/>
    <x v="1"/>
    <s v="ADZ91637.1"/>
    <s v="hypothetical protein"/>
    <s v="Marme_2400"/>
    <n v="723"/>
    <n v="240"/>
  </r>
  <r>
    <x v="0"/>
    <x v="0"/>
    <s v="GCA_000192865.1"/>
    <s v="Primary Assembly"/>
    <s v="chromosome"/>
    <s v="CP002583.1"/>
    <n v="2641985"/>
    <n v="2642629"/>
    <x v="0"/>
    <m/>
    <m/>
    <s v="Marme_2401"/>
    <n v="645"/>
    <m/>
  </r>
  <r>
    <x v="1"/>
    <x v="1"/>
    <s v="GCA_000192865.1"/>
    <s v="Primary Assembly"/>
    <s v="chromosome"/>
    <s v="CP002583.1"/>
    <n v="2641985"/>
    <n v="2642629"/>
    <x v="0"/>
    <s v="ADZ91638.1"/>
    <s v="Lysine exporter protein (LYSE/YGGA)"/>
    <s v="Marme_2401"/>
    <n v="645"/>
    <n v="214"/>
  </r>
  <r>
    <x v="0"/>
    <x v="0"/>
    <s v="GCA_000192865.1"/>
    <s v="Primary Assembly"/>
    <s v="chromosome"/>
    <s v="CP002583.1"/>
    <n v="2642903"/>
    <n v="2643808"/>
    <x v="1"/>
    <m/>
    <m/>
    <s v="Marme_2402"/>
    <n v="906"/>
    <m/>
  </r>
  <r>
    <x v="1"/>
    <x v="1"/>
    <s v="GCA_000192865.1"/>
    <s v="Primary Assembly"/>
    <s v="chromosome"/>
    <s v="CP002583.1"/>
    <n v="2642903"/>
    <n v="2643808"/>
    <x v="1"/>
    <s v="ADZ91639.1"/>
    <s v="transcriptional regulator, LysR family"/>
    <s v="Marme_2402"/>
    <n v="906"/>
    <n v="301"/>
  </r>
  <r>
    <x v="0"/>
    <x v="0"/>
    <s v="GCA_000192865.1"/>
    <s v="Primary Assembly"/>
    <s v="chromosome"/>
    <s v="CP002583.1"/>
    <n v="2643936"/>
    <n v="2644922"/>
    <x v="0"/>
    <m/>
    <m/>
    <s v="Marme_2403"/>
    <n v="987"/>
    <m/>
  </r>
  <r>
    <x v="1"/>
    <x v="1"/>
    <s v="GCA_000192865.1"/>
    <s v="Primary Assembly"/>
    <s v="chromosome"/>
    <s v="CP002583.1"/>
    <n v="2643936"/>
    <n v="2644922"/>
    <x v="0"/>
    <s v="ADZ91640.1"/>
    <s v="Ferredoxin--NAD(+) reductase"/>
    <s v="Marme_2403"/>
    <n v="987"/>
    <n v="328"/>
  </r>
  <r>
    <x v="0"/>
    <x v="0"/>
    <s v="GCA_000192865.1"/>
    <s v="Primary Assembly"/>
    <s v="chromosome"/>
    <s v="CP002583.1"/>
    <n v="2644992"/>
    <n v="2646248"/>
    <x v="0"/>
    <m/>
    <m/>
    <s v="Marme_2404"/>
    <n v="1257"/>
    <m/>
  </r>
  <r>
    <x v="1"/>
    <x v="1"/>
    <s v="GCA_000192865.1"/>
    <s v="Primary Assembly"/>
    <s v="chromosome"/>
    <s v="CP002583.1"/>
    <n v="2644992"/>
    <n v="2646248"/>
    <x v="0"/>
    <s v="ADZ91641.1"/>
    <s v="Biphenyl 2,3-dioxygenase"/>
    <s v="Marme_2404"/>
    <n v="1257"/>
    <n v="418"/>
  </r>
  <r>
    <x v="0"/>
    <x v="0"/>
    <s v="GCA_000192865.1"/>
    <s v="Primary Assembly"/>
    <s v="chromosome"/>
    <s v="CP002583.1"/>
    <n v="2646251"/>
    <n v="2646727"/>
    <x v="0"/>
    <m/>
    <m/>
    <s v="Marme_2405"/>
    <n v="477"/>
    <m/>
  </r>
  <r>
    <x v="1"/>
    <x v="1"/>
    <s v="GCA_000192865.1"/>
    <s v="Primary Assembly"/>
    <s v="chromosome"/>
    <s v="CP002583.1"/>
    <n v="2646251"/>
    <n v="2646727"/>
    <x v="0"/>
    <s v="ADZ91642.1"/>
    <s v="aromatic-ring-hydroxylating dioxygenase beta subunit"/>
    <s v="Marme_2405"/>
    <n v="477"/>
    <n v="158"/>
  </r>
  <r>
    <x v="0"/>
    <x v="0"/>
    <s v="GCA_000192865.1"/>
    <s v="Primary Assembly"/>
    <s v="chromosome"/>
    <s v="CP002583.1"/>
    <n v="2646772"/>
    <n v="2647086"/>
    <x v="0"/>
    <m/>
    <m/>
    <s v="Marme_2406"/>
    <n v="315"/>
    <m/>
  </r>
  <r>
    <x v="1"/>
    <x v="1"/>
    <s v="GCA_000192865.1"/>
    <s v="Primary Assembly"/>
    <s v="chromosome"/>
    <s v="CP002583.1"/>
    <n v="2646772"/>
    <n v="2647086"/>
    <x v="0"/>
    <s v="ADZ91643.1"/>
    <s v="Rieske (2Fe-2S) iron-sulfur domain"/>
    <s v="Marme_2406"/>
    <n v="315"/>
    <n v="104"/>
  </r>
  <r>
    <x v="0"/>
    <x v="0"/>
    <s v="GCA_000192865.1"/>
    <s v="Primary Assembly"/>
    <s v="chromosome"/>
    <s v="CP002583.1"/>
    <n v="2647159"/>
    <n v="2648139"/>
    <x v="0"/>
    <m/>
    <m/>
    <s v="Marme_2407"/>
    <n v="981"/>
    <m/>
  </r>
  <r>
    <x v="1"/>
    <x v="1"/>
    <s v="GCA_000192865.1"/>
    <s v="Primary Assembly"/>
    <s v="chromosome"/>
    <s v="CP002583.1"/>
    <n v="2647159"/>
    <n v="2648139"/>
    <x v="0"/>
    <s v="ADZ91644.1"/>
    <s v="TRAP transporter solute receptor, TAXI family"/>
    <s v="Marme_2407"/>
    <n v="981"/>
    <n v="326"/>
  </r>
  <r>
    <x v="0"/>
    <x v="0"/>
    <s v="GCA_000192865.1"/>
    <s v="Primary Assembly"/>
    <s v="chromosome"/>
    <s v="CP002583.1"/>
    <n v="2648196"/>
    <n v="2650166"/>
    <x v="0"/>
    <m/>
    <m/>
    <s v="Marme_2408"/>
    <n v="1971"/>
    <m/>
  </r>
  <r>
    <x v="1"/>
    <x v="1"/>
    <s v="GCA_000192865.1"/>
    <s v="Primary Assembly"/>
    <s v="chromosome"/>
    <s v="CP002583.1"/>
    <n v="2648196"/>
    <n v="2650166"/>
    <x v="0"/>
    <s v="ADZ91645.1"/>
    <s v="TRAP transporter, 4TM/12TM fusion protein"/>
    <s v="Marme_2408"/>
    <n v="1971"/>
    <n v="656"/>
  </r>
  <r>
    <x v="0"/>
    <x v="0"/>
    <s v="GCA_000192865.1"/>
    <s v="Primary Assembly"/>
    <s v="chromosome"/>
    <s v="CP002583.1"/>
    <n v="2650185"/>
    <n v="2650826"/>
    <x v="0"/>
    <m/>
    <m/>
    <s v="Marme_2409"/>
    <n v="642"/>
    <m/>
  </r>
  <r>
    <x v="1"/>
    <x v="1"/>
    <s v="GCA_000192865.1"/>
    <s v="Primary Assembly"/>
    <s v="chromosome"/>
    <s v="CP002583.1"/>
    <n v="2650185"/>
    <n v="2650826"/>
    <x v="0"/>
    <s v="ADZ91646.1"/>
    <s v="maleylacetoacetate isomerase"/>
    <s v="Marme_2409"/>
    <n v="642"/>
    <n v="213"/>
  </r>
  <r>
    <x v="0"/>
    <x v="2"/>
    <s v="GCA_000192865.1"/>
    <s v="Primary Assembly"/>
    <s v="chromosome"/>
    <s v="CP002583.1"/>
    <n v="2650935"/>
    <n v="2651128"/>
    <x v="0"/>
    <m/>
    <m/>
    <s v="Marme_2410"/>
    <n v="194"/>
    <m/>
  </r>
  <r>
    <x v="0"/>
    <x v="0"/>
    <s v="GCA_000192865.1"/>
    <s v="Primary Assembly"/>
    <s v="chromosome"/>
    <s v="CP002583.1"/>
    <n v="2651117"/>
    <n v="2651923"/>
    <x v="1"/>
    <m/>
    <m/>
    <s v="Marme_2411"/>
    <n v="807"/>
    <m/>
  </r>
  <r>
    <x v="1"/>
    <x v="1"/>
    <s v="GCA_000192865.1"/>
    <s v="Primary Assembly"/>
    <s v="chromosome"/>
    <s v="CP002583.1"/>
    <n v="2651117"/>
    <n v="2651923"/>
    <x v="1"/>
    <s v="ADZ91647.1"/>
    <s v="3-alpha-(or 20-beta)-hydroxysteroid dehydrogenase"/>
    <s v="Marme_2411"/>
    <n v="807"/>
    <n v="268"/>
  </r>
  <r>
    <x v="0"/>
    <x v="2"/>
    <s v="GCA_000192865.1"/>
    <s v="Primary Assembly"/>
    <s v="chromosome"/>
    <s v="CP002583.1"/>
    <n v="2652002"/>
    <n v="2652437"/>
    <x v="1"/>
    <m/>
    <m/>
    <s v="Marme_2412"/>
    <n v="436"/>
    <m/>
  </r>
  <r>
    <x v="0"/>
    <x v="2"/>
    <s v="GCA_000192865.1"/>
    <s v="Primary Assembly"/>
    <s v="chromosome"/>
    <s v="CP002583.1"/>
    <n v="2652592"/>
    <n v="2652951"/>
    <x v="1"/>
    <m/>
    <m/>
    <s v="Marme_2413"/>
    <n v="360"/>
    <m/>
  </r>
  <r>
    <x v="0"/>
    <x v="0"/>
    <s v="GCA_000192865.1"/>
    <s v="Primary Assembly"/>
    <s v="chromosome"/>
    <s v="CP002583.1"/>
    <n v="2653012"/>
    <n v="2653494"/>
    <x v="1"/>
    <m/>
    <m/>
    <s v="Marme_2414"/>
    <n v="483"/>
    <m/>
  </r>
  <r>
    <x v="1"/>
    <x v="1"/>
    <s v="GCA_000192865.1"/>
    <s v="Primary Assembly"/>
    <s v="chromosome"/>
    <s v="CP002583.1"/>
    <n v="2653012"/>
    <n v="2653494"/>
    <x v="1"/>
    <s v="ADZ91648.1"/>
    <s v="GCN5-related N-acetyltransferase"/>
    <s v="Marme_2414"/>
    <n v="483"/>
    <n v="160"/>
  </r>
  <r>
    <x v="0"/>
    <x v="0"/>
    <s v="GCA_000192865.1"/>
    <s v="Primary Assembly"/>
    <s v="chromosome"/>
    <s v="CP002583.1"/>
    <n v="2653590"/>
    <n v="2654837"/>
    <x v="1"/>
    <m/>
    <m/>
    <s v="Marme_2415"/>
    <n v="1248"/>
    <m/>
  </r>
  <r>
    <x v="1"/>
    <x v="1"/>
    <s v="GCA_000192865.1"/>
    <s v="Primary Assembly"/>
    <s v="chromosome"/>
    <s v="CP002583.1"/>
    <n v="2653590"/>
    <n v="2654837"/>
    <x v="1"/>
    <s v="ADZ91649.1"/>
    <s v="hypothetical protein"/>
    <s v="Marme_2415"/>
    <n v="1248"/>
    <n v="415"/>
  </r>
  <r>
    <x v="0"/>
    <x v="0"/>
    <s v="GCA_000192865.1"/>
    <s v="Primary Assembly"/>
    <s v="chromosome"/>
    <s v="CP002583.1"/>
    <n v="2654888"/>
    <n v="2656132"/>
    <x v="1"/>
    <m/>
    <m/>
    <s v="Marme_2416"/>
    <n v="1245"/>
    <m/>
  </r>
  <r>
    <x v="1"/>
    <x v="1"/>
    <s v="GCA_000192865.1"/>
    <s v="Primary Assembly"/>
    <s v="chromosome"/>
    <s v="CP002583.1"/>
    <n v="2654888"/>
    <n v="2656132"/>
    <x v="1"/>
    <s v="ADZ91650.1"/>
    <s v="hypothetical protein"/>
    <s v="Marme_2416"/>
    <n v="1245"/>
    <n v="414"/>
  </r>
  <r>
    <x v="0"/>
    <x v="0"/>
    <s v="GCA_000192865.1"/>
    <s v="Primary Assembly"/>
    <s v="chromosome"/>
    <s v="CP002583.1"/>
    <n v="2656125"/>
    <n v="2658902"/>
    <x v="1"/>
    <m/>
    <m/>
    <s v="Marme_2417"/>
    <n v="2778"/>
    <m/>
  </r>
  <r>
    <x v="1"/>
    <x v="1"/>
    <s v="GCA_000192865.1"/>
    <s v="Primary Assembly"/>
    <s v="chromosome"/>
    <s v="CP002583.1"/>
    <n v="2656125"/>
    <n v="2658902"/>
    <x v="1"/>
    <s v="ADZ91651.1"/>
    <s v="Protein of unknown function DUF2235"/>
    <s v="Marme_2417"/>
    <n v="2778"/>
    <n v="925"/>
  </r>
  <r>
    <x v="0"/>
    <x v="0"/>
    <s v="GCA_000192865.1"/>
    <s v="Primary Assembly"/>
    <s v="chromosome"/>
    <s v="CP002583.1"/>
    <n v="2659169"/>
    <n v="2660290"/>
    <x v="1"/>
    <m/>
    <m/>
    <s v="Marme_2418"/>
    <n v="1122"/>
    <m/>
  </r>
  <r>
    <x v="1"/>
    <x v="1"/>
    <s v="GCA_000192865.1"/>
    <s v="Primary Assembly"/>
    <s v="chromosome"/>
    <s v="CP002583.1"/>
    <n v="2659169"/>
    <n v="2660290"/>
    <x v="1"/>
    <s v="ADZ91652.1"/>
    <s v="Zeaxanthin epoxidase"/>
    <s v="Marme_2418"/>
    <n v="1122"/>
    <n v="373"/>
  </r>
  <r>
    <x v="0"/>
    <x v="2"/>
    <s v="GCA_000192865.1"/>
    <s v="Primary Assembly"/>
    <s v="chromosome"/>
    <s v="CP002583.1"/>
    <n v="2660608"/>
    <n v="2661558"/>
    <x v="0"/>
    <m/>
    <m/>
    <s v="Marme_2419"/>
    <n v="951"/>
    <m/>
  </r>
  <r>
    <x v="0"/>
    <x v="0"/>
    <s v="GCA_000192865.1"/>
    <s v="Primary Assembly"/>
    <s v="chromosome"/>
    <s v="CP002583.1"/>
    <n v="2661587"/>
    <n v="2663350"/>
    <x v="1"/>
    <m/>
    <m/>
    <s v="Marme_2420"/>
    <n v="1764"/>
    <m/>
  </r>
  <r>
    <x v="1"/>
    <x v="1"/>
    <s v="GCA_000192865.1"/>
    <s v="Primary Assembly"/>
    <s v="chromosome"/>
    <s v="CP002583.1"/>
    <n v="2661587"/>
    <n v="2663350"/>
    <x v="1"/>
    <s v="ADZ91653.1"/>
    <s v="diguanylate cyclase"/>
    <s v="Marme_2420"/>
    <n v="1764"/>
    <n v="587"/>
  </r>
  <r>
    <x v="0"/>
    <x v="0"/>
    <s v="GCA_000192865.1"/>
    <s v="Primary Assembly"/>
    <s v="chromosome"/>
    <s v="CP002583.1"/>
    <n v="2663818"/>
    <n v="2666199"/>
    <x v="0"/>
    <m/>
    <m/>
    <s v="Marme_2421"/>
    <n v="2382"/>
    <m/>
  </r>
  <r>
    <x v="1"/>
    <x v="1"/>
    <s v="GCA_000192865.1"/>
    <s v="Primary Assembly"/>
    <s v="chromosome"/>
    <s v="CP002583.1"/>
    <n v="2663818"/>
    <n v="2666199"/>
    <x v="0"/>
    <s v="ADZ91654.1"/>
    <s v="diguanylate cyclase/phosphodiesterase"/>
    <s v="Marme_2421"/>
    <n v="2382"/>
    <n v="793"/>
  </r>
  <r>
    <x v="0"/>
    <x v="2"/>
    <s v="GCA_000192865.1"/>
    <s v="Primary Assembly"/>
    <s v="chromosome"/>
    <s v="CP002583.1"/>
    <n v="2666757"/>
    <n v="2667383"/>
    <x v="0"/>
    <m/>
    <m/>
    <s v="Marme_2422"/>
    <n v="627"/>
    <m/>
  </r>
  <r>
    <x v="0"/>
    <x v="0"/>
    <s v="GCA_000192865.1"/>
    <s v="Primary Assembly"/>
    <s v="chromosome"/>
    <s v="CP002583.1"/>
    <n v="2667511"/>
    <n v="2669382"/>
    <x v="1"/>
    <m/>
    <m/>
    <s v="Marme_2423"/>
    <n v="1872"/>
    <m/>
  </r>
  <r>
    <x v="1"/>
    <x v="1"/>
    <s v="GCA_000192865.1"/>
    <s v="Primary Assembly"/>
    <s v="chromosome"/>
    <s v="CP002583.1"/>
    <n v="2667511"/>
    <n v="2669382"/>
    <x v="1"/>
    <s v="ADZ91655.1"/>
    <s v="cell surface receptor IPT/TIG domain protein"/>
    <s v="Marme_2423"/>
    <n v="1872"/>
    <n v="623"/>
  </r>
  <r>
    <x v="0"/>
    <x v="0"/>
    <s v="GCA_000192865.1"/>
    <s v="Primary Assembly"/>
    <s v="chromosome"/>
    <s v="CP002583.1"/>
    <n v="2670302"/>
    <n v="2670415"/>
    <x v="1"/>
    <m/>
    <m/>
    <s v="Marme_2424"/>
    <n v="114"/>
    <m/>
  </r>
  <r>
    <x v="1"/>
    <x v="1"/>
    <s v="GCA_000192865.1"/>
    <s v="Primary Assembly"/>
    <s v="chromosome"/>
    <s v="CP002583.1"/>
    <n v="2670302"/>
    <n v="2670415"/>
    <x v="1"/>
    <s v="ADZ91656.1"/>
    <s v="hypothetical protein"/>
    <s v="Marme_2424"/>
    <n v="114"/>
    <n v="37"/>
  </r>
  <r>
    <x v="0"/>
    <x v="0"/>
    <s v="GCA_000192865.1"/>
    <s v="Primary Assembly"/>
    <s v="chromosome"/>
    <s v="CP002583.1"/>
    <n v="2670426"/>
    <n v="2671079"/>
    <x v="1"/>
    <m/>
    <m/>
    <s v="Marme_2425"/>
    <n v="654"/>
    <m/>
  </r>
  <r>
    <x v="1"/>
    <x v="1"/>
    <s v="GCA_000192865.1"/>
    <s v="Primary Assembly"/>
    <s v="chromosome"/>
    <s v="CP002583.1"/>
    <n v="2670426"/>
    <n v="2671079"/>
    <x v="1"/>
    <s v="ADZ91657.1"/>
    <s v="sarcosine oxidase, gamma subunit"/>
    <s v="Marme_2425"/>
    <n v="654"/>
    <n v="217"/>
  </r>
  <r>
    <x v="0"/>
    <x v="0"/>
    <s v="GCA_000192865.1"/>
    <s v="Primary Assembly"/>
    <s v="chromosome"/>
    <s v="CP002583.1"/>
    <n v="2671083"/>
    <n v="2674019"/>
    <x v="1"/>
    <m/>
    <m/>
    <s v="Marme_2426"/>
    <n v="2937"/>
    <m/>
  </r>
  <r>
    <x v="1"/>
    <x v="1"/>
    <s v="GCA_000192865.1"/>
    <s v="Primary Assembly"/>
    <s v="chromosome"/>
    <s v="CP002583.1"/>
    <n v="2671083"/>
    <n v="2674019"/>
    <x v="1"/>
    <s v="ADZ91658.1"/>
    <s v="glycine cleavage T protein (aminomethyl transferase)"/>
    <s v="Marme_2426"/>
    <n v="2937"/>
    <n v="978"/>
  </r>
  <r>
    <x v="0"/>
    <x v="0"/>
    <s v="GCA_000192865.1"/>
    <s v="Primary Assembly"/>
    <s v="chromosome"/>
    <s v="CP002583.1"/>
    <n v="2674019"/>
    <n v="2674339"/>
    <x v="1"/>
    <m/>
    <m/>
    <s v="Marme_2427"/>
    <n v="321"/>
    <m/>
  </r>
  <r>
    <x v="1"/>
    <x v="1"/>
    <s v="GCA_000192865.1"/>
    <s v="Primary Assembly"/>
    <s v="chromosome"/>
    <s v="CP002583.1"/>
    <n v="2674019"/>
    <n v="2674339"/>
    <x v="1"/>
    <s v="ADZ91659.1"/>
    <s v="Sarcosine oxidase delta subunit heterotetrameric"/>
    <s v="Marme_2427"/>
    <n v="321"/>
    <n v="106"/>
  </r>
  <r>
    <x v="0"/>
    <x v="0"/>
    <s v="GCA_000192865.1"/>
    <s v="Primary Assembly"/>
    <s v="chromosome"/>
    <s v="CP002583.1"/>
    <n v="2674483"/>
    <n v="2675730"/>
    <x v="1"/>
    <m/>
    <m/>
    <s v="Marme_2428"/>
    <n v="1248"/>
    <m/>
  </r>
  <r>
    <x v="1"/>
    <x v="1"/>
    <s v="GCA_000192865.1"/>
    <s v="Primary Assembly"/>
    <s v="chromosome"/>
    <s v="CP002583.1"/>
    <n v="2674483"/>
    <n v="2675730"/>
    <x v="1"/>
    <s v="ADZ91660.1"/>
    <s v="Sarcosine oxidase"/>
    <s v="Marme_2428"/>
    <n v="1248"/>
    <n v="415"/>
  </r>
  <r>
    <x v="0"/>
    <x v="0"/>
    <s v="GCA_000192865.1"/>
    <s v="Primary Assembly"/>
    <s v="chromosome"/>
    <s v="CP002583.1"/>
    <n v="2675746"/>
    <n v="2676651"/>
    <x v="1"/>
    <m/>
    <m/>
    <s v="Marme_2429"/>
    <n v="906"/>
    <m/>
  </r>
  <r>
    <x v="1"/>
    <x v="1"/>
    <s v="GCA_000192865.1"/>
    <s v="Primary Assembly"/>
    <s v="chromosome"/>
    <s v="CP002583.1"/>
    <n v="2675746"/>
    <n v="2676651"/>
    <x v="1"/>
    <s v="ADZ91661.1"/>
    <s v="Bifunctional protein folD"/>
    <s v="Marme_2429"/>
    <n v="906"/>
    <n v="301"/>
  </r>
  <r>
    <x v="0"/>
    <x v="0"/>
    <s v="GCA_000192865.1"/>
    <s v="Primary Assembly"/>
    <s v="chromosome"/>
    <s v="CP002583.1"/>
    <n v="2676690"/>
    <n v="2677550"/>
    <x v="1"/>
    <m/>
    <m/>
    <s v="Marme_2430"/>
    <n v="861"/>
    <m/>
  </r>
  <r>
    <x v="1"/>
    <x v="1"/>
    <s v="GCA_000192865.1"/>
    <s v="Primary Assembly"/>
    <s v="chromosome"/>
    <s v="CP002583.1"/>
    <n v="2676690"/>
    <n v="2677550"/>
    <x v="1"/>
    <s v="ADZ91662.1"/>
    <s v="formyltetrahydrofolate deformylase"/>
    <s v="Marme_2430"/>
    <n v="861"/>
    <n v="286"/>
  </r>
  <r>
    <x v="0"/>
    <x v="0"/>
    <s v="GCA_000192865.1"/>
    <s v="Primary Assembly"/>
    <s v="chromosome"/>
    <s v="CP002583.1"/>
    <n v="2677748"/>
    <n v="2678518"/>
    <x v="0"/>
    <m/>
    <m/>
    <s v="Marme_2431"/>
    <n v="771"/>
    <m/>
  </r>
  <r>
    <x v="1"/>
    <x v="1"/>
    <s v="GCA_000192865.1"/>
    <s v="Primary Assembly"/>
    <s v="chromosome"/>
    <s v="CP002583.1"/>
    <n v="2677748"/>
    <n v="2678518"/>
    <x v="0"/>
    <s v="ADZ91663.1"/>
    <s v="transcriptional regulator, IclR family"/>
    <s v="Marme_2431"/>
    <n v="771"/>
    <n v="256"/>
  </r>
  <r>
    <x v="0"/>
    <x v="0"/>
    <s v="GCA_000192865.1"/>
    <s v="Primary Assembly"/>
    <s v="chromosome"/>
    <s v="CP002583.1"/>
    <n v="2678604"/>
    <n v="2678813"/>
    <x v="1"/>
    <m/>
    <m/>
    <s v="Marme_2432"/>
    <n v="210"/>
    <m/>
  </r>
  <r>
    <x v="1"/>
    <x v="1"/>
    <s v="GCA_000192865.1"/>
    <s v="Primary Assembly"/>
    <s v="chromosome"/>
    <s v="CP002583.1"/>
    <n v="2678604"/>
    <n v="2678813"/>
    <x v="1"/>
    <s v="ADZ91664.1"/>
    <s v="hypothetical protein"/>
    <s v="Marme_2432"/>
    <n v="210"/>
    <n v="69"/>
  </r>
  <r>
    <x v="0"/>
    <x v="0"/>
    <s v="GCA_000192865.1"/>
    <s v="Primary Assembly"/>
    <s v="chromosome"/>
    <s v="CP002583.1"/>
    <n v="2679091"/>
    <n v="2680581"/>
    <x v="1"/>
    <m/>
    <m/>
    <s v="Marme_2433"/>
    <n v="1491"/>
    <m/>
  </r>
  <r>
    <x v="1"/>
    <x v="1"/>
    <s v="GCA_000192865.1"/>
    <s v="Primary Assembly"/>
    <s v="chromosome"/>
    <s v="CP002583.1"/>
    <n v="2679091"/>
    <n v="2680581"/>
    <x v="1"/>
    <s v="ADZ91665.1"/>
    <s v="Betaine-aldehyde dehydrogenase"/>
    <s v="Marme_2433"/>
    <n v="1491"/>
    <n v="496"/>
  </r>
  <r>
    <x v="0"/>
    <x v="0"/>
    <s v="GCA_000192865.1"/>
    <s v="Primary Assembly"/>
    <s v="chromosome"/>
    <s v="CP002583.1"/>
    <n v="2680592"/>
    <n v="2681626"/>
    <x v="1"/>
    <m/>
    <m/>
    <s v="Marme_2434"/>
    <n v="1035"/>
    <m/>
  </r>
  <r>
    <x v="1"/>
    <x v="1"/>
    <s v="GCA_000192865.1"/>
    <s v="Primary Assembly"/>
    <s v="chromosome"/>
    <s v="CP002583.1"/>
    <n v="2680592"/>
    <n v="2681626"/>
    <x v="1"/>
    <s v="ADZ91666.1"/>
    <s v="Luciferase-like, subgroup"/>
    <s v="Marme_2434"/>
    <n v="1035"/>
    <n v="344"/>
  </r>
  <r>
    <x v="0"/>
    <x v="0"/>
    <s v="GCA_000192865.1"/>
    <s v="Primary Assembly"/>
    <s v="chromosome"/>
    <s v="CP002583.1"/>
    <n v="2681623"/>
    <n v="2682531"/>
    <x v="1"/>
    <m/>
    <m/>
    <s v="Marme_2435"/>
    <n v="909"/>
    <m/>
  </r>
  <r>
    <x v="1"/>
    <x v="1"/>
    <s v="GCA_000192865.1"/>
    <s v="Primary Assembly"/>
    <s v="chromosome"/>
    <s v="CP002583.1"/>
    <n v="2681623"/>
    <n v="2682531"/>
    <x v="1"/>
    <s v="ADZ91667.1"/>
    <s v="flavin reductase domain protein FMN-binding protein"/>
    <s v="Marme_2435"/>
    <n v="909"/>
    <n v="302"/>
  </r>
  <r>
    <x v="0"/>
    <x v="0"/>
    <s v="GCA_000192865.1"/>
    <s v="Primary Assembly"/>
    <s v="chromosome"/>
    <s v="CP002583.1"/>
    <n v="2682541"/>
    <n v="2683356"/>
    <x v="1"/>
    <m/>
    <m/>
    <s v="Marme_2436"/>
    <n v="816"/>
    <m/>
  </r>
  <r>
    <x v="1"/>
    <x v="1"/>
    <s v="GCA_000192865.1"/>
    <s v="Primary Assembly"/>
    <s v="chromosome"/>
    <s v="CP002583.1"/>
    <n v="2682541"/>
    <n v="2683356"/>
    <x v="1"/>
    <s v="ADZ91668.1"/>
    <s v="alpha/beta hydrolase fold protein"/>
    <s v="Marme_2436"/>
    <n v="816"/>
    <n v="271"/>
  </r>
  <r>
    <x v="0"/>
    <x v="0"/>
    <s v="GCA_000192865.1"/>
    <s v="Primary Assembly"/>
    <s v="chromosome"/>
    <s v="CP002583.1"/>
    <n v="2683328"/>
    <n v="2683927"/>
    <x v="1"/>
    <m/>
    <m/>
    <s v="Marme_2437"/>
    <n v="600"/>
    <m/>
  </r>
  <r>
    <x v="1"/>
    <x v="1"/>
    <s v="GCA_000192865.1"/>
    <s v="Primary Assembly"/>
    <s v="chromosome"/>
    <s v="CP002583.1"/>
    <n v="2683328"/>
    <n v="2683927"/>
    <x v="1"/>
    <s v="ADZ91669.1"/>
    <s v="protein of unknown function DUF1185"/>
    <s v="Marme_2437"/>
    <n v="600"/>
    <n v="199"/>
  </r>
  <r>
    <x v="0"/>
    <x v="0"/>
    <s v="GCA_000192865.1"/>
    <s v="Primary Assembly"/>
    <s v="chromosome"/>
    <s v="CP002583.1"/>
    <n v="2684192"/>
    <n v="2684866"/>
    <x v="0"/>
    <m/>
    <m/>
    <s v="Marme_2438"/>
    <n v="675"/>
    <m/>
  </r>
  <r>
    <x v="1"/>
    <x v="1"/>
    <s v="GCA_000192865.1"/>
    <s v="Primary Assembly"/>
    <s v="chromosome"/>
    <s v="CP002583.1"/>
    <n v="2684192"/>
    <n v="2684866"/>
    <x v="0"/>
    <s v="ADZ91670.1"/>
    <s v="transcriptional regulator, GntR family"/>
    <s v="Marme_2438"/>
    <n v="675"/>
    <n v="224"/>
  </r>
  <r>
    <x v="0"/>
    <x v="0"/>
    <s v="GCA_000192865.1"/>
    <s v="Primary Assembly"/>
    <s v="chromosome"/>
    <s v="CP002583.1"/>
    <n v="2684903"/>
    <n v="2685283"/>
    <x v="0"/>
    <m/>
    <m/>
    <s v="Marme_2439"/>
    <n v="381"/>
    <m/>
  </r>
  <r>
    <x v="1"/>
    <x v="1"/>
    <s v="GCA_000192865.1"/>
    <s v="Primary Assembly"/>
    <s v="chromosome"/>
    <s v="CP002583.1"/>
    <n v="2684903"/>
    <n v="2685283"/>
    <x v="0"/>
    <s v="ADZ91671.1"/>
    <s v="Carboxymuconolactone decarboxylase"/>
    <s v="Marme_2439"/>
    <n v="381"/>
    <n v="126"/>
  </r>
  <r>
    <x v="0"/>
    <x v="0"/>
    <s v="GCA_000192865.1"/>
    <s v="Primary Assembly"/>
    <s v="chromosome"/>
    <s v="CP002583.1"/>
    <n v="2685305"/>
    <n v="2685598"/>
    <x v="0"/>
    <m/>
    <m/>
    <s v="Marme_2440"/>
    <n v="294"/>
    <m/>
  </r>
  <r>
    <x v="1"/>
    <x v="1"/>
    <s v="GCA_000192865.1"/>
    <s v="Primary Assembly"/>
    <s v="chromosome"/>
    <s v="CP002583.1"/>
    <n v="2685305"/>
    <n v="2685598"/>
    <x v="0"/>
    <s v="ADZ91672.1"/>
    <s v="protein of unknown function DUF1330"/>
    <s v="Marme_2440"/>
    <n v="294"/>
    <n v="97"/>
  </r>
  <r>
    <x v="0"/>
    <x v="0"/>
    <s v="GCA_000192865.1"/>
    <s v="Primary Assembly"/>
    <s v="chromosome"/>
    <s v="CP002583.1"/>
    <n v="2686243"/>
    <n v="2687262"/>
    <x v="0"/>
    <m/>
    <m/>
    <s v="Marme_2441"/>
    <n v="1020"/>
    <m/>
  </r>
  <r>
    <x v="1"/>
    <x v="1"/>
    <s v="GCA_000192865.1"/>
    <s v="Primary Assembly"/>
    <s v="chromosome"/>
    <s v="CP002583.1"/>
    <n v="2686243"/>
    <n v="2687262"/>
    <x v="0"/>
    <s v="ADZ91673.1"/>
    <s v="extracellular solute-binding protein family 1"/>
    <s v="Marme_2441"/>
    <n v="1020"/>
    <n v="339"/>
  </r>
  <r>
    <x v="0"/>
    <x v="0"/>
    <s v="GCA_000192865.1"/>
    <s v="Primary Assembly"/>
    <s v="chromosome"/>
    <s v="CP002583.1"/>
    <n v="2687432"/>
    <n v="2688283"/>
    <x v="0"/>
    <m/>
    <m/>
    <s v="Marme_2442"/>
    <n v="852"/>
    <m/>
  </r>
  <r>
    <x v="1"/>
    <x v="1"/>
    <s v="GCA_000192865.1"/>
    <s v="Primary Assembly"/>
    <s v="chromosome"/>
    <s v="CP002583.1"/>
    <n v="2687432"/>
    <n v="2688283"/>
    <x v="0"/>
    <s v="ADZ91674.1"/>
    <s v="ABC-type transporter, integral membrane subunit"/>
    <s v="Marme_2442"/>
    <n v="852"/>
    <n v="283"/>
  </r>
  <r>
    <x v="0"/>
    <x v="0"/>
    <s v="GCA_000192865.1"/>
    <s v="Primary Assembly"/>
    <s v="chromosome"/>
    <s v="CP002583.1"/>
    <n v="2688286"/>
    <n v="2689089"/>
    <x v="0"/>
    <m/>
    <m/>
    <s v="Marme_2443"/>
    <n v="804"/>
    <m/>
  </r>
  <r>
    <x v="1"/>
    <x v="1"/>
    <s v="GCA_000192865.1"/>
    <s v="Primary Assembly"/>
    <s v="chromosome"/>
    <s v="CP002583.1"/>
    <n v="2688286"/>
    <n v="2689089"/>
    <x v="0"/>
    <s v="ADZ91675.1"/>
    <s v="ABC-type transporter, integral membrane subunit"/>
    <s v="Marme_2443"/>
    <n v="804"/>
    <n v="267"/>
  </r>
  <r>
    <x v="0"/>
    <x v="0"/>
    <s v="GCA_000192865.1"/>
    <s v="Primary Assembly"/>
    <s v="chromosome"/>
    <s v="CP002583.1"/>
    <n v="2689110"/>
    <n v="2690255"/>
    <x v="0"/>
    <m/>
    <m/>
    <s v="Marme_2444"/>
    <n v="1146"/>
    <m/>
  </r>
  <r>
    <x v="1"/>
    <x v="1"/>
    <s v="GCA_000192865.1"/>
    <s v="Primary Assembly"/>
    <s v="chromosome"/>
    <s v="CP002583.1"/>
    <n v="2689110"/>
    <n v="2690255"/>
    <x v="0"/>
    <s v="ADZ91676.1"/>
    <s v="Polyamine-transporting ATPase"/>
    <s v="Marme_2444"/>
    <n v="1146"/>
    <n v="381"/>
  </r>
  <r>
    <x v="0"/>
    <x v="0"/>
    <s v="GCA_000192865.1"/>
    <s v="Primary Assembly"/>
    <s v="chromosome"/>
    <s v="CP002583.1"/>
    <n v="2690354"/>
    <n v="2690869"/>
    <x v="1"/>
    <m/>
    <m/>
    <s v="Marme_2445"/>
    <n v="516"/>
    <m/>
  </r>
  <r>
    <x v="1"/>
    <x v="1"/>
    <s v="GCA_000192865.1"/>
    <s v="Primary Assembly"/>
    <s v="chromosome"/>
    <s v="CP002583.1"/>
    <n v="2690354"/>
    <n v="2690869"/>
    <x v="1"/>
    <s v="ADZ91677.1"/>
    <s v="protein of unknown function DUF1706"/>
    <s v="Marme_2445"/>
    <n v="516"/>
    <n v="171"/>
  </r>
  <r>
    <x v="0"/>
    <x v="0"/>
    <s v="GCA_000192865.1"/>
    <s v="Primary Assembly"/>
    <s v="chromosome"/>
    <s v="CP002583.1"/>
    <n v="2691050"/>
    <n v="2692375"/>
    <x v="1"/>
    <m/>
    <m/>
    <s v="Marme_2446"/>
    <n v="1326"/>
    <m/>
  </r>
  <r>
    <x v="1"/>
    <x v="1"/>
    <s v="GCA_000192865.1"/>
    <s v="Primary Assembly"/>
    <s v="chromosome"/>
    <s v="CP002583.1"/>
    <n v="2691050"/>
    <n v="2692375"/>
    <x v="1"/>
    <s v="ADZ91678.1"/>
    <s v="Glutamate synthase (NADPH)"/>
    <s v="Marme_2446"/>
    <n v="1326"/>
    <n v="441"/>
  </r>
  <r>
    <x v="0"/>
    <x v="0"/>
    <s v="GCA_000192865.1"/>
    <s v="Primary Assembly"/>
    <s v="chromosome"/>
    <s v="CP002583.1"/>
    <n v="2692398"/>
    <n v="2693081"/>
    <x v="1"/>
    <m/>
    <m/>
    <s v="Marme_2447"/>
    <n v="684"/>
    <m/>
  </r>
  <r>
    <x v="1"/>
    <x v="1"/>
    <s v="GCA_000192865.1"/>
    <s v="Primary Assembly"/>
    <s v="chromosome"/>
    <s v="CP002583.1"/>
    <n v="2692398"/>
    <n v="2693081"/>
    <x v="1"/>
    <s v="ADZ91679.1"/>
    <s v="glutamate synthase alpha subunit domain protein"/>
    <s v="Marme_2447"/>
    <n v="684"/>
    <n v="227"/>
  </r>
  <r>
    <x v="0"/>
    <x v="0"/>
    <s v="GCA_000192865.1"/>
    <s v="Primary Assembly"/>
    <s v="chromosome"/>
    <s v="CP002583.1"/>
    <n v="2693131"/>
    <n v="2694030"/>
    <x v="1"/>
    <m/>
    <m/>
    <s v="Marme_2448"/>
    <n v="900"/>
    <m/>
  </r>
  <r>
    <x v="1"/>
    <x v="1"/>
    <s v="GCA_000192865.1"/>
    <s v="Primary Assembly"/>
    <s v="chromosome"/>
    <s v="CP002583.1"/>
    <n v="2693131"/>
    <n v="2694030"/>
    <x v="1"/>
    <s v="ADZ91680.1"/>
    <s v="glutamine amidotransferase class-II"/>
    <s v="Marme_2448"/>
    <n v="900"/>
    <n v="299"/>
  </r>
  <r>
    <x v="0"/>
    <x v="0"/>
    <s v="GCA_000192865.1"/>
    <s v="Primary Assembly"/>
    <s v="chromosome"/>
    <s v="CP002583.1"/>
    <n v="2694073"/>
    <n v="2695407"/>
    <x v="1"/>
    <m/>
    <m/>
    <s v="Marme_2449"/>
    <n v="1335"/>
    <m/>
  </r>
  <r>
    <x v="1"/>
    <x v="1"/>
    <s v="GCA_000192865.1"/>
    <s v="Primary Assembly"/>
    <s v="chromosome"/>
    <s v="CP002583.1"/>
    <n v="2694073"/>
    <n v="2695407"/>
    <x v="1"/>
    <s v="ADZ91681.1"/>
    <s v="glutamine synthetase, type III"/>
    <s v="Marme_2449"/>
    <n v="1335"/>
    <n v="444"/>
  </r>
  <r>
    <x v="0"/>
    <x v="0"/>
    <s v="GCA_000192865.1"/>
    <s v="Primary Assembly"/>
    <s v="chromosome"/>
    <s v="CP002583.1"/>
    <n v="2695659"/>
    <n v="2696315"/>
    <x v="0"/>
    <m/>
    <m/>
    <s v="Marme_2450"/>
    <n v="657"/>
    <m/>
  </r>
  <r>
    <x v="1"/>
    <x v="1"/>
    <s v="GCA_000192865.1"/>
    <s v="Primary Assembly"/>
    <s v="chromosome"/>
    <s v="CP002583.1"/>
    <n v="2695659"/>
    <n v="2696315"/>
    <x v="0"/>
    <s v="ADZ91682.1"/>
    <s v="Cupin 2 conserved barrel domain protein"/>
    <s v="Marme_2450"/>
    <n v="657"/>
    <n v="218"/>
  </r>
  <r>
    <x v="0"/>
    <x v="0"/>
    <s v="GCA_000192865.1"/>
    <s v="Primary Assembly"/>
    <s v="chromosome"/>
    <s v="CP002583.1"/>
    <n v="2696571"/>
    <n v="2697947"/>
    <x v="0"/>
    <m/>
    <m/>
    <s v="Marme_2451"/>
    <n v="1377"/>
    <m/>
  </r>
  <r>
    <x v="1"/>
    <x v="1"/>
    <s v="GCA_000192865.1"/>
    <s v="Primary Assembly"/>
    <s v="chromosome"/>
    <s v="CP002583.1"/>
    <n v="2696571"/>
    <n v="2697947"/>
    <x v="0"/>
    <s v="ADZ91683.1"/>
    <s v="Adenosylmethionine--8-amino-7-oxononanoate transaminase"/>
    <s v="Marme_2451"/>
    <n v="1377"/>
    <n v="458"/>
  </r>
  <r>
    <x v="0"/>
    <x v="0"/>
    <s v="GCA_000192865.1"/>
    <s v="Primary Assembly"/>
    <s v="chromosome"/>
    <s v="CP002583.1"/>
    <n v="2698056"/>
    <n v="2698205"/>
    <x v="0"/>
    <m/>
    <m/>
    <s v="Marme_2452"/>
    <n v="150"/>
    <m/>
  </r>
  <r>
    <x v="1"/>
    <x v="1"/>
    <s v="GCA_000192865.1"/>
    <s v="Primary Assembly"/>
    <s v="chromosome"/>
    <s v="CP002583.1"/>
    <n v="2698056"/>
    <n v="2698205"/>
    <x v="0"/>
    <s v="ADZ91684.1"/>
    <s v="hypothetical protein"/>
    <s v="Marme_2452"/>
    <n v="150"/>
    <n v="49"/>
  </r>
  <r>
    <x v="0"/>
    <x v="0"/>
    <s v="GCA_000192865.1"/>
    <s v="Primary Assembly"/>
    <s v="chromosome"/>
    <s v="CP002583.1"/>
    <n v="2698222"/>
    <n v="2698716"/>
    <x v="0"/>
    <m/>
    <m/>
    <s v="Marme_2453"/>
    <n v="495"/>
    <m/>
  </r>
  <r>
    <x v="1"/>
    <x v="1"/>
    <s v="GCA_000192865.1"/>
    <s v="Primary Assembly"/>
    <s v="chromosome"/>
    <s v="CP002583.1"/>
    <n v="2698222"/>
    <n v="2698716"/>
    <x v="0"/>
    <s v="ADZ91685.1"/>
    <s v="transcriptional regulator, AsnC family"/>
    <s v="Marme_2453"/>
    <n v="495"/>
    <n v="164"/>
  </r>
  <r>
    <x v="0"/>
    <x v="0"/>
    <s v="GCA_000192865.1"/>
    <s v="Primary Assembly"/>
    <s v="chromosome"/>
    <s v="CP002583.1"/>
    <n v="2698670"/>
    <n v="2698834"/>
    <x v="1"/>
    <m/>
    <m/>
    <s v="Marme_2454"/>
    <n v="165"/>
    <m/>
  </r>
  <r>
    <x v="1"/>
    <x v="1"/>
    <s v="GCA_000192865.1"/>
    <s v="Primary Assembly"/>
    <s v="chromosome"/>
    <s v="CP002583.1"/>
    <n v="2698670"/>
    <n v="2698834"/>
    <x v="1"/>
    <s v="ADZ91686.1"/>
    <s v="hypothetical protein"/>
    <s v="Marme_2454"/>
    <n v="165"/>
    <n v="54"/>
  </r>
  <r>
    <x v="0"/>
    <x v="0"/>
    <s v="GCA_000192865.1"/>
    <s v="Primary Assembly"/>
    <s v="chromosome"/>
    <s v="CP002583.1"/>
    <n v="2698949"/>
    <n v="2699944"/>
    <x v="0"/>
    <m/>
    <m/>
    <s v="Marme_2455"/>
    <n v="996"/>
    <m/>
  </r>
  <r>
    <x v="1"/>
    <x v="1"/>
    <s v="GCA_000192865.1"/>
    <s v="Primary Assembly"/>
    <s v="chromosome"/>
    <s v="CP002583.1"/>
    <n v="2698949"/>
    <n v="2699944"/>
    <x v="0"/>
    <s v="ADZ91687.1"/>
    <s v="succinylglutamate desuccinylase/aspartoacylase"/>
    <s v="Marme_2455"/>
    <n v="996"/>
    <n v="331"/>
  </r>
  <r>
    <x v="0"/>
    <x v="0"/>
    <s v="GCA_000192865.1"/>
    <s v="Primary Assembly"/>
    <s v="chromosome"/>
    <s v="CP002583.1"/>
    <n v="2699944"/>
    <n v="2701272"/>
    <x v="0"/>
    <m/>
    <m/>
    <s v="Marme_2456"/>
    <n v="1329"/>
    <m/>
  </r>
  <r>
    <x v="1"/>
    <x v="1"/>
    <s v="GCA_000192865.1"/>
    <s v="Primary Assembly"/>
    <s v="chromosome"/>
    <s v="CP002583.1"/>
    <n v="2699944"/>
    <n v="2701272"/>
    <x v="0"/>
    <s v="ADZ91688.1"/>
    <s v="FAD dependent oxidoreductase"/>
    <s v="Marme_2456"/>
    <n v="1329"/>
    <n v="442"/>
  </r>
  <r>
    <x v="0"/>
    <x v="0"/>
    <s v="GCA_000192865.1"/>
    <s v="Primary Assembly"/>
    <s v="chromosome"/>
    <s v="CP002583.1"/>
    <n v="2701376"/>
    <n v="2702590"/>
    <x v="1"/>
    <m/>
    <m/>
    <s v="Marme_2457"/>
    <n v="1215"/>
    <m/>
  </r>
  <r>
    <x v="1"/>
    <x v="1"/>
    <s v="GCA_000192865.1"/>
    <s v="Primary Assembly"/>
    <s v="chromosome"/>
    <s v="CP002583.1"/>
    <n v="2701376"/>
    <n v="2702590"/>
    <x v="1"/>
    <s v="ADZ91689.1"/>
    <s v="ribose-phosphate pyrophosphokinase"/>
    <s v="Marme_2457"/>
    <n v="1215"/>
    <n v="404"/>
  </r>
  <r>
    <x v="0"/>
    <x v="0"/>
    <s v="GCA_000192865.1"/>
    <s v="Primary Assembly"/>
    <s v="chromosome"/>
    <s v="CP002583.1"/>
    <n v="2702751"/>
    <n v="2703194"/>
    <x v="1"/>
    <m/>
    <m/>
    <s v="Marme_2458"/>
    <n v="444"/>
    <m/>
  </r>
  <r>
    <x v="1"/>
    <x v="1"/>
    <s v="GCA_000192865.1"/>
    <s v="Primary Assembly"/>
    <s v="chromosome"/>
    <s v="CP002583.1"/>
    <n v="2702751"/>
    <n v="2703194"/>
    <x v="1"/>
    <s v="ADZ91690.1"/>
    <s v="transcriptional regulator, AraC family"/>
    <s v="Marme_2458"/>
    <n v="444"/>
    <n v="147"/>
  </r>
  <r>
    <x v="0"/>
    <x v="0"/>
    <s v="GCA_000192865.1"/>
    <s v="Primary Assembly"/>
    <s v="chromosome"/>
    <s v="CP002583.1"/>
    <n v="2703202"/>
    <n v="2705085"/>
    <x v="1"/>
    <m/>
    <m/>
    <s v="Marme_2459"/>
    <n v="1884"/>
    <m/>
  </r>
  <r>
    <x v="1"/>
    <x v="1"/>
    <s v="GCA_000192865.1"/>
    <s v="Primary Assembly"/>
    <s v="chromosome"/>
    <s v="CP002583.1"/>
    <n v="2703202"/>
    <n v="2705085"/>
    <x v="1"/>
    <s v="ADZ91691.1"/>
    <s v="Nickel-transporting ATPase., Fe(3+)-transporting ATPase"/>
    <s v="Marme_2459"/>
    <n v="1884"/>
    <n v="627"/>
  </r>
  <r>
    <x v="0"/>
    <x v="0"/>
    <s v="GCA_000192865.1"/>
    <s v="Primary Assembly"/>
    <s v="chromosome"/>
    <s v="CP002583.1"/>
    <n v="2705087"/>
    <n v="2705941"/>
    <x v="1"/>
    <m/>
    <m/>
    <s v="Marme_2460"/>
    <n v="855"/>
    <m/>
  </r>
  <r>
    <x v="1"/>
    <x v="1"/>
    <s v="GCA_000192865.1"/>
    <s v="Primary Assembly"/>
    <s v="chromosome"/>
    <s v="CP002583.1"/>
    <n v="2705087"/>
    <n v="2705941"/>
    <x v="1"/>
    <s v="ADZ91692.1"/>
    <s v="ABC-type transporter, integral membrane subunit"/>
    <s v="Marme_2460"/>
    <n v="855"/>
    <n v="284"/>
  </r>
  <r>
    <x v="0"/>
    <x v="0"/>
    <s v="GCA_000192865.1"/>
    <s v="Primary Assembly"/>
    <s v="chromosome"/>
    <s v="CP002583.1"/>
    <n v="2705938"/>
    <n v="2706891"/>
    <x v="1"/>
    <m/>
    <m/>
    <s v="Marme_2461"/>
    <n v="954"/>
    <m/>
  </r>
  <r>
    <x v="1"/>
    <x v="1"/>
    <s v="GCA_000192865.1"/>
    <s v="Primary Assembly"/>
    <s v="chromosome"/>
    <s v="CP002583.1"/>
    <n v="2705938"/>
    <n v="2706891"/>
    <x v="1"/>
    <s v="ADZ91693.1"/>
    <s v="ABC-type transporter, integral membrane subunit"/>
    <s v="Marme_2461"/>
    <n v="954"/>
    <n v="317"/>
  </r>
  <r>
    <x v="0"/>
    <x v="0"/>
    <s v="GCA_000192865.1"/>
    <s v="Primary Assembly"/>
    <s v="chromosome"/>
    <s v="CP002583.1"/>
    <n v="2707014"/>
    <n v="2708624"/>
    <x v="1"/>
    <m/>
    <m/>
    <s v="Marme_2462"/>
    <n v="1611"/>
    <m/>
  </r>
  <r>
    <x v="1"/>
    <x v="1"/>
    <s v="GCA_000192865.1"/>
    <s v="Primary Assembly"/>
    <s v="chromosome"/>
    <s v="CP002583.1"/>
    <n v="2707014"/>
    <n v="2708624"/>
    <x v="1"/>
    <s v="ADZ91694.1"/>
    <s v="ABC-type transporter, periplasmic subunit"/>
    <s v="Marme_2462"/>
    <n v="1611"/>
    <n v="536"/>
  </r>
  <r>
    <x v="0"/>
    <x v="0"/>
    <s v="GCA_000192865.1"/>
    <s v="Primary Assembly"/>
    <s v="chromosome"/>
    <s v="CP002583.1"/>
    <n v="2708786"/>
    <n v="2710063"/>
    <x v="1"/>
    <m/>
    <m/>
    <s v="Marme_2463"/>
    <n v="1278"/>
    <m/>
  </r>
  <r>
    <x v="1"/>
    <x v="1"/>
    <s v="GCA_000192865.1"/>
    <s v="Primary Assembly"/>
    <s v="chromosome"/>
    <s v="CP002583.1"/>
    <n v="2708786"/>
    <n v="2710063"/>
    <x v="1"/>
    <s v="ADZ91695.1"/>
    <s v="FAD dependent oxidoreductase"/>
    <s v="Marme_2463"/>
    <n v="1278"/>
    <n v="425"/>
  </r>
  <r>
    <x v="0"/>
    <x v="0"/>
    <s v="GCA_000192865.1"/>
    <s v="Primary Assembly"/>
    <s v="chromosome"/>
    <s v="CP002583.1"/>
    <n v="2710147"/>
    <n v="2710815"/>
    <x v="1"/>
    <m/>
    <m/>
    <s v="Marme_2464"/>
    <n v="669"/>
    <m/>
  </r>
  <r>
    <x v="1"/>
    <x v="1"/>
    <s v="GCA_000192865.1"/>
    <s v="Primary Assembly"/>
    <s v="chromosome"/>
    <s v="CP002583.1"/>
    <n v="2710147"/>
    <n v="2710815"/>
    <x v="1"/>
    <s v="ADZ91696.1"/>
    <s v="haloacid dehalogenase, type II"/>
    <s v="Marme_2464"/>
    <n v="669"/>
    <n v="222"/>
  </r>
  <r>
    <x v="0"/>
    <x v="0"/>
    <s v="GCA_000192865.1"/>
    <s v="Primary Assembly"/>
    <s v="chromosome"/>
    <s v="CP002583.1"/>
    <n v="2711020"/>
    <n v="2712492"/>
    <x v="1"/>
    <m/>
    <m/>
    <s v="Marme_2465"/>
    <n v="1473"/>
    <m/>
  </r>
  <r>
    <x v="1"/>
    <x v="1"/>
    <s v="GCA_000192865.1"/>
    <s v="Primary Assembly"/>
    <s v="chromosome"/>
    <s v="CP002583.1"/>
    <n v="2711020"/>
    <n v="2712492"/>
    <x v="1"/>
    <s v="ADZ91697.1"/>
    <s v="Betaine-aldehyde dehydrogenase"/>
    <s v="Marme_2465"/>
    <n v="1473"/>
    <n v="490"/>
  </r>
  <r>
    <x v="0"/>
    <x v="0"/>
    <s v="GCA_000192865.1"/>
    <s v="Primary Assembly"/>
    <s v="chromosome"/>
    <s v="CP002583.1"/>
    <n v="2712787"/>
    <n v="2713668"/>
    <x v="0"/>
    <m/>
    <m/>
    <s v="Marme_2466"/>
    <n v="882"/>
    <m/>
  </r>
  <r>
    <x v="1"/>
    <x v="1"/>
    <s v="GCA_000192865.1"/>
    <s v="Primary Assembly"/>
    <s v="chromosome"/>
    <s v="CP002583.1"/>
    <n v="2712787"/>
    <n v="2713668"/>
    <x v="0"/>
    <s v="ADZ91698.1"/>
    <s v="GCN5-related N-acetyltransferase"/>
    <s v="Marme_2466"/>
    <n v="882"/>
    <n v="293"/>
  </r>
  <r>
    <x v="0"/>
    <x v="0"/>
    <s v="GCA_000192865.1"/>
    <s v="Primary Assembly"/>
    <s v="chromosome"/>
    <s v="CP002583.1"/>
    <n v="2713944"/>
    <n v="2714834"/>
    <x v="0"/>
    <m/>
    <m/>
    <s v="Marme_2467"/>
    <n v="891"/>
    <m/>
  </r>
  <r>
    <x v="1"/>
    <x v="1"/>
    <s v="GCA_000192865.1"/>
    <s v="Primary Assembly"/>
    <s v="chromosome"/>
    <s v="CP002583.1"/>
    <n v="2713944"/>
    <n v="2714834"/>
    <x v="0"/>
    <s v="ADZ91699.1"/>
    <s v="GCN5-related N-acetyltransferase"/>
    <s v="Marme_2467"/>
    <n v="891"/>
    <n v="296"/>
  </r>
  <r>
    <x v="0"/>
    <x v="0"/>
    <s v="GCA_000192865.1"/>
    <s v="Primary Assembly"/>
    <s v="chromosome"/>
    <s v="CP002583.1"/>
    <n v="2714966"/>
    <n v="2715901"/>
    <x v="0"/>
    <m/>
    <m/>
    <s v="Marme_2468"/>
    <n v="936"/>
    <m/>
  </r>
  <r>
    <x v="1"/>
    <x v="1"/>
    <s v="GCA_000192865.1"/>
    <s v="Primary Assembly"/>
    <s v="chromosome"/>
    <s v="CP002583.1"/>
    <n v="2714966"/>
    <n v="2715901"/>
    <x v="0"/>
    <s v="ADZ91700.1"/>
    <s v="N-acetyl-gamma-glutamyl-phosphate reductase"/>
    <s v="Marme_2468"/>
    <n v="936"/>
    <n v="311"/>
  </r>
  <r>
    <x v="0"/>
    <x v="0"/>
    <s v="GCA_000192865.1"/>
    <s v="Primary Assembly"/>
    <s v="chromosome"/>
    <s v="CP002583.1"/>
    <n v="2715866"/>
    <n v="2715985"/>
    <x v="1"/>
    <m/>
    <m/>
    <s v="Marme_2469"/>
    <n v="120"/>
    <m/>
  </r>
  <r>
    <x v="1"/>
    <x v="1"/>
    <s v="GCA_000192865.1"/>
    <s v="Primary Assembly"/>
    <s v="chromosome"/>
    <s v="CP002583.1"/>
    <n v="2715866"/>
    <n v="2715985"/>
    <x v="1"/>
    <s v="ADZ91701.1"/>
    <s v="hypothetical protein"/>
    <s v="Marme_2469"/>
    <n v="120"/>
    <n v="39"/>
  </r>
  <r>
    <x v="0"/>
    <x v="0"/>
    <s v="GCA_000192865.1"/>
    <s v="Primary Assembly"/>
    <s v="chromosome"/>
    <s v="CP002583.1"/>
    <n v="2716001"/>
    <n v="2716210"/>
    <x v="1"/>
    <m/>
    <m/>
    <s v="Marme_2470"/>
    <n v="210"/>
    <m/>
  </r>
  <r>
    <x v="1"/>
    <x v="1"/>
    <s v="GCA_000192865.1"/>
    <s v="Primary Assembly"/>
    <s v="chromosome"/>
    <s v="CP002583.1"/>
    <n v="2716001"/>
    <n v="2716210"/>
    <x v="1"/>
    <s v="ADZ91702.1"/>
    <s v="hypothetical protein"/>
    <s v="Marme_2470"/>
    <n v="210"/>
    <n v="69"/>
  </r>
  <r>
    <x v="0"/>
    <x v="3"/>
    <s v="GCA_000192865.1"/>
    <s v="Primary Assembly"/>
    <s v="chromosome"/>
    <s v="CP002583.1"/>
    <n v="2717225"/>
    <n v="2717301"/>
    <x v="1"/>
    <m/>
    <m/>
    <s v="Marme_R0055"/>
    <n v="77"/>
    <m/>
  </r>
  <r>
    <x v="2"/>
    <x v="4"/>
    <s v="GCA_000192865.1"/>
    <s v="Primary Assembly"/>
    <s v="chromosome"/>
    <s v="CP002583.1"/>
    <n v="2717225"/>
    <n v="2717301"/>
    <x v="1"/>
    <m/>
    <s v="tRNA-Met"/>
    <s v="Marme_R0055"/>
    <n v="77"/>
    <m/>
  </r>
  <r>
    <x v="0"/>
    <x v="3"/>
    <s v="GCA_000192865.1"/>
    <s v="Primary Assembly"/>
    <s v="chromosome"/>
    <s v="CP002583.1"/>
    <n v="2717363"/>
    <n v="2717439"/>
    <x v="1"/>
    <m/>
    <m/>
    <s v="Marme_R0056"/>
    <n v="77"/>
    <m/>
  </r>
  <r>
    <x v="2"/>
    <x v="4"/>
    <s v="GCA_000192865.1"/>
    <s v="Primary Assembly"/>
    <s v="chromosome"/>
    <s v="CP002583.1"/>
    <n v="2717363"/>
    <n v="2717439"/>
    <x v="1"/>
    <m/>
    <s v="tRNA-Met"/>
    <s v="Marme_R0056"/>
    <n v="77"/>
    <m/>
  </r>
  <r>
    <x v="0"/>
    <x v="3"/>
    <s v="GCA_000192865.1"/>
    <s v="Primary Assembly"/>
    <s v="chromosome"/>
    <s v="CP002583.1"/>
    <n v="2717516"/>
    <n v="2717592"/>
    <x v="1"/>
    <m/>
    <m/>
    <s v="Marme_R0057"/>
    <n v="77"/>
    <m/>
  </r>
  <r>
    <x v="2"/>
    <x v="4"/>
    <s v="GCA_000192865.1"/>
    <s v="Primary Assembly"/>
    <s v="chromosome"/>
    <s v="CP002583.1"/>
    <n v="2717516"/>
    <n v="2717592"/>
    <x v="1"/>
    <m/>
    <s v="tRNA-Met"/>
    <s v="Marme_R0057"/>
    <n v="77"/>
    <m/>
  </r>
  <r>
    <x v="0"/>
    <x v="3"/>
    <s v="GCA_000192865.1"/>
    <s v="Primary Assembly"/>
    <s v="chromosome"/>
    <s v="CP002583.1"/>
    <n v="2717723"/>
    <n v="2717799"/>
    <x v="1"/>
    <m/>
    <m/>
    <s v="Marme_R0058"/>
    <n v="77"/>
    <m/>
  </r>
  <r>
    <x v="2"/>
    <x v="4"/>
    <s v="GCA_000192865.1"/>
    <s v="Primary Assembly"/>
    <s v="chromosome"/>
    <s v="CP002583.1"/>
    <n v="2717723"/>
    <n v="2717799"/>
    <x v="1"/>
    <m/>
    <s v="tRNA-Met"/>
    <s v="Marme_R0058"/>
    <n v="77"/>
    <m/>
  </r>
  <r>
    <x v="0"/>
    <x v="0"/>
    <s v="GCA_000192865.1"/>
    <s v="Primary Assembly"/>
    <s v="chromosome"/>
    <s v="CP002583.1"/>
    <n v="2718060"/>
    <n v="2718959"/>
    <x v="1"/>
    <m/>
    <m/>
    <s v="Marme_2471"/>
    <n v="900"/>
    <m/>
  </r>
  <r>
    <x v="1"/>
    <x v="1"/>
    <s v="GCA_000192865.1"/>
    <s v="Primary Assembly"/>
    <s v="chromosome"/>
    <s v="CP002583.1"/>
    <n v="2718060"/>
    <n v="2718959"/>
    <x v="1"/>
    <s v="ADZ91703.1"/>
    <s v="hypothetical protein"/>
    <s v="Marme_2471"/>
    <n v="900"/>
    <n v="299"/>
  </r>
  <r>
    <x v="0"/>
    <x v="0"/>
    <s v="GCA_000192865.1"/>
    <s v="Primary Assembly"/>
    <s v="chromosome"/>
    <s v="CP002583.1"/>
    <n v="2719124"/>
    <n v="2719780"/>
    <x v="0"/>
    <m/>
    <m/>
    <s v="Marme_2472"/>
    <n v="657"/>
    <m/>
  </r>
  <r>
    <x v="1"/>
    <x v="1"/>
    <s v="GCA_000192865.1"/>
    <s v="Primary Assembly"/>
    <s v="chromosome"/>
    <s v="CP002583.1"/>
    <n v="2719124"/>
    <n v="2719780"/>
    <x v="0"/>
    <s v="ADZ91704.1"/>
    <s v="Peptide methionine sulfoxide reductase msrA"/>
    <s v="Marme_2472"/>
    <n v="657"/>
    <n v="218"/>
  </r>
  <r>
    <x v="0"/>
    <x v="0"/>
    <s v="GCA_000192865.1"/>
    <s v="Primary Assembly"/>
    <s v="chromosome"/>
    <s v="CP002583.1"/>
    <n v="2719942"/>
    <n v="2729844"/>
    <x v="1"/>
    <m/>
    <m/>
    <s v="Marme_2473"/>
    <n v="9903"/>
    <m/>
  </r>
  <r>
    <x v="1"/>
    <x v="1"/>
    <s v="GCA_000192865.1"/>
    <s v="Primary Assembly"/>
    <s v="chromosome"/>
    <s v="CP002583.1"/>
    <n v="2719942"/>
    <n v="2729844"/>
    <x v="1"/>
    <s v="ADZ91705.1"/>
    <s v="outer membrane adhesin like proteiin"/>
    <s v="Marme_2473"/>
    <n v="9903"/>
    <n v="3300"/>
  </r>
  <r>
    <x v="0"/>
    <x v="0"/>
    <s v="GCA_000192865.1"/>
    <s v="Primary Assembly"/>
    <s v="chromosome"/>
    <s v="CP002583.1"/>
    <n v="2729846"/>
    <n v="2735335"/>
    <x v="1"/>
    <m/>
    <m/>
    <s v="Marme_2474"/>
    <n v="5490"/>
    <m/>
  </r>
  <r>
    <x v="1"/>
    <x v="1"/>
    <s v="GCA_000192865.1"/>
    <s v="Primary Assembly"/>
    <s v="chromosome"/>
    <s v="CP002583.1"/>
    <n v="2729846"/>
    <n v="2735335"/>
    <x v="1"/>
    <s v="ADZ91706.1"/>
    <s v="Na-Ca exchanger/integrin-beta4"/>
    <s v="Marme_2474"/>
    <n v="5490"/>
    <n v="1829"/>
  </r>
  <r>
    <x v="0"/>
    <x v="0"/>
    <s v="GCA_000192865.1"/>
    <s v="Primary Assembly"/>
    <s v="chromosome"/>
    <s v="CP002583.1"/>
    <n v="2735679"/>
    <n v="2737172"/>
    <x v="0"/>
    <m/>
    <m/>
    <s v="Marme_2475"/>
    <n v="1494"/>
    <m/>
  </r>
  <r>
    <x v="1"/>
    <x v="1"/>
    <s v="GCA_000192865.1"/>
    <s v="Primary Assembly"/>
    <s v="chromosome"/>
    <s v="CP002583.1"/>
    <n v="2735679"/>
    <n v="2737172"/>
    <x v="0"/>
    <s v="ADZ91707.1"/>
    <s v="sulphate transporter"/>
    <s v="Marme_2475"/>
    <n v="1494"/>
    <n v="497"/>
  </r>
  <r>
    <x v="0"/>
    <x v="0"/>
    <s v="GCA_000192865.1"/>
    <s v="Primary Assembly"/>
    <s v="chromosome"/>
    <s v="CP002583.1"/>
    <n v="2737221"/>
    <n v="2738075"/>
    <x v="0"/>
    <m/>
    <m/>
    <s v="Marme_2476"/>
    <n v="855"/>
    <m/>
  </r>
  <r>
    <x v="1"/>
    <x v="1"/>
    <s v="GCA_000192865.1"/>
    <s v="Primary Assembly"/>
    <s v="chromosome"/>
    <s v="CP002583.1"/>
    <n v="2737221"/>
    <n v="2738075"/>
    <x v="0"/>
    <s v="ADZ91708.1"/>
    <s v="UspA domain-containing protein"/>
    <s v="Marme_2476"/>
    <n v="855"/>
    <n v="284"/>
  </r>
  <r>
    <x v="0"/>
    <x v="0"/>
    <s v="GCA_000192865.1"/>
    <s v="Primary Assembly"/>
    <s v="chromosome"/>
    <s v="CP002583.1"/>
    <n v="2738144"/>
    <n v="2738731"/>
    <x v="1"/>
    <m/>
    <m/>
    <s v="Marme_2477"/>
    <n v="588"/>
    <m/>
  </r>
  <r>
    <x v="1"/>
    <x v="1"/>
    <s v="GCA_000192865.1"/>
    <s v="Primary Assembly"/>
    <s v="chromosome"/>
    <s v="CP002583.1"/>
    <n v="2738144"/>
    <n v="2738731"/>
    <x v="1"/>
    <s v="ADZ91709.1"/>
    <s v="hypothetical protein"/>
    <s v="Marme_2477"/>
    <n v="588"/>
    <n v="195"/>
  </r>
  <r>
    <x v="0"/>
    <x v="0"/>
    <s v="GCA_000192865.1"/>
    <s v="Primary Assembly"/>
    <s v="chromosome"/>
    <s v="CP002583.1"/>
    <n v="2738887"/>
    <n v="2739606"/>
    <x v="0"/>
    <m/>
    <m/>
    <s v="Marme_2478"/>
    <n v="720"/>
    <m/>
  </r>
  <r>
    <x v="1"/>
    <x v="1"/>
    <s v="GCA_000192865.1"/>
    <s v="Primary Assembly"/>
    <s v="chromosome"/>
    <s v="CP002583.1"/>
    <n v="2738887"/>
    <n v="2739606"/>
    <x v="0"/>
    <s v="ADZ91710.1"/>
    <s v="helix-turn-helix domain-containing protein AraC type"/>
    <s v="Marme_2478"/>
    <n v="720"/>
    <n v="239"/>
  </r>
  <r>
    <x v="0"/>
    <x v="0"/>
    <s v="GCA_000192865.1"/>
    <s v="Primary Assembly"/>
    <s v="chromosome"/>
    <s v="CP002583.1"/>
    <n v="2739779"/>
    <n v="2740672"/>
    <x v="0"/>
    <m/>
    <m/>
    <s v="Marme_2479"/>
    <n v="894"/>
    <m/>
  </r>
  <r>
    <x v="1"/>
    <x v="1"/>
    <s v="GCA_000192865.1"/>
    <s v="Primary Assembly"/>
    <s v="chromosome"/>
    <s v="CP002583.1"/>
    <n v="2739779"/>
    <n v="2740672"/>
    <x v="0"/>
    <s v="ADZ91711.1"/>
    <s v="protein of unknown function DUF6 transmembrane"/>
    <s v="Marme_2479"/>
    <n v="894"/>
    <n v="297"/>
  </r>
  <r>
    <x v="0"/>
    <x v="0"/>
    <s v="GCA_000192865.1"/>
    <s v="Primary Assembly"/>
    <s v="chromosome"/>
    <s v="CP002583.1"/>
    <n v="2740786"/>
    <n v="2741991"/>
    <x v="1"/>
    <m/>
    <m/>
    <s v="Marme_2480"/>
    <n v="1206"/>
    <m/>
  </r>
  <r>
    <x v="1"/>
    <x v="1"/>
    <s v="GCA_000192865.1"/>
    <s v="Primary Assembly"/>
    <s v="chromosome"/>
    <s v="CP002583.1"/>
    <n v="2740786"/>
    <n v="2741991"/>
    <x v="1"/>
    <s v="ADZ91712.1"/>
    <s v="Serine--pyruvate transaminase"/>
    <s v="Marme_2480"/>
    <n v="1206"/>
    <n v="401"/>
  </r>
  <r>
    <x v="0"/>
    <x v="0"/>
    <s v="GCA_000192865.1"/>
    <s v="Primary Assembly"/>
    <s v="chromosome"/>
    <s v="CP002583.1"/>
    <n v="2742647"/>
    <n v="2743471"/>
    <x v="0"/>
    <m/>
    <m/>
    <s v="Marme_2481"/>
    <n v="825"/>
    <m/>
  </r>
  <r>
    <x v="1"/>
    <x v="1"/>
    <s v="GCA_000192865.1"/>
    <s v="Primary Assembly"/>
    <s v="chromosome"/>
    <s v="CP002583.1"/>
    <n v="2742647"/>
    <n v="2743471"/>
    <x v="0"/>
    <s v="ADZ91713.1"/>
    <s v="mannosyl-3-phosphoglycerate phosphatase family"/>
    <s v="Marme_2481"/>
    <n v="825"/>
    <n v="274"/>
  </r>
  <r>
    <x v="0"/>
    <x v="0"/>
    <s v="GCA_000192865.1"/>
    <s v="Primary Assembly"/>
    <s v="chromosome"/>
    <s v="CP002583.1"/>
    <n v="2743585"/>
    <n v="2744811"/>
    <x v="0"/>
    <m/>
    <m/>
    <s v="Marme_2482"/>
    <n v="1227"/>
    <m/>
  </r>
  <r>
    <x v="1"/>
    <x v="1"/>
    <s v="GCA_000192865.1"/>
    <s v="Primary Assembly"/>
    <s v="chromosome"/>
    <s v="CP002583.1"/>
    <n v="2743585"/>
    <n v="2744811"/>
    <x v="0"/>
    <s v="ADZ91714.1"/>
    <s v="cell wall biogenesis glycosyltransferase"/>
    <s v="Marme_2482"/>
    <n v="1227"/>
    <n v="408"/>
  </r>
  <r>
    <x v="0"/>
    <x v="0"/>
    <s v="GCA_000192865.1"/>
    <s v="Primary Assembly"/>
    <s v="chromosome"/>
    <s v="CP002583.1"/>
    <n v="2744945"/>
    <n v="2746699"/>
    <x v="0"/>
    <m/>
    <m/>
    <s v="Marme_2483"/>
    <n v="1755"/>
    <m/>
  </r>
  <r>
    <x v="1"/>
    <x v="1"/>
    <s v="GCA_000192865.1"/>
    <s v="Primary Assembly"/>
    <s v="chromosome"/>
    <s v="CP002583.1"/>
    <n v="2744945"/>
    <n v="2746699"/>
    <x v="0"/>
    <s v="ADZ91715.1"/>
    <s v="Sucrose phosphorylase"/>
    <s v="Marme_2483"/>
    <n v="1755"/>
    <n v="584"/>
  </r>
  <r>
    <x v="0"/>
    <x v="0"/>
    <s v="GCA_000192865.1"/>
    <s v="Primary Assembly"/>
    <s v="chromosome"/>
    <s v="CP002583.1"/>
    <n v="2746716"/>
    <n v="2748590"/>
    <x v="1"/>
    <m/>
    <m/>
    <s v="Marme_2484"/>
    <n v="1875"/>
    <m/>
  </r>
  <r>
    <x v="1"/>
    <x v="1"/>
    <s v="GCA_000192865.1"/>
    <s v="Primary Assembly"/>
    <s v="chromosome"/>
    <s v="CP002583.1"/>
    <n v="2746716"/>
    <n v="2748590"/>
    <x v="1"/>
    <s v="ADZ91716.1"/>
    <s v="Xenobiotic-transporting ATPase"/>
    <s v="Marme_2484"/>
    <n v="1875"/>
    <n v="624"/>
  </r>
  <r>
    <x v="0"/>
    <x v="0"/>
    <s v="GCA_000192865.1"/>
    <s v="Primary Assembly"/>
    <s v="chromosome"/>
    <s v="CP002583.1"/>
    <n v="2748881"/>
    <n v="2749237"/>
    <x v="0"/>
    <m/>
    <m/>
    <s v="Marme_2485"/>
    <n v="357"/>
    <m/>
  </r>
  <r>
    <x v="1"/>
    <x v="1"/>
    <s v="GCA_000192865.1"/>
    <s v="Primary Assembly"/>
    <s v="chromosome"/>
    <s v="CP002583.1"/>
    <n v="2748881"/>
    <n v="2749237"/>
    <x v="0"/>
    <s v="ADZ91717.1"/>
    <s v="HopJ type III effector protein"/>
    <s v="Marme_2485"/>
    <n v="357"/>
    <n v="118"/>
  </r>
  <r>
    <x v="0"/>
    <x v="0"/>
    <s v="GCA_000192865.1"/>
    <s v="Primary Assembly"/>
    <s v="chromosome"/>
    <s v="CP002583.1"/>
    <n v="2749313"/>
    <n v="2750134"/>
    <x v="0"/>
    <m/>
    <m/>
    <s v="Marme_2486"/>
    <n v="822"/>
    <m/>
  </r>
  <r>
    <x v="1"/>
    <x v="1"/>
    <s v="GCA_000192865.1"/>
    <s v="Primary Assembly"/>
    <s v="chromosome"/>
    <s v="CP002583.1"/>
    <n v="2749313"/>
    <n v="2750134"/>
    <x v="0"/>
    <s v="ADZ91718.1"/>
    <s v="HAD-superfamily hydrolase, subfamily IIB"/>
    <s v="Marme_2486"/>
    <n v="822"/>
    <n v="273"/>
  </r>
  <r>
    <x v="0"/>
    <x v="0"/>
    <s v="GCA_000192865.1"/>
    <s v="Primary Assembly"/>
    <s v="chromosome"/>
    <s v="CP002583.1"/>
    <n v="2750247"/>
    <n v="2750429"/>
    <x v="0"/>
    <m/>
    <m/>
    <s v="Marme_2487"/>
    <n v="183"/>
    <m/>
  </r>
  <r>
    <x v="1"/>
    <x v="1"/>
    <s v="GCA_000192865.1"/>
    <s v="Primary Assembly"/>
    <s v="chromosome"/>
    <s v="CP002583.1"/>
    <n v="2750247"/>
    <n v="2750429"/>
    <x v="0"/>
    <s v="ADZ91719.1"/>
    <s v="hypothetical protein"/>
    <s v="Marme_2487"/>
    <n v="183"/>
    <n v="60"/>
  </r>
  <r>
    <x v="0"/>
    <x v="0"/>
    <s v="GCA_000192865.1"/>
    <s v="Primary Assembly"/>
    <s v="chromosome"/>
    <s v="CP002583.1"/>
    <n v="2750544"/>
    <n v="2752034"/>
    <x v="1"/>
    <m/>
    <m/>
    <s v="Marme_2488"/>
    <n v="1491"/>
    <m/>
  </r>
  <r>
    <x v="1"/>
    <x v="1"/>
    <s v="GCA_000192865.1"/>
    <s v="Primary Assembly"/>
    <s v="chromosome"/>
    <s v="CP002583.1"/>
    <n v="2750544"/>
    <n v="2752034"/>
    <x v="1"/>
    <s v="ADZ91720.1"/>
    <s v="transcriptional regulator, TyrR"/>
    <s v="Marme_2488"/>
    <n v="1491"/>
    <n v="496"/>
  </r>
  <r>
    <x v="0"/>
    <x v="0"/>
    <s v="GCA_000192865.1"/>
    <s v="Primary Assembly"/>
    <s v="chromosome"/>
    <s v="CP002583.1"/>
    <n v="2752058"/>
    <n v="2753230"/>
    <x v="1"/>
    <m/>
    <m/>
    <s v="Marme_2489"/>
    <n v="1173"/>
    <m/>
  </r>
  <r>
    <x v="1"/>
    <x v="1"/>
    <s v="GCA_000192865.1"/>
    <s v="Primary Assembly"/>
    <s v="chromosome"/>
    <s v="CP002583.1"/>
    <n v="2752058"/>
    <n v="2753230"/>
    <x v="1"/>
    <s v="ADZ91721.1"/>
    <s v="regulatory protein MarR"/>
    <s v="Marme_2489"/>
    <n v="1173"/>
    <n v="390"/>
  </r>
  <r>
    <x v="0"/>
    <x v="0"/>
    <s v="GCA_000192865.1"/>
    <s v="Primary Assembly"/>
    <s v="chromosome"/>
    <s v="CP002583.1"/>
    <n v="2753350"/>
    <n v="2754534"/>
    <x v="0"/>
    <m/>
    <m/>
    <s v="Marme_2490"/>
    <n v="1185"/>
    <m/>
  </r>
  <r>
    <x v="1"/>
    <x v="1"/>
    <s v="GCA_000192865.1"/>
    <s v="Primary Assembly"/>
    <s v="chromosome"/>
    <s v="CP002583.1"/>
    <n v="2753350"/>
    <n v="2754534"/>
    <x v="0"/>
    <s v="ADZ91722.1"/>
    <s v="N-acylglucosamine 2-epimerase"/>
    <s v="Marme_2490"/>
    <n v="1185"/>
    <n v="394"/>
  </r>
  <r>
    <x v="0"/>
    <x v="0"/>
    <s v="GCA_000192865.1"/>
    <s v="Primary Assembly"/>
    <s v="chromosome"/>
    <s v="CP002583.1"/>
    <n v="2754685"/>
    <n v="2755638"/>
    <x v="0"/>
    <m/>
    <m/>
    <s v="Marme_2491"/>
    <n v="954"/>
    <m/>
  </r>
  <r>
    <x v="1"/>
    <x v="1"/>
    <s v="GCA_000192865.1"/>
    <s v="Primary Assembly"/>
    <s v="chromosome"/>
    <s v="CP002583.1"/>
    <n v="2754685"/>
    <n v="2755638"/>
    <x v="0"/>
    <s v="ADZ91723.1"/>
    <s v="transcriptional regulator, LysR family"/>
    <s v="Marme_2491"/>
    <n v="954"/>
    <n v="317"/>
  </r>
  <r>
    <x v="0"/>
    <x v="0"/>
    <s v="GCA_000192865.1"/>
    <s v="Primary Assembly"/>
    <s v="chromosome"/>
    <s v="CP002583.1"/>
    <n v="2755723"/>
    <n v="2756331"/>
    <x v="1"/>
    <m/>
    <m/>
    <s v="Marme_2492"/>
    <n v="609"/>
    <m/>
  </r>
  <r>
    <x v="1"/>
    <x v="1"/>
    <s v="GCA_000192865.1"/>
    <s v="Primary Assembly"/>
    <s v="chromosome"/>
    <s v="CP002583.1"/>
    <n v="2755723"/>
    <n v="2756331"/>
    <x v="1"/>
    <s v="ADZ91724.1"/>
    <s v="Carbonate dehydratase"/>
    <s v="Marme_2492"/>
    <n v="609"/>
    <n v="202"/>
  </r>
  <r>
    <x v="0"/>
    <x v="0"/>
    <s v="GCA_000192865.1"/>
    <s v="Primary Assembly"/>
    <s v="chromosome"/>
    <s v="CP002583.1"/>
    <n v="2756341"/>
    <n v="2757180"/>
    <x v="1"/>
    <m/>
    <m/>
    <s v="Marme_2493"/>
    <n v="840"/>
    <m/>
  </r>
  <r>
    <x v="1"/>
    <x v="1"/>
    <s v="GCA_000192865.1"/>
    <s v="Primary Assembly"/>
    <s v="chromosome"/>
    <s v="CP002583.1"/>
    <n v="2756341"/>
    <n v="2757180"/>
    <x v="1"/>
    <s v="ADZ91725.1"/>
    <s v="rRNA (guanine-N(1)-)-methyltransferase"/>
    <s v="Marme_2493"/>
    <n v="840"/>
    <n v="279"/>
  </r>
  <r>
    <x v="0"/>
    <x v="0"/>
    <s v="GCA_000192865.1"/>
    <s v="Primary Assembly"/>
    <s v="chromosome"/>
    <s v="CP002583.1"/>
    <n v="2757244"/>
    <n v="2759268"/>
    <x v="1"/>
    <m/>
    <m/>
    <s v="Marme_2494"/>
    <n v="2025"/>
    <m/>
  </r>
  <r>
    <x v="1"/>
    <x v="1"/>
    <s v="GCA_000192865.1"/>
    <s v="Primary Assembly"/>
    <s v="chromosome"/>
    <s v="CP002583.1"/>
    <n v="2757244"/>
    <n v="2759268"/>
    <x v="1"/>
    <s v="ADZ91726.1"/>
    <s v="diguanylate cyclase/phosphodiesterase"/>
    <s v="Marme_2494"/>
    <n v="2025"/>
    <n v="674"/>
  </r>
  <r>
    <x v="0"/>
    <x v="0"/>
    <s v="GCA_000192865.1"/>
    <s v="Primary Assembly"/>
    <s v="chromosome"/>
    <s v="CP002583.1"/>
    <n v="2759330"/>
    <n v="2760148"/>
    <x v="1"/>
    <m/>
    <m/>
    <s v="Marme_2495"/>
    <n v="819"/>
    <m/>
  </r>
  <r>
    <x v="1"/>
    <x v="1"/>
    <s v="GCA_000192865.1"/>
    <s v="Primary Assembly"/>
    <s v="chromosome"/>
    <s v="CP002583.1"/>
    <n v="2759330"/>
    <n v="2760148"/>
    <x v="1"/>
    <s v="ADZ91727.1"/>
    <s v="Domain of unknown function DUF1853"/>
    <s v="Marme_2495"/>
    <n v="819"/>
    <n v="272"/>
  </r>
  <r>
    <x v="0"/>
    <x v="0"/>
    <s v="GCA_000192865.1"/>
    <s v="Primary Assembly"/>
    <s v="chromosome"/>
    <s v="CP002583.1"/>
    <n v="2760149"/>
    <n v="2760493"/>
    <x v="1"/>
    <m/>
    <m/>
    <s v="Marme_2496"/>
    <n v="345"/>
    <m/>
  </r>
  <r>
    <x v="1"/>
    <x v="1"/>
    <s v="GCA_000192865.1"/>
    <s v="Primary Assembly"/>
    <s v="chromosome"/>
    <s v="CP002583.1"/>
    <n v="2760149"/>
    <n v="2760493"/>
    <x v="1"/>
    <s v="ADZ91728.1"/>
    <s v="protein of unknown function DUF446"/>
    <s v="Marme_2496"/>
    <n v="345"/>
    <n v="114"/>
  </r>
  <r>
    <x v="0"/>
    <x v="0"/>
    <s v="GCA_000192865.1"/>
    <s v="Primary Assembly"/>
    <s v="chromosome"/>
    <s v="CP002583.1"/>
    <n v="2760665"/>
    <n v="2761729"/>
    <x v="0"/>
    <m/>
    <m/>
    <s v="Marme_2497"/>
    <n v="1065"/>
    <m/>
  </r>
  <r>
    <x v="1"/>
    <x v="1"/>
    <s v="GCA_000192865.1"/>
    <s v="Primary Assembly"/>
    <s v="chromosome"/>
    <s v="CP002583.1"/>
    <n v="2760665"/>
    <n v="2761729"/>
    <x v="0"/>
    <s v="ADZ91729.1"/>
    <s v="hypothetical protein"/>
    <s v="Marme_2497"/>
    <n v="1065"/>
    <n v="354"/>
  </r>
  <r>
    <x v="0"/>
    <x v="0"/>
    <s v="GCA_000192865.1"/>
    <s v="Primary Assembly"/>
    <s v="chromosome"/>
    <s v="CP002583.1"/>
    <n v="2761817"/>
    <n v="2762113"/>
    <x v="1"/>
    <m/>
    <m/>
    <s v="Marme_2498"/>
    <n v="297"/>
    <m/>
  </r>
  <r>
    <x v="1"/>
    <x v="1"/>
    <s v="GCA_000192865.1"/>
    <s v="Primary Assembly"/>
    <s v="chromosome"/>
    <s v="CP002583.1"/>
    <n v="2761817"/>
    <n v="2762113"/>
    <x v="1"/>
    <s v="ADZ91730.1"/>
    <s v="Integration host factor subunit alpha"/>
    <s v="Marme_2498"/>
    <n v="297"/>
    <n v="98"/>
  </r>
  <r>
    <x v="0"/>
    <x v="0"/>
    <s v="GCA_000192865.1"/>
    <s v="Primary Assembly"/>
    <s v="chromosome"/>
    <s v="CP002583.1"/>
    <n v="2762118"/>
    <n v="2764502"/>
    <x v="1"/>
    <m/>
    <m/>
    <s v="Marme_2499"/>
    <n v="2385"/>
    <m/>
  </r>
  <r>
    <x v="1"/>
    <x v="1"/>
    <s v="GCA_000192865.1"/>
    <s v="Primary Assembly"/>
    <s v="chromosome"/>
    <s v="CP002583.1"/>
    <n v="2762118"/>
    <n v="2764502"/>
    <x v="1"/>
    <s v="ADZ91731.1"/>
    <s v="Phenylalanyl-tRNA synthetase beta chain"/>
    <s v="Marme_2499"/>
    <n v="2385"/>
    <n v="794"/>
  </r>
  <r>
    <x v="0"/>
    <x v="0"/>
    <s v="GCA_000192865.1"/>
    <s v="Primary Assembly"/>
    <s v="chromosome"/>
    <s v="CP002583.1"/>
    <n v="2764521"/>
    <n v="2765516"/>
    <x v="1"/>
    <m/>
    <m/>
    <s v="Marme_2500"/>
    <n v="996"/>
    <m/>
  </r>
  <r>
    <x v="1"/>
    <x v="1"/>
    <s v="GCA_000192865.1"/>
    <s v="Primary Assembly"/>
    <s v="chromosome"/>
    <s v="CP002583.1"/>
    <n v="2764521"/>
    <n v="2765516"/>
    <x v="1"/>
    <s v="ADZ91732.1"/>
    <s v="Phenylalanyl-tRNA synthetase alpha chain"/>
    <s v="Marme_2500"/>
    <n v="996"/>
    <n v="331"/>
  </r>
  <r>
    <x v="0"/>
    <x v="0"/>
    <s v="GCA_000192865.1"/>
    <s v="Primary Assembly"/>
    <s v="chromosome"/>
    <s v="CP002583.1"/>
    <n v="2765630"/>
    <n v="2765986"/>
    <x v="1"/>
    <m/>
    <m/>
    <s v="Marme_2501"/>
    <n v="357"/>
    <m/>
  </r>
  <r>
    <x v="1"/>
    <x v="1"/>
    <s v="GCA_000192865.1"/>
    <s v="Primary Assembly"/>
    <s v="chromosome"/>
    <s v="CP002583.1"/>
    <n v="2765630"/>
    <n v="2765986"/>
    <x v="1"/>
    <s v="ADZ91733.1"/>
    <s v="50S ribosomal protein L20"/>
    <s v="Marme_2501"/>
    <n v="357"/>
    <n v="118"/>
  </r>
  <r>
    <x v="0"/>
    <x v="0"/>
    <s v="GCA_000192865.1"/>
    <s v="Primary Assembly"/>
    <s v="chromosome"/>
    <s v="CP002583.1"/>
    <n v="2766033"/>
    <n v="2766227"/>
    <x v="1"/>
    <m/>
    <m/>
    <s v="Marme_2502"/>
    <n v="195"/>
    <m/>
  </r>
  <r>
    <x v="1"/>
    <x v="1"/>
    <s v="GCA_000192865.1"/>
    <s v="Primary Assembly"/>
    <s v="chromosome"/>
    <s v="CP002583.1"/>
    <n v="2766033"/>
    <n v="2766227"/>
    <x v="1"/>
    <s v="ADZ91734.1"/>
    <s v="50S ribosomal protein L35"/>
    <s v="Marme_2502"/>
    <n v="195"/>
    <n v="64"/>
  </r>
  <r>
    <x v="0"/>
    <x v="0"/>
    <s v="GCA_000192865.1"/>
    <s v="Primary Assembly"/>
    <s v="chromosome"/>
    <s v="CP002583.1"/>
    <n v="2766289"/>
    <n v="2766822"/>
    <x v="1"/>
    <m/>
    <m/>
    <s v="Marme_2503"/>
    <n v="534"/>
    <m/>
  </r>
  <r>
    <x v="1"/>
    <x v="1"/>
    <s v="GCA_000192865.1"/>
    <s v="Primary Assembly"/>
    <s v="chromosome"/>
    <s v="CP002583.1"/>
    <n v="2766289"/>
    <n v="2766822"/>
    <x v="1"/>
    <s v="ADZ91735.1"/>
    <s v="Translation initiation factor IF-3"/>
    <s v="Marme_2503"/>
    <n v="534"/>
    <n v="177"/>
  </r>
  <r>
    <x v="0"/>
    <x v="0"/>
    <s v="GCA_000192865.1"/>
    <s v="Primary Assembly"/>
    <s v="chromosome"/>
    <s v="CP002583.1"/>
    <n v="2766852"/>
    <n v="2768768"/>
    <x v="1"/>
    <m/>
    <m/>
    <s v="Marme_2504"/>
    <n v="1917"/>
    <m/>
  </r>
  <r>
    <x v="1"/>
    <x v="1"/>
    <s v="GCA_000192865.1"/>
    <s v="Primary Assembly"/>
    <s v="chromosome"/>
    <s v="CP002583.1"/>
    <n v="2766852"/>
    <n v="2768768"/>
    <x v="1"/>
    <s v="ADZ91736.1"/>
    <s v="threonyl-tRNA synthetase"/>
    <s v="Marme_2504"/>
    <n v="1917"/>
    <n v="638"/>
  </r>
  <r>
    <x v="0"/>
    <x v="0"/>
    <s v="GCA_000192865.1"/>
    <s v="Primary Assembly"/>
    <s v="chromosome"/>
    <s v="CP002583.1"/>
    <n v="2769005"/>
    <n v="2769631"/>
    <x v="0"/>
    <m/>
    <m/>
    <s v="Marme_2505"/>
    <n v="627"/>
    <m/>
  </r>
  <r>
    <x v="1"/>
    <x v="1"/>
    <s v="GCA_000192865.1"/>
    <s v="Primary Assembly"/>
    <s v="chromosome"/>
    <s v="CP002583.1"/>
    <n v="2769005"/>
    <n v="2769631"/>
    <x v="0"/>
    <s v="ADZ91737.1"/>
    <s v="Caffeoyl-CoA O-methyltransferase"/>
    <s v="Marme_2505"/>
    <n v="627"/>
    <n v="208"/>
  </r>
  <r>
    <x v="0"/>
    <x v="0"/>
    <s v="GCA_000192865.1"/>
    <s v="Primary Assembly"/>
    <s v="chromosome"/>
    <s v="CP002583.1"/>
    <n v="2769725"/>
    <n v="2770456"/>
    <x v="0"/>
    <m/>
    <m/>
    <s v="Marme_2506"/>
    <n v="732"/>
    <m/>
  </r>
  <r>
    <x v="1"/>
    <x v="1"/>
    <s v="GCA_000192865.1"/>
    <s v="Primary Assembly"/>
    <s v="chromosome"/>
    <s v="CP002583.1"/>
    <n v="2769725"/>
    <n v="2770456"/>
    <x v="0"/>
    <s v="ADZ91738.1"/>
    <s v="hypothetical protein"/>
    <s v="Marme_2506"/>
    <n v="732"/>
    <n v="243"/>
  </r>
  <r>
    <x v="0"/>
    <x v="0"/>
    <s v="GCA_000192865.1"/>
    <s v="Primary Assembly"/>
    <s v="chromosome"/>
    <s v="CP002583.1"/>
    <n v="2770536"/>
    <n v="2771882"/>
    <x v="1"/>
    <m/>
    <m/>
    <s v="Marme_2507"/>
    <n v="1347"/>
    <m/>
  </r>
  <r>
    <x v="1"/>
    <x v="1"/>
    <s v="GCA_000192865.1"/>
    <s v="Primary Assembly"/>
    <s v="chromosome"/>
    <s v="CP002583.1"/>
    <n v="2770536"/>
    <n v="2771882"/>
    <x v="1"/>
    <s v="ADZ91739.1"/>
    <s v="phospho-2-dehydro-3-deoxyheptonate aldolase"/>
    <s v="Marme_2507"/>
    <n v="1347"/>
    <n v="448"/>
  </r>
  <r>
    <x v="0"/>
    <x v="0"/>
    <s v="GCA_000192865.1"/>
    <s v="Primary Assembly"/>
    <s v="chromosome"/>
    <s v="CP002583.1"/>
    <n v="2771946"/>
    <n v="2772557"/>
    <x v="1"/>
    <m/>
    <m/>
    <s v="Marme_2508"/>
    <n v="612"/>
    <m/>
  </r>
  <r>
    <x v="1"/>
    <x v="1"/>
    <s v="GCA_000192865.1"/>
    <s v="Primary Assembly"/>
    <s v="chromosome"/>
    <s v="CP002583.1"/>
    <n v="2771946"/>
    <n v="2772557"/>
    <x v="1"/>
    <s v="ADZ91740.1"/>
    <s v="helix-turn-helix domain protein"/>
    <s v="Marme_2508"/>
    <n v="612"/>
    <n v="203"/>
  </r>
  <r>
    <x v="0"/>
    <x v="0"/>
    <s v="GCA_000192865.1"/>
    <s v="Primary Assembly"/>
    <s v="chromosome"/>
    <s v="CP002583.1"/>
    <n v="2772663"/>
    <n v="2773082"/>
    <x v="1"/>
    <m/>
    <m/>
    <s v="Marme_2509"/>
    <n v="420"/>
    <m/>
  </r>
  <r>
    <x v="1"/>
    <x v="1"/>
    <s v="GCA_000192865.1"/>
    <s v="Primary Assembly"/>
    <s v="chromosome"/>
    <s v="CP002583.1"/>
    <n v="2772663"/>
    <n v="2773082"/>
    <x v="1"/>
    <s v="ADZ91741.1"/>
    <s v="Beta-lactamase hydrolase-family protein"/>
    <s v="Marme_2509"/>
    <n v="420"/>
    <n v="139"/>
  </r>
  <r>
    <x v="0"/>
    <x v="0"/>
    <s v="GCA_000192865.1"/>
    <s v="Primary Assembly"/>
    <s v="chromosome"/>
    <s v="CP002583.1"/>
    <n v="2773175"/>
    <n v="2774119"/>
    <x v="1"/>
    <m/>
    <m/>
    <s v="Marme_2510"/>
    <n v="945"/>
    <m/>
  </r>
  <r>
    <x v="1"/>
    <x v="1"/>
    <s v="GCA_000192865.1"/>
    <s v="Primary Assembly"/>
    <s v="chromosome"/>
    <s v="CP002583.1"/>
    <n v="2773175"/>
    <n v="2774119"/>
    <x v="1"/>
    <s v="ADZ91742.1"/>
    <s v="Integrase catalytic region"/>
    <s v="Marme_2510"/>
    <n v="945"/>
    <n v="314"/>
  </r>
  <r>
    <x v="0"/>
    <x v="0"/>
    <s v="GCA_000192865.1"/>
    <s v="Primary Assembly"/>
    <s v="chromosome"/>
    <s v="CP002583.1"/>
    <n v="2774225"/>
    <n v="2774503"/>
    <x v="1"/>
    <m/>
    <m/>
    <s v="Marme_2511"/>
    <n v="279"/>
    <m/>
  </r>
  <r>
    <x v="1"/>
    <x v="1"/>
    <s v="GCA_000192865.1"/>
    <s v="Primary Assembly"/>
    <s v="chromosome"/>
    <s v="CP002583.1"/>
    <n v="2774225"/>
    <n v="2774503"/>
    <x v="1"/>
    <s v="ADZ91743.1"/>
    <s v="PpiC-type peptidyl-prolyl cis-trans isomerase"/>
    <s v="Marme_2511"/>
    <n v="279"/>
    <n v="92"/>
  </r>
  <r>
    <x v="0"/>
    <x v="0"/>
    <s v="GCA_000192865.1"/>
    <s v="Primary Assembly"/>
    <s v="chromosome"/>
    <s v="CP002583.1"/>
    <n v="2774719"/>
    <n v="2775516"/>
    <x v="0"/>
    <m/>
    <m/>
    <s v="Marme_2512"/>
    <n v="798"/>
    <m/>
  </r>
  <r>
    <x v="1"/>
    <x v="1"/>
    <s v="GCA_000192865.1"/>
    <s v="Primary Assembly"/>
    <s v="chromosome"/>
    <s v="CP002583.1"/>
    <n v="2774719"/>
    <n v="2775516"/>
    <x v="0"/>
    <s v="ADZ91744.1"/>
    <s v="response regulator receiver protein"/>
    <s v="Marme_2512"/>
    <n v="798"/>
    <n v="265"/>
  </r>
  <r>
    <x v="0"/>
    <x v="0"/>
    <s v="GCA_000192865.1"/>
    <s v="Primary Assembly"/>
    <s v="chromosome"/>
    <s v="CP002583.1"/>
    <n v="2775602"/>
    <n v="2775994"/>
    <x v="1"/>
    <m/>
    <m/>
    <s v="Marme_2513"/>
    <n v="393"/>
    <m/>
  </r>
  <r>
    <x v="1"/>
    <x v="1"/>
    <s v="GCA_000192865.1"/>
    <s v="Primary Assembly"/>
    <s v="chromosome"/>
    <s v="CP002583.1"/>
    <n v="2775602"/>
    <n v="2775994"/>
    <x v="1"/>
    <s v="ADZ91745.1"/>
    <s v="NUDIX hydrolase"/>
    <s v="Marme_2513"/>
    <n v="393"/>
    <n v="130"/>
  </r>
  <r>
    <x v="0"/>
    <x v="0"/>
    <s v="GCA_000192865.1"/>
    <s v="Primary Assembly"/>
    <s v="chromosome"/>
    <s v="CP002583.1"/>
    <n v="2775991"/>
    <n v="2777211"/>
    <x v="1"/>
    <m/>
    <m/>
    <s v="Marme_2514"/>
    <n v="1221"/>
    <m/>
  </r>
  <r>
    <x v="1"/>
    <x v="1"/>
    <s v="GCA_000192865.1"/>
    <s v="Primary Assembly"/>
    <s v="chromosome"/>
    <s v="CP002583.1"/>
    <n v="2775991"/>
    <n v="2777211"/>
    <x v="1"/>
    <s v="ADZ91746.1"/>
    <s v="Arginine biosynthesis bifunctional protein ArgJ"/>
    <s v="Marme_2514"/>
    <n v="1221"/>
    <n v="406"/>
  </r>
  <r>
    <x v="0"/>
    <x v="0"/>
    <s v="GCA_000192865.1"/>
    <s v="Primary Assembly"/>
    <s v="chromosome"/>
    <s v="CP002583.1"/>
    <n v="2777222"/>
    <n v="2779921"/>
    <x v="1"/>
    <m/>
    <m/>
    <s v="Marme_2515"/>
    <n v="2700"/>
    <m/>
  </r>
  <r>
    <x v="1"/>
    <x v="1"/>
    <s v="GCA_000192865.1"/>
    <s v="Primary Assembly"/>
    <s v="chromosome"/>
    <s v="CP002583.1"/>
    <n v="2777222"/>
    <n v="2779921"/>
    <x v="1"/>
    <s v="ADZ91747.1"/>
    <s v="Protein translocase subunit secA"/>
    <s v="Marme_2515"/>
    <n v="2700"/>
    <n v="899"/>
  </r>
  <r>
    <x v="0"/>
    <x v="0"/>
    <s v="GCA_000192865.1"/>
    <s v="Primary Assembly"/>
    <s v="chromosome"/>
    <s v="CP002583.1"/>
    <n v="2780073"/>
    <n v="2780987"/>
    <x v="1"/>
    <m/>
    <m/>
    <s v="Marme_2516"/>
    <n v="915"/>
    <m/>
  </r>
  <r>
    <x v="1"/>
    <x v="1"/>
    <s v="GCA_000192865.1"/>
    <s v="Primary Assembly"/>
    <s v="chromosome"/>
    <s v="CP002583.1"/>
    <n v="2780073"/>
    <n v="2780987"/>
    <x v="1"/>
    <s v="ADZ91748.1"/>
    <s v="UDP-3-O-(3-hydroxymyristoyl) N-acetylglucosamine deacetylase"/>
    <s v="Marme_2516"/>
    <n v="915"/>
    <n v="304"/>
  </r>
  <r>
    <x v="0"/>
    <x v="0"/>
    <s v="GCA_000192865.1"/>
    <s v="Primary Assembly"/>
    <s v="chromosome"/>
    <s v="CP002583.1"/>
    <n v="2781093"/>
    <n v="2782334"/>
    <x v="1"/>
    <m/>
    <m/>
    <s v="Marme_2517"/>
    <n v="1242"/>
    <m/>
  </r>
  <r>
    <x v="1"/>
    <x v="1"/>
    <s v="GCA_000192865.1"/>
    <s v="Primary Assembly"/>
    <s v="chromosome"/>
    <s v="CP002583.1"/>
    <n v="2781093"/>
    <n v="2782334"/>
    <x v="1"/>
    <s v="ADZ91749.1"/>
    <s v="cell division protein FtsZ"/>
    <s v="Marme_2517"/>
    <n v="1242"/>
    <n v="413"/>
  </r>
  <r>
    <x v="0"/>
    <x v="0"/>
    <s v="GCA_000192865.1"/>
    <s v="Primary Assembly"/>
    <s v="chromosome"/>
    <s v="CP002583.1"/>
    <n v="2782378"/>
    <n v="2783649"/>
    <x v="1"/>
    <m/>
    <m/>
    <s v="Marme_2518"/>
    <n v="1272"/>
    <m/>
  </r>
  <r>
    <x v="1"/>
    <x v="1"/>
    <s v="GCA_000192865.1"/>
    <s v="Primary Assembly"/>
    <s v="chromosome"/>
    <s v="CP002583.1"/>
    <n v="2782378"/>
    <n v="2783649"/>
    <x v="1"/>
    <s v="ADZ91750.1"/>
    <s v="cell division protein FtsA"/>
    <s v="Marme_2518"/>
    <n v="1272"/>
    <n v="423"/>
  </r>
  <r>
    <x v="0"/>
    <x v="0"/>
    <s v="GCA_000192865.1"/>
    <s v="Primary Assembly"/>
    <s v="chromosome"/>
    <s v="CP002583.1"/>
    <n v="2783717"/>
    <n v="2784406"/>
    <x v="1"/>
    <m/>
    <m/>
    <s v="Marme_2519"/>
    <n v="690"/>
    <m/>
  </r>
  <r>
    <x v="1"/>
    <x v="1"/>
    <s v="GCA_000192865.1"/>
    <s v="Primary Assembly"/>
    <s v="chromosome"/>
    <s v="CP002583.1"/>
    <n v="2783717"/>
    <n v="2784406"/>
    <x v="1"/>
    <s v="ADZ91751.1"/>
    <s v="cell division protein FtsQ"/>
    <s v="Marme_2519"/>
    <n v="690"/>
    <n v="229"/>
  </r>
  <r>
    <x v="0"/>
    <x v="0"/>
    <s v="GCA_000192865.1"/>
    <s v="Primary Assembly"/>
    <s v="chromosome"/>
    <s v="CP002583.1"/>
    <n v="2784411"/>
    <n v="2785358"/>
    <x v="1"/>
    <m/>
    <m/>
    <s v="Marme_2520"/>
    <n v="948"/>
    <m/>
  </r>
  <r>
    <x v="1"/>
    <x v="1"/>
    <s v="GCA_000192865.1"/>
    <s v="Primary Assembly"/>
    <s v="chromosome"/>
    <s v="CP002583.1"/>
    <n v="2784411"/>
    <n v="2785358"/>
    <x v="1"/>
    <s v="ADZ91752.1"/>
    <s v="D-alanine--D-alanine ligase"/>
    <s v="Marme_2520"/>
    <n v="948"/>
    <n v="315"/>
  </r>
  <r>
    <x v="0"/>
    <x v="0"/>
    <s v="GCA_000192865.1"/>
    <s v="Primary Assembly"/>
    <s v="chromosome"/>
    <s v="CP002583.1"/>
    <n v="2785358"/>
    <n v="2786788"/>
    <x v="1"/>
    <m/>
    <m/>
    <s v="Marme_2521"/>
    <n v="1431"/>
    <m/>
  </r>
  <r>
    <x v="1"/>
    <x v="1"/>
    <s v="GCA_000192865.1"/>
    <s v="Primary Assembly"/>
    <s v="chromosome"/>
    <s v="CP002583.1"/>
    <n v="2785358"/>
    <n v="2786788"/>
    <x v="1"/>
    <s v="ADZ91753.1"/>
    <s v="UDP-N-acetylmuramate--L-alanine ligase"/>
    <s v="Marme_2521"/>
    <n v="1431"/>
    <n v="476"/>
  </r>
  <r>
    <x v="0"/>
    <x v="0"/>
    <s v="GCA_000192865.1"/>
    <s v="Primary Assembly"/>
    <s v="chromosome"/>
    <s v="CP002583.1"/>
    <n v="2786785"/>
    <n v="2787858"/>
    <x v="1"/>
    <m/>
    <m/>
    <s v="Marme_2522"/>
    <n v="1074"/>
    <m/>
  </r>
  <r>
    <x v="1"/>
    <x v="1"/>
    <s v="GCA_000192865.1"/>
    <s v="Primary Assembly"/>
    <s v="chromosome"/>
    <s v="CP002583.1"/>
    <n v="2786785"/>
    <n v="2787858"/>
    <x v="1"/>
    <s v="ADZ91754.1"/>
    <s v="UDP-N-acetylglucosamine--N-acetylmuramyl-(pentapeptide) pyrophosphoryl-undecaprenol N-acetylglucosamine transferase"/>
    <s v="Marme_2522"/>
    <n v="1074"/>
    <n v="357"/>
  </r>
  <r>
    <x v="0"/>
    <x v="0"/>
    <s v="GCA_000192865.1"/>
    <s v="Primary Assembly"/>
    <s v="chromosome"/>
    <s v="CP002583.1"/>
    <n v="2787855"/>
    <n v="2789075"/>
    <x v="1"/>
    <m/>
    <m/>
    <s v="Marme_2523"/>
    <n v="1221"/>
    <m/>
  </r>
  <r>
    <x v="1"/>
    <x v="1"/>
    <s v="GCA_000192865.1"/>
    <s v="Primary Assembly"/>
    <s v="chromosome"/>
    <s v="CP002583.1"/>
    <n v="2787855"/>
    <n v="2789075"/>
    <x v="1"/>
    <s v="ADZ91755.1"/>
    <s v="cell division protein FtsW"/>
    <s v="Marme_2523"/>
    <n v="1221"/>
    <n v="406"/>
  </r>
  <r>
    <x v="0"/>
    <x v="0"/>
    <s v="GCA_000192865.1"/>
    <s v="Primary Assembly"/>
    <s v="chromosome"/>
    <s v="CP002583.1"/>
    <n v="2789072"/>
    <n v="2790421"/>
    <x v="1"/>
    <m/>
    <m/>
    <s v="Marme_2524"/>
    <n v="1350"/>
    <m/>
  </r>
  <r>
    <x v="1"/>
    <x v="1"/>
    <s v="GCA_000192865.1"/>
    <s v="Primary Assembly"/>
    <s v="chromosome"/>
    <s v="CP002583.1"/>
    <n v="2789072"/>
    <n v="2790421"/>
    <x v="1"/>
    <s v="ADZ91756.1"/>
    <s v="UDP-N-acetylmuramoylalanine--D-glutamate ligase"/>
    <s v="Marme_2524"/>
    <n v="1350"/>
    <n v="449"/>
  </r>
  <r>
    <x v="0"/>
    <x v="0"/>
    <s v="GCA_000192865.1"/>
    <s v="Primary Assembly"/>
    <s v="chromosome"/>
    <s v="CP002583.1"/>
    <n v="2790432"/>
    <n v="2791514"/>
    <x v="1"/>
    <m/>
    <m/>
    <s v="Marme_2525"/>
    <n v="1083"/>
    <m/>
  </r>
  <r>
    <x v="1"/>
    <x v="1"/>
    <s v="GCA_000192865.1"/>
    <s v="Primary Assembly"/>
    <s v="chromosome"/>
    <s v="CP002583.1"/>
    <n v="2790432"/>
    <n v="2791514"/>
    <x v="1"/>
    <s v="ADZ91757.1"/>
    <s v="Phospho-N-acetylmuramoyl-pentapeptide-transferase"/>
    <s v="Marme_2525"/>
    <n v="1083"/>
    <n v="360"/>
  </r>
  <r>
    <x v="0"/>
    <x v="0"/>
    <s v="GCA_000192865.1"/>
    <s v="Primary Assembly"/>
    <s v="chromosome"/>
    <s v="CP002583.1"/>
    <n v="2791528"/>
    <n v="2792886"/>
    <x v="1"/>
    <m/>
    <m/>
    <s v="Marme_2526"/>
    <n v="1359"/>
    <m/>
  </r>
  <r>
    <x v="1"/>
    <x v="1"/>
    <s v="GCA_000192865.1"/>
    <s v="Primary Assembly"/>
    <s v="chromosome"/>
    <s v="CP002583.1"/>
    <n v="2791528"/>
    <n v="2792886"/>
    <x v="1"/>
    <s v="ADZ91758.1"/>
    <s v="UDP-N-acetylmuramoylalanyl-D-glutamyl-2,6-diaminopimelate/D-alanyl-D-alanyl ligase"/>
    <s v="Marme_2526"/>
    <n v="1359"/>
    <n v="452"/>
  </r>
  <r>
    <x v="0"/>
    <x v="0"/>
    <s v="GCA_000192865.1"/>
    <s v="Primary Assembly"/>
    <s v="chromosome"/>
    <s v="CP002583.1"/>
    <n v="2792870"/>
    <n v="2794360"/>
    <x v="1"/>
    <m/>
    <m/>
    <s v="Marme_2527"/>
    <n v="1491"/>
    <m/>
  </r>
  <r>
    <x v="1"/>
    <x v="1"/>
    <s v="GCA_000192865.1"/>
    <s v="Primary Assembly"/>
    <s v="chromosome"/>
    <s v="CP002583.1"/>
    <n v="2792870"/>
    <n v="2794360"/>
    <x v="1"/>
    <s v="ADZ91759.1"/>
    <s v="UDP-N-acetylmuramoyl-L-alanyl-D-glutamate--2,6-diaminopimelate ligase"/>
    <s v="Marme_2527"/>
    <n v="1491"/>
    <n v="496"/>
  </r>
  <r>
    <x v="0"/>
    <x v="0"/>
    <s v="GCA_000192865.1"/>
    <s v="Primary Assembly"/>
    <s v="chromosome"/>
    <s v="CP002583.1"/>
    <n v="2794365"/>
    <n v="2796125"/>
    <x v="1"/>
    <m/>
    <m/>
    <s v="Marme_2528"/>
    <n v="1761"/>
    <m/>
  </r>
  <r>
    <x v="1"/>
    <x v="1"/>
    <s v="GCA_000192865.1"/>
    <s v="Primary Assembly"/>
    <s v="chromosome"/>
    <s v="CP002583.1"/>
    <n v="2794365"/>
    <n v="2796125"/>
    <x v="1"/>
    <s v="ADZ91760.1"/>
    <s v="penicillin-binding protein transpeptidase"/>
    <s v="Marme_2528"/>
    <n v="1761"/>
    <n v="586"/>
  </r>
  <r>
    <x v="0"/>
    <x v="0"/>
    <s v="GCA_000192865.1"/>
    <s v="Primary Assembly"/>
    <s v="chromosome"/>
    <s v="CP002583.1"/>
    <n v="2796122"/>
    <n v="2796397"/>
    <x v="1"/>
    <m/>
    <m/>
    <s v="Marme_2529"/>
    <n v="276"/>
    <m/>
  </r>
  <r>
    <x v="1"/>
    <x v="1"/>
    <s v="GCA_000192865.1"/>
    <s v="Primary Assembly"/>
    <s v="chromosome"/>
    <s v="CP002583.1"/>
    <n v="2796122"/>
    <n v="2796397"/>
    <x v="1"/>
    <s v="ADZ91761.1"/>
    <s v="cell division protein FtsL"/>
    <s v="Marme_2529"/>
    <n v="276"/>
    <n v="91"/>
  </r>
  <r>
    <x v="0"/>
    <x v="0"/>
    <s v="GCA_000192865.1"/>
    <s v="Primary Assembly"/>
    <s v="chromosome"/>
    <s v="CP002583.1"/>
    <n v="2796390"/>
    <n v="2797328"/>
    <x v="1"/>
    <m/>
    <m/>
    <s v="Marme_2530"/>
    <n v="939"/>
    <m/>
  </r>
  <r>
    <x v="1"/>
    <x v="1"/>
    <s v="GCA_000192865.1"/>
    <s v="Primary Assembly"/>
    <s v="chromosome"/>
    <s v="CP002583.1"/>
    <n v="2796390"/>
    <n v="2797328"/>
    <x v="1"/>
    <s v="ADZ91762.1"/>
    <s v="Ribosomal RNA small subunit methyltransferase H"/>
    <s v="Marme_2530"/>
    <n v="939"/>
    <n v="312"/>
  </r>
  <r>
    <x v="0"/>
    <x v="0"/>
    <s v="GCA_000192865.1"/>
    <s v="Primary Assembly"/>
    <s v="chromosome"/>
    <s v="CP002583.1"/>
    <n v="2797325"/>
    <n v="2797795"/>
    <x v="1"/>
    <m/>
    <m/>
    <s v="Marme_2531"/>
    <n v="471"/>
    <m/>
  </r>
  <r>
    <x v="1"/>
    <x v="1"/>
    <s v="GCA_000192865.1"/>
    <s v="Primary Assembly"/>
    <s v="chromosome"/>
    <s v="CP002583.1"/>
    <n v="2797325"/>
    <n v="2797795"/>
    <x v="1"/>
    <s v="ADZ91763.1"/>
    <s v="Protein mraZ"/>
    <s v="Marme_2531"/>
    <n v="471"/>
    <n v="156"/>
  </r>
  <r>
    <x v="0"/>
    <x v="10"/>
    <s v="GCA_000192865.1"/>
    <s v="Primary Assembly"/>
    <s v="chromosome"/>
    <s v="CP002583.1"/>
    <n v="2798071"/>
    <n v="2798418"/>
    <x v="1"/>
    <m/>
    <m/>
    <s v="Marme_R0059"/>
    <n v="348"/>
    <m/>
  </r>
  <r>
    <x v="5"/>
    <x v="10"/>
    <s v="GCA_000192865.1"/>
    <s v="Primary Assembly"/>
    <s v="chromosome"/>
    <s v="CP002583.1"/>
    <n v="2798071"/>
    <n v="2798418"/>
    <x v="1"/>
    <m/>
    <s v="RNA component of RNaseP"/>
    <s v="Marme_R0059"/>
    <n v="348"/>
    <m/>
  </r>
  <r>
    <x v="0"/>
    <x v="0"/>
    <s v="GCA_000192865.1"/>
    <s v="Primary Assembly"/>
    <s v="chromosome"/>
    <s v="CP002583.1"/>
    <n v="2798482"/>
    <n v="2799837"/>
    <x v="1"/>
    <m/>
    <m/>
    <s v="Marme_2532"/>
    <n v="1356"/>
    <m/>
  </r>
  <r>
    <x v="1"/>
    <x v="1"/>
    <s v="GCA_000192865.1"/>
    <s v="Primary Assembly"/>
    <s v="chromosome"/>
    <s v="CP002583.1"/>
    <n v="2798482"/>
    <n v="2799837"/>
    <x v="1"/>
    <s v="ADZ91764.1"/>
    <s v="integral membrane sensor signal transduction histidine kinase"/>
    <s v="Marme_2532"/>
    <n v="1356"/>
    <n v="451"/>
  </r>
  <r>
    <x v="0"/>
    <x v="0"/>
    <s v="GCA_000192865.1"/>
    <s v="Primary Assembly"/>
    <s v="chromosome"/>
    <s v="CP002583.1"/>
    <n v="2799848"/>
    <n v="2800546"/>
    <x v="1"/>
    <m/>
    <m/>
    <s v="Marme_2533"/>
    <n v="699"/>
    <m/>
  </r>
  <r>
    <x v="1"/>
    <x v="1"/>
    <s v="GCA_000192865.1"/>
    <s v="Primary Assembly"/>
    <s v="chromosome"/>
    <s v="CP002583.1"/>
    <n v="2799848"/>
    <n v="2800546"/>
    <x v="1"/>
    <s v="ADZ91765.1"/>
    <s v="two component transcriptional regulator, winged helix family"/>
    <s v="Marme_2533"/>
    <n v="699"/>
    <n v="232"/>
  </r>
  <r>
    <x v="0"/>
    <x v="0"/>
    <s v="GCA_000192865.1"/>
    <s v="Primary Assembly"/>
    <s v="chromosome"/>
    <s v="CP002583.1"/>
    <n v="2800733"/>
    <n v="2802250"/>
    <x v="1"/>
    <m/>
    <m/>
    <s v="Marme_2534"/>
    <n v="1518"/>
    <m/>
  </r>
  <r>
    <x v="1"/>
    <x v="1"/>
    <s v="GCA_000192865.1"/>
    <s v="Primary Assembly"/>
    <s v="chromosome"/>
    <s v="CP002583.1"/>
    <n v="2800733"/>
    <n v="2802250"/>
    <x v="1"/>
    <s v="ADZ91766.1"/>
    <s v="hydro-lyase, Fe-S type, tartrate/fumarate subfamily, alpha subunit"/>
    <s v="Marme_2534"/>
    <n v="1518"/>
    <n v="505"/>
  </r>
  <r>
    <x v="0"/>
    <x v="0"/>
    <s v="GCA_000192865.1"/>
    <s v="Primary Assembly"/>
    <s v="chromosome"/>
    <s v="CP002583.1"/>
    <n v="2802447"/>
    <n v="2804267"/>
    <x v="1"/>
    <m/>
    <m/>
    <s v="Marme_2535"/>
    <n v="1821"/>
    <m/>
  </r>
  <r>
    <x v="1"/>
    <x v="1"/>
    <s v="GCA_000192865.1"/>
    <s v="Primary Assembly"/>
    <s v="chromosome"/>
    <s v="CP002583.1"/>
    <n v="2802447"/>
    <n v="2804267"/>
    <x v="1"/>
    <s v="ADZ91767.1"/>
    <s v="hypothetical protein"/>
    <s v="Marme_2535"/>
    <n v="1821"/>
    <n v="606"/>
  </r>
  <r>
    <x v="0"/>
    <x v="0"/>
    <s v="GCA_000192865.1"/>
    <s v="Primary Assembly"/>
    <s v="chromosome"/>
    <s v="CP002583.1"/>
    <n v="2804344"/>
    <n v="2804787"/>
    <x v="1"/>
    <m/>
    <m/>
    <s v="Marme_2536"/>
    <n v="444"/>
    <m/>
  </r>
  <r>
    <x v="1"/>
    <x v="1"/>
    <s v="GCA_000192865.1"/>
    <s v="Primary Assembly"/>
    <s v="chromosome"/>
    <s v="CP002583.1"/>
    <n v="2804344"/>
    <n v="2804787"/>
    <x v="1"/>
    <s v="ADZ91768.1"/>
    <s v="histidine triad (HIT) protein"/>
    <s v="Marme_2536"/>
    <n v="444"/>
    <n v="147"/>
  </r>
  <r>
    <x v="0"/>
    <x v="0"/>
    <s v="GCA_000192865.1"/>
    <s v="Primary Assembly"/>
    <s v="chromosome"/>
    <s v="CP002583.1"/>
    <n v="2804874"/>
    <n v="2805743"/>
    <x v="0"/>
    <m/>
    <m/>
    <s v="Marme_2537"/>
    <n v="870"/>
    <m/>
  </r>
  <r>
    <x v="1"/>
    <x v="1"/>
    <s v="GCA_000192865.1"/>
    <s v="Primary Assembly"/>
    <s v="chromosome"/>
    <s v="CP002583.1"/>
    <n v="2804874"/>
    <n v="2805743"/>
    <x v="0"/>
    <s v="ADZ91769.1"/>
    <s v="SMP-30/Gluconolaconase/LRE-like region-containing protein"/>
    <s v="Marme_2537"/>
    <n v="870"/>
    <n v="289"/>
  </r>
  <r>
    <x v="0"/>
    <x v="0"/>
    <s v="GCA_000192865.1"/>
    <s v="Primary Assembly"/>
    <s v="chromosome"/>
    <s v="CP002583.1"/>
    <n v="2805777"/>
    <n v="2807510"/>
    <x v="0"/>
    <m/>
    <m/>
    <s v="Marme_2538"/>
    <n v="1734"/>
    <m/>
  </r>
  <r>
    <x v="1"/>
    <x v="1"/>
    <s v="GCA_000192865.1"/>
    <s v="Primary Assembly"/>
    <s v="chromosome"/>
    <s v="CP002583.1"/>
    <n v="2805777"/>
    <n v="2807510"/>
    <x v="0"/>
    <s v="ADZ91770.1"/>
    <s v="Prolyl-tRNA synthetase"/>
    <s v="Marme_2538"/>
    <n v="1734"/>
    <n v="577"/>
  </r>
  <r>
    <x v="0"/>
    <x v="0"/>
    <s v="GCA_000192865.1"/>
    <s v="Primary Assembly"/>
    <s v="chromosome"/>
    <s v="CP002583.1"/>
    <n v="2807455"/>
    <n v="2808102"/>
    <x v="0"/>
    <m/>
    <m/>
    <s v="Marme_2539"/>
    <n v="648"/>
    <m/>
  </r>
  <r>
    <x v="1"/>
    <x v="1"/>
    <s v="GCA_000192865.1"/>
    <s v="Primary Assembly"/>
    <s v="chromosome"/>
    <s v="CP002583.1"/>
    <n v="2807455"/>
    <n v="2808102"/>
    <x v="0"/>
    <s v="ADZ91771.1"/>
    <s v="Lipid A 3-O-deacylase-related protein"/>
    <s v="Marme_2539"/>
    <n v="648"/>
    <n v="215"/>
  </r>
  <r>
    <x v="0"/>
    <x v="0"/>
    <s v="GCA_000192865.1"/>
    <s v="Primary Assembly"/>
    <s v="chromosome"/>
    <s v="CP002583.1"/>
    <n v="2808179"/>
    <n v="2808520"/>
    <x v="0"/>
    <m/>
    <m/>
    <s v="Marme_2540"/>
    <n v="342"/>
    <m/>
  </r>
  <r>
    <x v="1"/>
    <x v="1"/>
    <s v="GCA_000192865.1"/>
    <s v="Primary Assembly"/>
    <s v="chromosome"/>
    <s v="CP002583.1"/>
    <n v="2808179"/>
    <n v="2808520"/>
    <x v="0"/>
    <s v="ADZ91772.1"/>
    <s v="arsenate reductase"/>
    <s v="Marme_2540"/>
    <n v="342"/>
    <n v="113"/>
  </r>
  <r>
    <x v="0"/>
    <x v="0"/>
    <s v="GCA_000192865.1"/>
    <s v="Primary Assembly"/>
    <s v="chromosome"/>
    <s v="CP002583.1"/>
    <n v="2808529"/>
    <n v="2809125"/>
    <x v="0"/>
    <m/>
    <m/>
    <s v="Marme_2541"/>
    <n v="597"/>
    <m/>
  </r>
  <r>
    <x v="1"/>
    <x v="1"/>
    <s v="GCA_000192865.1"/>
    <s v="Primary Assembly"/>
    <s v="chromosome"/>
    <s v="CP002583.1"/>
    <n v="2808529"/>
    <n v="2809125"/>
    <x v="0"/>
    <s v="ADZ91773.1"/>
    <s v="flavodoxin/nitric oxide synthase"/>
    <s v="Marme_2541"/>
    <n v="597"/>
    <n v="198"/>
  </r>
  <r>
    <x v="0"/>
    <x v="0"/>
    <s v="GCA_000192865.1"/>
    <s v="Primary Assembly"/>
    <s v="chromosome"/>
    <s v="CP002583.1"/>
    <n v="2809292"/>
    <n v="2810590"/>
    <x v="1"/>
    <m/>
    <m/>
    <s v="Marme_2542"/>
    <n v="1299"/>
    <m/>
  </r>
  <r>
    <x v="1"/>
    <x v="1"/>
    <s v="GCA_000192865.1"/>
    <s v="Primary Assembly"/>
    <s v="chromosome"/>
    <s v="CP002583.1"/>
    <n v="2809292"/>
    <n v="2810590"/>
    <x v="1"/>
    <s v="ADZ91774.1"/>
    <s v="Adenylosuccinate synthetase"/>
    <s v="Marme_2542"/>
    <n v="1299"/>
    <n v="432"/>
  </r>
  <r>
    <x v="0"/>
    <x v="0"/>
    <s v="GCA_000192865.1"/>
    <s v="Primary Assembly"/>
    <s v="chromosome"/>
    <s v="CP002583.1"/>
    <n v="2810630"/>
    <n v="2811808"/>
    <x v="1"/>
    <m/>
    <m/>
    <s v="Marme_2543"/>
    <n v="1179"/>
    <m/>
  </r>
  <r>
    <x v="1"/>
    <x v="1"/>
    <s v="GCA_000192865.1"/>
    <s v="Primary Assembly"/>
    <s v="chromosome"/>
    <s v="CP002583.1"/>
    <n v="2810630"/>
    <n v="2811808"/>
    <x v="1"/>
    <s v="ADZ91775.1"/>
    <s v="ATP phosphoribosyltransferase regulatory subunit"/>
    <s v="Marme_2543"/>
    <n v="1179"/>
    <n v="392"/>
  </r>
  <r>
    <x v="0"/>
    <x v="0"/>
    <s v="GCA_000192865.1"/>
    <s v="Primary Assembly"/>
    <s v="chromosome"/>
    <s v="CP002583.1"/>
    <n v="2811823"/>
    <n v="2812020"/>
    <x v="1"/>
    <m/>
    <m/>
    <s v="Marme_2544"/>
    <n v="198"/>
    <m/>
  </r>
  <r>
    <x v="1"/>
    <x v="1"/>
    <s v="GCA_000192865.1"/>
    <s v="Primary Assembly"/>
    <s v="chromosome"/>
    <s v="CP002583.1"/>
    <n v="2811823"/>
    <n v="2812020"/>
    <x v="1"/>
    <s v="ADZ91776.1"/>
    <s v="Protein of unknown function DUF2065"/>
    <s v="Marme_2544"/>
    <n v="198"/>
    <n v="65"/>
  </r>
  <r>
    <x v="0"/>
    <x v="0"/>
    <s v="GCA_000192865.1"/>
    <s v="Primary Assembly"/>
    <s v="chromosome"/>
    <s v="CP002583.1"/>
    <n v="2812134"/>
    <n v="2813012"/>
    <x v="1"/>
    <m/>
    <m/>
    <s v="Marme_2545"/>
    <n v="879"/>
    <m/>
  </r>
  <r>
    <x v="1"/>
    <x v="1"/>
    <s v="GCA_000192865.1"/>
    <s v="Primary Assembly"/>
    <s v="chromosome"/>
    <s v="CP002583.1"/>
    <n v="2812134"/>
    <n v="2813012"/>
    <x v="1"/>
    <s v="ADZ91777.1"/>
    <s v="HflC protein"/>
    <s v="Marme_2545"/>
    <n v="879"/>
    <n v="292"/>
  </r>
  <r>
    <x v="0"/>
    <x v="0"/>
    <s v="GCA_000192865.1"/>
    <s v="Primary Assembly"/>
    <s v="chromosome"/>
    <s v="CP002583.1"/>
    <n v="2813012"/>
    <n v="2814244"/>
    <x v="1"/>
    <m/>
    <m/>
    <s v="Marme_2546"/>
    <n v="1233"/>
    <m/>
  </r>
  <r>
    <x v="1"/>
    <x v="1"/>
    <s v="GCA_000192865.1"/>
    <s v="Primary Assembly"/>
    <s v="chromosome"/>
    <s v="CP002583.1"/>
    <n v="2813012"/>
    <n v="2814244"/>
    <x v="1"/>
    <s v="ADZ91778.1"/>
    <s v="HflK protein"/>
    <s v="Marme_2546"/>
    <n v="1233"/>
    <n v="410"/>
  </r>
  <r>
    <x v="0"/>
    <x v="0"/>
    <s v="GCA_000192865.1"/>
    <s v="Primary Assembly"/>
    <s v="chromosome"/>
    <s v="CP002583.1"/>
    <n v="2814349"/>
    <n v="2815638"/>
    <x v="1"/>
    <m/>
    <m/>
    <s v="Marme_2547"/>
    <n v="1290"/>
    <m/>
  </r>
  <r>
    <x v="1"/>
    <x v="1"/>
    <s v="GCA_000192865.1"/>
    <s v="Primary Assembly"/>
    <s v="chromosome"/>
    <s v="CP002583.1"/>
    <n v="2814349"/>
    <n v="2815638"/>
    <x v="1"/>
    <s v="ADZ91779.1"/>
    <s v="GTP-binding proten HflX"/>
    <s v="Marme_2547"/>
    <n v="1290"/>
    <n v="429"/>
  </r>
  <r>
    <x v="0"/>
    <x v="0"/>
    <s v="GCA_000192865.1"/>
    <s v="Primary Assembly"/>
    <s v="chromosome"/>
    <s v="CP002583.1"/>
    <n v="2815674"/>
    <n v="2815919"/>
    <x v="1"/>
    <m/>
    <m/>
    <s v="Marme_2548"/>
    <n v="246"/>
    <m/>
  </r>
  <r>
    <x v="1"/>
    <x v="1"/>
    <s v="GCA_000192865.1"/>
    <s v="Primary Assembly"/>
    <s v="chromosome"/>
    <s v="CP002583.1"/>
    <n v="2815674"/>
    <n v="2815919"/>
    <x v="1"/>
    <s v="ADZ91780.1"/>
    <s v="Protein hfq"/>
    <s v="Marme_2548"/>
    <n v="246"/>
    <n v="81"/>
  </r>
  <r>
    <x v="0"/>
    <x v="0"/>
    <s v="GCA_000192865.1"/>
    <s v="Primary Assembly"/>
    <s v="chromosome"/>
    <s v="CP002583.1"/>
    <n v="2816010"/>
    <n v="2816942"/>
    <x v="1"/>
    <m/>
    <m/>
    <s v="Marme_2549"/>
    <n v="933"/>
    <m/>
  </r>
  <r>
    <x v="1"/>
    <x v="1"/>
    <s v="GCA_000192865.1"/>
    <s v="Primary Assembly"/>
    <s v="chromosome"/>
    <s v="CP002583.1"/>
    <n v="2816010"/>
    <n v="2816942"/>
    <x v="1"/>
    <s v="ADZ91781.1"/>
    <s v="tRNA dimethylallyltransferase"/>
    <s v="Marme_2549"/>
    <n v="933"/>
    <n v="310"/>
  </r>
  <r>
    <x v="0"/>
    <x v="0"/>
    <s v="GCA_000192865.1"/>
    <s v="Primary Assembly"/>
    <s v="chromosome"/>
    <s v="CP002583.1"/>
    <n v="2816944"/>
    <n v="2818929"/>
    <x v="1"/>
    <m/>
    <m/>
    <s v="Marme_2550"/>
    <n v="1986"/>
    <m/>
  </r>
  <r>
    <x v="1"/>
    <x v="1"/>
    <s v="GCA_000192865.1"/>
    <s v="Primary Assembly"/>
    <s v="chromosome"/>
    <s v="CP002583.1"/>
    <n v="2816944"/>
    <n v="2818929"/>
    <x v="1"/>
    <s v="ADZ91782.1"/>
    <s v="DNA mismatch repair protein mutL"/>
    <s v="Marme_2550"/>
    <n v="1986"/>
    <n v="661"/>
  </r>
  <r>
    <x v="0"/>
    <x v="0"/>
    <s v="GCA_000192865.1"/>
    <s v="Primary Assembly"/>
    <s v="chromosome"/>
    <s v="CP002583.1"/>
    <n v="2819148"/>
    <n v="2820476"/>
    <x v="1"/>
    <m/>
    <m/>
    <s v="Marme_2551"/>
    <n v="1329"/>
    <m/>
  </r>
  <r>
    <x v="1"/>
    <x v="1"/>
    <s v="GCA_000192865.1"/>
    <s v="Primary Assembly"/>
    <s v="chromosome"/>
    <s v="CP002583.1"/>
    <n v="2819148"/>
    <n v="2820476"/>
    <x v="1"/>
    <s v="ADZ91783.1"/>
    <s v="cell wall hydrolase/autolysin"/>
    <s v="Marme_2551"/>
    <n v="1329"/>
    <n v="442"/>
  </r>
  <r>
    <x v="0"/>
    <x v="0"/>
    <s v="GCA_000192865.1"/>
    <s v="Primary Assembly"/>
    <s v="chromosome"/>
    <s v="CP002583.1"/>
    <n v="2820555"/>
    <n v="2821022"/>
    <x v="1"/>
    <m/>
    <m/>
    <s v="Marme_2552"/>
    <n v="468"/>
    <m/>
  </r>
  <r>
    <x v="1"/>
    <x v="1"/>
    <s v="GCA_000192865.1"/>
    <s v="Primary Assembly"/>
    <s v="chromosome"/>
    <s v="CP002583.1"/>
    <n v="2820555"/>
    <n v="2821022"/>
    <x v="1"/>
    <s v="ADZ91784.1"/>
    <s v="Uncharacterized protein family UPF0079, ATPase"/>
    <s v="Marme_2552"/>
    <n v="468"/>
    <n v="155"/>
  </r>
  <r>
    <x v="0"/>
    <x v="0"/>
    <s v="GCA_000192865.1"/>
    <s v="Primary Assembly"/>
    <s v="chromosome"/>
    <s v="CP002583.1"/>
    <n v="2821221"/>
    <n v="2822798"/>
    <x v="1"/>
    <m/>
    <m/>
    <s v="Marme_2553"/>
    <n v="1578"/>
    <m/>
  </r>
  <r>
    <x v="1"/>
    <x v="1"/>
    <s v="GCA_000192865.1"/>
    <s v="Primary Assembly"/>
    <s v="chromosome"/>
    <s v="CP002583.1"/>
    <n v="2821221"/>
    <n v="2822798"/>
    <x v="1"/>
    <s v="ADZ91785.1"/>
    <s v="YjeF-related protein"/>
    <s v="Marme_2553"/>
    <n v="1578"/>
    <n v="525"/>
  </r>
  <r>
    <x v="0"/>
    <x v="0"/>
    <s v="GCA_000192865.1"/>
    <s v="Primary Assembly"/>
    <s v="chromosome"/>
    <s v="CP002583.1"/>
    <n v="2822828"/>
    <n v="2823376"/>
    <x v="1"/>
    <m/>
    <m/>
    <s v="Marme_2554"/>
    <n v="549"/>
    <m/>
  </r>
  <r>
    <x v="1"/>
    <x v="1"/>
    <s v="GCA_000192865.1"/>
    <s v="Primary Assembly"/>
    <s v="chromosome"/>
    <s v="CP002583.1"/>
    <n v="2822828"/>
    <n v="2823376"/>
    <x v="1"/>
    <s v="ADZ91786.1"/>
    <s v="Oligoribonuclease"/>
    <s v="Marme_2554"/>
    <n v="549"/>
    <n v="182"/>
  </r>
  <r>
    <x v="0"/>
    <x v="0"/>
    <s v="GCA_000192865.1"/>
    <s v="Primary Assembly"/>
    <s v="chromosome"/>
    <s v="CP002583.1"/>
    <n v="2823452"/>
    <n v="2824486"/>
    <x v="0"/>
    <m/>
    <m/>
    <s v="Marme_2555"/>
    <n v="1035"/>
    <m/>
  </r>
  <r>
    <x v="1"/>
    <x v="1"/>
    <s v="GCA_000192865.1"/>
    <s v="Primary Assembly"/>
    <s v="chromosome"/>
    <s v="CP002583.1"/>
    <n v="2823452"/>
    <n v="2824486"/>
    <x v="0"/>
    <s v="ADZ91787.1"/>
    <s v="ribosome biogenesis GTPase RsgA"/>
    <s v="Marme_2555"/>
    <n v="1035"/>
    <n v="344"/>
  </r>
  <r>
    <x v="0"/>
    <x v="0"/>
    <s v="GCA_000192865.1"/>
    <s v="Primary Assembly"/>
    <s v="chromosome"/>
    <s v="CP002583.1"/>
    <n v="2824585"/>
    <n v="2825487"/>
    <x v="1"/>
    <m/>
    <m/>
    <s v="Marme_2556"/>
    <n v="903"/>
    <m/>
  </r>
  <r>
    <x v="1"/>
    <x v="1"/>
    <s v="GCA_000192865.1"/>
    <s v="Primary Assembly"/>
    <s v="chromosome"/>
    <s v="CP002583.1"/>
    <n v="2824585"/>
    <n v="2825487"/>
    <x v="1"/>
    <s v="ADZ91788.1"/>
    <s v="OmpA/MotB domain protein"/>
    <s v="Marme_2556"/>
    <n v="903"/>
    <n v="300"/>
  </r>
  <r>
    <x v="0"/>
    <x v="0"/>
    <s v="GCA_000192865.1"/>
    <s v="Primary Assembly"/>
    <s v="chromosome"/>
    <s v="CP002583.1"/>
    <n v="2825501"/>
    <n v="2826355"/>
    <x v="1"/>
    <m/>
    <m/>
    <s v="Marme_2557"/>
    <n v="855"/>
    <m/>
  </r>
  <r>
    <x v="1"/>
    <x v="1"/>
    <s v="GCA_000192865.1"/>
    <s v="Primary Assembly"/>
    <s v="chromosome"/>
    <s v="CP002583.1"/>
    <n v="2825501"/>
    <n v="2826355"/>
    <x v="1"/>
    <s v="ADZ91789.1"/>
    <s v="flagellar motor stator protein MotA"/>
    <s v="Marme_2557"/>
    <n v="855"/>
    <n v="284"/>
  </r>
  <r>
    <x v="0"/>
    <x v="0"/>
    <s v="GCA_000192865.1"/>
    <s v="Primary Assembly"/>
    <s v="chromosome"/>
    <s v="CP002583.1"/>
    <n v="2826482"/>
    <n v="2827951"/>
    <x v="0"/>
    <m/>
    <m/>
    <s v="Marme_2558"/>
    <n v="1470"/>
    <m/>
  </r>
  <r>
    <x v="1"/>
    <x v="1"/>
    <s v="GCA_000192865.1"/>
    <s v="Primary Assembly"/>
    <s v="chromosome"/>
    <s v="CP002583.1"/>
    <n v="2826482"/>
    <n v="2827951"/>
    <x v="0"/>
    <s v="ADZ91790.1"/>
    <s v="Metal-dependent hydrolase HDOD"/>
    <s v="Marme_2558"/>
    <n v="1470"/>
    <n v="489"/>
  </r>
  <r>
    <x v="0"/>
    <x v="0"/>
    <s v="GCA_000192865.1"/>
    <s v="Primary Assembly"/>
    <s v="chromosome"/>
    <s v="CP002583.1"/>
    <n v="2827990"/>
    <n v="2828847"/>
    <x v="0"/>
    <m/>
    <m/>
    <s v="Marme_2559"/>
    <n v="858"/>
    <m/>
  </r>
  <r>
    <x v="1"/>
    <x v="1"/>
    <s v="GCA_000192865.1"/>
    <s v="Primary Assembly"/>
    <s v="chromosome"/>
    <s v="CP002583.1"/>
    <n v="2827990"/>
    <n v="2828847"/>
    <x v="0"/>
    <s v="ADZ91791.1"/>
    <s v="Phosphatidylserine decarboxylase proenzyme"/>
    <s v="Marme_2559"/>
    <n v="858"/>
    <n v="285"/>
  </r>
  <r>
    <x v="0"/>
    <x v="0"/>
    <s v="GCA_000192865.1"/>
    <s v="Primary Assembly"/>
    <s v="chromosome"/>
    <s v="CP002583.1"/>
    <n v="2828983"/>
    <n v="2829243"/>
    <x v="1"/>
    <m/>
    <m/>
    <s v="Marme_2560"/>
    <n v="261"/>
    <m/>
  </r>
  <r>
    <x v="1"/>
    <x v="1"/>
    <s v="GCA_000192865.1"/>
    <s v="Primary Assembly"/>
    <s v="chromosome"/>
    <s v="CP002583.1"/>
    <n v="2828983"/>
    <n v="2829243"/>
    <x v="1"/>
    <s v="ADZ91792.1"/>
    <s v="hypothetical protein"/>
    <s v="Marme_2560"/>
    <n v="261"/>
    <n v="86"/>
  </r>
  <r>
    <x v="0"/>
    <x v="0"/>
    <s v="GCA_000192865.1"/>
    <s v="Primary Assembly"/>
    <s v="chromosome"/>
    <s v="CP002583.1"/>
    <n v="2829353"/>
    <n v="2830210"/>
    <x v="1"/>
    <m/>
    <m/>
    <s v="Marme_2561"/>
    <n v="858"/>
    <m/>
  </r>
  <r>
    <x v="1"/>
    <x v="1"/>
    <s v="GCA_000192865.1"/>
    <s v="Primary Assembly"/>
    <s v="chromosome"/>
    <s v="CP002583.1"/>
    <n v="2829353"/>
    <n v="2830210"/>
    <x v="1"/>
    <s v="ADZ91793.1"/>
    <s v="formyltetrahydrofolate deformylase"/>
    <s v="Marme_2561"/>
    <n v="858"/>
    <n v="285"/>
  </r>
  <r>
    <x v="0"/>
    <x v="0"/>
    <s v="GCA_000192865.1"/>
    <s v="Primary Assembly"/>
    <s v="chromosome"/>
    <s v="CP002583.1"/>
    <n v="2830328"/>
    <n v="2832493"/>
    <x v="1"/>
    <m/>
    <m/>
    <s v="Marme_2562"/>
    <n v="2166"/>
    <m/>
  </r>
  <r>
    <x v="1"/>
    <x v="1"/>
    <s v="GCA_000192865.1"/>
    <s v="Primary Assembly"/>
    <s v="chromosome"/>
    <s v="CP002583.1"/>
    <n v="2830328"/>
    <n v="2832493"/>
    <x v="1"/>
    <s v="ADZ91794.1"/>
    <s v="Ribosomal RNA large subunit methyltransferase L"/>
    <s v="Marme_2562"/>
    <n v="2166"/>
    <n v="721"/>
  </r>
  <r>
    <x v="0"/>
    <x v="0"/>
    <s v="GCA_000192865.1"/>
    <s v="Primary Assembly"/>
    <s v="chromosome"/>
    <s v="CP002583.1"/>
    <n v="2832616"/>
    <n v="2832825"/>
    <x v="0"/>
    <m/>
    <m/>
    <s v="Marme_2563"/>
    <n v="210"/>
    <m/>
  </r>
  <r>
    <x v="1"/>
    <x v="1"/>
    <s v="GCA_000192865.1"/>
    <s v="Primary Assembly"/>
    <s v="chromosome"/>
    <s v="CP002583.1"/>
    <n v="2832616"/>
    <n v="2832825"/>
    <x v="0"/>
    <s v="ADZ91795.1"/>
    <s v="ribosome modulation factor"/>
    <s v="Marme_2563"/>
    <n v="210"/>
    <n v="69"/>
  </r>
  <r>
    <x v="0"/>
    <x v="0"/>
    <s v="GCA_000192865.1"/>
    <s v="Primary Assembly"/>
    <s v="chromosome"/>
    <s v="CP002583.1"/>
    <n v="2832898"/>
    <n v="2833932"/>
    <x v="1"/>
    <m/>
    <m/>
    <s v="Marme_2564"/>
    <n v="1035"/>
    <m/>
  </r>
  <r>
    <x v="1"/>
    <x v="1"/>
    <s v="GCA_000192865.1"/>
    <s v="Primary Assembly"/>
    <s v="chromosome"/>
    <s v="CP002583.1"/>
    <n v="2832898"/>
    <n v="2833932"/>
    <x v="1"/>
    <s v="ADZ91796.1"/>
    <s v="Dihydroorotate dehydrogenase"/>
    <s v="Marme_2564"/>
    <n v="1035"/>
    <n v="344"/>
  </r>
  <r>
    <x v="0"/>
    <x v="0"/>
    <s v="GCA_000192865.1"/>
    <s v="Primary Assembly"/>
    <s v="chromosome"/>
    <s v="CP002583.1"/>
    <n v="2833978"/>
    <n v="2834199"/>
    <x v="1"/>
    <m/>
    <m/>
    <s v="Marme_2565"/>
    <n v="222"/>
    <m/>
  </r>
  <r>
    <x v="1"/>
    <x v="1"/>
    <s v="GCA_000192865.1"/>
    <s v="Primary Assembly"/>
    <s v="chromosome"/>
    <s v="CP002583.1"/>
    <n v="2833978"/>
    <n v="2834199"/>
    <x v="1"/>
    <s v="ADZ91797.1"/>
    <s v="hypothetical protein"/>
    <s v="Marme_2565"/>
    <n v="222"/>
    <n v="73"/>
  </r>
  <r>
    <x v="0"/>
    <x v="0"/>
    <s v="GCA_000192865.1"/>
    <s v="Primary Assembly"/>
    <s v="chromosome"/>
    <s v="CP002583.1"/>
    <n v="2834327"/>
    <n v="2835295"/>
    <x v="0"/>
    <m/>
    <m/>
    <s v="Marme_2566"/>
    <n v="969"/>
    <m/>
  </r>
  <r>
    <x v="1"/>
    <x v="1"/>
    <s v="GCA_000192865.1"/>
    <s v="Primary Assembly"/>
    <s v="chromosome"/>
    <s v="CP002583.1"/>
    <n v="2834327"/>
    <n v="2835295"/>
    <x v="0"/>
    <s v="ADZ91798.1"/>
    <s v="ATPase associated with various cellular activities AAA_3"/>
    <s v="Marme_2566"/>
    <n v="969"/>
    <n v="322"/>
  </r>
  <r>
    <x v="0"/>
    <x v="0"/>
    <s v="GCA_000192865.1"/>
    <s v="Primary Assembly"/>
    <s v="chromosome"/>
    <s v="CP002583.1"/>
    <n v="2835296"/>
    <n v="2836210"/>
    <x v="0"/>
    <m/>
    <m/>
    <s v="Marme_2567"/>
    <n v="915"/>
    <m/>
  </r>
  <r>
    <x v="1"/>
    <x v="1"/>
    <s v="GCA_000192865.1"/>
    <s v="Primary Assembly"/>
    <s v="chromosome"/>
    <s v="CP002583.1"/>
    <n v="2835296"/>
    <n v="2836210"/>
    <x v="0"/>
    <s v="ADZ91799.1"/>
    <s v="protein of unknown function DUF58"/>
    <s v="Marme_2567"/>
    <n v="915"/>
    <n v="304"/>
  </r>
  <r>
    <x v="0"/>
    <x v="0"/>
    <s v="GCA_000192865.1"/>
    <s v="Primary Assembly"/>
    <s v="chromosome"/>
    <s v="CP002583.1"/>
    <n v="2836215"/>
    <n v="2836673"/>
    <x v="0"/>
    <m/>
    <m/>
    <s v="Marme_2568"/>
    <n v="459"/>
    <m/>
  </r>
  <r>
    <x v="1"/>
    <x v="1"/>
    <s v="GCA_000192865.1"/>
    <s v="Primary Assembly"/>
    <s v="chromosome"/>
    <s v="CP002583.1"/>
    <n v="2836215"/>
    <n v="2836673"/>
    <x v="0"/>
    <s v="ADZ91800.1"/>
    <s v="hypothetical protein"/>
    <s v="Marme_2568"/>
    <n v="459"/>
    <n v="152"/>
  </r>
  <r>
    <x v="0"/>
    <x v="0"/>
    <s v="GCA_000192865.1"/>
    <s v="Primary Assembly"/>
    <s v="chromosome"/>
    <s v="CP002583.1"/>
    <n v="2836666"/>
    <n v="2837679"/>
    <x v="0"/>
    <m/>
    <m/>
    <s v="Marme_2569"/>
    <n v="1014"/>
    <m/>
  </r>
  <r>
    <x v="1"/>
    <x v="1"/>
    <s v="GCA_000192865.1"/>
    <s v="Primary Assembly"/>
    <s v="chromosome"/>
    <s v="CP002583.1"/>
    <n v="2836666"/>
    <n v="2837679"/>
    <x v="0"/>
    <s v="ADZ91801.1"/>
    <s v="von Willebrand factor type A"/>
    <s v="Marme_2569"/>
    <n v="1014"/>
    <n v="337"/>
  </r>
  <r>
    <x v="0"/>
    <x v="0"/>
    <s v="GCA_000192865.1"/>
    <s v="Primary Assembly"/>
    <s v="chromosome"/>
    <s v="CP002583.1"/>
    <n v="2837676"/>
    <n v="2839409"/>
    <x v="0"/>
    <m/>
    <m/>
    <s v="Marme_2570"/>
    <n v="1734"/>
    <m/>
  </r>
  <r>
    <x v="1"/>
    <x v="1"/>
    <s v="GCA_000192865.1"/>
    <s v="Primary Assembly"/>
    <s v="chromosome"/>
    <s v="CP002583.1"/>
    <n v="2837676"/>
    <n v="2839409"/>
    <x v="0"/>
    <s v="ADZ91802.1"/>
    <s v="Tetratricopeptide TPR_2 repeat-containing protein"/>
    <s v="Marme_2570"/>
    <n v="1734"/>
    <n v="577"/>
  </r>
  <r>
    <x v="0"/>
    <x v="0"/>
    <s v="GCA_000192865.1"/>
    <s v="Primary Assembly"/>
    <s v="chromosome"/>
    <s v="CP002583.1"/>
    <n v="2839403"/>
    <n v="2841250"/>
    <x v="0"/>
    <m/>
    <m/>
    <s v="Marme_2571"/>
    <n v="1848"/>
    <m/>
  </r>
  <r>
    <x v="1"/>
    <x v="1"/>
    <s v="GCA_000192865.1"/>
    <s v="Primary Assembly"/>
    <s v="chromosome"/>
    <s v="CP002583.1"/>
    <n v="2839403"/>
    <n v="2841250"/>
    <x v="0"/>
    <s v="ADZ91803.1"/>
    <s v="hypothetical protein"/>
    <s v="Marme_2571"/>
    <n v="1848"/>
    <n v="615"/>
  </r>
  <r>
    <x v="0"/>
    <x v="0"/>
    <s v="GCA_000192865.1"/>
    <s v="Primary Assembly"/>
    <s v="chromosome"/>
    <s v="CP002583.1"/>
    <n v="2841294"/>
    <n v="2842211"/>
    <x v="0"/>
    <m/>
    <m/>
    <s v="Marme_2572"/>
    <n v="918"/>
    <m/>
  </r>
  <r>
    <x v="1"/>
    <x v="1"/>
    <s v="GCA_000192865.1"/>
    <s v="Primary Assembly"/>
    <s v="chromosome"/>
    <s v="CP002583.1"/>
    <n v="2841294"/>
    <n v="2842211"/>
    <x v="0"/>
    <s v="ADZ91804.1"/>
    <s v="Dyp-type peroxidase family"/>
    <s v="Marme_2572"/>
    <n v="918"/>
    <n v="305"/>
  </r>
  <r>
    <x v="0"/>
    <x v="0"/>
    <s v="GCA_000192865.1"/>
    <s v="Primary Assembly"/>
    <s v="chromosome"/>
    <s v="CP002583.1"/>
    <n v="2842288"/>
    <n v="2844129"/>
    <x v="1"/>
    <m/>
    <m/>
    <s v="Marme_2573"/>
    <n v="1842"/>
    <m/>
  </r>
  <r>
    <x v="1"/>
    <x v="1"/>
    <s v="GCA_000192865.1"/>
    <s v="Primary Assembly"/>
    <s v="chromosome"/>
    <s v="CP002583.1"/>
    <n v="2842288"/>
    <n v="2844129"/>
    <x v="1"/>
    <s v="ADZ91805.1"/>
    <s v="PpiC-type peptidyl-prolyl cis-trans isomerase"/>
    <s v="Marme_2573"/>
    <n v="1842"/>
    <n v="613"/>
  </r>
  <r>
    <x v="0"/>
    <x v="3"/>
    <s v="GCA_000192865.1"/>
    <s v="Primary Assembly"/>
    <s v="chromosome"/>
    <s v="CP002583.1"/>
    <n v="2844208"/>
    <n v="2844284"/>
    <x v="1"/>
    <m/>
    <m/>
    <s v="Marme_R0060"/>
    <n v="77"/>
    <m/>
  </r>
  <r>
    <x v="2"/>
    <x v="4"/>
    <s v="GCA_000192865.1"/>
    <s v="Primary Assembly"/>
    <s v="chromosome"/>
    <s v="CP002583.1"/>
    <n v="2844208"/>
    <n v="2844284"/>
    <x v="1"/>
    <m/>
    <s v="tRNA-Asp"/>
    <s v="Marme_R0060"/>
    <n v="77"/>
    <m/>
  </r>
  <r>
    <x v="0"/>
    <x v="0"/>
    <s v="GCA_000192865.1"/>
    <s v="Primary Assembly"/>
    <s v="chromosome"/>
    <s v="CP002583.1"/>
    <n v="2844293"/>
    <n v="2844565"/>
    <x v="1"/>
    <m/>
    <m/>
    <s v="Marme_2574"/>
    <n v="273"/>
    <m/>
  </r>
  <r>
    <x v="1"/>
    <x v="1"/>
    <s v="GCA_000192865.1"/>
    <s v="Primary Assembly"/>
    <s v="chromosome"/>
    <s v="CP002583.1"/>
    <n v="2844293"/>
    <n v="2844565"/>
    <x v="1"/>
    <s v="ADZ91806.1"/>
    <s v="histone family protein DNA-binding protein"/>
    <s v="Marme_2574"/>
    <n v="273"/>
    <n v="90"/>
  </r>
  <r>
    <x v="0"/>
    <x v="0"/>
    <s v="GCA_000192865.1"/>
    <s v="Primary Assembly"/>
    <s v="chromosome"/>
    <s v="CP002583.1"/>
    <n v="2844687"/>
    <n v="2847074"/>
    <x v="1"/>
    <m/>
    <m/>
    <s v="Marme_2575"/>
    <n v="2388"/>
    <m/>
  </r>
  <r>
    <x v="1"/>
    <x v="1"/>
    <s v="GCA_000192865.1"/>
    <s v="Primary Assembly"/>
    <s v="chromosome"/>
    <s v="CP002583.1"/>
    <n v="2844687"/>
    <n v="2847074"/>
    <x v="1"/>
    <s v="ADZ91807.1"/>
    <s v="anti-sigma H sporulation factor, LonB"/>
    <s v="Marme_2575"/>
    <n v="2388"/>
    <n v="795"/>
  </r>
  <r>
    <x v="0"/>
    <x v="0"/>
    <s v="GCA_000192865.1"/>
    <s v="Primary Assembly"/>
    <s v="chromosome"/>
    <s v="CP002583.1"/>
    <n v="2847268"/>
    <n v="2848551"/>
    <x v="1"/>
    <m/>
    <m/>
    <s v="Marme_2576"/>
    <n v="1284"/>
    <m/>
  </r>
  <r>
    <x v="1"/>
    <x v="1"/>
    <s v="GCA_000192865.1"/>
    <s v="Primary Assembly"/>
    <s v="chromosome"/>
    <s v="CP002583.1"/>
    <n v="2847268"/>
    <n v="2848551"/>
    <x v="1"/>
    <s v="ADZ91808.1"/>
    <s v="ATP-dependent Clp protease ATP-binding subunit clpX"/>
    <s v="Marme_2576"/>
    <n v="1284"/>
    <n v="427"/>
  </r>
  <r>
    <x v="0"/>
    <x v="0"/>
    <s v="GCA_000192865.1"/>
    <s v="Primary Assembly"/>
    <s v="chromosome"/>
    <s v="CP002583.1"/>
    <n v="2848572"/>
    <n v="2849204"/>
    <x v="1"/>
    <m/>
    <m/>
    <s v="Marme_2577"/>
    <n v="633"/>
    <m/>
  </r>
  <r>
    <x v="1"/>
    <x v="1"/>
    <s v="GCA_000192865.1"/>
    <s v="Primary Assembly"/>
    <s v="chromosome"/>
    <s v="CP002583.1"/>
    <n v="2848572"/>
    <n v="2849204"/>
    <x v="1"/>
    <s v="ADZ91809.1"/>
    <s v="ATP-dependent Clp protease proteolytic subunit"/>
    <s v="Marme_2577"/>
    <n v="633"/>
    <n v="210"/>
  </r>
  <r>
    <x v="0"/>
    <x v="0"/>
    <s v="GCA_000192865.1"/>
    <s v="Primary Assembly"/>
    <s v="chromosome"/>
    <s v="CP002583.1"/>
    <n v="2849280"/>
    <n v="2850614"/>
    <x v="1"/>
    <m/>
    <m/>
    <s v="Marme_2578"/>
    <n v="1335"/>
    <m/>
  </r>
  <r>
    <x v="1"/>
    <x v="1"/>
    <s v="GCA_000192865.1"/>
    <s v="Primary Assembly"/>
    <s v="chromosome"/>
    <s v="CP002583.1"/>
    <n v="2849280"/>
    <n v="2850614"/>
    <x v="1"/>
    <s v="ADZ91810.1"/>
    <s v="Trigger factor"/>
    <s v="Marme_2578"/>
    <n v="1335"/>
    <n v="444"/>
  </r>
  <r>
    <x v="0"/>
    <x v="3"/>
    <s v="GCA_000192865.1"/>
    <s v="Primary Assembly"/>
    <s v="chromosome"/>
    <s v="CP002583.1"/>
    <n v="2850730"/>
    <n v="2850806"/>
    <x v="1"/>
    <m/>
    <m/>
    <s v="Marme_R0061"/>
    <n v="77"/>
    <m/>
  </r>
  <r>
    <x v="2"/>
    <x v="4"/>
    <s v="GCA_000192865.1"/>
    <s v="Primary Assembly"/>
    <s v="chromosome"/>
    <s v="CP002583.1"/>
    <n v="2850730"/>
    <n v="2850806"/>
    <x v="1"/>
    <m/>
    <s v="tRNA-Arg"/>
    <s v="Marme_R0061"/>
    <n v="77"/>
    <m/>
  </r>
  <r>
    <x v="0"/>
    <x v="0"/>
    <s v="GCA_000192865.1"/>
    <s v="Primary Assembly"/>
    <s v="chromosome"/>
    <s v="CP002583.1"/>
    <n v="2851134"/>
    <n v="2851958"/>
    <x v="0"/>
    <m/>
    <m/>
    <s v="Marme_2579"/>
    <n v="825"/>
    <m/>
  </r>
  <r>
    <x v="1"/>
    <x v="1"/>
    <s v="GCA_000192865.1"/>
    <s v="Primary Assembly"/>
    <s v="chromosome"/>
    <s v="CP002583.1"/>
    <n v="2851134"/>
    <n v="2851958"/>
    <x v="0"/>
    <s v="ADZ91811.1"/>
    <s v="ribonuclease BN"/>
    <s v="Marme_2579"/>
    <n v="825"/>
    <n v="274"/>
  </r>
  <r>
    <x v="0"/>
    <x v="0"/>
    <s v="GCA_000192865.1"/>
    <s v="Primary Assembly"/>
    <s v="chromosome"/>
    <s v="CP002583.1"/>
    <n v="2852010"/>
    <n v="2852567"/>
    <x v="0"/>
    <m/>
    <m/>
    <s v="Marme_2580"/>
    <n v="558"/>
    <m/>
  </r>
  <r>
    <x v="1"/>
    <x v="1"/>
    <s v="GCA_000192865.1"/>
    <s v="Primary Assembly"/>
    <s v="chromosome"/>
    <s v="CP002583.1"/>
    <n v="2852010"/>
    <n v="2852567"/>
    <x v="0"/>
    <s v="ADZ91812.1"/>
    <s v="phosphoribosyltransferase"/>
    <s v="Marme_2580"/>
    <n v="558"/>
    <n v="185"/>
  </r>
  <r>
    <x v="0"/>
    <x v="0"/>
    <s v="GCA_000192865.1"/>
    <s v="Primary Assembly"/>
    <s v="chromosome"/>
    <s v="CP002583.1"/>
    <n v="2852672"/>
    <n v="2853079"/>
    <x v="1"/>
    <m/>
    <m/>
    <s v="Marme_2581"/>
    <n v="408"/>
    <m/>
  </r>
  <r>
    <x v="1"/>
    <x v="1"/>
    <s v="GCA_000192865.1"/>
    <s v="Primary Assembly"/>
    <s v="chromosome"/>
    <s v="CP002583.1"/>
    <n v="2852672"/>
    <n v="2853079"/>
    <x v="1"/>
    <s v="ADZ91813.1"/>
    <s v="transposase"/>
    <s v="Marme_2581"/>
    <n v="408"/>
    <n v="135"/>
  </r>
  <r>
    <x v="0"/>
    <x v="0"/>
    <s v="GCA_000192865.1"/>
    <s v="Primary Assembly"/>
    <s v="chromosome"/>
    <s v="CP002583.1"/>
    <n v="2853186"/>
    <n v="2854580"/>
    <x v="1"/>
    <m/>
    <m/>
    <s v="Marme_2582"/>
    <n v="1395"/>
    <m/>
  </r>
  <r>
    <x v="1"/>
    <x v="1"/>
    <s v="GCA_000192865.1"/>
    <s v="Primary Assembly"/>
    <s v="chromosome"/>
    <s v="CP002583.1"/>
    <n v="2853186"/>
    <n v="2854580"/>
    <x v="1"/>
    <s v="ADZ91814.1"/>
    <s v="Soluble pyridine nucleotide transhydrogenase"/>
    <s v="Marme_2582"/>
    <n v="1395"/>
    <n v="464"/>
  </r>
  <r>
    <x v="0"/>
    <x v="0"/>
    <s v="GCA_000192865.1"/>
    <s v="Primary Assembly"/>
    <s v="chromosome"/>
    <s v="CP002583.1"/>
    <n v="2854602"/>
    <n v="2854835"/>
    <x v="1"/>
    <m/>
    <m/>
    <s v="Marme_2583"/>
    <n v="234"/>
    <m/>
  </r>
  <r>
    <x v="1"/>
    <x v="1"/>
    <s v="GCA_000192865.1"/>
    <s v="Primary Assembly"/>
    <s v="chromosome"/>
    <s v="CP002583.1"/>
    <n v="2854602"/>
    <n v="2854835"/>
    <x v="1"/>
    <s v="ADZ91815.1"/>
    <s v="protein of unknown function DUF539"/>
    <s v="Marme_2583"/>
    <n v="234"/>
    <n v="77"/>
  </r>
  <r>
    <x v="0"/>
    <x v="0"/>
    <s v="GCA_000192865.1"/>
    <s v="Primary Assembly"/>
    <s v="chromosome"/>
    <s v="CP002583.1"/>
    <n v="2854930"/>
    <n v="2855943"/>
    <x v="1"/>
    <m/>
    <m/>
    <s v="Marme_2584"/>
    <n v="1014"/>
    <m/>
  </r>
  <r>
    <x v="1"/>
    <x v="1"/>
    <s v="GCA_000192865.1"/>
    <s v="Primary Assembly"/>
    <s v="chromosome"/>
    <s v="CP002583.1"/>
    <n v="2854930"/>
    <n v="2855943"/>
    <x v="1"/>
    <s v="ADZ91816.1"/>
    <s v="ApbE family lipoprotein"/>
    <s v="Marme_2584"/>
    <n v="1014"/>
    <n v="337"/>
  </r>
  <r>
    <x v="0"/>
    <x v="0"/>
    <s v="GCA_000192865.1"/>
    <s v="Primary Assembly"/>
    <s v="chromosome"/>
    <s v="CP002583.1"/>
    <n v="2856008"/>
    <n v="2857234"/>
    <x v="1"/>
    <m/>
    <m/>
    <s v="Marme_2585"/>
    <n v="1227"/>
    <m/>
  </r>
  <r>
    <x v="1"/>
    <x v="1"/>
    <s v="GCA_000192865.1"/>
    <s v="Primary Assembly"/>
    <s v="chromosome"/>
    <s v="CP002583.1"/>
    <n v="2856008"/>
    <n v="2857234"/>
    <x v="1"/>
    <s v="ADZ91817.1"/>
    <s v="Na(+)-translocating NADH-quinone reductase subunit F"/>
    <s v="Marme_2585"/>
    <n v="1227"/>
    <n v="408"/>
  </r>
  <r>
    <x v="0"/>
    <x v="0"/>
    <s v="GCA_000192865.1"/>
    <s v="Primary Assembly"/>
    <s v="chromosome"/>
    <s v="CP002583.1"/>
    <n v="2857277"/>
    <n v="2857885"/>
    <x v="1"/>
    <m/>
    <m/>
    <s v="Marme_2586"/>
    <n v="609"/>
    <m/>
  </r>
  <r>
    <x v="1"/>
    <x v="1"/>
    <s v="GCA_000192865.1"/>
    <s v="Primary Assembly"/>
    <s v="chromosome"/>
    <s v="CP002583.1"/>
    <n v="2857277"/>
    <n v="2857885"/>
    <x v="1"/>
    <s v="ADZ91818.1"/>
    <s v="Na(+)-translocating NADH-quinone reductase subunit E"/>
    <s v="Marme_2586"/>
    <n v="609"/>
    <n v="202"/>
  </r>
  <r>
    <x v="0"/>
    <x v="0"/>
    <s v="GCA_000192865.1"/>
    <s v="Primary Assembly"/>
    <s v="chromosome"/>
    <s v="CP002583.1"/>
    <n v="2857885"/>
    <n v="2858547"/>
    <x v="1"/>
    <m/>
    <m/>
    <s v="Marme_2587"/>
    <n v="663"/>
    <m/>
  </r>
  <r>
    <x v="1"/>
    <x v="1"/>
    <s v="GCA_000192865.1"/>
    <s v="Primary Assembly"/>
    <s v="chromosome"/>
    <s v="CP002583.1"/>
    <n v="2857885"/>
    <n v="2858547"/>
    <x v="1"/>
    <s v="ADZ91819.1"/>
    <s v="NADH:ubiquinone oxidoreductase, subunit D"/>
    <s v="Marme_2587"/>
    <n v="663"/>
    <n v="220"/>
  </r>
  <r>
    <x v="0"/>
    <x v="0"/>
    <s v="GCA_000192865.1"/>
    <s v="Primary Assembly"/>
    <s v="chromosome"/>
    <s v="CP002583.1"/>
    <n v="2858550"/>
    <n v="2859347"/>
    <x v="1"/>
    <m/>
    <m/>
    <s v="Marme_2588"/>
    <n v="798"/>
    <m/>
  </r>
  <r>
    <x v="1"/>
    <x v="1"/>
    <s v="GCA_000192865.1"/>
    <s v="Primary Assembly"/>
    <s v="chromosome"/>
    <s v="CP002583.1"/>
    <n v="2858550"/>
    <n v="2859347"/>
    <x v="1"/>
    <s v="ADZ91820.1"/>
    <s v="NADH:ubiquinone oxidoreductase, subunit C"/>
    <s v="Marme_2588"/>
    <n v="798"/>
    <n v="265"/>
  </r>
  <r>
    <x v="0"/>
    <x v="0"/>
    <s v="GCA_000192865.1"/>
    <s v="Primary Assembly"/>
    <s v="chromosome"/>
    <s v="CP002583.1"/>
    <n v="2859340"/>
    <n v="2860536"/>
    <x v="1"/>
    <m/>
    <m/>
    <s v="Marme_2589"/>
    <n v="1197"/>
    <m/>
  </r>
  <r>
    <x v="1"/>
    <x v="1"/>
    <s v="GCA_000192865.1"/>
    <s v="Primary Assembly"/>
    <s v="chromosome"/>
    <s v="CP002583.1"/>
    <n v="2859340"/>
    <n v="2860536"/>
    <x v="1"/>
    <s v="ADZ91821.1"/>
    <s v="Na(+)-translocating NADH-quinone reductase subunit B"/>
    <s v="Marme_2589"/>
    <n v="1197"/>
    <n v="398"/>
  </r>
  <r>
    <x v="0"/>
    <x v="0"/>
    <s v="GCA_000192865.1"/>
    <s v="Primary Assembly"/>
    <s v="chromosome"/>
    <s v="CP002583.1"/>
    <n v="2860540"/>
    <n v="2861877"/>
    <x v="1"/>
    <m/>
    <m/>
    <s v="Marme_2590"/>
    <n v="1338"/>
    <m/>
  </r>
  <r>
    <x v="1"/>
    <x v="1"/>
    <s v="GCA_000192865.1"/>
    <s v="Primary Assembly"/>
    <s v="chromosome"/>
    <s v="CP002583.1"/>
    <n v="2860540"/>
    <n v="2861877"/>
    <x v="1"/>
    <s v="ADZ91822.1"/>
    <s v="Na(+)-translocating NADH-quinone reductase subunit A"/>
    <s v="Marme_2590"/>
    <n v="1338"/>
    <n v="445"/>
  </r>
  <r>
    <x v="0"/>
    <x v="0"/>
    <s v="GCA_000192865.1"/>
    <s v="Primary Assembly"/>
    <s v="chromosome"/>
    <s v="CP002583.1"/>
    <n v="2862334"/>
    <n v="2862702"/>
    <x v="0"/>
    <m/>
    <m/>
    <s v="Marme_2591"/>
    <n v="369"/>
    <m/>
  </r>
  <r>
    <x v="1"/>
    <x v="1"/>
    <s v="GCA_000192865.1"/>
    <s v="Primary Assembly"/>
    <s v="chromosome"/>
    <s v="CP002583.1"/>
    <n v="2862334"/>
    <n v="2862702"/>
    <x v="0"/>
    <s v="ADZ91823.1"/>
    <s v="dihydroneopterin aldolase"/>
    <s v="Marme_2591"/>
    <n v="369"/>
    <n v="122"/>
  </r>
  <r>
    <x v="0"/>
    <x v="0"/>
    <s v="GCA_000192865.1"/>
    <s v="Primary Assembly"/>
    <s v="chromosome"/>
    <s v="CP002583.1"/>
    <n v="2862706"/>
    <n v="2866116"/>
    <x v="0"/>
    <m/>
    <m/>
    <s v="Marme_2592"/>
    <n v="3411"/>
    <m/>
  </r>
  <r>
    <x v="1"/>
    <x v="1"/>
    <s v="GCA_000192865.1"/>
    <s v="Primary Assembly"/>
    <s v="chromosome"/>
    <s v="CP002583.1"/>
    <n v="2862706"/>
    <n v="2866116"/>
    <x v="0"/>
    <s v="ADZ91824.1"/>
    <s v="transcription-repair coupling factor"/>
    <s v="Marme_2592"/>
    <n v="3411"/>
    <n v="1136"/>
  </r>
  <r>
    <x v="0"/>
    <x v="0"/>
    <s v="GCA_000192865.1"/>
    <s v="Primary Assembly"/>
    <s v="chromosome"/>
    <s v="CP002583.1"/>
    <n v="2866113"/>
    <n v="2866916"/>
    <x v="0"/>
    <m/>
    <m/>
    <s v="Marme_2593"/>
    <n v="804"/>
    <m/>
  </r>
  <r>
    <x v="1"/>
    <x v="1"/>
    <s v="GCA_000192865.1"/>
    <s v="Primary Assembly"/>
    <s v="chromosome"/>
    <s v="CP002583.1"/>
    <n v="2866113"/>
    <n v="2866916"/>
    <x v="0"/>
    <s v="ADZ91825.1"/>
    <s v="hypothetical protein"/>
    <s v="Marme_2593"/>
    <n v="804"/>
    <n v="267"/>
  </r>
  <r>
    <x v="0"/>
    <x v="0"/>
    <s v="GCA_000192865.1"/>
    <s v="Primary Assembly"/>
    <s v="chromosome"/>
    <s v="CP002583.1"/>
    <n v="2867075"/>
    <n v="2868766"/>
    <x v="1"/>
    <m/>
    <m/>
    <s v="Marme_2594"/>
    <n v="1692"/>
    <m/>
  </r>
  <r>
    <x v="1"/>
    <x v="1"/>
    <s v="GCA_000192865.1"/>
    <s v="Primary Assembly"/>
    <s v="chromosome"/>
    <s v="CP002583.1"/>
    <n v="2867075"/>
    <n v="2868766"/>
    <x v="1"/>
    <s v="ADZ91826.1"/>
    <s v="methyl-accepting chemotaxis sensory transducer"/>
    <s v="Marme_2594"/>
    <n v="1692"/>
    <n v="563"/>
  </r>
  <r>
    <x v="0"/>
    <x v="0"/>
    <s v="GCA_000192865.1"/>
    <s v="Primary Assembly"/>
    <s v="chromosome"/>
    <s v="CP002583.1"/>
    <n v="2868787"/>
    <n v="2869221"/>
    <x v="1"/>
    <m/>
    <m/>
    <s v="Marme_2595"/>
    <n v="435"/>
    <m/>
  </r>
  <r>
    <x v="1"/>
    <x v="1"/>
    <s v="GCA_000192865.1"/>
    <s v="Primary Assembly"/>
    <s v="chromosome"/>
    <s v="CP002583.1"/>
    <n v="2868787"/>
    <n v="2869221"/>
    <x v="1"/>
    <s v="ADZ91827.1"/>
    <s v="BLUF domain protein"/>
    <s v="Marme_2595"/>
    <n v="435"/>
    <n v="144"/>
  </r>
  <r>
    <x v="0"/>
    <x v="0"/>
    <s v="GCA_000192865.1"/>
    <s v="Primary Assembly"/>
    <s v="chromosome"/>
    <s v="CP002583.1"/>
    <n v="2869488"/>
    <n v="2870267"/>
    <x v="0"/>
    <m/>
    <m/>
    <s v="Marme_2596"/>
    <n v="780"/>
    <m/>
  </r>
  <r>
    <x v="1"/>
    <x v="1"/>
    <s v="GCA_000192865.1"/>
    <s v="Primary Assembly"/>
    <s v="chromosome"/>
    <s v="CP002583.1"/>
    <n v="2869488"/>
    <n v="2870267"/>
    <x v="0"/>
    <s v="ADZ91828.1"/>
    <s v="phosphoribosylformimino-5-aminoimidazole carboxamide ribotide isomerase"/>
    <s v="Marme_2596"/>
    <n v="780"/>
    <n v="259"/>
  </r>
  <r>
    <x v="0"/>
    <x v="0"/>
    <s v="GCA_000192865.1"/>
    <s v="Primary Assembly"/>
    <s v="chromosome"/>
    <s v="CP002583.1"/>
    <n v="2870554"/>
    <n v="2871948"/>
    <x v="1"/>
    <m/>
    <m/>
    <s v="Marme_2597"/>
    <n v="1395"/>
    <m/>
  </r>
  <r>
    <x v="1"/>
    <x v="1"/>
    <s v="GCA_000192865.1"/>
    <s v="Primary Assembly"/>
    <s v="chromosome"/>
    <s v="CP002583.1"/>
    <n v="2870554"/>
    <n v="2871948"/>
    <x v="1"/>
    <s v="ADZ91829.1"/>
    <s v="Peptidase M23"/>
    <s v="Marme_2597"/>
    <n v="1395"/>
    <n v="464"/>
  </r>
  <r>
    <x v="0"/>
    <x v="0"/>
    <s v="GCA_000192865.1"/>
    <s v="Primary Assembly"/>
    <s v="chromosome"/>
    <s v="CP002583.1"/>
    <n v="2872237"/>
    <n v="2873073"/>
    <x v="0"/>
    <m/>
    <m/>
    <s v="Marme_2598"/>
    <n v="837"/>
    <m/>
  </r>
  <r>
    <x v="1"/>
    <x v="1"/>
    <s v="GCA_000192865.1"/>
    <s v="Primary Assembly"/>
    <s v="chromosome"/>
    <s v="CP002583.1"/>
    <n v="2872237"/>
    <n v="2873073"/>
    <x v="0"/>
    <s v="ADZ91830.1"/>
    <s v="formate dehydrogenase subunit FdhD"/>
    <s v="Marme_2598"/>
    <n v="837"/>
    <n v="278"/>
  </r>
  <r>
    <x v="0"/>
    <x v="0"/>
    <s v="GCA_000192865.1"/>
    <s v="Primary Assembly"/>
    <s v="chromosome"/>
    <s v="CP002583.1"/>
    <n v="2873083"/>
    <n v="2875395"/>
    <x v="0"/>
    <m/>
    <m/>
    <s v="Marme_2599"/>
    <n v="2313"/>
    <m/>
  </r>
  <r>
    <x v="1"/>
    <x v="1"/>
    <s v="GCA_000192865.1"/>
    <s v="Primary Assembly"/>
    <s v="chromosome"/>
    <s v="CP002583.1"/>
    <n v="2873083"/>
    <n v="2875395"/>
    <x v="0"/>
    <s v="ADZ91831.1"/>
    <s v="oxidoreductase alpha (molybdopterin) subunit"/>
    <s v="Marme_2599"/>
    <n v="2313"/>
    <n v="770"/>
  </r>
  <r>
    <x v="0"/>
    <x v="0"/>
    <s v="GCA_000192865.1"/>
    <s v="Primary Assembly"/>
    <s v="chromosome"/>
    <s v="CP002583.1"/>
    <n v="2875505"/>
    <n v="2876824"/>
    <x v="1"/>
    <m/>
    <m/>
    <s v="Marme_2600"/>
    <n v="1320"/>
    <m/>
  </r>
  <r>
    <x v="1"/>
    <x v="1"/>
    <s v="GCA_000192865.1"/>
    <s v="Primary Assembly"/>
    <s v="chromosome"/>
    <s v="CP002583.1"/>
    <n v="2875505"/>
    <n v="2876824"/>
    <x v="1"/>
    <s v="ADZ91832.1"/>
    <s v="methyl-accepting chemotaxis sensory transducer with Pas/Pac sensor"/>
    <s v="Marme_2600"/>
    <n v="1320"/>
    <n v="439"/>
  </r>
  <r>
    <x v="0"/>
    <x v="0"/>
    <s v="GCA_000192865.1"/>
    <s v="Primary Assembly"/>
    <s v="chromosome"/>
    <s v="CP002583.1"/>
    <n v="2877167"/>
    <n v="2879023"/>
    <x v="1"/>
    <m/>
    <m/>
    <s v="Marme_2601"/>
    <n v="1857"/>
    <m/>
  </r>
  <r>
    <x v="1"/>
    <x v="1"/>
    <s v="GCA_000192865.1"/>
    <s v="Primary Assembly"/>
    <s v="chromosome"/>
    <s v="CP002583.1"/>
    <n v="2877167"/>
    <n v="2879023"/>
    <x v="1"/>
    <s v="ADZ91833.1"/>
    <s v="Long-chain-fatty-acid--CoA ligase"/>
    <s v="Marme_2601"/>
    <n v="1857"/>
    <n v="618"/>
  </r>
  <r>
    <x v="0"/>
    <x v="0"/>
    <s v="GCA_000192865.1"/>
    <s v="Primary Assembly"/>
    <s v="chromosome"/>
    <s v="CP002583.1"/>
    <n v="2879165"/>
    <n v="2879932"/>
    <x v="1"/>
    <m/>
    <m/>
    <s v="Marme_2602"/>
    <n v="768"/>
    <m/>
  </r>
  <r>
    <x v="1"/>
    <x v="1"/>
    <s v="GCA_000192865.1"/>
    <s v="Primary Assembly"/>
    <s v="chromosome"/>
    <s v="CP002583.1"/>
    <n v="2879165"/>
    <n v="2879932"/>
    <x v="1"/>
    <s v="ADZ91834.1"/>
    <s v="3-hydroxy-2-methylbutyryl-CoA dehydrogenase"/>
    <s v="Marme_2602"/>
    <n v="768"/>
    <n v="255"/>
  </r>
  <r>
    <x v="0"/>
    <x v="0"/>
    <s v="GCA_000192865.1"/>
    <s v="Primary Assembly"/>
    <s v="chromosome"/>
    <s v="CP002583.1"/>
    <n v="2879956"/>
    <n v="2880717"/>
    <x v="1"/>
    <m/>
    <m/>
    <s v="Marme_2603"/>
    <n v="762"/>
    <m/>
  </r>
  <r>
    <x v="1"/>
    <x v="1"/>
    <s v="GCA_000192865.1"/>
    <s v="Primary Assembly"/>
    <s v="chromosome"/>
    <s v="CP002583.1"/>
    <n v="2879956"/>
    <n v="2880717"/>
    <x v="1"/>
    <s v="ADZ91835.1"/>
    <s v="Enoyl-CoA hydratase/isomerase"/>
    <s v="Marme_2603"/>
    <n v="762"/>
    <n v="253"/>
  </r>
  <r>
    <x v="0"/>
    <x v="0"/>
    <s v="GCA_000192865.1"/>
    <s v="Primary Assembly"/>
    <s v="chromosome"/>
    <s v="CP002583.1"/>
    <n v="2880751"/>
    <n v="2881959"/>
    <x v="1"/>
    <m/>
    <m/>
    <s v="Marme_2604"/>
    <n v="1209"/>
    <m/>
  </r>
  <r>
    <x v="1"/>
    <x v="1"/>
    <s v="GCA_000192865.1"/>
    <s v="Primary Assembly"/>
    <s v="chromosome"/>
    <s v="CP002583.1"/>
    <n v="2880751"/>
    <n v="2881959"/>
    <x v="1"/>
    <s v="ADZ91836.1"/>
    <s v="Acetyl-CoA C-acetyltransferase"/>
    <s v="Marme_2604"/>
    <n v="1209"/>
    <n v="402"/>
  </r>
  <r>
    <x v="0"/>
    <x v="0"/>
    <s v="GCA_000192865.1"/>
    <s v="Primary Assembly"/>
    <s v="chromosome"/>
    <s v="CP002583.1"/>
    <n v="2882046"/>
    <n v="2883602"/>
    <x v="1"/>
    <m/>
    <m/>
    <s v="Marme_2605"/>
    <n v="1557"/>
    <m/>
  </r>
  <r>
    <x v="1"/>
    <x v="1"/>
    <s v="GCA_000192865.1"/>
    <s v="Primary Assembly"/>
    <s v="chromosome"/>
    <s v="CP002583.1"/>
    <n v="2882046"/>
    <n v="2883602"/>
    <x v="1"/>
    <s v="ADZ91837.1"/>
    <s v="coenzyme A transferase"/>
    <s v="Marme_2605"/>
    <n v="1557"/>
    <n v="518"/>
  </r>
  <r>
    <x v="0"/>
    <x v="0"/>
    <s v="GCA_000192865.1"/>
    <s v="Primary Assembly"/>
    <s v="chromosome"/>
    <s v="CP002583.1"/>
    <n v="2883881"/>
    <n v="2884933"/>
    <x v="0"/>
    <m/>
    <m/>
    <s v="Marme_2606"/>
    <n v="1053"/>
    <m/>
  </r>
  <r>
    <x v="1"/>
    <x v="1"/>
    <s v="GCA_000192865.1"/>
    <s v="Primary Assembly"/>
    <s v="chromosome"/>
    <s v="CP002583.1"/>
    <n v="2883881"/>
    <n v="2884933"/>
    <x v="0"/>
    <s v="ADZ91838.1"/>
    <s v="Extracellular solute-binding protein, family 7"/>
    <s v="Marme_2606"/>
    <n v="1053"/>
    <n v="350"/>
  </r>
  <r>
    <x v="0"/>
    <x v="0"/>
    <s v="GCA_000192865.1"/>
    <s v="Primary Assembly"/>
    <s v="chromosome"/>
    <s v="CP002583.1"/>
    <n v="2885130"/>
    <n v="2885636"/>
    <x v="0"/>
    <m/>
    <m/>
    <s v="Marme_2607"/>
    <n v="507"/>
    <m/>
  </r>
  <r>
    <x v="1"/>
    <x v="1"/>
    <s v="GCA_000192865.1"/>
    <s v="Primary Assembly"/>
    <s v="chromosome"/>
    <s v="CP002583.1"/>
    <n v="2885130"/>
    <n v="2885636"/>
    <x v="0"/>
    <s v="ADZ91839.1"/>
    <s v="hypothetical protein"/>
    <s v="Marme_2607"/>
    <n v="507"/>
    <n v="168"/>
  </r>
  <r>
    <x v="0"/>
    <x v="0"/>
    <s v="GCA_000192865.1"/>
    <s v="Primary Assembly"/>
    <s v="chromosome"/>
    <s v="CP002583.1"/>
    <n v="2885629"/>
    <n v="2886948"/>
    <x v="0"/>
    <m/>
    <m/>
    <s v="Marme_2608"/>
    <n v="1320"/>
    <m/>
  </r>
  <r>
    <x v="1"/>
    <x v="1"/>
    <s v="GCA_000192865.1"/>
    <s v="Primary Assembly"/>
    <s v="chromosome"/>
    <s v="CP002583.1"/>
    <n v="2885629"/>
    <n v="2886948"/>
    <x v="0"/>
    <s v="ADZ91840.1"/>
    <s v="TRAP C4-dicarboxylate transport system permease DctM subunit"/>
    <s v="Marme_2608"/>
    <n v="1320"/>
    <n v="439"/>
  </r>
  <r>
    <x v="0"/>
    <x v="0"/>
    <s v="GCA_000192865.1"/>
    <s v="Primary Assembly"/>
    <s v="chromosome"/>
    <s v="CP002583.1"/>
    <n v="2887260"/>
    <n v="2887715"/>
    <x v="0"/>
    <m/>
    <m/>
    <s v="Marme_2609"/>
    <n v="456"/>
    <m/>
  </r>
  <r>
    <x v="1"/>
    <x v="1"/>
    <s v="GCA_000192865.1"/>
    <s v="Primary Assembly"/>
    <s v="chromosome"/>
    <s v="CP002583.1"/>
    <n v="2887260"/>
    <n v="2887715"/>
    <x v="0"/>
    <s v="ADZ91841.1"/>
    <s v="transcriptional regulator, MarR family"/>
    <s v="Marme_2609"/>
    <n v="456"/>
    <n v="151"/>
  </r>
  <r>
    <x v="0"/>
    <x v="0"/>
    <s v="GCA_000192865.1"/>
    <s v="Primary Assembly"/>
    <s v="chromosome"/>
    <s v="CP002583.1"/>
    <n v="2887775"/>
    <n v="2889181"/>
    <x v="1"/>
    <m/>
    <m/>
    <s v="Marme_2610"/>
    <n v="1407"/>
    <m/>
  </r>
  <r>
    <x v="1"/>
    <x v="1"/>
    <s v="GCA_000192865.1"/>
    <s v="Primary Assembly"/>
    <s v="chromosome"/>
    <s v="CP002583.1"/>
    <n v="2887775"/>
    <n v="2889181"/>
    <x v="1"/>
    <s v="ADZ91842.1"/>
    <s v="Coniferyl-aldehyde dehydrogenase"/>
    <s v="Marme_2610"/>
    <n v="1407"/>
    <n v="468"/>
  </r>
  <r>
    <x v="0"/>
    <x v="0"/>
    <s v="GCA_000192865.1"/>
    <s v="Primary Assembly"/>
    <s v="chromosome"/>
    <s v="CP002583.1"/>
    <n v="2889438"/>
    <n v="2890808"/>
    <x v="0"/>
    <m/>
    <m/>
    <s v="Marme_2611"/>
    <n v="1371"/>
    <m/>
  </r>
  <r>
    <x v="1"/>
    <x v="1"/>
    <s v="GCA_000192865.1"/>
    <s v="Primary Assembly"/>
    <s v="chromosome"/>
    <s v="CP002583.1"/>
    <n v="2889438"/>
    <n v="2890808"/>
    <x v="0"/>
    <s v="ADZ91843.1"/>
    <s v="hypothetical protein"/>
    <s v="Marme_2611"/>
    <n v="1371"/>
    <n v="456"/>
  </r>
  <r>
    <x v="0"/>
    <x v="0"/>
    <s v="GCA_000192865.1"/>
    <s v="Primary Assembly"/>
    <s v="chromosome"/>
    <s v="CP002583.1"/>
    <n v="2890808"/>
    <n v="2891974"/>
    <x v="0"/>
    <m/>
    <m/>
    <s v="Marme_2612"/>
    <n v="1167"/>
    <m/>
  </r>
  <r>
    <x v="1"/>
    <x v="1"/>
    <s v="GCA_000192865.1"/>
    <s v="Primary Assembly"/>
    <s v="chromosome"/>
    <s v="CP002583.1"/>
    <n v="2890808"/>
    <n v="2891974"/>
    <x v="0"/>
    <s v="ADZ91844.1"/>
    <s v="hypothetical protein"/>
    <s v="Marme_2612"/>
    <n v="1167"/>
    <n v="388"/>
  </r>
  <r>
    <x v="0"/>
    <x v="0"/>
    <s v="GCA_000192865.1"/>
    <s v="Primary Assembly"/>
    <s v="chromosome"/>
    <s v="CP002583.1"/>
    <n v="2891997"/>
    <n v="2892875"/>
    <x v="1"/>
    <m/>
    <m/>
    <s v="Marme_2613"/>
    <n v="879"/>
    <m/>
  </r>
  <r>
    <x v="1"/>
    <x v="1"/>
    <s v="GCA_000192865.1"/>
    <s v="Primary Assembly"/>
    <s v="chromosome"/>
    <s v="CP002583.1"/>
    <n v="2891997"/>
    <n v="2892875"/>
    <x v="1"/>
    <s v="ADZ91845.1"/>
    <s v="transcriptional regulator, LysR family"/>
    <s v="Marme_2613"/>
    <n v="879"/>
    <n v="292"/>
  </r>
  <r>
    <x v="0"/>
    <x v="0"/>
    <s v="GCA_000192865.1"/>
    <s v="Primary Assembly"/>
    <s v="chromosome"/>
    <s v="CP002583.1"/>
    <n v="2892979"/>
    <n v="2894187"/>
    <x v="0"/>
    <m/>
    <m/>
    <s v="Marme_2614"/>
    <n v="1209"/>
    <m/>
  </r>
  <r>
    <x v="1"/>
    <x v="1"/>
    <s v="GCA_000192865.1"/>
    <s v="Primary Assembly"/>
    <s v="chromosome"/>
    <s v="CP002583.1"/>
    <n v="2892979"/>
    <n v="2894187"/>
    <x v="0"/>
    <s v="ADZ91846.1"/>
    <s v="major facilitator superfamily MFS_1"/>
    <s v="Marme_2614"/>
    <n v="1209"/>
    <n v="402"/>
  </r>
  <r>
    <x v="0"/>
    <x v="0"/>
    <s v="GCA_000192865.1"/>
    <s v="Primary Assembly"/>
    <s v="chromosome"/>
    <s v="CP002583.1"/>
    <n v="2894249"/>
    <n v="2896453"/>
    <x v="1"/>
    <m/>
    <m/>
    <s v="Marme_2615"/>
    <n v="2205"/>
    <m/>
  </r>
  <r>
    <x v="1"/>
    <x v="1"/>
    <s v="GCA_000192865.1"/>
    <s v="Primary Assembly"/>
    <s v="chromosome"/>
    <s v="CP002583.1"/>
    <n v="2894249"/>
    <n v="2896453"/>
    <x v="1"/>
    <s v="ADZ91847.1"/>
    <s v="diguanylate cyclase with extracellular sensor"/>
    <s v="Marme_2615"/>
    <n v="2205"/>
    <n v="734"/>
  </r>
  <r>
    <x v="0"/>
    <x v="0"/>
    <s v="GCA_000192865.1"/>
    <s v="Primary Assembly"/>
    <s v="chromosome"/>
    <s v="CP002583.1"/>
    <n v="2896686"/>
    <n v="2897708"/>
    <x v="0"/>
    <m/>
    <m/>
    <s v="Marme_2616"/>
    <n v="1023"/>
    <m/>
  </r>
  <r>
    <x v="1"/>
    <x v="1"/>
    <s v="GCA_000192865.1"/>
    <s v="Primary Assembly"/>
    <s v="chromosome"/>
    <s v="CP002583.1"/>
    <n v="2896686"/>
    <n v="2897708"/>
    <x v="0"/>
    <s v="ADZ91848.1"/>
    <s v="protein of unknown function DUF1460"/>
    <s v="Marme_2616"/>
    <n v="1023"/>
    <n v="340"/>
  </r>
  <r>
    <x v="0"/>
    <x v="0"/>
    <s v="GCA_000192865.1"/>
    <s v="Primary Assembly"/>
    <s v="chromosome"/>
    <s v="CP002583.1"/>
    <n v="2897875"/>
    <n v="2898708"/>
    <x v="0"/>
    <m/>
    <m/>
    <s v="Marme_2617"/>
    <n v="834"/>
    <m/>
  </r>
  <r>
    <x v="1"/>
    <x v="1"/>
    <s v="GCA_000192865.1"/>
    <s v="Primary Assembly"/>
    <s v="chromosome"/>
    <s v="CP002583.1"/>
    <n v="2897875"/>
    <n v="2898708"/>
    <x v="0"/>
    <s v="ADZ91849.1"/>
    <s v="hypothetical protein"/>
    <s v="Marme_2617"/>
    <n v="834"/>
    <n v="277"/>
  </r>
  <r>
    <x v="0"/>
    <x v="0"/>
    <s v="GCA_000192865.1"/>
    <s v="Primary Assembly"/>
    <s v="chromosome"/>
    <s v="CP002583.1"/>
    <n v="2898735"/>
    <n v="2899025"/>
    <x v="0"/>
    <m/>
    <m/>
    <s v="Marme_2618"/>
    <n v="291"/>
    <m/>
  </r>
  <r>
    <x v="1"/>
    <x v="1"/>
    <s v="GCA_000192865.1"/>
    <s v="Primary Assembly"/>
    <s v="chromosome"/>
    <s v="CP002583.1"/>
    <n v="2898735"/>
    <n v="2899025"/>
    <x v="0"/>
    <s v="ADZ91850.1"/>
    <s v="hypothetical protein"/>
    <s v="Marme_2618"/>
    <n v="291"/>
    <n v="96"/>
  </r>
  <r>
    <x v="0"/>
    <x v="0"/>
    <s v="GCA_000192865.1"/>
    <s v="Primary Assembly"/>
    <s v="chromosome"/>
    <s v="CP002583.1"/>
    <n v="2899206"/>
    <n v="2899703"/>
    <x v="1"/>
    <m/>
    <m/>
    <s v="Marme_2619"/>
    <n v="498"/>
    <m/>
  </r>
  <r>
    <x v="1"/>
    <x v="1"/>
    <s v="GCA_000192865.1"/>
    <s v="Primary Assembly"/>
    <s v="chromosome"/>
    <s v="CP002583.1"/>
    <n v="2899206"/>
    <n v="2899703"/>
    <x v="1"/>
    <s v="ADZ91851.1"/>
    <s v="transposase"/>
    <s v="Marme_2619"/>
    <n v="498"/>
    <n v="165"/>
  </r>
  <r>
    <x v="0"/>
    <x v="0"/>
    <s v="GCA_000192865.1"/>
    <s v="Primary Assembly"/>
    <s v="chromosome"/>
    <s v="CP002583.1"/>
    <n v="2900709"/>
    <n v="2901092"/>
    <x v="1"/>
    <m/>
    <m/>
    <s v="Marme_2620"/>
    <n v="384"/>
    <m/>
  </r>
  <r>
    <x v="1"/>
    <x v="1"/>
    <s v="GCA_000192865.1"/>
    <s v="Primary Assembly"/>
    <s v="chromosome"/>
    <s v="CP002583.1"/>
    <n v="2900709"/>
    <n v="2901092"/>
    <x v="1"/>
    <s v="ADZ91852.1"/>
    <s v="Glyoxalase/bleomycin resistance protein/dioxygenase"/>
    <s v="Marme_2620"/>
    <n v="384"/>
    <n v="127"/>
  </r>
  <r>
    <x v="0"/>
    <x v="0"/>
    <s v="GCA_000192865.1"/>
    <s v="Primary Assembly"/>
    <s v="chromosome"/>
    <s v="CP002583.1"/>
    <n v="2901124"/>
    <n v="2901522"/>
    <x v="1"/>
    <m/>
    <m/>
    <s v="Marme_2621"/>
    <n v="399"/>
    <m/>
  </r>
  <r>
    <x v="1"/>
    <x v="1"/>
    <s v="GCA_000192865.1"/>
    <s v="Primary Assembly"/>
    <s v="chromosome"/>
    <s v="CP002583.1"/>
    <n v="2901124"/>
    <n v="2901522"/>
    <x v="1"/>
    <s v="ADZ91853.1"/>
    <s v="hypothetical protein"/>
    <s v="Marme_2621"/>
    <n v="399"/>
    <n v="132"/>
  </r>
  <r>
    <x v="0"/>
    <x v="0"/>
    <s v="GCA_000192865.1"/>
    <s v="Primary Assembly"/>
    <s v="chromosome"/>
    <s v="CP002583.1"/>
    <n v="2901546"/>
    <n v="2902013"/>
    <x v="1"/>
    <m/>
    <m/>
    <s v="Marme_2622"/>
    <n v="468"/>
    <m/>
  </r>
  <r>
    <x v="1"/>
    <x v="1"/>
    <s v="GCA_000192865.1"/>
    <s v="Primary Assembly"/>
    <s v="chromosome"/>
    <s v="CP002583.1"/>
    <n v="2901546"/>
    <n v="2902013"/>
    <x v="1"/>
    <s v="ADZ91854.1"/>
    <s v="GCN5-related N-acetyltransferase"/>
    <s v="Marme_2622"/>
    <n v="468"/>
    <n v="155"/>
  </r>
  <r>
    <x v="0"/>
    <x v="2"/>
    <s v="GCA_000192865.1"/>
    <s v="Primary Assembly"/>
    <s v="chromosome"/>
    <s v="CP002583.1"/>
    <n v="2902042"/>
    <n v="2902489"/>
    <x v="1"/>
    <m/>
    <m/>
    <s v="Marme_2623"/>
    <n v="448"/>
    <m/>
  </r>
  <r>
    <x v="0"/>
    <x v="0"/>
    <s v="GCA_000192865.1"/>
    <s v="Primary Assembly"/>
    <s v="chromosome"/>
    <s v="CP002583.1"/>
    <n v="2902734"/>
    <n v="2903267"/>
    <x v="1"/>
    <m/>
    <m/>
    <s v="Marme_2624"/>
    <n v="534"/>
    <m/>
  </r>
  <r>
    <x v="1"/>
    <x v="1"/>
    <s v="GCA_000192865.1"/>
    <s v="Primary Assembly"/>
    <s v="chromosome"/>
    <s v="CP002583.1"/>
    <n v="2902734"/>
    <n v="2903267"/>
    <x v="1"/>
    <s v="ADZ91855.1"/>
    <s v="chorismate mutase"/>
    <s v="Marme_2624"/>
    <n v="534"/>
    <n v="177"/>
  </r>
  <r>
    <x v="0"/>
    <x v="0"/>
    <s v="GCA_000192865.1"/>
    <s v="Primary Assembly"/>
    <s v="chromosome"/>
    <s v="CP002583.1"/>
    <n v="2903504"/>
    <n v="2905186"/>
    <x v="1"/>
    <m/>
    <m/>
    <s v="Marme_2625"/>
    <n v="1683"/>
    <m/>
  </r>
  <r>
    <x v="1"/>
    <x v="1"/>
    <s v="GCA_000192865.1"/>
    <s v="Primary Assembly"/>
    <s v="chromosome"/>
    <s v="CP002583.1"/>
    <n v="2903504"/>
    <n v="2905186"/>
    <x v="1"/>
    <s v="ADZ91856.1"/>
    <s v="Xenobiotic-transporting ATPase"/>
    <s v="Marme_2625"/>
    <n v="1683"/>
    <n v="560"/>
  </r>
  <r>
    <x v="0"/>
    <x v="0"/>
    <s v="GCA_000192865.1"/>
    <s v="Primary Assembly"/>
    <s v="chromosome"/>
    <s v="CP002583.1"/>
    <n v="2905152"/>
    <n v="2906939"/>
    <x v="1"/>
    <m/>
    <m/>
    <s v="Marme_2626"/>
    <n v="1788"/>
    <m/>
  </r>
  <r>
    <x v="1"/>
    <x v="1"/>
    <s v="GCA_000192865.1"/>
    <s v="Primary Assembly"/>
    <s v="chromosome"/>
    <s v="CP002583.1"/>
    <n v="2905152"/>
    <n v="2906939"/>
    <x v="1"/>
    <s v="ADZ91857.1"/>
    <s v="ABC transporter, CydDC cysteine exporter (CydDC-E) family, permease/ATP-binding protein CydD"/>
    <s v="Marme_2626"/>
    <n v="1788"/>
    <n v="595"/>
  </r>
  <r>
    <x v="0"/>
    <x v="0"/>
    <s v="GCA_000192865.1"/>
    <s v="Primary Assembly"/>
    <s v="chromosome"/>
    <s v="CP002583.1"/>
    <n v="2906943"/>
    <n v="2907050"/>
    <x v="1"/>
    <m/>
    <m/>
    <s v="Marme_2627"/>
    <n v="108"/>
    <m/>
  </r>
  <r>
    <x v="1"/>
    <x v="1"/>
    <s v="GCA_000192865.1"/>
    <s v="Primary Assembly"/>
    <s v="chromosome"/>
    <s v="CP002583.1"/>
    <n v="2906943"/>
    <n v="2907050"/>
    <x v="1"/>
    <s v="ADZ91858.1"/>
    <s v="cyd operon protein YbgT"/>
    <s v="Marme_2627"/>
    <n v="108"/>
    <n v="35"/>
  </r>
  <r>
    <x v="0"/>
    <x v="0"/>
    <s v="GCA_000192865.1"/>
    <s v="Primary Assembly"/>
    <s v="chromosome"/>
    <s v="CP002583.1"/>
    <n v="2907214"/>
    <n v="2908350"/>
    <x v="1"/>
    <m/>
    <m/>
    <s v="Marme_2628"/>
    <n v="1137"/>
    <m/>
  </r>
  <r>
    <x v="1"/>
    <x v="1"/>
    <s v="GCA_000192865.1"/>
    <s v="Primary Assembly"/>
    <s v="chromosome"/>
    <s v="CP002583.1"/>
    <n v="2907214"/>
    <n v="2908350"/>
    <x v="1"/>
    <s v="ADZ91859.1"/>
    <s v="cytochrome d ubiquinol oxidase, subunit II"/>
    <s v="Marme_2628"/>
    <n v="1137"/>
    <n v="378"/>
  </r>
  <r>
    <x v="0"/>
    <x v="0"/>
    <s v="GCA_000192865.1"/>
    <s v="Primary Assembly"/>
    <s v="chromosome"/>
    <s v="CP002583.1"/>
    <n v="2908355"/>
    <n v="2909932"/>
    <x v="1"/>
    <m/>
    <m/>
    <s v="Marme_2629"/>
    <n v="1578"/>
    <m/>
  </r>
  <r>
    <x v="1"/>
    <x v="1"/>
    <s v="GCA_000192865.1"/>
    <s v="Primary Assembly"/>
    <s v="chromosome"/>
    <s v="CP002583.1"/>
    <n v="2908355"/>
    <n v="2909932"/>
    <x v="1"/>
    <s v="ADZ91860.1"/>
    <s v="cytochrome bd ubiquinol oxidase subunit I"/>
    <s v="Marme_2629"/>
    <n v="1578"/>
    <n v="525"/>
  </r>
  <r>
    <x v="0"/>
    <x v="0"/>
    <s v="GCA_000192865.1"/>
    <s v="Primary Assembly"/>
    <s v="chromosome"/>
    <s v="CP002583.1"/>
    <n v="2910283"/>
    <n v="2911725"/>
    <x v="1"/>
    <m/>
    <m/>
    <s v="Marme_2630"/>
    <n v="1443"/>
    <m/>
  </r>
  <r>
    <x v="1"/>
    <x v="1"/>
    <s v="GCA_000192865.1"/>
    <s v="Primary Assembly"/>
    <s v="chromosome"/>
    <s v="CP002583.1"/>
    <n v="2910283"/>
    <n v="2911725"/>
    <x v="1"/>
    <s v="ADZ91861.1"/>
    <s v="diguanylate cyclase"/>
    <s v="Marme_2630"/>
    <n v="1443"/>
    <n v="480"/>
  </r>
  <r>
    <x v="0"/>
    <x v="0"/>
    <s v="GCA_000192865.1"/>
    <s v="Primary Assembly"/>
    <s v="chromosome"/>
    <s v="CP002583.1"/>
    <n v="2912065"/>
    <n v="2912598"/>
    <x v="0"/>
    <m/>
    <m/>
    <s v="Marme_2631"/>
    <n v="534"/>
    <m/>
  </r>
  <r>
    <x v="1"/>
    <x v="1"/>
    <s v="GCA_000192865.1"/>
    <s v="Primary Assembly"/>
    <s v="chromosome"/>
    <s v="CP002583.1"/>
    <n v="2912065"/>
    <n v="2912598"/>
    <x v="0"/>
    <s v="ADZ91862.1"/>
    <s v="hypothetical protein"/>
    <s v="Marme_2631"/>
    <n v="534"/>
    <n v="177"/>
  </r>
  <r>
    <x v="0"/>
    <x v="0"/>
    <s v="GCA_000192865.1"/>
    <s v="Primary Assembly"/>
    <s v="chromosome"/>
    <s v="CP002583.1"/>
    <n v="2912683"/>
    <n v="2913141"/>
    <x v="1"/>
    <m/>
    <m/>
    <s v="Marme_2632"/>
    <n v="459"/>
    <m/>
  </r>
  <r>
    <x v="1"/>
    <x v="1"/>
    <s v="GCA_000192865.1"/>
    <s v="Primary Assembly"/>
    <s v="chromosome"/>
    <s v="CP002583.1"/>
    <n v="2912683"/>
    <n v="2913141"/>
    <x v="1"/>
    <s v="ADZ91863.1"/>
    <s v="protein of unknown function DUF107"/>
    <s v="Marme_2632"/>
    <n v="459"/>
    <n v="152"/>
  </r>
  <r>
    <x v="0"/>
    <x v="0"/>
    <s v="GCA_000192865.1"/>
    <s v="Primary Assembly"/>
    <s v="chromosome"/>
    <s v="CP002583.1"/>
    <n v="2913141"/>
    <n v="2914088"/>
    <x v="1"/>
    <m/>
    <m/>
    <s v="Marme_2633"/>
    <n v="948"/>
    <m/>
  </r>
  <r>
    <x v="1"/>
    <x v="1"/>
    <s v="GCA_000192865.1"/>
    <s v="Primary Assembly"/>
    <s v="chromosome"/>
    <s v="CP002583.1"/>
    <n v="2913141"/>
    <n v="2914088"/>
    <x v="1"/>
    <s v="ADZ91864.1"/>
    <s v="band 7 protein"/>
    <s v="Marme_2633"/>
    <n v="948"/>
    <n v="315"/>
  </r>
  <r>
    <x v="0"/>
    <x v="0"/>
    <s v="GCA_000192865.1"/>
    <s v="Primary Assembly"/>
    <s v="chromosome"/>
    <s v="CP002583.1"/>
    <n v="2914178"/>
    <n v="2915011"/>
    <x v="1"/>
    <m/>
    <m/>
    <s v="Marme_2634"/>
    <n v="834"/>
    <m/>
  </r>
  <r>
    <x v="1"/>
    <x v="1"/>
    <s v="GCA_000192865.1"/>
    <s v="Primary Assembly"/>
    <s v="chromosome"/>
    <s v="CP002583.1"/>
    <n v="2914178"/>
    <n v="2915011"/>
    <x v="1"/>
    <s v="ADZ91865.1"/>
    <s v="Taurine dioxygenase"/>
    <s v="Marme_2634"/>
    <n v="834"/>
    <n v="277"/>
  </r>
  <r>
    <x v="0"/>
    <x v="0"/>
    <s v="GCA_000192865.1"/>
    <s v="Primary Assembly"/>
    <s v="chromosome"/>
    <s v="CP002583.1"/>
    <n v="2915175"/>
    <n v="2915876"/>
    <x v="1"/>
    <m/>
    <m/>
    <s v="Marme_2635"/>
    <n v="702"/>
    <m/>
  </r>
  <r>
    <x v="1"/>
    <x v="1"/>
    <s v="GCA_000192865.1"/>
    <s v="Primary Assembly"/>
    <s v="chromosome"/>
    <s v="CP002583.1"/>
    <n v="2915175"/>
    <n v="2915876"/>
    <x v="1"/>
    <s v="ADZ91866.1"/>
    <s v="Hydantoin racemase"/>
    <s v="Marme_2635"/>
    <n v="702"/>
    <n v="233"/>
  </r>
  <r>
    <x v="0"/>
    <x v="0"/>
    <s v="GCA_000192865.1"/>
    <s v="Primary Assembly"/>
    <s v="chromosome"/>
    <s v="CP002583.1"/>
    <n v="2915924"/>
    <n v="2916733"/>
    <x v="1"/>
    <m/>
    <m/>
    <s v="Marme_2636"/>
    <n v="810"/>
    <m/>
  </r>
  <r>
    <x v="1"/>
    <x v="1"/>
    <s v="GCA_000192865.1"/>
    <s v="Primary Assembly"/>
    <s v="chromosome"/>
    <s v="CP002583.1"/>
    <n v="2915924"/>
    <n v="2916733"/>
    <x v="1"/>
    <s v="ADZ91867.1"/>
    <s v="ABC-type transporter, integral membrane subunit"/>
    <s v="Marme_2636"/>
    <n v="810"/>
    <n v="269"/>
  </r>
  <r>
    <x v="0"/>
    <x v="0"/>
    <s v="GCA_000192865.1"/>
    <s v="Primary Assembly"/>
    <s v="chromosome"/>
    <s v="CP002583.1"/>
    <n v="2916735"/>
    <n v="2917589"/>
    <x v="1"/>
    <m/>
    <m/>
    <s v="Marme_2637"/>
    <n v="855"/>
    <m/>
  </r>
  <r>
    <x v="1"/>
    <x v="1"/>
    <s v="GCA_000192865.1"/>
    <s v="Primary Assembly"/>
    <s v="chromosome"/>
    <s v="CP002583.1"/>
    <n v="2916735"/>
    <n v="2917589"/>
    <x v="1"/>
    <s v="ADZ91868.1"/>
    <s v="ABC-type transporter, integral membrane subunit"/>
    <s v="Marme_2637"/>
    <n v="855"/>
    <n v="284"/>
  </r>
  <r>
    <x v="0"/>
    <x v="0"/>
    <s v="GCA_000192865.1"/>
    <s v="Primary Assembly"/>
    <s v="chromosome"/>
    <s v="CP002583.1"/>
    <n v="2917643"/>
    <n v="2918977"/>
    <x v="1"/>
    <m/>
    <m/>
    <s v="Marme_2638"/>
    <n v="1335"/>
    <m/>
  </r>
  <r>
    <x v="1"/>
    <x v="1"/>
    <s v="GCA_000192865.1"/>
    <s v="Primary Assembly"/>
    <s v="chromosome"/>
    <s v="CP002583.1"/>
    <n v="2917643"/>
    <n v="2918977"/>
    <x v="1"/>
    <s v="ADZ91869.1"/>
    <s v="spermidine/putrescine transport system substrate-binding protein"/>
    <s v="Marme_2638"/>
    <n v="1335"/>
    <n v="444"/>
  </r>
  <r>
    <x v="0"/>
    <x v="0"/>
    <s v="GCA_000192865.1"/>
    <s v="Primary Assembly"/>
    <s v="chromosome"/>
    <s v="CP002583.1"/>
    <n v="2919000"/>
    <n v="2920013"/>
    <x v="1"/>
    <m/>
    <m/>
    <s v="Marme_2639"/>
    <n v="1014"/>
    <m/>
  </r>
  <r>
    <x v="1"/>
    <x v="1"/>
    <s v="GCA_000192865.1"/>
    <s v="Primary Assembly"/>
    <s v="chromosome"/>
    <s v="CP002583.1"/>
    <n v="2919000"/>
    <n v="2920013"/>
    <x v="1"/>
    <s v="ADZ91870.1"/>
    <s v="Polyamine-transporting ATPase"/>
    <s v="Marme_2639"/>
    <n v="1014"/>
    <n v="337"/>
  </r>
  <r>
    <x v="0"/>
    <x v="0"/>
    <s v="GCA_000192865.1"/>
    <s v="Primary Assembly"/>
    <s v="chromosome"/>
    <s v="CP002583.1"/>
    <n v="2920274"/>
    <n v="2920963"/>
    <x v="0"/>
    <m/>
    <m/>
    <s v="Marme_2640"/>
    <n v="690"/>
    <m/>
  </r>
  <r>
    <x v="1"/>
    <x v="1"/>
    <s v="GCA_000192865.1"/>
    <s v="Primary Assembly"/>
    <s v="chromosome"/>
    <s v="CP002583.1"/>
    <n v="2920274"/>
    <n v="2920963"/>
    <x v="0"/>
    <s v="ADZ91871.1"/>
    <s v="transcriptional regulator, GntR family"/>
    <s v="Marme_2640"/>
    <n v="690"/>
    <n v="229"/>
  </r>
  <r>
    <x v="0"/>
    <x v="0"/>
    <s v="GCA_000192865.1"/>
    <s v="Primary Assembly"/>
    <s v="chromosome"/>
    <s v="CP002583.1"/>
    <n v="2921077"/>
    <n v="2921775"/>
    <x v="0"/>
    <m/>
    <m/>
    <s v="Marme_2641"/>
    <n v="699"/>
    <m/>
  </r>
  <r>
    <x v="1"/>
    <x v="1"/>
    <s v="GCA_000192865.1"/>
    <s v="Primary Assembly"/>
    <s v="chromosome"/>
    <s v="CP002583.1"/>
    <n v="2921077"/>
    <n v="2921775"/>
    <x v="0"/>
    <s v="ADZ91872.1"/>
    <s v="hypothetical protein"/>
    <s v="Marme_2641"/>
    <n v="699"/>
    <n v="232"/>
  </r>
  <r>
    <x v="0"/>
    <x v="0"/>
    <s v="GCA_000192865.1"/>
    <s v="Primary Assembly"/>
    <s v="chromosome"/>
    <s v="CP002583.1"/>
    <n v="2921835"/>
    <n v="2923934"/>
    <x v="1"/>
    <m/>
    <m/>
    <s v="Marme_2642"/>
    <n v="2100"/>
    <m/>
  </r>
  <r>
    <x v="1"/>
    <x v="1"/>
    <s v="GCA_000192865.1"/>
    <s v="Primary Assembly"/>
    <s v="chromosome"/>
    <s v="CP002583.1"/>
    <n v="2921835"/>
    <n v="2923934"/>
    <x v="1"/>
    <s v="ADZ91873.1"/>
    <s v="Pectate lyase"/>
    <s v="Marme_2642"/>
    <n v="2100"/>
    <n v="699"/>
  </r>
  <r>
    <x v="0"/>
    <x v="0"/>
    <s v="GCA_000192865.1"/>
    <s v="Primary Assembly"/>
    <s v="chromosome"/>
    <s v="CP002583.1"/>
    <n v="2924220"/>
    <n v="2925278"/>
    <x v="0"/>
    <m/>
    <m/>
    <s v="Marme_2643"/>
    <n v="1059"/>
    <m/>
  </r>
  <r>
    <x v="1"/>
    <x v="1"/>
    <s v="GCA_000192865.1"/>
    <s v="Primary Assembly"/>
    <s v="chromosome"/>
    <s v="CP002583.1"/>
    <n v="2924220"/>
    <n v="2925278"/>
    <x v="0"/>
    <s v="ADZ91874.1"/>
    <s v="hypothetical protein"/>
    <s v="Marme_2643"/>
    <n v="1059"/>
    <n v="352"/>
  </r>
  <r>
    <x v="0"/>
    <x v="0"/>
    <s v="GCA_000192865.1"/>
    <s v="Primary Assembly"/>
    <s v="chromosome"/>
    <s v="CP002583.1"/>
    <n v="2925256"/>
    <n v="2926203"/>
    <x v="0"/>
    <m/>
    <m/>
    <s v="Marme_2644"/>
    <n v="948"/>
    <m/>
  </r>
  <r>
    <x v="1"/>
    <x v="1"/>
    <s v="GCA_000192865.1"/>
    <s v="Primary Assembly"/>
    <s v="chromosome"/>
    <s v="CP002583.1"/>
    <n v="2925256"/>
    <n v="2926203"/>
    <x v="0"/>
    <s v="ADZ91875.1"/>
    <s v="hypothetical protein"/>
    <s v="Marme_2644"/>
    <n v="948"/>
    <n v="315"/>
  </r>
  <r>
    <x v="0"/>
    <x v="0"/>
    <s v="GCA_000192865.1"/>
    <s v="Primary Assembly"/>
    <s v="chromosome"/>
    <s v="CP002583.1"/>
    <n v="2926253"/>
    <n v="2927242"/>
    <x v="0"/>
    <m/>
    <m/>
    <s v="Marme_2645"/>
    <n v="990"/>
    <m/>
  </r>
  <r>
    <x v="1"/>
    <x v="1"/>
    <s v="GCA_000192865.1"/>
    <s v="Primary Assembly"/>
    <s v="chromosome"/>
    <s v="CP002583.1"/>
    <n v="2926253"/>
    <n v="2927242"/>
    <x v="0"/>
    <s v="ADZ91876.1"/>
    <s v="hypothetical protein"/>
    <s v="Marme_2645"/>
    <n v="990"/>
    <n v="329"/>
  </r>
  <r>
    <x v="0"/>
    <x v="0"/>
    <s v="GCA_000192865.1"/>
    <s v="Primary Assembly"/>
    <s v="chromosome"/>
    <s v="CP002583.1"/>
    <n v="2927302"/>
    <n v="2927559"/>
    <x v="1"/>
    <m/>
    <m/>
    <s v="Marme_2646"/>
    <n v="258"/>
    <m/>
  </r>
  <r>
    <x v="1"/>
    <x v="1"/>
    <s v="GCA_000192865.1"/>
    <s v="Primary Assembly"/>
    <s v="chromosome"/>
    <s v="CP002583.1"/>
    <n v="2927302"/>
    <n v="2927559"/>
    <x v="1"/>
    <s v="ADZ91877.1"/>
    <s v="hypothetical protein"/>
    <s v="Marme_2646"/>
    <n v="258"/>
    <n v="85"/>
  </r>
  <r>
    <x v="0"/>
    <x v="0"/>
    <s v="GCA_000192865.1"/>
    <s v="Primary Assembly"/>
    <s v="chromosome"/>
    <s v="CP002583.1"/>
    <n v="2927731"/>
    <n v="2928183"/>
    <x v="0"/>
    <m/>
    <m/>
    <s v="Marme_2647"/>
    <n v="453"/>
    <m/>
  </r>
  <r>
    <x v="1"/>
    <x v="1"/>
    <s v="GCA_000192865.1"/>
    <s v="Primary Assembly"/>
    <s v="chromosome"/>
    <s v="CP002583.1"/>
    <n v="2927731"/>
    <n v="2928183"/>
    <x v="0"/>
    <s v="ADZ91878.1"/>
    <s v="hypothetical protein"/>
    <s v="Marme_2647"/>
    <n v="453"/>
    <n v="150"/>
  </r>
  <r>
    <x v="0"/>
    <x v="0"/>
    <s v="GCA_000192865.1"/>
    <s v="Primary Assembly"/>
    <s v="chromosome"/>
    <s v="CP002583.1"/>
    <n v="2928194"/>
    <n v="2928493"/>
    <x v="0"/>
    <m/>
    <m/>
    <s v="Marme_2648"/>
    <n v="300"/>
    <m/>
  </r>
  <r>
    <x v="1"/>
    <x v="1"/>
    <s v="GCA_000192865.1"/>
    <s v="Primary Assembly"/>
    <s v="chromosome"/>
    <s v="CP002583.1"/>
    <n v="2928194"/>
    <n v="2928493"/>
    <x v="0"/>
    <s v="ADZ91879.1"/>
    <s v="hypothetical protein"/>
    <s v="Marme_2648"/>
    <n v="300"/>
    <n v="99"/>
  </r>
  <r>
    <x v="0"/>
    <x v="0"/>
    <s v="GCA_000192865.1"/>
    <s v="Primary Assembly"/>
    <s v="chromosome"/>
    <s v="CP002583.1"/>
    <n v="2928530"/>
    <n v="2929213"/>
    <x v="0"/>
    <m/>
    <m/>
    <s v="Marme_2649"/>
    <n v="684"/>
    <m/>
  </r>
  <r>
    <x v="1"/>
    <x v="1"/>
    <s v="GCA_000192865.1"/>
    <s v="Primary Assembly"/>
    <s v="chromosome"/>
    <s v="CP002583.1"/>
    <n v="2928530"/>
    <n v="2929213"/>
    <x v="0"/>
    <s v="ADZ91880.1"/>
    <s v="hypothetical protein"/>
    <s v="Marme_2649"/>
    <n v="684"/>
    <n v="227"/>
  </r>
  <r>
    <x v="0"/>
    <x v="0"/>
    <s v="GCA_000192865.1"/>
    <s v="Primary Assembly"/>
    <s v="chromosome"/>
    <s v="CP002583.1"/>
    <n v="2929283"/>
    <n v="2929876"/>
    <x v="0"/>
    <m/>
    <m/>
    <s v="Marme_2650"/>
    <n v="594"/>
    <m/>
  </r>
  <r>
    <x v="1"/>
    <x v="1"/>
    <s v="GCA_000192865.1"/>
    <s v="Primary Assembly"/>
    <s v="chromosome"/>
    <s v="CP002583.1"/>
    <n v="2929283"/>
    <n v="2929876"/>
    <x v="0"/>
    <s v="ADZ91881.1"/>
    <s v="hypothetical protein"/>
    <s v="Marme_2650"/>
    <n v="594"/>
    <n v="197"/>
  </r>
  <r>
    <x v="0"/>
    <x v="0"/>
    <s v="GCA_000192865.1"/>
    <s v="Primary Assembly"/>
    <s v="chromosome"/>
    <s v="CP002583.1"/>
    <n v="2930062"/>
    <n v="2931213"/>
    <x v="1"/>
    <m/>
    <m/>
    <s v="Marme_2651"/>
    <n v="1152"/>
    <m/>
  </r>
  <r>
    <x v="1"/>
    <x v="1"/>
    <s v="GCA_000192865.1"/>
    <s v="Primary Assembly"/>
    <s v="chromosome"/>
    <s v="CP002583.1"/>
    <n v="2930062"/>
    <n v="2931213"/>
    <x v="1"/>
    <s v="ADZ91882.1"/>
    <s v="ABC-type transporter, periplasmic subunit family 3"/>
    <s v="Marme_2651"/>
    <n v="1152"/>
    <n v="383"/>
  </r>
  <r>
    <x v="0"/>
    <x v="0"/>
    <s v="GCA_000192865.1"/>
    <s v="Primary Assembly"/>
    <s v="chromosome"/>
    <s v="CP002583.1"/>
    <n v="2931210"/>
    <n v="2931890"/>
    <x v="1"/>
    <m/>
    <m/>
    <s v="Marme_2652"/>
    <n v="681"/>
    <m/>
  </r>
  <r>
    <x v="1"/>
    <x v="1"/>
    <s v="GCA_000192865.1"/>
    <s v="Primary Assembly"/>
    <s v="chromosome"/>
    <s v="CP002583.1"/>
    <n v="2931210"/>
    <n v="2931890"/>
    <x v="1"/>
    <s v="ADZ91883.1"/>
    <s v="HAD-superfamily hydrolase, subfamily IA, variant 3"/>
    <s v="Marme_2652"/>
    <n v="681"/>
    <n v="226"/>
  </r>
  <r>
    <x v="0"/>
    <x v="0"/>
    <s v="GCA_000192865.1"/>
    <s v="Primary Assembly"/>
    <s v="chromosome"/>
    <s v="CP002583.1"/>
    <n v="2931877"/>
    <n v="2933061"/>
    <x v="1"/>
    <m/>
    <m/>
    <s v="Marme_2653"/>
    <n v="1185"/>
    <m/>
  </r>
  <r>
    <x v="1"/>
    <x v="1"/>
    <s v="GCA_000192865.1"/>
    <s v="Primary Assembly"/>
    <s v="chromosome"/>
    <s v="CP002583.1"/>
    <n v="2931877"/>
    <n v="2933061"/>
    <x v="1"/>
    <s v="ADZ91884.1"/>
    <s v="hypothetical protein"/>
    <s v="Marme_2653"/>
    <n v="1185"/>
    <n v="394"/>
  </r>
  <r>
    <x v="0"/>
    <x v="0"/>
    <s v="GCA_000192865.1"/>
    <s v="Primary Assembly"/>
    <s v="chromosome"/>
    <s v="CP002583.1"/>
    <n v="2933075"/>
    <n v="2934544"/>
    <x v="1"/>
    <m/>
    <m/>
    <s v="Marme_2654"/>
    <n v="1470"/>
    <m/>
  </r>
  <r>
    <x v="1"/>
    <x v="1"/>
    <s v="GCA_000192865.1"/>
    <s v="Primary Assembly"/>
    <s v="chromosome"/>
    <s v="CP002583.1"/>
    <n v="2933075"/>
    <n v="2934544"/>
    <x v="1"/>
    <s v="ADZ91885.1"/>
    <s v="sodium/sulphate symporter"/>
    <s v="Marme_2654"/>
    <n v="1470"/>
    <n v="489"/>
  </r>
  <r>
    <x v="0"/>
    <x v="0"/>
    <s v="GCA_000192865.1"/>
    <s v="Primary Assembly"/>
    <s v="chromosome"/>
    <s v="CP002583.1"/>
    <n v="2934978"/>
    <n v="2935616"/>
    <x v="0"/>
    <m/>
    <m/>
    <s v="Marme_2655"/>
    <n v="639"/>
    <m/>
  </r>
  <r>
    <x v="1"/>
    <x v="1"/>
    <s v="GCA_000192865.1"/>
    <s v="Primary Assembly"/>
    <s v="chromosome"/>
    <s v="CP002583.1"/>
    <n v="2934978"/>
    <n v="2935616"/>
    <x v="0"/>
    <s v="ADZ91886.1"/>
    <s v="hypothetical protein"/>
    <s v="Marme_2655"/>
    <n v="639"/>
    <n v="212"/>
  </r>
  <r>
    <x v="0"/>
    <x v="0"/>
    <s v="GCA_000192865.1"/>
    <s v="Primary Assembly"/>
    <s v="chromosome"/>
    <s v="CP002583.1"/>
    <n v="2935727"/>
    <n v="2936224"/>
    <x v="0"/>
    <m/>
    <m/>
    <s v="Marme_2656"/>
    <n v="498"/>
    <m/>
  </r>
  <r>
    <x v="1"/>
    <x v="1"/>
    <s v="GCA_000192865.1"/>
    <s v="Primary Assembly"/>
    <s v="chromosome"/>
    <s v="CP002583.1"/>
    <n v="2935727"/>
    <n v="2936224"/>
    <x v="0"/>
    <s v="ADZ91887.1"/>
    <s v="hypothetical protein"/>
    <s v="Marme_2656"/>
    <n v="498"/>
    <n v="165"/>
  </r>
  <r>
    <x v="0"/>
    <x v="0"/>
    <s v="GCA_000192865.1"/>
    <s v="Primary Assembly"/>
    <s v="chromosome"/>
    <s v="CP002583.1"/>
    <n v="2936291"/>
    <n v="2936893"/>
    <x v="0"/>
    <m/>
    <m/>
    <s v="Marme_2657"/>
    <n v="603"/>
    <m/>
  </r>
  <r>
    <x v="1"/>
    <x v="1"/>
    <s v="GCA_000192865.1"/>
    <s v="Primary Assembly"/>
    <s v="chromosome"/>
    <s v="CP002583.1"/>
    <n v="2936291"/>
    <n v="2936893"/>
    <x v="0"/>
    <s v="ADZ91888.1"/>
    <s v="hypothetical protein"/>
    <s v="Marme_2657"/>
    <n v="603"/>
    <n v="200"/>
  </r>
  <r>
    <x v="0"/>
    <x v="0"/>
    <s v="GCA_000192865.1"/>
    <s v="Primary Assembly"/>
    <s v="chromosome"/>
    <s v="CP002583.1"/>
    <n v="2936918"/>
    <n v="2937124"/>
    <x v="0"/>
    <m/>
    <m/>
    <s v="Marme_2658"/>
    <n v="207"/>
    <m/>
  </r>
  <r>
    <x v="1"/>
    <x v="1"/>
    <s v="GCA_000192865.1"/>
    <s v="Primary Assembly"/>
    <s v="chromosome"/>
    <s v="CP002583.1"/>
    <n v="2936918"/>
    <n v="2937124"/>
    <x v="0"/>
    <s v="ADZ91889.1"/>
    <s v="hypothetical protein"/>
    <s v="Marme_2658"/>
    <n v="207"/>
    <n v="68"/>
  </r>
  <r>
    <x v="0"/>
    <x v="0"/>
    <s v="GCA_000192865.1"/>
    <s v="Primary Assembly"/>
    <s v="chromosome"/>
    <s v="CP002583.1"/>
    <n v="2937496"/>
    <n v="2938623"/>
    <x v="0"/>
    <m/>
    <m/>
    <s v="Marme_2659"/>
    <n v="1128"/>
    <m/>
  </r>
  <r>
    <x v="1"/>
    <x v="1"/>
    <s v="GCA_000192865.1"/>
    <s v="Primary Assembly"/>
    <s v="chromosome"/>
    <s v="CP002583.1"/>
    <n v="2937496"/>
    <n v="2938623"/>
    <x v="0"/>
    <s v="ADZ91890.1"/>
    <s v="hypothetical protein"/>
    <s v="Marme_2659"/>
    <n v="1128"/>
    <n v="375"/>
  </r>
  <r>
    <x v="0"/>
    <x v="0"/>
    <s v="GCA_000192865.1"/>
    <s v="Primary Assembly"/>
    <s v="chromosome"/>
    <s v="CP002583.1"/>
    <n v="2938800"/>
    <n v="2939081"/>
    <x v="0"/>
    <m/>
    <m/>
    <s v="Marme_2660"/>
    <n v="282"/>
    <m/>
  </r>
  <r>
    <x v="1"/>
    <x v="1"/>
    <s v="GCA_000192865.1"/>
    <s v="Primary Assembly"/>
    <s v="chromosome"/>
    <s v="CP002583.1"/>
    <n v="2938800"/>
    <n v="2939081"/>
    <x v="0"/>
    <s v="ADZ91891.1"/>
    <s v="hypothetical protein"/>
    <s v="Marme_2660"/>
    <n v="282"/>
    <n v="93"/>
  </r>
  <r>
    <x v="0"/>
    <x v="0"/>
    <s v="GCA_000192865.1"/>
    <s v="Primary Assembly"/>
    <s v="chromosome"/>
    <s v="CP002583.1"/>
    <n v="2939158"/>
    <n v="2940267"/>
    <x v="1"/>
    <m/>
    <m/>
    <s v="Marme_2661"/>
    <n v="1110"/>
    <m/>
  </r>
  <r>
    <x v="1"/>
    <x v="1"/>
    <s v="GCA_000192865.1"/>
    <s v="Primary Assembly"/>
    <s v="chromosome"/>
    <s v="CP002583.1"/>
    <n v="2939158"/>
    <n v="2940267"/>
    <x v="1"/>
    <s v="ADZ91892.1"/>
    <s v="tryptophan halogenase"/>
    <s v="Marme_2661"/>
    <n v="1110"/>
    <n v="369"/>
  </r>
  <r>
    <x v="0"/>
    <x v="0"/>
    <s v="GCA_000192865.1"/>
    <s v="Primary Assembly"/>
    <s v="chromosome"/>
    <s v="CP002583.1"/>
    <n v="2940270"/>
    <n v="2942450"/>
    <x v="1"/>
    <m/>
    <m/>
    <s v="Marme_2662"/>
    <n v="2181"/>
    <m/>
  </r>
  <r>
    <x v="1"/>
    <x v="1"/>
    <s v="GCA_000192865.1"/>
    <s v="Primary Assembly"/>
    <s v="chromosome"/>
    <s v="CP002583.1"/>
    <n v="2940270"/>
    <n v="2942450"/>
    <x v="1"/>
    <s v="ADZ91893.1"/>
    <s v="hypothetical protein"/>
    <s v="Marme_2662"/>
    <n v="2181"/>
    <n v="726"/>
  </r>
  <r>
    <x v="0"/>
    <x v="0"/>
    <s v="GCA_000192865.1"/>
    <s v="Primary Assembly"/>
    <s v="chromosome"/>
    <s v="CP002583.1"/>
    <n v="2942671"/>
    <n v="2943897"/>
    <x v="1"/>
    <m/>
    <m/>
    <s v="Marme_2663"/>
    <n v="1227"/>
    <m/>
  </r>
  <r>
    <x v="1"/>
    <x v="1"/>
    <s v="GCA_000192865.1"/>
    <s v="Primary Assembly"/>
    <s v="chromosome"/>
    <s v="CP002583.1"/>
    <n v="2942671"/>
    <n v="2943897"/>
    <x v="1"/>
    <s v="ADZ91894.1"/>
    <s v="hypothetical protein"/>
    <s v="Marme_2663"/>
    <n v="1227"/>
    <n v="408"/>
  </r>
  <r>
    <x v="0"/>
    <x v="0"/>
    <s v="GCA_000192865.1"/>
    <s v="Primary Assembly"/>
    <s v="chromosome"/>
    <s v="CP002583.1"/>
    <n v="2943890"/>
    <n v="2944066"/>
    <x v="1"/>
    <m/>
    <m/>
    <s v="Marme_2664"/>
    <n v="177"/>
    <m/>
  </r>
  <r>
    <x v="1"/>
    <x v="1"/>
    <s v="GCA_000192865.1"/>
    <s v="Primary Assembly"/>
    <s v="chromosome"/>
    <s v="CP002583.1"/>
    <n v="2943890"/>
    <n v="2944066"/>
    <x v="1"/>
    <s v="ADZ91895.1"/>
    <s v="hypothetical protein"/>
    <s v="Marme_2664"/>
    <n v="177"/>
    <n v="58"/>
  </r>
  <r>
    <x v="0"/>
    <x v="0"/>
    <s v="GCA_000192865.1"/>
    <s v="Primary Assembly"/>
    <s v="chromosome"/>
    <s v="CP002583.1"/>
    <n v="2944335"/>
    <n v="2945036"/>
    <x v="0"/>
    <m/>
    <m/>
    <s v="Marme_2665"/>
    <n v="702"/>
    <m/>
  </r>
  <r>
    <x v="1"/>
    <x v="1"/>
    <s v="GCA_000192865.1"/>
    <s v="Primary Assembly"/>
    <s v="chromosome"/>
    <s v="CP002583.1"/>
    <n v="2944335"/>
    <n v="2945036"/>
    <x v="0"/>
    <s v="ADZ91896.1"/>
    <s v="hypothetical protein"/>
    <s v="Marme_2665"/>
    <n v="702"/>
    <n v="233"/>
  </r>
  <r>
    <x v="0"/>
    <x v="0"/>
    <s v="GCA_000192865.1"/>
    <s v="Primary Assembly"/>
    <s v="chromosome"/>
    <s v="CP002583.1"/>
    <n v="2945127"/>
    <n v="2946089"/>
    <x v="1"/>
    <m/>
    <m/>
    <s v="Marme_2666"/>
    <n v="963"/>
    <m/>
  </r>
  <r>
    <x v="1"/>
    <x v="1"/>
    <s v="GCA_000192865.1"/>
    <s v="Primary Assembly"/>
    <s v="chromosome"/>
    <s v="CP002583.1"/>
    <n v="2945127"/>
    <n v="2946089"/>
    <x v="1"/>
    <s v="ADZ91897.1"/>
    <s v="Choloylglycine hydrolase"/>
    <s v="Marme_2666"/>
    <n v="963"/>
    <n v="320"/>
  </r>
  <r>
    <x v="0"/>
    <x v="0"/>
    <s v="GCA_000192865.1"/>
    <s v="Primary Assembly"/>
    <s v="chromosome"/>
    <s v="CP002583.1"/>
    <n v="2946265"/>
    <n v="2946417"/>
    <x v="1"/>
    <m/>
    <m/>
    <s v="Marme_2667"/>
    <n v="153"/>
    <m/>
  </r>
  <r>
    <x v="1"/>
    <x v="1"/>
    <s v="GCA_000192865.1"/>
    <s v="Primary Assembly"/>
    <s v="chromosome"/>
    <s v="CP002583.1"/>
    <n v="2946265"/>
    <n v="2946417"/>
    <x v="1"/>
    <s v="ADZ91898.1"/>
    <s v="hypothetical protein"/>
    <s v="Marme_2667"/>
    <n v="153"/>
    <n v="50"/>
  </r>
  <r>
    <x v="0"/>
    <x v="0"/>
    <s v="GCA_000192865.1"/>
    <s v="Primary Assembly"/>
    <s v="chromosome"/>
    <s v="CP002583.1"/>
    <n v="2946527"/>
    <n v="2946793"/>
    <x v="1"/>
    <m/>
    <m/>
    <s v="Marme_2668"/>
    <n v="267"/>
    <m/>
  </r>
  <r>
    <x v="1"/>
    <x v="1"/>
    <s v="GCA_000192865.1"/>
    <s v="Primary Assembly"/>
    <s v="chromosome"/>
    <s v="CP002583.1"/>
    <n v="2946527"/>
    <n v="2946793"/>
    <x v="1"/>
    <s v="ADZ91899.1"/>
    <s v="hypothetical protein"/>
    <s v="Marme_2668"/>
    <n v="267"/>
    <n v="88"/>
  </r>
  <r>
    <x v="0"/>
    <x v="0"/>
    <s v="GCA_000192865.1"/>
    <s v="Primary Assembly"/>
    <s v="chromosome"/>
    <s v="CP002583.1"/>
    <n v="2946812"/>
    <n v="2947000"/>
    <x v="1"/>
    <m/>
    <m/>
    <s v="Marme_2669"/>
    <n v="189"/>
    <m/>
  </r>
  <r>
    <x v="1"/>
    <x v="1"/>
    <s v="GCA_000192865.1"/>
    <s v="Primary Assembly"/>
    <s v="chromosome"/>
    <s v="CP002583.1"/>
    <n v="2946812"/>
    <n v="2947000"/>
    <x v="1"/>
    <s v="ADZ91900.1"/>
    <s v="hypothetical protein"/>
    <s v="Marme_2669"/>
    <n v="189"/>
    <n v="62"/>
  </r>
  <r>
    <x v="0"/>
    <x v="0"/>
    <s v="GCA_000192865.1"/>
    <s v="Primary Assembly"/>
    <s v="chromosome"/>
    <s v="CP002583.1"/>
    <n v="2947188"/>
    <n v="2947466"/>
    <x v="1"/>
    <m/>
    <m/>
    <s v="Marme_2670"/>
    <n v="279"/>
    <m/>
  </r>
  <r>
    <x v="1"/>
    <x v="1"/>
    <s v="GCA_000192865.1"/>
    <s v="Primary Assembly"/>
    <s v="chromosome"/>
    <s v="CP002583.1"/>
    <n v="2947188"/>
    <n v="2947466"/>
    <x v="1"/>
    <s v="ADZ91901.1"/>
    <s v="anaerobic glycerol-3-phosphate dehydrogenase subunit C"/>
    <s v="Marme_2670"/>
    <n v="279"/>
    <n v="92"/>
  </r>
  <r>
    <x v="0"/>
    <x v="0"/>
    <s v="GCA_000192865.1"/>
    <s v="Primary Assembly"/>
    <s v="chromosome"/>
    <s v="CP002583.1"/>
    <n v="2947475"/>
    <n v="2947744"/>
    <x v="1"/>
    <m/>
    <m/>
    <s v="Marme_2671"/>
    <n v="270"/>
    <m/>
  </r>
  <r>
    <x v="1"/>
    <x v="1"/>
    <s v="GCA_000192865.1"/>
    <s v="Primary Assembly"/>
    <s v="chromosome"/>
    <s v="CP002583.1"/>
    <n v="2947475"/>
    <n v="2947744"/>
    <x v="1"/>
    <s v="ADZ91902.1"/>
    <s v="hypothetical protein"/>
    <s v="Marme_2671"/>
    <n v="270"/>
    <n v="89"/>
  </r>
  <r>
    <x v="0"/>
    <x v="0"/>
    <s v="GCA_000192865.1"/>
    <s v="Primary Assembly"/>
    <s v="chromosome"/>
    <s v="CP002583.1"/>
    <n v="2947741"/>
    <n v="2948166"/>
    <x v="1"/>
    <m/>
    <m/>
    <s v="Marme_2672"/>
    <n v="426"/>
    <m/>
  </r>
  <r>
    <x v="1"/>
    <x v="1"/>
    <s v="GCA_000192865.1"/>
    <s v="Primary Assembly"/>
    <s v="chromosome"/>
    <s v="CP002583.1"/>
    <n v="2947741"/>
    <n v="2948166"/>
    <x v="1"/>
    <s v="ADZ91903.1"/>
    <s v="hypothetical protein"/>
    <s v="Marme_2672"/>
    <n v="426"/>
    <n v="141"/>
  </r>
  <r>
    <x v="0"/>
    <x v="0"/>
    <s v="GCA_000192865.1"/>
    <s v="Primary Assembly"/>
    <s v="chromosome"/>
    <s v="CP002583.1"/>
    <n v="2948253"/>
    <n v="2948546"/>
    <x v="1"/>
    <m/>
    <m/>
    <s v="Marme_2673"/>
    <n v="294"/>
    <m/>
  </r>
  <r>
    <x v="1"/>
    <x v="1"/>
    <s v="GCA_000192865.1"/>
    <s v="Primary Assembly"/>
    <s v="chromosome"/>
    <s v="CP002583.1"/>
    <n v="2948253"/>
    <n v="2948546"/>
    <x v="1"/>
    <s v="ADZ91904.1"/>
    <s v="hypothetical protein"/>
    <s v="Marme_2673"/>
    <n v="294"/>
    <n v="97"/>
  </r>
  <r>
    <x v="0"/>
    <x v="0"/>
    <s v="GCA_000192865.1"/>
    <s v="Primary Assembly"/>
    <s v="chromosome"/>
    <s v="CP002583.1"/>
    <n v="2948619"/>
    <n v="2948882"/>
    <x v="1"/>
    <m/>
    <m/>
    <s v="Marme_2674"/>
    <n v="264"/>
    <m/>
  </r>
  <r>
    <x v="1"/>
    <x v="1"/>
    <s v="GCA_000192865.1"/>
    <s v="Primary Assembly"/>
    <s v="chromosome"/>
    <s v="CP002583.1"/>
    <n v="2948619"/>
    <n v="2948882"/>
    <x v="1"/>
    <s v="ADZ91905.1"/>
    <s v="anaerobic glycerol-3-phosphate dehydrogenase subunit C"/>
    <s v="Marme_2674"/>
    <n v="264"/>
    <n v="87"/>
  </r>
  <r>
    <x v="0"/>
    <x v="0"/>
    <s v="GCA_000192865.1"/>
    <s v="Primary Assembly"/>
    <s v="chromosome"/>
    <s v="CP002583.1"/>
    <n v="2948923"/>
    <n v="2949177"/>
    <x v="1"/>
    <m/>
    <m/>
    <s v="Marme_2675"/>
    <n v="255"/>
    <m/>
  </r>
  <r>
    <x v="1"/>
    <x v="1"/>
    <s v="GCA_000192865.1"/>
    <s v="Primary Assembly"/>
    <s v="chromosome"/>
    <s v="CP002583.1"/>
    <n v="2948923"/>
    <n v="2949177"/>
    <x v="1"/>
    <s v="ADZ91906.1"/>
    <s v="anaerobic glycerol-3-phosphate dehydrogenase subunit C"/>
    <s v="Marme_2675"/>
    <n v="255"/>
    <n v="84"/>
  </r>
  <r>
    <x v="0"/>
    <x v="0"/>
    <s v="GCA_000192865.1"/>
    <s v="Primary Assembly"/>
    <s v="chromosome"/>
    <s v="CP002583.1"/>
    <n v="2949284"/>
    <n v="2949544"/>
    <x v="1"/>
    <m/>
    <m/>
    <s v="Marme_2676"/>
    <n v="261"/>
    <m/>
  </r>
  <r>
    <x v="1"/>
    <x v="1"/>
    <s v="GCA_000192865.1"/>
    <s v="Primary Assembly"/>
    <s v="chromosome"/>
    <s v="CP002583.1"/>
    <n v="2949284"/>
    <n v="2949544"/>
    <x v="1"/>
    <s v="ADZ91907.1"/>
    <s v="anaerobic glycerol-3-phosphate dehydrogenase subunit C"/>
    <s v="Marme_2676"/>
    <n v="261"/>
    <n v="86"/>
  </r>
  <r>
    <x v="0"/>
    <x v="0"/>
    <s v="GCA_000192865.1"/>
    <s v="Primary Assembly"/>
    <s v="chromosome"/>
    <s v="CP002583.1"/>
    <n v="2949577"/>
    <n v="2949840"/>
    <x v="1"/>
    <m/>
    <m/>
    <s v="Marme_2677"/>
    <n v="264"/>
    <m/>
  </r>
  <r>
    <x v="1"/>
    <x v="1"/>
    <s v="GCA_000192865.1"/>
    <s v="Primary Assembly"/>
    <s v="chromosome"/>
    <s v="CP002583.1"/>
    <n v="2949577"/>
    <n v="2949840"/>
    <x v="1"/>
    <s v="ADZ91908.1"/>
    <s v="anaerobic glycerol-3-phosphate dehydrogenase subunit C"/>
    <s v="Marme_2677"/>
    <n v="264"/>
    <n v="87"/>
  </r>
  <r>
    <x v="0"/>
    <x v="0"/>
    <s v="GCA_000192865.1"/>
    <s v="Primary Assembly"/>
    <s v="chromosome"/>
    <s v="CP002583.1"/>
    <n v="2949909"/>
    <n v="2950109"/>
    <x v="1"/>
    <m/>
    <m/>
    <s v="Marme_2678"/>
    <n v="201"/>
    <m/>
  </r>
  <r>
    <x v="1"/>
    <x v="1"/>
    <s v="GCA_000192865.1"/>
    <s v="Primary Assembly"/>
    <s v="chromosome"/>
    <s v="CP002583.1"/>
    <n v="2949909"/>
    <n v="2950109"/>
    <x v="1"/>
    <s v="ADZ91909.1"/>
    <s v="hypothetical protein"/>
    <s v="Marme_2678"/>
    <n v="201"/>
    <n v="66"/>
  </r>
  <r>
    <x v="0"/>
    <x v="0"/>
    <s v="GCA_000192865.1"/>
    <s v="Primary Assembly"/>
    <s v="chromosome"/>
    <s v="CP002583.1"/>
    <n v="2950192"/>
    <n v="2951385"/>
    <x v="1"/>
    <m/>
    <m/>
    <s v="Marme_2679"/>
    <n v="1194"/>
    <m/>
  </r>
  <r>
    <x v="1"/>
    <x v="1"/>
    <s v="GCA_000192865.1"/>
    <s v="Primary Assembly"/>
    <s v="chromosome"/>
    <s v="CP002583.1"/>
    <n v="2950192"/>
    <n v="2951385"/>
    <x v="1"/>
    <s v="ADZ91910.1"/>
    <s v="transcriptional regulator, AraC family"/>
    <s v="Marme_2679"/>
    <n v="1194"/>
    <n v="397"/>
  </r>
  <r>
    <x v="0"/>
    <x v="0"/>
    <s v="GCA_000192865.1"/>
    <s v="Primary Assembly"/>
    <s v="chromosome"/>
    <s v="CP002583.1"/>
    <n v="2951720"/>
    <n v="2952145"/>
    <x v="1"/>
    <m/>
    <m/>
    <s v="Marme_2680"/>
    <n v="426"/>
    <m/>
  </r>
  <r>
    <x v="1"/>
    <x v="1"/>
    <s v="GCA_000192865.1"/>
    <s v="Primary Assembly"/>
    <s v="chromosome"/>
    <s v="CP002583.1"/>
    <n v="2951720"/>
    <n v="2952145"/>
    <x v="1"/>
    <s v="ADZ91911.1"/>
    <s v="Glyoxalase/bleomycin resistance protein/dioxygenase"/>
    <s v="Marme_2680"/>
    <n v="426"/>
    <n v="141"/>
  </r>
  <r>
    <x v="0"/>
    <x v="0"/>
    <s v="GCA_000192865.1"/>
    <s v="Primary Assembly"/>
    <s v="chromosome"/>
    <s v="CP002583.1"/>
    <n v="2952195"/>
    <n v="2953673"/>
    <x v="1"/>
    <m/>
    <m/>
    <s v="Marme_2681"/>
    <n v="1479"/>
    <m/>
  </r>
  <r>
    <x v="1"/>
    <x v="1"/>
    <s v="GCA_000192865.1"/>
    <s v="Primary Assembly"/>
    <s v="chromosome"/>
    <s v="CP002583.1"/>
    <n v="2952195"/>
    <n v="2953673"/>
    <x v="1"/>
    <s v="ADZ91912.1"/>
    <s v="Aminobutyraldehyde dehydrogenase"/>
    <s v="Marme_2681"/>
    <n v="1479"/>
    <n v="492"/>
  </r>
  <r>
    <x v="0"/>
    <x v="0"/>
    <s v="GCA_000192865.1"/>
    <s v="Primary Assembly"/>
    <s v="chromosome"/>
    <s v="CP002583.1"/>
    <n v="2953691"/>
    <n v="2954602"/>
    <x v="1"/>
    <m/>
    <m/>
    <s v="Marme_2682"/>
    <n v="912"/>
    <m/>
  </r>
  <r>
    <x v="1"/>
    <x v="1"/>
    <s v="GCA_000192865.1"/>
    <s v="Primary Assembly"/>
    <s v="chromosome"/>
    <s v="CP002583.1"/>
    <n v="2953691"/>
    <n v="2954602"/>
    <x v="1"/>
    <s v="ADZ91913.1"/>
    <s v="transcriptional regulator, LysR family"/>
    <s v="Marme_2682"/>
    <n v="912"/>
    <n v="303"/>
  </r>
  <r>
    <x v="0"/>
    <x v="0"/>
    <s v="GCA_000192865.1"/>
    <s v="Primary Assembly"/>
    <s v="chromosome"/>
    <s v="CP002583.1"/>
    <n v="2954973"/>
    <n v="2956124"/>
    <x v="0"/>
    <m/>
    <m/>
    <s v="Marme_2683"/>
    <n v="1152"/>
    <m/>
  </r>
  <r>
    <x v="1"/>
    <x v="1"/>
    <s v="GCA_000192865.1"/>
    <s v="Primary Assembly"/>
    <s v="chromosome"/>
    <s v="CP002583.1"/>
    <n v="2954973"/>
    <n v="2956124"/>
    <x v="0"/>
    <s v="ADZ91914.1"/>
    <s v="extracellular solute-binding protein family 1"/>
    <s v="Marme_2683"/>
    <n v="1152"/>
    <n v="383"/>
  </r>
  <r>
    <x v="0"/>
    <x v="0"/>
    <s v="GCA_000192865.1"/>
    <s v="Primary Assembly"/>
    <s v="chromosome"/>
    <s v="CP002583.1"/>
    <n v="2956308"/>
    <n v="2957345"/>
    <x v="0"/>
    <m/>
    <m/>
    <s v="Marme_2684"/>
    <n v="1038"/>
    <m/>
  </r>
  <r>
    <x v="1"/>
    <x v="1"/>
    <s v="GCA_000192865.1"/>
    <s v="Primary Assembly"/>
    <s v="chromosome"/>
    <s v="CP002583.1"/>
    <n v="2956308"/>
    <n v="2957345"/>
    <x v="0"/>
    <s v="ADZ91915.1"/>
    <s v="spermidine/putrescine ABC transporter ATPase subunit"/>
    <s v="Marme_2684"/>
    <n v="1038"/>
    <n v="345"/>
  </r>
  <r>
    <x v="0"/>
    <x v="0"/>
    <s v="GCA_000192865.1"/>
    <s v="Primary Assembly"/>
    <s v="chromosome"/>
    <s v="CP002583.1"/>
    <n v="2957342"/>
    <n v="2958298"/>
    <x v="0"/>
    <m/>
    <m/>
    <s v="Marme_2685"/>
    <n v="957"/>
    <m/>
  </r>
  <r>
    <x v="1"/>
    <x v="1"/>
    <s v="GCA_000192865.1"/>
    <s v="Primary Assembly"/>
    <s v="chromosome"/>
    <s v="CP002583.1"/>
    <n v="2957342"/>
    <n v="2958298"/>
    <x v="0"/>
    <s v="ADZ91916.1"/>
    <s v="ABC-type transporter, integral membrane subunit"/>
    <s v="Marme_2685"/>
    <n v="957"/>
    <n v="318"/>
  </r>
  <r>
    <x v="0"/>
    <x v="0"/>
    <s v="GCA_000192865.1"/>
    <s v="Primary Assembly"/>
    <s v="chromosome"/>
    <s v="CP002583.1"/>
    <n v="2958288"/>
    <n v="2959097"/>
    <x v="0"/>
    <m/>
    <m/>
    <s v="Marme_2686"/>
    <n v="810"/>
    <m/>
  </r>
  <r>
    <x v="1"/>
    <x v="1"/>
    <s v="GCA_000192865.1"/>
    <s v="Primary Assembly"/>
    <s v="chromosome"/>
    <s v="CP002583.1"/>
    <n v="2958288"/>
    <n v="2959097"/>
    <x v="0"/>
    <s v="ADZ91917.1"/>
    <s v="ABC-type transporter, integral membrane subunit"/>
    <s v="Marme_2686"/>
    <n v="810"/>
    <n v="269"/>
  </r>
  <r>
    <x v="0"/>
    <x v="0"/>
    <s v="GCA_000192865.1"/>
    <s v="Primary Assembly"/>
    <s v="chromosome"/>
    <s v="CP002583.1"/>
    <n v="2959221"/>
    <n v="2960645"/>
    <x v="0"/>
    <m/>
    <m/>
    <s v="Marme_2687"/>
    <n v="1425"/>
    <m/>
  </r>
  <r>
    <x v="1"/>
    <x v="1"/>
    <s v="GCA_000192865.1"/>
    <s v="Primary Assembly"/>
    <s v="chromosome"/>
    <s v="CP002583.1"/>
    <n v="2959221"/>
    <n v="2960645"/>
    <x v="0"/>
    <s v="ADZ91918.1"/>
    <s v="Aminobutyraldehyde dehydrogenase"/>
    <s v="Marme_2687"/>
    <n v="1425"/>
    <n v="474"/>
  </r>
  <r>
    <x v="0"/>
    <x v="0"/>
    <s v="GCA_000192865.1"/>
    <s v="Primary Assembly"/>
    <s v="chromosome"/>
    <s v="CP002583.1"/>
    <n v="2961216"/>
    <n v="2961704"/>
    <x v="0"/>
    <m/>
    <m/>
    <s v="Marme_2688"/>
    <n v="489"/>
    <m/>
  </r>
  <r>
    <x v="1"/>
    <x v="1"/>
    <s v="GCA_000192865.1"/>
    <s v="Primary Assembly"/>
    <s v="chromosome"/>
    <s v="CP002583.1"/>
    <n v="2961216"/>
    <n v="2961704"/>
    <x v="0"/>
    <s v="ADZ91919.1"/>
    <s v="hypothetical protein"/>
    <s v="Marme_2688"/>
    <n v="489"/>
    <n v="162"/>
  </r>
  <r>
    <x v="0"/>
    <x v="0"/>
    <s v="GCA_000192865.1"/>
    <s v="Primary Assembly"/>
    <s v="chromosome"/>
    <s v="CP002583.1"/>
    <n v="2961718"/>
    <n v="2962209"/>
    <x v="0"/>
    <m/>
    <m/>
    <s v="Marme_2689"/>
    <n v="492"/>
    <m/>
  </r>
  <r>
    <x v="1"/>
    <x v="1"/>
    <s v="GCA_000192865.1"/>
    <s v="Primary Assembly"/>
    <s v="chromosome"/>
    <s v="CP002583.1"/>
    <n v="2961718"/>
    <n v="2962209"/>
    <x v="0"/>
    <s v="ADZ91920.1"/>
    <s v="hypothetical protein"/>
    <s v="Marme_2689"/>
    <n v="492"/>
    <n v="163"/>
  </r>
  <r>
    <x v="0"/>
    <x v="0"/>
    <s v="GCA_000192865.1"/>
    <s v="Primary Assembly"/>
    <s v="chromosome"/>
    <s v="CP002583.1"/>
    <n v="2962494"/>
    <n v="2963420"/>
    <x v="1"/>
    <m/>
    <m/>
    <s v="Marme_2690"/>
    <n v="927"/>
    <m/>
  </r>
  <r>
    <x v="1"/>
    <x v="1"/>
    <s v="GCA_000192865.1"/>
    <s v="Primary Assembly"/>
    <s v="chromosome"/>
    <s v="CP002583.1"/>
    <n v="2962494"/>
    <n v="2963420"/>
    <x v="1"/>
    <s v="ADZ91921.1"/>
    <s v="Hydroxypyruvate reductase"/>
    <s v="Marme_2690"/>
    <n v="927"/>
    <n v="308"/>
  </r>
  <r>
    <x v="0"/>
    <x v="0"/>
    <s v="GCA_000192865.1"/>
    <s v="Primary Assembly"/>
    <s v="chromosome"/>
    <s v="CP002583.1"/>
    <n v="2963423"/>
    <n v="2964178"/>
    <x v="1"/>
    <m/>
    <m/>
    <s v="Marme_2691"/>
    <n v="756"/>
    <m/>
  </r>
  <r>
    <x v="1"/>
    <x v="1"/>
    <s v="GCA_000192865.1"/>
    <s v="Primary Assembly"/>
    <s v="chromosome"/>
    <s v="CP002583.1"/>
    <n v="2963423"/>
    <n v="2964178"/>
    <x v="1"/>
    <s v="ADZ91922.1"/>
    <s v="class II aldolase/adducin family protein"/>
    <s v="Marme_2691"/>
    <n v="756"/>
    <n v="251"/>
  </r>
  <r>
    <x v="0"/>
    <x v="0"/>
    <s v="GCA_000192865.1"/>
    <s v="Primary Assembly"/>
    <s v="chromosome"/>
    <s v="CP002583.1"/>
    <n v="2964219"/>
    <n v="2965769"/>
    <x v="1"/>
    <m/>
    <m/>
    <s v="Marme_2692"/>
    <n v="1551"/>
    <m/>
  </r>
  <r>
    <x v="1"/>
    <x v="1"/>
    <s v="GCA_000192865.1"/>
    <s v="Primary Assembly"/>
    <s v="chromosome"/>
    <s v="CP002583.1"/>
    <n v="2964219"/>
    <n v="2965769"/>
    <x v="1"/>
    <s v="ADZ91923.1"/>
    <s v="polar amino acid ABC transporter, inner membrane subunit"/>
    <s v="Marme_2692"/>
    <n v="1551"/>
    <n v="516"/>
  </r>
  <r>
    <x v="0"/>
    <x v="0"/>
    <s v="GCA_000192865.1"/>
    <s v="Primary Assembly"/>
    <s v="chromosome"/>
    <s v="CP002583.1"/>
    <n v="2965904"/>
    <n v="2966698"/>
    <x v="1"/>
    <m/>
    <m/>
    <s v="Marme_2693"/>
    <n v="795"/>
    <m/>
  </r>
  <r>
    <x v="1"/>
    <x v="1"/>
    <s v="GCA_000192865.1"/>
    <s v="Primary Assembly"/>
    <s v="chromosome"/>
    <s v="CP002583.1"/>
    <n v="2965904"/>
    <n v="2966698"/>
    <x v="1"/>
    <s v="ADZ91924.1"/>
    <s v="ABC-type transporter, periplasmic subunit family 3"/>
    <s v="Marme_2693"/>
    <n v="795"/>
    <n v="264"/>
  </r>
  <r>
    <x v="0"/>
    <x v="0"/>
    <s v="GCA_000192865.1"/>
    <s v="Primary Assembly"/>
    <s v="chromosome"/>
    <s v="CP002583.1"/>
    <n v="2966768"/>
    <n v="2967814"/>
    <x v="1"/>
    <m/>
    <m/>
    <s v="Marme_2694"/>
    <n v="1047"/>
    <m/>
  </r>
  <r>
    <x v="1"/>
    <x v="1"/>
    <s v="GCA_000192865.1"/>
    <s v="Primary Assembly"/>
    <s v="chromosome"/>
    <s v="CP002583.1"/>
    <n v="2966768"/>
    <n v="2967814"/>
    <x v="1"/>
    <s v="ADZ91925.1"/>
    <s v="2OG-Fe(II) oxygenase"/>
    <s v="Marme_2694"/>
    <n v="1047"/>
    <n v="348"/>
  </r>
  <r>
    <x v="0"/>
    <x v="0"/>
    <s v="GCA_000192865.1"/>
    <s v="Primary Assembly"/>
    <s v="chromosome"/>
    <s v="CP002583.1"/>
    <n v="2967863"/>
    <n v="2968711"/>
    <x v="1"/>
    <m/>
    <m/>
    <s v="Marme_2695"/>
    <n v="849"/>
    <m/>
  </r>
  <r>
    <x v="1"/>
    <x v="1"/>
    <s v="GCA_000192865.1"/>
    <s v="Primary Assembly"/>
    <s v="chromosome"/>
    <s v="CP002583.1"/>
    <n v="2967863"/>
    <n v="2968711"/>
    <x v="1"/>
    <s v="ADZ91926.1"/>
    <s v="Xylose isomerase domain-containing protein TIM barrel"/>
    <s v="Marme_2695"/>
    <n v="849"/>
    <n v="282"/>
  </r>
  <r>
    <x v="0"/>
    <x v="0"/>
    <s v="GCA_000192865.1"/>
    <s v="Primary Assembly"/>
    <s v="chromosome"/>
    <s v="CP002583.1"/>
    <n v="2968735"/>
    <n v="2969691"/>
    <x v="1"/>
    <m/>
    <m/>
    <s v="Marme_2696"/>
    <n v="957"/>
    <m/>
  </r>
  <r>
    <x v="1"/>
    <x v="1"/>
    <s v="GCA_000192865.1"/>
    <s v="Primary Assembly"/>
    <s v="chromosome"/>
    <s v="CP002583.1"/>
    <n v="2968735"/>
    <n v="2969691"/>
    <x v="1"/>
    <s v="ADZ91927.1"/>
    <s v="agmatinase"/>
    <s v="Marme_2696"/>
    <n v="957"/>
    <n v="318"/>
  </r>
  <r>
    <x v="0"/>
    <x v="0"/>
    <s v="GCA_000192865.1"/>
    <s v="Primary Assembly"/>
    <s v="chromosome"/>
    <s v="CP002583.1"/>
    <n v="2969831"/>
    <n v="2970733"/>
    <x v="0"/>
    <m/>
    <m/>
    <s v="Marme_2697"/>
    <n v="903"/>
    <m/>
  </r>
  <r>
    <x v="1"/>
    <x v="1"/>
    <s v="GCA_000192865.1"/>
    <s v="Primary Assembly"/>
    <s v="chromosome"/>
    <s v="CP002583.1"/>
    <n v="2969831"/>
    <n v="2970733"/>
    <x v="0"/>
    <s v="ADZ91928.1"/>
    <s v="transcriptional regulator, LysR family"/>
    <s v="Marme_2697"/>
    <n v="903"/>
    <n v="300"/>
  </r>
  <r>
    <x v="0"/>
    <x v="0"/>
    <s v="GCA_000192865.1"/>
    <s v="Primary Assembly"/>
    <s v="chromosome"/>
    <s v="CP002583.1"/>
    <n v="2970999"/>
    <n v="2971244"/>
    <x v="0"/>
    <m/>
    <m/>
    <s v="Marme_2698"/>
    <n v="246"/>
    <m/>
  </r>
  <r>
    <x v="1"/>
    <x v="1"/>
    <s v="GCA_000192865.1"/>
    <s v="Primary Assembly"/>
    <s v="chromosome"/>
    <s v="CP002583.1"/>
    <n v="2970999"/>
    <n v="2971244"/>
    <x v="0"/>
    <s v="ADZ91929.1"/>
    <s v="hypothetical protein"/>
    <s v="Marme_2698"/>
    <n v="246"/>
    <n v="81"/>
  </r>
  <r>
    <x v="0"/>
    <x v="0"/>
    <s v="GCA_000192865.1"/>
    <s v="Primary Assembly"/>
    <s v="chromosome"/>
    <s v="CP002583.1"/>
    <n v="2971434"/>
    <n v="2971904"/>
    <x v="1"/>
    <m/>
    <m/>
    <s v="Marme_2699"/>
    <n v="471"/>
    <m/>
  </r>
  <r>
    <x v="1"/>
    <x v="1"/>
    <s v="GCA_000192865.1"/>
    <s v="Primary Assembly"/>
    <s v="chromosome"/>
    <s v="CP002583.1"/>
    <n v="2971434"/>
    <n v="2971904"/>
    <x v="1"/>
    <s v="ADZ91930.1"/>
    <s v="CreA family protein"/>
    <s v="Marme_2699"/>
    <n v="471"/>
    <n v="156"/>
  </r>
  <r>
    <x v="0"/>
    <x v="0"/>
    <s v="GCA_000192865.1"/>
    <s v="Primary Assembly"/>
    <s v="chromosome"/>
    <s v="CP002583.1"/>
    <n v="2971965"/>
    <n v="2972195"/>
    <x v="1"/>
    <m/>
    <m/>
    <s v="Marme_2700"/>
    <n v="231"/>
    <m/>
  </r>
  <r>
    <x v="1"/>
    <x v="1"/>
    <s v="GCA_000192865.1"/>
    <s v="Primary Assembly"/>
    <s v="chromosome"/>
    <s v="CP002583.1"/>
    <n v="2971965"/>
    <n v="2972195"/>
    <x v="1"/>
    <s v="ADZ91931.1"/>
    <s v="hypothetical protein"/>
    <s v="Marme_2700"/>
    <n v="231"/>
    <n v="76"/>
  </r>
  <r>
    <x v="0"/>
    <x v="0"/>
    <s v="GCA_000192865.1"/>
    <s v="Primary Assembly"/>
    <s v="chromosome"/>
    <s v="CP002583.1"/>
    <n v="2972361"/>
    <n v="2972954"/>
    <x v="1"/>
    <m/>
    <m/>
    <s v="Marme_2701"/>
    <n v="594"/>
    <m/>
  </r>
  <r>
    <x v="1"/>
    <x v="1"/>
    <s v="GCA_000192865.1"/>
    <s v="Primary Assembly"/>
    <s v="chromosome"/>
    <s v="CP002583.1"/>
    <n v="2972361"/>
    <n v="2972954"/>
    <x v="1"/>
    <s v="ADZ91932.1"/>
    <s v="hypothetical protein"/>
    <s v="Marme_2701"/>
    <n v="594"/>
    <n v="197"/>
  </r>
  <r>
    <x v="0"/>
    <x v="0"/>
    <s v="GCA_000192865.1"/>
    <s v="Primary Assembly"/>
    <s v="chromosome"/>
    <s v="CP002583.1"/>
    <n v="2973102"/>
    <n v="2973311"/>
    <x v="1"/>
    <m/>
    <m/>
    <s v="Marme_2702"/>
    <n v="210"/>
    <m/>
  </r>
  <r>
    <x v="1"/>
    <x v="1"/>
    <s v="GCA_000192865.1"/>
    <s v="Primary Assembly"/>
    <s v="chromosome"/>
    <s v="CP002583.1"/>
    <n v="2973102"/>
    <n v="2973311"/>
    <x v="1"/>
    <s v="ADZ91933.1"/>
    <s v="cold-shock DNA-binding domain protein"/>
    <s v="Marme_2702"/>
    <n v="210"/>
    <n v="69"/>
  </r>
  <r>
    <x v="0"/>
    <x v="0"/>
    <s v="GCA_000192865.1"/>
    <s v="Primary Assembly"/>
    <s v="chromosome"/>
    <s v="CP002583.1"/>
    <n v="2973538"/>
    <n v="2974299"/>
    <x v="1"/>
    <m/>
    <m/>
    <s v="Marme_2703"/>
    <n v="762"/>
    <m/>
  </r>
  <r>
    <x v="1"/>
    <x v="1"/>
    <s v="GCA_000192865.1"/>
    <s v="Primary Assembly"/>
    <s v="chromosome"/>
    <s v="CP002583.1"/>
    <n v="2973538"/>
    <n v="2974299"/>
    <x v="1"/>
    <s v="ADZ91934.1"/>
    <s v="protein of unknown function DUF81"/>
    <s v="Marme_2703"/>
    <n v="762"/>
    <n v="253"/>
  </r>
  <r>
    <x v="0"/>
    <x v="0"/>
    <s v="GCA_000192865.1"/>
    <s v="Primary Assembly"/>
    <s v="chromosome"/>
    <s v="CP002583.1"/>
    <n v="2974581"/>
    <n v="2975666"/>
    <x v="0"/>
    <m/>
    <m/>
    <s v="Marme_2704"/>
    <n v="1086"/>
    <m/>
  </r>
  <r>
    <x v="1"/>
    <x v="1"/>
    <s v="GCA_000192865.1"/>
    <s v="Primary Assembly"/>
    <s v="chromosome"/>
    <s v="CP002583.1"/>
    <n v="2974581"/>
    <n v="2975666"/>
    <x v="0"/>
    <s v="ADZ91935.1"/>
    <s v="diguanylate cyclase"/>
    <s v="Marme_2704"/>
    <n v="1086"/>
    <n v="361"/>
  </r>
  <r>
    <x v="0"/>
    <x v="0"/>
    <s v="GCA_000192865.1"/>
    <s v="Primary Assembly"/>
    <s v="chromosome"/>
    <s v="CP002583.1"/>
    <n v="2975741"/>
    <n v="2976709"/>
    <x v="1"/>
    <m/>
    <m/>
    <s v="Marme_2705"/>
    <n v="969"/>
    <m/>
  </r>
  <r>
    <x v="1"/>
    <x v="1"/>
    <s v="GCA_000192865.1"/>
    <s v="Primary Assembly"/>
    <s v="chromosome"/>
    <s v="CP002583.1"/>
    <n v="2975741"/>
    <n v="2976709"/>
    <x v="1"/>
    <s v="ADZ91936.1"/>
    <s v="hypothetical protein"/>
    <s v="Marme_2705"/>
    <n v="969"/>
    <n v="322"/>
  </r>
  <r>
    <x v="0"/>
    <x v="0"/>
    <s v="GCA_000192865.1"/>
    <s v="Primary Assembly"/>
    <s v="chromosome"/>
    <s v="CP002583.1"/>
    <n v="2976718"/>
    <n v="2977647"/>
    <x v="1"/>
    <m/>
    <m/>
    <s v="Marme_2706"/>
    <n v="930"/>
    <m/>
  </r>
  <r>
    <x v="1"/>
    <x v="1"/>
    <s v="GCA_000192865.1"/>
    <s v="Primary Assembly"/>
    <s v="chromosome"/>
    <s v="CP002583.1"/>
    <n v="2976718"/>
    <n v="2977647"/>
    <x v="1"/>
    <s v="ADZ91937.1"/>
    <s v="hypothetical protein"/>
    <s v="Marme_2706"/>
    <n v="930"/>
    <n v="309"/>
  </r>
  <r>
    <x v="0"/>
    <x v="0"/>
    <s v="GCA_000192865.1"/>
    <s v="Primary Assembly"/>
    <s v="chromosome"/>
    <s v="CP002583.1"/>
    <n v="2977664"/>
    <n v="2978476"/>
    <x v="1"/>
    <m/>
    <m/>
    <s v="Marme_2707"/>
    <n v="813"/>
    <m/>
  </r>
  <r>
    <x v="1"/>
    <x v="1"/>
    <s v="GCA_000192865.1"/>
    <s v="Primary Assembly"/>
    <s v="chromosome"/>
    <s v="CP002583.1"/>
    <n v="2977664"/>
    <n v="2978476"/>
    <x v="1"/>
    <s v="ADZ91938.1"/>
    <s v="hypothetical protein"/>
    <s v="Marme_2707"/>
    <n v="813"/>
    <n v="270"/>
  </r>
  <r>
    <x v="0"/>
    <x v="0"/>
    <s v="GCA_000192865.1"/>
    <s v="Primary Assembly"/>
    <s v="chromosome"/>
    <s v="CP002583.1"/>
    <n v="2978510"/>
    <n v="2979535"/>
    <x v="1"/>
    <m/>
    <m/>
    <s v="Marme_2708"/>
    <n v="1026"/>
    <m/>
  </r>
  <r>
    <x v="1"/>
    <x v="1"/>
    <s v="GCA_000192865.1"/>
    <s v="Primary Assembly"/>
    <s v="chromosome"/>
    <s v="CP002583.1"/>
    <n v="2978510"/>
    <n v="2979535"/>
    <x v="1"/>
    <s v="ADZ91939.1"/>
    <s v="hypothetical protein"/>
    <s v="Marme_2708"/>
    <n v="1026"/>
    <n v="341"/>
  </r>
  <r>
    <x v="0"/>
    <x v="2"/>
    <s v="GCA_000192865.1"/>
    <s v="Primary Assembly"/>
    <s v="chromosome"/>
    <s v="CP002583.1"/>
    <n v="2979672"/>
    <n v="2980316"/>
    <x v="1"/>
    <m/>
    <m/>
    <s v="Marme_2709"/>
    <n v="645"/>
    <m/>
  </r>
  <r>
    <x v="0"/>
    <x v="0"/>
    <s v="GCA_000192865.1"/>
    <s v="Primary Assembly"/>
    <s v="chromosome"/>
    <s v="CP002583.1"/>
    <n v="2980615"/>
    <n v="2981226"/>
    <x v="1"/>
    <m/>
    <m/>
    <s v="Marme_2710"/>
    <n v="612"/>
    <m/>
  </r>
  <r>
    <x v="1"/>
    <x v="1"/>
    <s v="GCA_000192865.1"/>
    <s v="Primary Assembly"/>
    <s v="chromosome"/>
    <s v="CP002583.1"/>
    <n v="2980615"/>
    <n v="2981226"/>
    <x v="1"/>
    <s v="ADZ91940.1"/>
    <s v="hypothetical protein"/>
    <s v="Marme_2710"/>
    <n v="612"/>
    <n v="203"/>
  </r>
  <r>
    <x v="0"/>
    <x v="0"/>
    <s v="GCA_000192865.1"/>
    <s v="Primary Assembly"/>
    <s v="chromosome"/>
    <s v="CP002583.1"/>
    <n v="2981533"/>
    <n v="2982945"/>
    <x v="1"/>
    <m/>
    <m/>
    <s v="Marme_2711"/>
    <n v="1413"/>
    <m/>
  </r>
  <r>
    <x v="1"/>
    <x v="1"/>
    <s v="GCA_000192865.1"/>
    <s v="Primary Assembly"/>
    <s v="chromosome"/>
    <s v="CP002583.1"/>
    <n v="2981533"/>
    <n v="2982945"/>
    <x v="1"/>
    <s v="ADZ91941.1"/>
    <s v="AAA ATPase central domain protein"/>
    <s v="Marme_2711"/>
    <n v="1413"/>
    <n v="470"/>
  </r>
  <r>
    <x v="0"/>
    <x v="0"/>
    <s v="GCA_000192865.1"/>
    <s v="Primary Assembly"/>
    <s v="chromosome"/>
    <s v="CP002583.1"/>
    <n v="2983162"/>
    <n v="2984184"/>
    <x v="0"/>
    <m/>
    <m/>
    <s v="Marme_2712"/>
    <n v="1023"/>
    <m/>
  </r>
  <r>
    <x v="1"/>
    <x v="1"/>
    <s v="GCA_000192865.1"/>
    <s v="Primary Assembly"/>
    <s v="chromosome"/>
    <s v="CP002583.1"/>
    <n v="2983162"/>
    <n v="2984184"/>
    <x v="0"/>
    <s v="ADZ91942.1"/>
    <s v="Peptidoglycan-binding lysin domain"/>
    <s v="Marme_2712"/>
    <n v="1023"/>
    <n v="340"/>
  </r>
  <r>
    <x v="0"/>
    <x v="0"/>
    <s v="GCA_000192865.1"/>
    <s v="Primary Assembly"/>
    <s v="chromosome"/>
    <s v="CP002583.1"/>
    <n v="2984234"/>
    <n v="2984947"/>
    <x v="1"/>
    <m/>
    <m/>
    <s v="Marme_2713"/>
    <n v="714"/>
    <m/>
  </r>
  <r>
    <x v="1"/>
    <x v="1"/>
    <s v="GCA_000192865.1"/>
    <s v="Primary Assembly"/>
    <s v="chromosome"/>
    <s v="CP002583.1"/>
    <n v="2984234"/>
    <n v="2984947"/>
    <x v="1"/>
    <s v="ADZ91943.1"/>
    <s v="hypothetical protein"/>
    <s v="Marme_2713"/>
    <n v="714"/>
    <n v="237"/>
  </r>
  <r>
    <x v="0"/>
    <x v="0"/>
    <s v="GCA_000192865.1"/>
    <s v="Primary Assembly"/>
    <s v="chromosome"/>
    <s v="CP002583.1"/>
    <n v="2984983"/>
    <n v="2985672"/>
    <x v="1"/>
    <m/>
    <m/>
    <s v="Marme_2714"/>
    <n v="690"/>
    <m/>
  </r>
  <r>
    <x v="1"/>
    <x v="1"/>
    <s v="GCA_000192865.1"/>
    <s v="Primary Assembly"/>
    <s v="chromosome"/>
    <s v="CP002583.1"/>
    <n v="2984983"/>
    <n v="2985672"/>
    <x v="1"/>
    <s v="ADZ91944.1"/>
    <s v="hypothetical protein"/>
    <s v="Marme_2714"/>
    <n v="690"/>
    <n v="229"/>
  </r>
  <r>
    <x v="0"/>
    <x v="0"/>
    <s v="GCA_000192865.1"/>
    <s v="Primary Assembly"/>
    <s v="chromosome"/>
    <s v="CP002583.1"/>
    <n v="2985713"/>
    <n v="2986654"/>
    <x v="1"/>
    <m/>
    <m/>
    <s v="Marme_2715"/>
    <n v="942"/>
    <m/>
  </r>
  <r>
    <x v="1"/>
    <x v="1"/>
    <s v="GCA_000192865.1"/>
    <s v="Primary Assembly"/>
    <s v="chromosome"/>
    <s v="CP002583.1"/>
    <n v="2985713"/>
    <n v="2986654"/>
    <x v="1"/>
    <s v="ADZ91945.1"/>
    <s v="hypothetical protein"/>
    <s v="Marme_2715"/>
    <n v="942"/>
    <n v="313"/>
  </r>
  <r>
    <x v="0"/>
    <x v="0"/>
    <s v="GCA_000192865.1"/>
    <s v="Primary Assembly"/>
    <s v="chromosome"/>
    <s v="CP002583.1"/>
    <n v="2986930"/>
    <n v="2987205"/>
    <x v="1"/>
    <m/>
    <m/>
    <s v="Marme_2716"/>
    <n v="276"/>
    <m/>
  </r>
  <r>
    <x v="1"/>
    <x v="1"/>
    <s v="GCA_000192865.1"/>
    <s v="Primary Assembly"/>
    <s v="chromosome"/>
    <s v="CP002583.1"/>
    <n v="2986930"/>
    <n v="2987205"/>
    <x v="1"/>
    <s v="ADZ91946.1"/>
    <s v="hypothetical protein"/>
    <s v="Marme_2716"/>
    <n v="276"/>
    <n v="91"/>
  </r>
  <r>
    <x v="0"/>
    <x v="0"/>
    <s v="GCA_000192865.1"/>
    <s v="Primary Assembly"/>
    <s v="chromosome"/>
    <s v="CP002583.1"/>
    <n v="2987280"/>
    <n v="2988893"/>
    <x v="1"/>
    <m/>
    <m/>
    <s v="Marme_2717"/>
    <n v="1614"/>
    <m/>
  </r>
  <r>
    <x v="1"/>
    <x v="1"/>
    <s v="GCA_000192865.1"/>
    <s v="Primary Assembly"/>
    <s v="chromosome"/>
    <s v="CP002583.1"/>
    <n v="2987280"/>
    <n v="2988893"/>
    <x v="1"/>
    <s v="ADZ91947.1"/>
    <s v="hypothetical protein"/>
    <s v="Marme_2717"/>
    <n v="1614"/>
    <n v="537"/>
  </r>
  <r>
    <x v="0"/>
    <x v="0"/>
    <s v="GCA_000192865.1"/>
    <s v="Primary Assembly"/>
    <s v="chromosome"/>
    <s v="CP002583.1"/>
    <n v="2988890"/>
    <n v="2989735"/>
    <x v="1"/>
    <m/>
    <m/>
    <s v="Marme_2718"/>
    <n v="846"/>
    <m/>
  </r>
  <r>
    <x v="1"/>
    <x v="1"/>
    <s v="GCA_000192865.1"/>
    <s v="Primary Assembly"/>
    <s v="chromosome"/>
    <s v="CP002583.1"/>
    <n v="2988890"/>
    <n v="2989735"/>
    <x v="1"/>
    <s v="ADZ91948.1"/>
    <s v="hypothetical protein"/>
    <s v="Marme_2718"/>
    <n v="846"/>
    <n v="281"/>
  </r>
  <r>
    <x v="0"/>
    <x v="0"/>
    <s v="GCA_000192865.1"/>
    <s v="Primary Assembly"/>
    <s v="chromosome"/>
    <s v="CP002583.1"/>
    <n v="2989784"/>
    <n v="2990773"/>
    <x v="1"/>
    <m/>
    <m/>
    <s v="Marme_2719"/>
    <n v="990"/>
    <m/>
  </r>
  <r>
    <x v="1"/>
    <x v="1"/>
    <s v="GCA_000192865.1"/>
    <s v="Primary Assembly"/>
    <s v="chromosome"/>
    <s v="CP002583.1"/>
    <n v="2989784"/>
    <n v="2990773"/>
    <x v="1"/>
    <s v="ADZ91949.1"/>
    <s v="hypothetical protein"/>
    <s v="Marme_2719"/>
    <n v="990"/>
    <n v="329"/>
  </r>
  <r>
    <x v="0"/>
    <x v="0"/>
    <s v="GCA_000192865.1"/>
    <s v="Primary Assembly"/>
    <s v="chromosome"/>
    <s v="CP002583.1"/>
    <n v="2990871"/>
    <n v="2991227"/>
    <x v="1"/>
    <m/>
    <m/>
    <s v="Marme_2720"/>
    <n v="357"/>
    <m/>
  </r>
  <r>
    <x v="1"/>
    <x v="1"/>
    <s v="GCA_000192865.1"/>
    <s v="Primary Assembly"/>
    <s v="chromosome"/>
    <s v="CP002583.1"/>
    <n v="2990871"/>
    <n v="2991227"/>
    <x v="1"/>
    <s v="ADZ91950.1"/>
    <s v="hypothetical protein"/>
    <s v="Marme_2720"/>
    <n v="357"/>
    <n v="118"/>
  </r>
  <r>
    <x v="0"/>
    <x v="0"/>
    <s v="GCA_000192865.1"/>
    <s v="Primary Assembly"/>
    <s v="chromosome"/>
    <s v="CP002583.1"/>
    <n v="2991302"/>
    <n v="2991802"/>
    <x v="1"/>
    <m/>
    <m/>
    <s v="Marme_2721"/>
    <n v="501"/>
    <m/>
  </r>
  <r>
    <x v="1"/>
    <x v="1"/>
    <s v="GCA_000192865.1"/>
    <s v="Primary Assembly"/>
    <s v="chromosome"/>
    <s v="CP002583.1"/>
    <n v="2991302"/>
    <n v="2991802"/>
    <x v="1"/>
    <s v="ADZ91951.1"/>
    <s v="hypothetical protein"/>
    <s v="Marme_2721"/>
    <n v="501"/>
    <n v="166"/>
  </r>
  <r>
    <x v="0"/>
    <x v="0"/>
    <s v="GCA_000192865.1"/>
    <s v="Primary Assembly"/>
    <s v="chromosome"/>
    <s v="CP002583.1"/>
    <n v="2991822"/>
    <n v="2992043"/>
    <x v="1"/>
    <m/>
    <m/>
    <s v="Marme_2722"/>
    <n v="222"/>
    <m/>
  </r>
  <r>
    <x v="1"/>
    <x v="1"/>
    <s v="GCA_000192865.1"/>
    <s v="Primary Assembly"/>
    <s v="chromosome"/>
    <s v="CP002583.1"/>
    <n v="2991822"/>
    <n v="2992043"/>
    <x v="1"/>
    <s v="ADZ91952.1"/>
    <s v="hypothetical protein"/>
    <s v="Marme_2722"/>
    <n v="222"/>
    <n v="73"/>
  </r>
  <r>
    <x v="0"/>
    <x v="0"/>
    <s v="GCA_000192865.1"/>
    <s v="Primary Assembly"/>
    <s v="chromosome"/>
    <s v="CP002583.1"/>
    <n v="2992131"/>
    <n v="2992397"/>
    <x v="1"/>
    <m/>
    <m/>
    <s v="Marme_2723"/>
    <n v="267"/>
    <m/>
  </r>
  <r>
    <x v="1"/>
    <x v="1"/>
    <s v="GCA_000192865.1"/>
    <s v="Primary Assembly"/>
    <s v="chromosome"/>
    <s v="CP002583.1"/>
    <n v="2992131"/>
    <n v="2992397"/>
    <x v="1"/>
    <s v="ADZ91953.1"/>
    <s v="RebB protein"/>
    <s v="Marme_2723"/>
    <n v="267"/>
    <n v="88"/>
  </r>
  <r>
    <x v="0"/>
    <x v="0"/>
    <s v="GCA_000192865.1"/>
    <s v="Primary Assembly"/>
    <s v="chromosome"/>
    <s v="CP002583.1"/>
    <n v="2992500"/>
    <n v="2992766"/>
    <x v="1"/>
    <m/>
    <m/>
    <s v="Marme_2724"/>
    <n v="267"/>
    <m/>
  </r>
  <r>
    <x v="1"/>
    <x v="1"/>
    <s v="GCA_000192865.1"/>
    <s v="Primary Assembly"/>
    <s v="chromosome"/>
    <s v="CP002583.1"/>
    <n v="2992500"/>
    <n v="2992766"/>
    <x v="1"/>
    <s v="ADZ91954.1"/>
    <s v="RebB protein"/>
    <s v="Marme_2724"/>
    <n v="267"/>
    <n v="88"/>
  </r>
  <r>
    <x v="0"/>
    <x v="0"/>
    <s v="GCA_000192865.1"/>
    <s v="Primary Assembly"/>
    <s v="chromosome"/>
    <s v="CP002583.1"/>
    <n v="2992799"/>
    <n v="2993068"/>
    <x v="1"/>
    <m/>
    <m/>
    <s v="Marme_2725"/>
    <n v="270"/>
    <m/>
  </r>
  <r>
    <x v="1"/>
    <x v="1"/>
    <s v="GCA_000192865.1"/>
    <s v="Primary Assembly"/>
    <s v="chromosome"/>
    <s v="CP002583.1"/>
    <n v="2992799"/>
    <n v="2993068"/>
    <x v="1"/>
    <s v="ADZ91955.1"/>
    <s v="RebB protein"/>
    <s v="Marme_2725"/>
    <n v="270"/>
    <n v="89"/>
  </r>
  <r>
    <x v="0"/>
    <x v="0"/>
    <s v="GCA_000192865.1"/>
    <s v="Primary Assembly"/>
    <s v="chromosome"/>
    <s v="CP002583.1"/>
    <n v="2993113"/>
    <n v="2993412"/>
    <x v="1"/>
    <m/>
    <m/>
    <s v="Marme_2726"/>
    <n v="300"/>
    <m/>
  </r>
  <r>
    <x v="1"/>
    <x v="1"/>
    <s v="GCA_000192865.1"/>
    <s v="Primary Assembly"/>
    <s v="chromosome"/>
    <s v="CP002583.1"/>
    <n v="2993113"/>
    <n v="2993412"/>
    <x v="1"/>
    <s v="ADZ91956.1"/>
    <s v="RebB protein"/>
    <s v="Marme_2726"/>
    <n v="300"/>
    <n v="99"/>
  </r>
  <r>
    <x v="0"/>
    <x v="0"/>
    <s v="GCA_000192865.1"/>
    <s v="Primary Assembly"/>
    <s v="chromosome"/>
    <s v="CP002583.1"/>
    <n v="2993643"/>
    <n v="2994968"/>
    <x v="1"/>
    <m/>
    <m/>
    <s v="Marme_2727"/>
    <n v="1326"/>
    <m/>
  </r>
  <r>
    <x v="1"/>
    <x v="1"/>
    <s v="GCA_000192865.1"/>
    <s v="Primary Assembly"/>
    <s v="chromosome"/>
    <s v="CP002583.1"/>
    <n v="2993643"/>
    <n v="2994968"/>
    <x v="1"/>
    <s v="ADZ91957.1"/>
    <s v="transcriptional regulator, AraC family"/>
    <s v="Marme_2727"/>
    <n v="1326"/>
    <n v="441"/>
  </r>
  <r>
    <x v="0"/>
    <x v="0"/>
    <s v="GCA_000192865.1"/>
    <s v="Primary Assembly"/>
    <s v="chromosome"/>
    <s v="CP002583.1"/>
    <n v="2995112"/>
    <n v="2996341"/>
    <x v="1"/>
    <m/>
    <m/>
    <s v="Marme_2728"/>
    <n v="1230"/>
    <m/>
  </r>
  <r>
    <x v="1"/>
    <x v="1"/>
    <s v="GCA_000192865.1"/>
    <s v="Primary Assembly"/>
    <s v="chromosome"/>
    <s v="CP002583.1"/>
    <n v="2995112"/>
    <n v="2996341"/>
    <x v="1"/>
    <s v="ADZ91958.1"/>
    <s v="hypothetical protein"/>
    <s v="Marme_2728"/>
    <n v="1230"/>
    <n v="409"/>
  </r>
  <r>
    <x v="0"/>
    <x v="0"/>
    <s v="GCA_000192865.1"/>
    <s v="Primary Assembly"/>
    <s v="chromosome"/>
    <s v="CP002583.1"/>
    <n v="2997019"/>
    <n v="2998746"/>
    <x v="0"/>
    <m/>
    <m/>
    <s v="Marme_2729"/>
    <n v="1728"/>
    <m/>
  </r>
  <r>
    <x v="1"/>
    <x v="1"/>
    <s v="GCA_000192865.1"/>
    <s v="Primary Assembly"/>
    <s v="chromosome"/>
    <s v="CP002583.1"/>
    <n v="2997019"/>
    <n v="2998746"/>
    <x v="0"/>
    <s v="ADZ91959.1"/>
    <s v="FAD linked oxidase domain protein"/>
    <s v="Marme_2729"/>
    <n v="1728"/>
    <n v="575"/>
  </r>
  <r>
    <x v="0"/>
    <x v="2"/>
    <s v="GCA_000192865.1"/>
    <s v="Primary Assembly"/>
    <s v="chromosome"/>
    <s v="CP002583.1"/>
    <n v="2999014"/>
    <n v="2999633"/>
    <x v="1"/>
    <m/>
    <m/>
    <s v="Marme_2730"/>
    <n v="620"/>
    <m/>
  </r>
  <r>
    <x v="0"/>
    <x v="0"/>
    <s v="GCA_000192865.1"/>
    <s v="Primary Assembly"/>
    <s v="chromosome"/>
    <s v="CP002583.1"/>
    <n v="2999645"/>
    <n v="2999779"/>
    <x v="1"/>
    <m/>
    <m/>
    <s v="Marme_2731"/>
    <n v="135"/>
    <m/>
  </r>
  <r>
    <x v="1"/>
    <x v="1"/>
    <s v="GCA_000192865.1"/>
    <s v="Primary Assembly"/>
    <s v="chromosome"/>
    <s v="CP002583.1"/>
    <n v="2999645"/>
    <n v="2999779"/>
    <x v="1"/>
    <s v="ADZ91960.1"/>
    <s v="hypothetical protein"/>
    <s v="Marme_2731"/>
    <n v="135"/>
    <n v="44"/>
  </r>
  <r>
    <x v="0"/>
    <x v="2"/>
    <s v="GCA_000192865.1"/>
    <s v="Primary Assembly"/>
    <s v="chromosome"/>
    <s v="CP002583.1"/>
    <n v="2999803"/>
    <n v="2999871"/>
    <x v="0"/>
    <m/>
    <m/>
    <s v="Marme_2732"/>
    <n v="69"/>
    <m/>
  </r>
  <r>
    <x v="0"/>
    <x v="0"/>
    <s v="GCA_000192865.1"/>
    <s v="Primary Assembly"/>
    <s v="chromosome"/>
    <s v="CP002583.1"/>
    <n v="2999895"/>
    <n v="3000014"/>
    <x v="0"/>
    <m/>
    <m/>
    <s v="Marme_2733"/>
    <n v="120"/>
    <m/>
  </r>
  <r>
    <x v="1"/>
    <x v="1"/>
    <s v="GCA_000192865.1"/>
    <s v="Primary Assembly"/>
    <s v="chromosome"/>
    <s v="CP002583.1"/>
    <n v="2999895"/>
    <n v="3000014"/>
    <x v="0"/>
    <s v="ADZ91961.1"/>
    <s v="hypothetical protein"/>
    <s v="Marme_2733"/>
    <n v="120"/>
    <n v="39"/>
  </r>
  <r>
    <x v="0"/>
    <x v="0"/>
    <s v="GCA_000192865.1"/>
    <s v="Primary Assembly"/>
    <s v="chromosome"/>
    <s v="CP002583.1"/>
    <n v="3000282"/>
    <n v="3002090"/>
    <x v="1"/>
    <m/>
    <m/>
    <s v="Marme_2734"/>
    <n v="1809"/>
    <m/>
  </r>
  <r>
    <x v="1"/>
    <x v="1"/>
    <s v="GCA_000192865.1"/>
    <s v="Primary Assembly"/>
    <s v="chromosome"/>
    <s v="CP002583.1"/>
    <n v="3000282"/>
    <n v="3002090"/>
    <x v="1"/>
    <s v="ADZ91962.1"/>
    <s v="methyl-accepting chemotaxis sensory transducer"/>
    <s v="Marme_2734"/>
    <n v="1809"/>
    <n v="602"/>
  </r>
  <r>
    <x v="0"/>
    <x v="0"/>
    <s v="GCA_000192865.1"/>
    <s v="Primary Assembly"/>
    <s v="chromosome"/>
    <s v="CP002583.1"/>
    <n v="3002702"/>
    <n v="3003358"/>
    <x v="1"/>
    <m/>
    <m/>
    <s v="Marme_2735"/>
    <n v="657"/>
    <m/>
  </r>
  <r>
    <x v="1"/>
    <x v="1"/>
    <s v="GCA_000192865.1"/>
    <s v="Primary Assembly"/>
    <s v="chromosome"/>
    <s v="CP002583.1"/>
    <n v="3002702"/>
    <n v="3003358"/>
    <x v="1"/>
    <s v="ADZ91963.1"/>
    <s v="NADP-dependent oxidoreductase domain"/>
    <s v="Marme_2735"/>
    <n v="657"/>
    <n v="218"/>
  </r>
  <r>
    <x v="0"/>
    <x v="0"/>
    <s v="GCA_000192865.1"/>
    <s v="Primary Assembly"/>
    <s v="chromosome"/>
    <s v="CP002583.1"/>
    <n v="3003397"/>
    <n v="3003822"/>
    <x v="1"/>
    <m/>
    <m/>
    <s v="Marme_2736"/>
    <n v="426"/>
    <m/>
  </r>
  <r>
    <x v="1"/>
    <x v="1"/>
    <s v="GCA_000192865.1"/>
    <s v="Primary Assembly"/>
    <s v="chromosome"/>
    <s v="CP002583.1"/>
    <n v="3003397"/>
    <n v="3003822"/>
    <x v="1"/>
    <s v="ADZ91964.1"/>
    <s v="transcriptional regulator, MarR family"/>
    <s v="Marme_2736"/>
    <n v="426"/>
    <n v="141"/>
  </r>
  <r>
    <x v="0"/>
    <x v="0"/>
    <s v="GCA_000192865.1"/>
    <s v="Primary Assembly"/>
    <s v="chromosome"/>
    <s v="CP002583.1"/>
    <n v="3004162"/>
    <n v="3004821"/>
    <x v="1"/>
    <m/>
    <m/>
    <s v="Marme_2737"/>
    <n v="660"/>
    <m/>
  </r>
  <r>
    <x v="1"/>
    <x v="1"/>
    <s v="GCA_000192865.1"/>
    <s v="Primary Assembly"/>
    <s v="chromosome"/>
    <s v="CP002583.1"/>
    <n v="3004162"/>
    <n v="3004821"/>
    <x v="1"/>
    <s v="ADZ91965.1"/>
    <s v="protein of unknown function DUF1275"/>
    <s v="Marme_2737"/>
    <n v="660"/>
    <n v="219"/>
  </r>
  <r>
    <x v="0"/>
    <x v="0"/>
    <s v="GCA_000192865.1"/>
    <s v="Primary Assembly"/>
    <s v="chromosome"/>
    <s v="CP002583.1"/>
    <n v="3005347"/>
    <n v="3007527"/>
    <x v="1"/>
    <m/>
    <m/>
    <s v="Marme_2738"/>
    <n v="2181"/>
    <m/>
  </r>
  <r>
    <x v="1"/>
    <x v="1"/>
    <s v="GCA_000192865.1"/>
    <s v="Primary Assembly"/>
    <s v="chromosome"/>
    <s v="CP002583.1"/>
    <n v="3005347"/>
    <n v="3007527"/>
    <x v="1"/>
    <s v="ADZ91966.1"/>
    <s v="Phenylalanine racemase (ATP-hydrolyzing)"/>
    <s v="Marme_2738"/>
    <n v="2181"/>
    <n v="726"/>
  </r>
  <r>
    <x v="0"/>
    <x v="0"/>
    <s v="GCA_000192865.1"/>
    <s v="Primary Assembly"/>
    <s v="chromosome"/>
    <s v="CP002583.1"/>
    <n v="3007844"/>
    <n v="3008995"/>
    <x v="0"/>
    <m/>
    <m/>
    <s v="Marme_2739"/>
    <n v="1152"/>
    <m/>
  </r>
  <r>
    <x v="1"/>
    <x v="1"/>
    <s v="GCA_000192865.1"/>
    <s v="Primary Assembly"/>
    <s v="chromosome"/>
    <s v="CP002583.1"/>
    <n v="3007844"/>
    <n v="3008995"/>
    <x v="0"/>
    <s v="ADZ91967.1"/>
    <s v="Histidine decarboxylase"/>
    <s v="Marme_2739"/>
    <n v="1152"/>
    <n v="383"/>
  </r>
  <r>
    <x v="0"/>
    <x v="0"/>
    <s v="GCA_000192865.1"/>
    <s v="Primary Assembly"/>
    <s v="chromosome"/>
    <s v="CP002583.1"/>
    <n v="3009123"/>
    <n v="3010733"/>
    <x v="0"/>
    <m/>
    <m/>
    <s v="Marme_2740"/>
    <n v="1611"/>
    <m/>
  </r>
  <r>
    <x v="1"/>
    <x v="1"/>
    <s v="GCA_000192865.1"/>
    <s v="Primary Assembly"/>
    <s v="chromosome"/>
    <s v="CP002583.1"/>
    <n v="3009123"/>
    <n v="3010733"/>
    <x v="0"/>
    <s v="ADZ91968.1"/>
    <s v="Xenobiotic-transporting ATPase"/>
    <s v="Marme_2740"/>
    <n v="1611"/>
    <n v="536"/>
  </r>
  <r>
    <x v="0"/>
    <x v="0"/>
    <s v="GCA_000192865.1"/>
    <s v="Primary Assembly"/>
    <s v="chromosome"/>
    <s v="CP002583.1"/>
    <n v="3010730"/>
    <n v="3012319"/>
    <x v="0"/>
    <m/>
    <m/>
    <s v="Marme_2741"/>
    <n v="1590"/>
    <m/>
  </r>
  <r>
    <x v="1"/>
    <x v="1"/>
    <s v="GCA_000192865.1"/>
    <s v="Primary Assembly"/>
    <s v="chromosome"/>
    <s v="CP002583.1"/>
    <n v="3010730"/>
    <n v="3012319"/>
    <x v="0"/>
    <s v="ADZ91969.1"/>
    <s v="Xenobiotic-transporting ATPase"/>
    <s v="Marme_2741"/>
    <n v="1590"/>
    <n v="529"/>
  </r>
  <r>
    <x v="0"/>
    <x v="0"/>
    <s v="GCA_000192865.1"/>
    <s v="Primary Assembly"/>
    <s v="chromosome"/>
    <s v="CP002583.1"/>
    <n v="3012398"/>
    <n v="3014278"/>
    <x v="1"/>
    <m/>
    <m/>
    <s v="Marme_2742"/>
    <n v="1881"/>
    <m/>
  </r>
  <r>
    <x v="1"/>
    <x v="1"/>
    <s v="GCA_000192865.1"/>
    <s v="Primary Assembly"/>
    <s v="chromosome"/>
    <s v="CP002583.1"/>
    <n v="3012398"/>
    <n v="3014278"/>
    <x v="1"/>
    <s v="ADZ91970.1"/>
    <s v="Phenylalanine racemase (ATP-hydrolyzing)"/>
    <s v="Marme_2742"/>
    <n v="1881"/>
    <n v="626"/>
  </r>
  <r>
    <x v="0"/>
    <x v="0"/>
    <s v="GCA_000192865.1"/>
    <s v="Primary Assembly"/>
    <s v="chromosome"/>
    <s v="CP002583.1"/>
    <n v="3014544"/>
    <n v="3017441"/>
    <x v="0"/>
    <m/>
    <m/>
    <s v="Marme_2743"/>
    <n v="2898"/>
    <m/>
  </r>
  <r>
    <x v="1"/>
    <x v="1"/>
    <s v="GCA_000192865.1"/>
    <s v="Primary Assembly"/>
    <s v="chromosome"/>
    <s v="CP002583.1"/>
    <n v="3014544"/>
    <n v="3017441"/>
    <x v="0"/>
    <s v="ADZ91971.1"/>
    <s v="Glutamate racemase"/>
    <s v="Marme_2743"/>
    <n v="2898"/>
    <n v="965"/>
  </r>
  <r>
    <x v="0"/>
    <x v="0"/>
    <s v="GCA_000192865.1"/>
    <s v="Primary Assembly"/>
    <s v="chromosome"/>
    <s v="CP002583.1"/>
    <n v="3017500"/>
    <n v="3018846"/>
    <x v="0"/>
    <m/>
    <m/>
    <s v="Marme_2744"/>
    <n v="1347"/>
    <m/>
  </r>
  <r>
    <x v="1"/>
    <x v="1"/>
    <s v="GCA_000192865.1"/>
    <s v="Primary Assembly"/>
    <s v="chromosome"/>
    <s v="CP002583.1"/>
    <n v="3017500"/>
    <n v="3018846"/>
    <x v="0"/>
    <s v="ADZ91972.1"/>
    <s v="L-lysine 6-monooxygenase (NADPH)"/>
    <s v="Marme_2744"/>
    <n v="1347"/>
    <n v="448"/>
  </r>
  <r>
    <x v="0"/>
    <x v="0"/>
    <s v="GCA_000192865.1"/>
    <s v="Primary Assembly"/>
    <s v="chromosome"/>
    <s v="CP002583.1"/>
    <n v="3018968"/>
    <n v="3019909"/>
    <x v="0"/>
    <m/>
    <m/>
    <s v="Marme_2745"/>
    <n v="942"/>
    <m/>
  </r>
  <r>
    <x v="1"/>
    <x v="1"/>
    <s v="GCA_000192865.1"/>
    <s v="Primary Assembly"/>
    <s v="chromosome"/>
    <s v="CP002583.1"/>
    <n v="3018968"/>
    <n v="3019909"/>
    <x v="0"/>
    <s v="ADZ91973.1"/>
    <s v="ABC-type transporter, integral membrane subunit"/>
    <s v="Marme_2745"/>
    <n v="942"/>
    <n v="313"/>
  </r>
  <r>
    <x v="0"/>
    <x v="0"/>
    <s v="GCA_000192865.1"/>
    <s v="Primary Assembly"/>
    <s v="chromosome"/>
    <s v="CP002583.1"/>
    <n v="3019906"/>
    <n v="3020856"/>
    <x v="0"/>
    <m/>
    <m/>
    <s v="Marme_2746"/>
    <n v="951"/>
    <m/>
  </r>
  <r>
    <x v="1"/>
    <x v="1"/>
    <s v="GCA_000192865.1"/>
    <s v="Primary Assembly"/>
    <s v="chromosome"/>
    <s v="CP002583.1"/>
    <n v="3019906"/>
    <n v="3020856"/>
    <x v="0"/>
    <s v="ADZ91974.1"/>
    <s v="ABC-type transporter, integral membrane subunit"/>
    <s v="Marme_2746"/>
    <n v="951"/>
    <n v="316"/>
  </r>
  <r>
    <x v="0"/>
    <x v="0"/>
    <s v="GCA_000192865.1"/>
    <s v="Primary Assembly"/>
    <s v="chromosome"/>
    <s v="CP002583.1"/>
    <n v="3020853"/>
    <n v="3021611"/>
    <x v="0"/>
    <m/>
    <m/>
    <s v="Marme_2747"/>
    <n v="759"/>
    <m/>
  </r>
  <r>
    <x v="1"/>
    <x v="1"/>
    <s v="GCA_000192865.1"/>
    <s v="Primary Assembly"/>
    <s v="chromosome"/>
    <s v="CP002583.1"/>
    <n v="3020853"/>
    <n v="3021611"/>
    <x v="0"/>
    <s v="ADZ91975.1"/>
    <s v="Iron-chelate-transporting ATPase"/>
    <s v="Marme_2747"/>
    <n v="759"/>
    <n v="252"/>
  </r>
  <r>
    <x v="0"/>
    <x v="0"/>
    <s v="GCA_000192865.1"/>
    <s v="Primary Assembly"/>
    <s v="chromosome"/>
    <s v="CP002583.1"/>
    <n v="3021624"/>
    <n v="3022592"/>
    <x v="0"/>
    <m/>
    <m/>
    <s v="Marme_2748"/>
    <n v="969"/>
    <m/>
  </r>
  <r>
    <x v="1"/>
    <x v="1"/>
    <s v="GCA_000192865.1"/>
    <s v="Primary Assembly"/>
    <s v="chromosome"/>
    <s v="CP002583.1"/>
    <n v="3021624"/>
    <n v="3022592"/>
    <x v="0"/>
    <s v="ADZ91976.1"/>
    <s v="ABC-type transporter, periplasmic subunit"/>
    <s v="Marme_2748"/>
    <n v="969"/>
    <n v="322"/>
  </r>
  <r>
    <x v="0"/>
    <x v="0"/>
    <s v="GCA_000192865.1"/>
    <s v="Primary Assembly"/>
    <s v="chromosome"/>
    <s v="CP002583.1"/>
    <n v="3022703"/>
    <n v="3024991"/>
    <x v="0"/>
    <m/>
    <m/>
    <s v="Marme_2749"/>
    <n v="2289"/>
    <m/>
  </r>
  <r>
    <x v="1"/>
    <x v="1"/>
    <s v="GCA_000192865.1"/>
    <s v="Primary Assembly"/>
    <s v="chromosome"/>
    <s v="CP002583.1"/>
    <n v="3022703"/>
    <n v="3024991"/>
    <x v="0"/>
    <s v="ADZ91977.1"/>
    <s v="TonB-dependent siderophore receptor"/>
    <s v="Marme_2749"/>
    <n v="2289"/>
    <n v="762"/>
  </r>
  <r>
    <x v="0"/>
    <x v="2"/>
    <s v="GCA_000192865.1"/>
    <s v="Primary Assembly"/>
    <s v="chromosome"/>
    <s v="CP002583.1"/>
    <n v="3025050"/>
    <n v="3025289"/>
    <x v="0"/>
    <m/>
    <m/>
    <s v="Marme_2750"/>
    <n v="240"/>
    <m/>
  </r>
  <r>
    <x v="0"/>
    <x v="0"/>
    <s v="GCA_000192865.1"/>
    <s v="Primary Assembly"/>
    <s v="chromosome"/>
    <s v="CP002583.1"/>
    <n v="3025341"/>
    <n v="3025865"/>
    <x v="1"/>
    <m/>
    <m/>
    <s v="Marme_2751"/>
    <n v="525"/>
    <m/>
  </r>
  <r>
    <x v="1"/>
    <x v="1"/>
    <s v="GCA_000192865.1"/>
    <s v="Primary Assembly"/>
    <s v="chromosome"/>
    <s v="CP002583.1"/>
    <n v="3025341"/>
    <n v="3025865"/>
    <x v="1"/>
    <s v="ADZ91978.1"/>
    <s v="Chloramphenicol phosphotransferase family protein"/>
    <s v="Marme_2751"/>
    <n v="525"/>
    <n v="174"/>
  </r>
  <r>
    <x v="0"/>
    <x v="0"/>
    <s v="GCA_000192865.1"/>
    <s v="Primary Assembly"/>
    <s v="chromosome"/>
    <s v="CP002583.1"/>
    <n v="3025911"/>
    <n v="3026489"/>
    <x v="1"/>
    <m/>
    <m/>
    <s v="Marme_2752"/>
    <n v="579"/>
    <m/>
  </r>
  <r>
    <x v="1"/>
    <x v="1"/>
    <s v="GCA_000192865.1"/>
    <s v="Primary Assembly"/>
    <s v="chromosome"/>
    <s v="CP002583.1"/>
    <n v="3025911"/>
    <n v="3026489"/>
    <x v="1"/>
    <s v="ADZ91979.1"/>
    <s v="hypothetical protein"/>
    <s v="Marme_2752"/>
    <n v="579"/>
    <n v="192"/>
  </r>
  <r>
    <x v="0"/>
    <x v="0"/>
    <s v="GCA_000192865.1"/>
    <s v="Primary Assembly"/>
    <s v="chromosome"/>
    <s v="CP002583.1"/>
    <n v="3026709"/>
    <n v="3027068"/>
    <x v="1"/>
    <m/>
    <m/>
    <s v="Marme_2753"/>
    <n v="360"/>
    <m/>
  </r>
  <r>
    <x v="1"/>
    <x v="1"/>
    <s v="GCA_000192865.1"/>
    <s v="Primary Assembly"/>
    <s v="chromosome"/>
    <s v="CP002583.1"/>
    <n v="3026709"/>
    <n v="3027068"/>
    <x v="1"/>
    <s v="ADZ91980.1"/>
    <s v="hypothetical protein"/>
    <s v="Marme_2753"/>
    <n v="360"/>
    <n v="119"/>
  </r>
  <r>
    <x v="0"/>
    <x v="0"/>
    <s v="GCA_000192865.1"/>
    <s v="Primary Assembly"/>
    <s v="chromosome"/>
    <s v="CP002583.1"/>
    <n v="3027149"/>
    <n v="3027298"/>
    <x v="0"/>
    <m/>
    <m/>
    <s v="Marme_2754"/>
    <n v="150"/>
    <m/>
  </r>
  <r>
    <x v="1"/>
    <x v="1"/>
    <s v="GCA_000192865.1"/>
    <s v="Primary Assembly"/>
    <s v="chromosome"/>
    <s v="CP002583.1"/>
    <n v="3027149"/>
    <n v="3027298"/>
    <x v="0"/>
    <s v="ADZ91981.1"/>
    <s v="hypothetical protein"/>
    <s v="Marme_2754"/>
    <n v="150"/>
    <n v="49"/>
  </r>
  <r>
    <x v="0"/>
    <x v="0"/>
    <s v="GCA_000192865.1"/>
    <s v="Primary Assembly"/>
    <s v="chromosome"/>
    <s v="CP002583.1"/>
    <n v="3027308"/>
    <n v="3027442"/>
    <x v="0"/>
    <m/>
    <m/>
    <s v="Marme_2755"/>
    <n v="135"/>
    <m/>
  </r>
  <r>
    <x v="1"/>
    <x v="1"/>
    <s v="GCA_000192865.1"/>
    <s v="Primary Assembly"/>
    <s v="chromosome"/>
    <s v="CP002583.1"/>
    <n v="3027308"/>
    <n v="3027442"/>
    <x v="0"/>
    <s v="ADZ91982.1"/>
    <s v="hypothetical protein"/>
    <s v="Marme_2755"/>
    <n v="135"/>
    <n v="44"/>
  </r>
  <r>
    <x v="0"/>
    <x v="0"/>
    <s v="GCA_000192865.1"/>
    <s v="Primary Assembly"/>
    <s v="chromosome"/>
    <s v="CP002583.1"/>
    <n v="3027476"/>
    <n v="3028012"/>
    <x v="1"/>
    <m/>
    <m/>
    <s v="Marme_2756"/>
    <n v="537"/>
    <m/>
  </r>
  <r>
    <x v="1"/>
    <x v="1"/>
    <s v="GCA_000192865.1"/>
    <s v="Primary Assembly"/>
    <s v="chromosome"/>
    <s v="CP002583.1"/>
    <n v="3027476"/>
    <n v="3028012"/>
    <x v="1"/>
    <s v="ADZ91983.1"/>
    <s v="hypothetical protein"/>
    <s v="Marme_2756"/>
    <n v="537"/>
    <n v="178"/>
  </r>
  <r>
    <x v="0"/>
    <x v="0"/>
    <s v="GCA_000192865.1"/>
    <s v="Primary Assembly"/>
    <s v="chromosome"/>
    <s v="CP002583.1"/>
    <n v="3028412"/>
    <n v="3028615"/>
    <x v="1"/>
    <m/>
    <m/>
    <s v="Marme_2757"/>
    <n v="204"/>
    <m/>
  </r>
  <r>
    <x v="1"/>
    <x v="1"/>
    <s v="GCA_000192865.1"/>
    <s v="Primary Assembly"/>
    <s v="chromosome"/>
    <s v="CP002583.1"/>
    <n v="3028412"/>
    <n v="3028615"/>
    <x v="1"/>
    <s v="ADZ91984.1"/>
    <s v="protein of unknown function DUF37"/>
    <s v="Marme_2757"/>
    <n v="204"/>
    <n v="67"/>
  </r>
  <r>
    <x v="0"/>
    <x v="0"/>
    <s v="GCA_000192865.1"/>
    <s v="Primary Assembly"/>
    <s v="chromosome"/>
    <s v="CP002583.1"/>
    <n v="3028618"/>
    <n v="3028860"/>
    <x v="1"/>
    <m/>
    <m/>
    <s v="Marme_2758"/>
    <n v="243"/>
    <m/>
  </r>
  <r>
    <x v="1"/>
    <x v="1"/>
    <s v="GCA_000192865.1"/>
    <s v="Primary Assembly"/>
    <s v="chromosome"/>
    <s v="CP002583.1"/>
    <n v="3028618"/>
    <n v="3028860"/>
    <x v="1"/>
    <s v="ADZ91985.1"/>
    <s v="hypothetical protein"/>
    <s v="Marme_2758"/>
    <n v="243"/>
    <n v="80"/>
  </r>
  <r>
    <x v="0"/>
    <x v="3"/>
    <s v="GCA_000192865.1"/>
    <s v="Primary Assembly"/>
    <s v="chromosome"/>
    <s v="CP002583.1"/>
    <n v="3029625"/>
    <n v="3029701"/>
    <x v="1"/>
    <m/>
    <m/>
    <s v="Marme_R0062"/>
    <n v="77"/>
    <m/>
  </r>
  <r>
    <x v="2"/>
    <x v="4"/>
    <s v="GCA_000192865.1"/>
    <s v="Primary Assembly"/>
    <s v="chromosome"/>
    <s v="CP002583.1"/>
    <n v="3029625"/>
    <n v="3029701"/>
    <x v="1"/>
    <m/>
    <s v="tRNA-Val"/>
    <s v="Marme_R0062"/>
    <n v="77"/>
    <m/>
  </r>
  <r>
    <x v="0"/>
    <x v="0"/>
    <s v="GCA_000192865.1"/>
    <s v="Primary Assembly"/>
    <s v="chromosome"/>
    <s v="CP002583.1"/>
    <n v="3029807"/>
    <n v="3030094"/>
    <x v="1"/>
    <m/>
    <m/>
    <s v="Marme_2759"/>
    <n v="288"/>
    <m/>
  </r>
  <r>
    <x v="1"/>
    <x v="1"/>
    <s v="GCA_000192865.1"/>
    <s v="Primary Assembly"/>
    <s v="chromosome"/>
    <s v="CP002583.1"/>
    <n v="3029807"/>
    <n v="3030094"/>
    <x v="1"/>
    <s v="ADZ91986.1"/>
    <s v="hypothetical protein"/>
    <s v="Marme_2759"/>
    <n v="288"/>
    <n v="95"/>
  </r>
  <r>
    <x v="0"/>
    <x v="0"/>
    <s v="GCA_000192865.1"/>
    <s v="Primary Assembly"/>
    <s v="chromosome"/>
    <s v="CP002583.1"/>
    <n v="3030212"/>
    <n v="3030397"/>
    <x v="1"/>
    <m/>
    <m/>
    <s v="Marme_2760"/>
    <n v="186"/>
    <m/>
  </r>
  <r>
    <x v="1"/>
    <x v="1"/>
    <s v="GCA_000192865.1"/>
    <s v="Primary Assembly"/>
    <s v="chromosome"/>
    <s v="CP002583.1"/>
    <n v="3030212"/>
    <n v="3030397"/>
    <x v="1"/>
    <s v="ADZ91987.1"/>
    <s v="hypothetical protein"/>
    <s v="Marme_2760"/>
    <n v="186"/>
    <n v="61"/>
  </r>
  <r>
    <x v="0"/>
    <x v="0"/>
    <s v="GCA_000192865.1"/>
    <s v="Primary Assembly"/>
    <s v="chromosome"/>
    <s v="CP002583.1"/>
    <n v="3030408"/>
    <n v="3032438"/>
    <x v="1"/>
    <m/>
    <m/>
    <s v="Marme_2761"/>
    <n v="2031"/>
    <m/>
  </r>
  <r>
    <x v="1"/>
    <x v="1"/>
    <s v="GCA_000192865.1"/>
    <s v="Primary Assembly"/>
    <s v="chromosome"/>
    <s v="CP002583.1"/>
    <n v="3030408"/>
    <n v="3032438"/>
    <x v="1"/>
    <s v="ADZ91988.1"/>
    <s v="UvrABC system protein B"/>
    <s v="Marme_2761"/>
    <n v="2031"/>
    <n v="676"/>
  </r>
  <r>
    <x v="0"/>
    <x v="0"/>
    <s v="GCA_000192865.1"/>
    <s v="Primary Assembly"/>
    <s v="chromosome"/>
    <s v="CP002583.1"/>
    <n v="3032771"/>
    <n v="3033646"/>
    <x v="0"/>
    <m/>
    <m/>
    <s v="Marme_2762"/>
    <n v="876"/>
    <m/>
  </r>
  <r>
    <x v="1"/>
    <x v="1"/>
    <s v="GCA_000192865.1"/>
    <s v="Primary Assembly"/>
    <s v="chromosome"/>
    <s v="CP002583.1"/>
    <n v="3032771"/>
    <n v="3033646"/>
    <x v="0"/>
    <s v="ADZ91989.1"/>
    <s v="beta-lactamase domain protein"/>
    <s v="Marme_2762"/>
    <n v="876"/>
    <n v="291"/>
  </r>
  <r>
    <x v="0"/>
    <x v="0"/>
    <s v="GCA_000192865.1"/>
    <s v="Primary Assembly"/>
    <s v="chromosome"/>
    <s v="CP002583.1"/>
    <n v="3033673"/>
    <n v="3035385"/>
    <x v="0"/>
    <m/>
    <m/>
    <s v="Marme_2763"/>
    <n v="1713"/>
    <m/>
  </r>
  <r>
    <x v="1"/>
    <x v="1"/>
    <s v="GCA_000192865.1"/>
    <s v="Primary Assembly"/>
    <s v="chromosome"/>
    <s v="CP002583.1"/>
    <n v="3033673"/>
    <n v="3035385"/>
    <x v="0"/>
    <s v="ADZ91990.1"/>
    <s v="sulfate transporter"/>
    <s v="Marme_2763"/>
    <n v="1713"/>
    <n v="570"/>
  </r>
  <r>
    <x v="0"/>
    <x v="0"/>
    <s v="GCA_000192865.1"/>
    <s v="Primary Assembly"/>
    <s v="chromosome"/>
    <s v="CP002583.1"/>
    <n v="3035513"/>
    <n v="3035818"/>
    <x v="1"/>
    <m/>
    <m/>
    <s v="Marme_2764"/>
    <n v="306"/>
    <m/>
  </r>
  <r>
    <x v="1"/>
    <x v="1"/>
    <s v="GCA_000192865.1"/>
    <s v="Primary Assembly"/>
    <s v="chromosome"/>
    <s v="CP002583.1"/>
    <n v="3035513"/>
    <n v="3035818"/>
    <x v="1"/>
    <s v="ADZ91991.1"/>
    <s v="competence protein ComEA helix-hairpin-helix repeat protein"/>
    <s v="Marme_2764"/>
    <n v="306"/>
    <n v="101"/>
  </r>
  <r>
    <x v="0"/>
    <x v="0"/>
    <s v="GCA_000192865.1"/>
    <s v="Primary Assembly"/>
    <s v="chromosome"/>
    <s v="CP002583.1"/>
    <n v="3036019"/>
    <n v="3036723"/>
    <x v="1"/>
    <m/>
    <m/>
    <s v="Marme_2765"/>
    <n v="705"/>
    <m/>
  </r>
  <r>
    <x v="1"/>
    <x v="1"/>
    <s v="GCA_000192865.1"/>
    <s v="Primary Assembly"/>
    <s v="chromosome"/>
    <s v="CP002583.1"/>
    <n v="3036019"/>
    <n v="3036723"/>
    <x v="1"/>
    <s v="ADZ91992.1"/>
    <s v="orotidine 5'-phosphate decarboxylase"/>
    <s v="Marme_2765"/>
    <n v="705"/>
    <n v="234"/>
  </r>
  <r>
    <x v="0"/>
    <x v="0"/>
    <s v="GCA_000192865.1"/>
    <s v="Primary Assembly"/>
    <s v="chromosome"/>
    <s v="CP002583.1"/>
    <n v="3036758"/>
    <n v="3037930"/>
    <x v="1"/>
    <m/>
    <m/>
    <s v="Marme_2766"/>
    <n v="1173"/>
    <m/>
  </r>
  <r>
    <x v="1"/>
    <x v="1"/>
    <s v="GCA_000192865.1"/>
    <s v="Primary Assembly"/>
    <s v="chromosome"/>
    <s v="CP002583.1"/>
    <n v="3036758"/>
    <n v="3037930"/>
    <x v="1"/>
    <s v="ADZ91993.1"/>
    <s v="Tetratricopeptide TPR_1 repeat-containing protein"/>
    <s v="Marme_2766"/>
    <n v="1173"/>
    <n v="390"/>
  </r>
  <r>
    <x v="0"/>
    <x v="0"/>
    <s v="GCA_000192865.1"/>
    <s v="Primary Assembly"/>
    <s v="chromosome"/>
    <s v="CP002583.1"/>
    <n v="3037937"/>
    <n v="3038260"/>
    <x v="1"/>
    <m/>
    <m/>
    <s v="Marme_2767"/>
    <n v="324"/>
    <m/>
  </r>
  <r>
    <x v="1"/>
    <x v="1"/>
    <s v="GCA_000192865.1"/>
    <s v="Primary Assembly"/>
    <s v="chromosome"/>
    <s v="CP002583.1"/>
    <n v="3037937"/>
    <n v="3038260"/>
    <x v="1"/>
    <s v="ADZ91994.1"/>
    <s v="protein of unknown function DUF1049"/>
    <s v="Marme_2767"/>
    <n v="324"/>
    <n v="107"/>
  </r>
  <r>
    <x v="0"/>
    <x v="0"/>
    <s v="GCA_000192865.1"/>
    <s v="Primary Assembly"/>
    <s v="chromosome"/>
    <s v="CP002583.1"/>
    <n v="3038333"/>
    <n v="3038638"/>
    <x v="1"/>
    <m/>
    <m/>
    <s v="Marme_2768"/>
    <n v="306"/>
    <m/>
  </r>
  <r>
    <x v="1"/>
    <x v="1"/>
    <s v="GCA_000192865.1"/>
    <s v="Primary Assembly"/>
    <s v="chromosome"/>
    <s v="CP002583.1"/>
    <n v="3038333"/>
    <n v="3038638"/>
    <x v="1"/>
    <s v="ADZ91995.1"/>
    <s v="Integration host factor subunit beta"/>
    <s v="Marme_2768"/>
    <n v="306"/>
    <n v="101"/>
  </r>
  <r>
    <x v="0"/>
    <x v="0"/>
    <s v="GCA_000192865.1"/>
    <s v="Primary Assembly"/>
    <s v="chromosome"/>
    <s v="CP002583.1"/>
    <n v="3038915"/>
    <n v="3039445"/>
    <x v="0"/>
    <m/>
    <m/>
    <s v="Marme_2769"/>
    <n v="531"/>
    <m/>
  </r>
  <r>
    <x v="1"/>
    <x v="1"/>
    <s v="GCA_000192865.1"/>
    <s v="Primary Assembly"/>
    <s v="chromosome"/>
    <s v="CP002583.1"/>
    <n v="3038915"/>
    <n v="3039445"/>
    <x v="0"/>
    <s v="ADZ91996.1"/>
    <s v="Inorganic pyrophosphatase"/>
    <s v="Marme_2769"/>
    <n v="531"/>
    <n v="176"/>
  </r>
  <r>
    <x v="0"/>
    <x v="0"/>
    <s v="GCA_000192865.1"/>
    <s v="Primary Assembly"/>
    <s v="chromosome"/>
    <s v="CP002583.1"/>
    <n v="3039526"/>
    <n v="3040479"/>
    <x v="1"/>
    <m/>
    <m/>
    <s v="Marme_2770"/>
    <n v="954"/>
    <m/>
  </r>
  <r>
    <x v="1"/>
    <x v="1"/>
    <s v="GCA_000192865.1"/>
    <s v="Primary Assembly"/>
    <s v="chromosome"/>
    <s v="CP002583.1"/>
    <n v="3039526"/>
    <n v="3040479"/>
    <x v="1"/>
    <s v="ADZ91997.1"/>
    <s v="thioredoxin reductase"/>
    <s v="Marme_2770"/>
    <n v="954"/>
    <n v="317"/>
  </r>
  <r>
    <x v="0"/>
    <x v="0"/>
    <s v="GCA_000192865.1"/>
    <s v="Primary Assembly"/>
    <s v="chromosome"/>
    <s v="CP002583.1"/>
    <n v="3040582"/>
    <n v="3041334"/>
    <x v="1"/>
    <m/>
    <m/>
    <s v="Marme_2771"/>
    <n v="753"/>
    <m/>
  </r>
  <r>
    <x v="1"/>
    <x v="1"/>
    <s v="GCA_000192865.1"/>
    <s v="Primary Assembly"/>
    <s v="chromosome"/>
    <s v="CP002583.1"/>
    <n v="3040582"/>
    <n v="3041334"/>
    <x v="1"/>
    <s v="ADZ91998.1"/>
    <s v="UBA/THIF-type NAD/FAD binding protein"/>
    <s v="Marme_2771"/>
    <n v="753"/>
    <n v="250"/>
  </r>
  <r>
    <x v="0"/>
    <x v="0"/>
    <s v="GCA_000192865.1"/>
    <s v="Primary Assembly"/>
    <s v="chromosome"/>
    <s v="CP002583.1"/>
    <n v="3041443"/>
    <n v="3042741"/>
    <x v="0"/>
    <m/>
    <m/>
    <s v="Marme_2772"/>
    <n v="1299"/>
    <m/>
  </r>
  <r>
    <x v="1"/>
    <x v="1"/>
    <s v="GCA_000192865.1"/>
    <s v="Primary Assembly"/>
    <s v="chromosome"/>
    <s v="CP002583.1"/>
    <n v="3041443"/>
    <n v="3042741"/>
    <x v="0"/>
    <s v="ADZ91999.1"/>
    <s v="Inosine kinase"/>
    <s v="Marme_2772"/>
    <n v="1299"/>
    <n v="432"/>
  </r>
  <r>
    <x v="0"/>
    <x v="0"/>
    <s v="GCA_000192865.1"/>
    <s v="Primary Assembly"/>
    <s v="chromosome"/>
    <s v="CP002583.1"/>
    <n v="3042873"/>
    <n v="3044756"/>
    <x v="1"/>
    <m/>
    <m/>
    <s v="Marme_2773"/>
    <n v="1884"/>
    <m/>
  </r>
  <r>
    <x v="1"/>
    <x v="1"/>
    <s v="GCA_000192865.1"/>
    <s v="Primary Assembly"/>
    <s v="chromosome"/>
    <s v="CP002583.1"/>
    <n v="3042873"/>
    <n v="3044756"/>
    <x v="1"/>
    <s v="ADZ92000.1"/>
    <s v="methyl-accepting chemotaxis sensory transducer"/>
    <s v="Marme_2773"/>
    <n v="1884"/>
    <n v="627"/>
  </r>
  <r>
    <x v="0"/>
    <x v="0"/>
    <s v="GCA_000192865.1"/>
    <s v="Primary Assembly"/>
    <s v="chromosome"/>
    <s v="CP002583.1"/>
    <n v="3044999"/>
    <n v="3045253"/>
    <x v="1"/>
    <m/>
    <m/>
    <s v="Marme_2774"/>
    <n v="255"/>
    <m/>
  </r>
  <r>
    <x v="1"/>
    <x v="1"/>
    <s v="GCA_000192865.1"/>
    <s v="Primary Assembly"/>
    <s v="chromosome"/>
    <s v="CP002583.1"/>
    <n v="3044999"/>
    <n v="3045253"/>
    <x v="1"/>
    <s v="ADZ92001.1"/>
    <s v="Conserved hypothetical protein CHP03643"/>
    <s v="Marme_2774"/>
    <n v="255"/>
    <n v="84"/>
  </r>
  <r>
    <x v="0"/>
    <x v="0"/>
    <s v="GCA_000192865.1"/>
    <s v="Primary Assembly"/>
    <s v="chromosome"/>
    <s v="CP002583.1"/>
    <n v="3045375"/>
    <n v="3045914"/>
    <x v="1"/>
    <m/>
    <m/>
    <s v="Marme_2775"/>
    <n v="540"/>
    <m/>
  </r>
  <r>
    <x v="1"/>
    <x v="1"/>
    <s v="GCA_000192865.1"/>
    <s v="Primary Assembly"/>
    <s v="chromosome"/>
    <s v="CP002583.1"/>
    <n v="3045375"/>
    <n v="3045914"/>
    <x v="1"/>
    <s v="ADZ92002.1"/>
    <s v="ferrichrome-binding protein"/>
    <s v="Marme_2775"/>
    <n v="540"/>
    <n v="179"/>
  </r>
  <r>
    <x v="0"/>
    <x v="0"/>
    <s v="GCA_000192865.1"/>
    <s v="Primary Assembly"/>
    <s v="chromosome"/>
    <s v="CP002583.1"/>
    <n v="3046174"/>
    <n v="3046986"/>
    <x v="0"/>
    <m/>
    <m/>
    <s v="Marme_2776"/>
    <n v="813"/>
    <m/>
  </r>
  <r>
    <x v="1"/>
    <x v="1"/>
    <s v="GCA_000192865.1"/>
    <s v="Primary Assembly"/>
    <s v="chromosome"/>
    <s v="CP002583.1"/>
    <n v="3046174"/>
    <n v="3046986"/>
    <x v="0"/>
    <s v="ADZ92003.1"/>
    <s v="hypothetical protein"/>
    <s v="Marme_2776"/>
    <n v="813"/>
    <n v="270"/>
  </r>
  <r>
    <x v="0"/>
    <x v="0"/>
    <s v="GCA_000192865.1"/>
    <s v="Primary Assembly"/>
    <s v="chromosome"/>
    <s v="CP002583.1"/>
    <n v="3047273"/>
    <n v="3048472"/>
    <x v="1"/>
    <m/>
    <m/>
    <s v="Marme_2777"/>
    <n v="1200"/>
    <m/>
  </r>
  <r>
    <x v="1"/>
    <x v="1"/>
    <s v="GCA_000192865.1"/>
    <s v="Primary Assembly"/>
    <s v="chromosome"/>
    <s v="CP002583.1"/>
    <n v="3047273"/>
    <n v="3048472"/>
    <x v="1"/>
    <s v="ADZ92004.1"/>
    <s v="peptidase C55"/>
    <s v="Marme_2777"/>
    <n v="1200"/>
    <n v="399"/>
  </r>
  <r>
    <x v="0"/>
    <x v="0"/>
    <s v="GCA_000192865.1"/>
    <s v="Primary Assembly"/>
    <s v="chromosome"/>
    <s v="CP002583.1"/>
    <n v="3048829"/>
    <n v="3049191"/>
    <x v="1"/>
    <m/>
    <m/>
    <s v="Marme_2778"/>
    <n v="363"/>
    <m/>
  </r>
  <r>
    <x v="1"/>
    <x v="1"/>
    <s v="GCA_000192865.1"/>
    <s v="Primary Assembly"/>
    <s v="chromosome"/>
    <s v="CP002583.1"/>
    <n v="3048829"/>
    <n v="3049191"/>
    <x v="1"/>
    <s v="ADZ92005.1"/>
    <s v="hypothetical protein"/>
    <s v="Marme_2778"/>
    <n v="363"/>
    <n v="120"/>
  </r>
  <r>
    <x v="0"/>
    <x v="0"/>
    <s v="GCA_000192865.1"/>
    <s v="Primary Assembly"/>
    <s v="chromosome"/>
    <s v="CP002583.1"/>
    <n v="3049746"/>
    <n v="3050372"/>
    <x v="1"/>
    <m/>
    <m/>
    <s v="Marme_2779"/>
    <n v="627"/>
    <m/>
  </r>
  <r>
    <x v="1"/>
    <x v="1"/>
    <s v="GCA_000192865.1"/>
    <s v="Primary Assembly"/>
    <s v="chromosome"/>
    <s v="CP002583.1"/>
    <n v="3049746"/>
    <n v="3050372"/>
    <x v="1"/>
    <s v="ADZ92006.1"/>
    <s v="hypothetical protein"/>
    <s v="Marme_2779"/>
    <n v="627"/>
    <n v="208"/>
  </r>
  <r>
    <x v="0"/>
    <x v="0"/>
    <s v="GCA_000192865.1"/>
    <s v="Primary Assembly"/>
    <s v="chromosome"/>
    <s v="CP002583.1"/>
    <n v="3050480"/>
    <n v="3050755"/>
    <x v="1"/>
    <m/>
    <m/>
    <s v="Marme_2780"/>
    <n v="276"/>
    <m/>
  </r>
  <r>
    <x v="1"/>
    <x v="1"/>
    <s v="GCA_000192865.1"/>
    <s v="Primary Assembly"/>
    <s v="chromosome"/>
    <s v="CP002583.1"/>
    <n v="3050480"/>
    <n v="3050755"/>
    <x v="1"/>
    <s v="ADZ92007.1"/>
    <s v="hypothetical protein"/>
    <s v="Marme_2780"/>
    <n v="276"/>
    <n v="91"/>
  </r>
  <r>
    <x v="0"/>
    <x v="0"/>
    <s v="GCA_000192865.1"/>
    <s v="Primary Assembly"/>
    <s v="chromosome"/>
    <s v="CP002583.1"/>
    <n v="3050908"/>
    <n v="3051270"/>
    <x v="1"/>
    <m/>
    <m/>
    <s v="Marme_2781"/>
    <n v="363"/>
    <m/>
  </r>
  <r>
    <x v="1"/>
    <x v="1"/>
    <s v="GCA_000192865.1"/>
    <s v="Primary Assembly"/>
    <s v="chromosome"/>
    <s v="CP002583.1"/>
    <n v="3050908"/>
    <n v="3051270"/>
    <x v="1"/>
    <s v="ADZ92008.1"/>
    <s v="hypothetical protein"/>
    <s v="Marme_2781"/>
    <n v="363"/>
    <n v="120"/>
  </r>
  <r>
    <x v="0"/>
    <x v="0"/>
    <s v="GCA_000192865.1"/>
    <s v="Primary Assembly"/>
    <s v="chromosome"/>
    <s v="CP002583.1"/>
    <n v="3051515"/>
    <n v="3052483"/>
    <x v="1"/>
    <m/>
    <m/>
    <s v="Marme_2782"/>
    <n v="969"/>
    <m/>
  </r>
  <r>
    <x v="1"/>
    <x v="1"/>
    <s v="GCA_000192865.1"/>
    <s v="Primary Assembly"/>
    <s v="chromosome"/>
    <s v="CP002583.1"/>
    <n v="3051515"/>
    <n v="3052483"/>
    <x v="1"/>
    <s v="ADZ92009.1"/>
    <s v="hypothetical protein"/>
    <s v="Marme_2782"/>
    <n v="969"/>
    <n v="322"/>
  </r>
  <r>
    <x v="0"/>
    <x v="2"/>
    <s v="GCA_000192865.1"/>
    <s v="Primary Assembly"/>
    <s v="chromosome"/>
    <s v="CP002583.1"/>
    <n v="3052538"/>
    <n v="3052891"/>
    <x v="0"/>
    <m/>
    <m/>
    <s v="Marme_2783"/>
    <n v="354"/>
    <m/>
  </r>
  <r>
    <x v="0"/>
    <x v="0"/>
    <s v="GCA_000192865.1"/>
    <s v="Primary Assembly"/>
    <s v="chromosome"/>
    <s v="CP002583.1"/>
    <n v="3052946"/>
    <n v="3053191"/>
    <x v="1"/>
    <m/>
    <m/>
    <s v="Marme_2784"/>
    <n v="246"/>
    <m/>
  </r>
  <r>
    <x v="1"/>
    <x v="1"/>
    <s v="GCA_000192865.1"/>
    <s v="Primary Assembly"/>
    <s v="chromosome"/>
    <s v="CP002583.1"/>
    <n v="3052946"/>
    <n v="3053191"/>
    <x v="1"/>
    <s v="ADZ92010.1"/>
    <s v="hypothetical protein"/>
    <s v="Marme_2784"/>
    <n v="246"/>
    <n v="81"/>
  </r>
  <r>
    <x v="0"/>
    <x v="2"/>
    <s v="GCA_000192865.1"/>
    <s v="Primary Assembly"/>
    <s v="chromosome"/>
    <s v="CP002583.1"/>
    <n v="3053608"/>
    <n v="3054613"/>
    <x v="1"/>
    <m/>
    <m/>
    <s v="Marme_2785"/>
    <n v="1006"/>
    <m/>
  </r>
  <r>
    <x v="0"/>
    <x v="0"/>
    <s v="GCA_000192865.1"/>
    <s v="Primary Assembly"/>
    <s v="chromosome"/>
    <s v="CP002583.1"/>
    <n v="3054724"/>
    <n v="3055179"/>
    <x v="1"/>
    <m/>
    <m/>
    <s v="Marme_2786"/>
    <n v="456"/>
    <m/>
  </r>
  <r>
    <x v="1"/>
    <x v="1"/>
    <s v="GCA_000192865.1"/>
    <s v="Primary Assembly"/>
    <s v="chromosome"/>
    <s v="CP002583.1"/>
    <n v="3054724"/>
    <n v="3055179"/>
    <x v="1"/>
    <s v="ADZ92011.1"/>
    <s v="hypothetical protein"/>
    <s v="Marme_2786"/>
    <n v="456"/>
    <n v="151"/>
  </r>
  <r>
    <x v="0"/>
    <x v="0"/>
    <s v="GCA_000192865.1"/>
    <s v="Primary Assembly"/>
    <s v="chromosome"/>
    <s v="CP002583.1"/>
    <n v="3055257"/>
    <n v="3055649"/>
    <x v="1"/>
    <m/>
    <m/>
    <s v="Marme_2787"/>
    <n v="393"/>
    <m/>
  </r>
  <r>
    <x v="1"/>
    <x v="1"/>
    <s v="GCA_000192865.1"/>
    <s v="Primary Assembly"/>
    <s v="chromosome"/>
    <s v="CP002583.1"/>
    <n v="3055257"/>
    <n v="3055649"/>
    <x v="1"/>
    <s v="ADZ92012.1"/>
    <s v="Cell wall assembly/cell proliferation coordinating protein, KNR4-like protein"/>
    <s v="Marme_2787"/>
    <n v="393"/>
    <n v="130"/>
  </r>
  <r>
    <x v="0"/>
    <x v="0"/>
    <s v="GCA_000192865.1"/>
    <s v="Primary Assembly"/>
    <s v="chromosome"/>
    <s v="CP002583.1"/>
    <n v="3055758"/>
    <n v="3056012"/>
    <x v="1"/>
    <m/>
    <m/>
    <s v="Marme_2788"/>
    <n v="255"/>
    <m/>
  </r>
  <r>
    <x v="1"/>
    <x v="1"/>
    <s v="GCA_000192865.1"/>
    <s v="Primary Assembly"/>
    <s v="chromosome"/>
    <s v="CP002583.1"/>
    <n v="3055758"/>
    <n v="3056012"/>
    <x v="1"/>
    <s v="ADZ92013.1"/>
    <s v="hypothetical protein"/>
    <s v="Marme_2788"/>
    <n v="255"/>
    <n v="84"/>
  </r>
  <r>
    <x v="0"/>
    <x v="0"/>
    <s v="GCA_000192865.1"/>
    <s v="Primary Assembly"/>
    <s v="chromosome"/>
    <s v="CP002583.1"/>
    <n v="3056019"/>
    <n v="3056129"/>
    <x v="1"/>
    <m/>
    <m/>
    <s v="Marme_2789"/>
    <n v="111"/>
    <m/>
  </r>
  <r>
    <x v="1"/>
    <x v="1"/>
    <s v="GCA_000192865.1"/>
    <s v="Primary Assembly"/>
    <s v="chromosome"/>
    <s v="CP002583.1"/>
    <n v="3056019"/>
    <n v="3056129"/>
    <x v="1"/>
    <s v="ADZ92014.1"/>
    <s v="hypothetical protein"/>
    <s v="Marme_2789"/>
    <n v="111"/>
    <n v="36"/>
  </r>
  <r>
    <x v="0"/>
    <x v="0"/>
    <s v="GCA_000192865.1"/>
    <s v="Primary Assembly"/>
    <s v="chromosome"/>
    <s v="CP002583.1"/>
    <n v="3056113"/>
    <n v="3056373"/>
    <x v="1"/>
    <m/>
    <m/>
    <s v="Marme_2790"/>
    <n v="261"/>
    <m/>
  </r>
  <r>
    <x v="1"/>
    <x v="1"/>
    <s v="GCA_000192865.1"/>
    <s v="Primary Assembly"/>
    <s v="chromosome"/>
    <s v="CP002583.1"/>
    <n v="3056113"/>
    <n v="3056373"/>
    <x v="1"/>
    <s v="ADZ92015.1"/>
    <s v="hypothetical protein"/>
    <s v="Marme_2790"/>
    <n v="261"/>
    <n v="86"/>
  </r>
  <r>
    <x v="0"/>
    <x v="2"/>
    <s v="GCA_000192865.1"/>
    <s v="Primary Assembly"/>
    <s v="chromosome"/>
    <s v="CP002583.1"/>
    <n v="3056680"/>
    <n v="3057159"/>
    <x v="1"/>
    <m/>
    <m/>
    <s v="Marme_2791"/>
    <n v="480"/>
    <m/>
  </r>
  <r>
    <x v="0"/>
    <x v="2"/>
    <s v="GCA_000192865.1"/>
    <s v="Primary Assembly"/>
    <s v="chromosome"/>
    <s v="CP002583.1"/>
    <n v="3057204"/>
    <n v="3057669"/>
    <x v="1"/>
    <m/>
    <m/>
    <s v="Marme_2792"/>
    <n v="466"/>
    <m/>
  </r>
  <r>
    <x v="0"/>
    <x v="0"/>
    <s v="GCA_000192865.1"/>
    <s v="Primary Assembly"/>
    <s v="chromosome"/>
    <s v="CP002583.1"/>
    <n v="3057824"/>
    <n v="3059002"/>
    <x v="1"/>
    <m/>
    <m/>
    <s v="Marme_2793"/>
    <n v="1179"/>
    <m/>
  </r>
  <r>
    <x v="1"/>
    <x v="1"/>
    <s v="GCA_000192865.1"/>
    <s v="Primary Assembly"/>
    <s v="chromosome"/>
    <s v="CP002583.1"/>
    <n v="3057824"/>
    <n v="3059002"/>
    <x v="1"/>
    <s v="ADZ92016.1"/>
    <s v="hypothetical protein"/>
    <s v="Marme_2793"/>
    <n v="1179"/>
    <n v="392"/>
  </r>
  <r>
    <x v="0"/>
    <x v="0"/>
    <s v="GCA_000192865.1"/>
    <s v="Primary Assembly"/>
    <s v="chromosome"/>
    <s v="CP002583.1"/>
    <n v="3059030"/>
    <n v="3059548"/>
    <x v="1"/>
    <m/>
    <m/>
    <s v="Marme_2794"/>
    <n v="519"/>
    <m/>
  </r>
  <r>
    <x v="1"/>
    <x v="1"/>
    <s v="GCA_000192865.1"/>
    <s v="Primary Assembly"/>
    <s v="chromosome"/>
    <s v="CP002583.1"/>
    <n v="3059030"/>
    <n v="3059548"/>
    <x v="1"/>
    <s v="ADZ92017.1"/>
    <s v="hypothetical protein"/>
    <s v="Marme_2794"/>
    <n v="519"/>
    <n v="172"/>
  </r>
  <r>
    <x v="0"/>
    <x v="0"/>
    <s v="GCA_000192865.1"/>
    <s v="Primary Assembly"/>
    <s v="chromosome"/>
    <s v="CP002583.1"/>
    <n v="3060136"/>
    <n v="3060312"/>
    <x v="0"/>
    <m/>
    <m/>
    <s v="Marme_2795"/>
    <n v="177"/>
    <m/>
  </r>
  <r>
    <x v="1"/>
    <x v="1"/>
    <s v="GCA_000192865.1"/>
    <s v="Primary Assembly"/>
    <s v="chromosome"/>
    <s v="CP002583.1"/>
    <n v="3060136"/>
    <n v="3060312"/>
    <x v="0"/>
    <s v="ADZ92018.1"/>
    <s v="hypothetical protein"/>
    <s v="Marme_2795"/>
    <n v="177"/>
    <n v="58"/>
  </r>
  <r>
    <x v="0"/>
    <x v="0"/>
    <s v="GCA_000192865.1"/>
    <s v="Primary Assembly"/>
    <s v="chromosome"/>
    <s v="CP002583.1"/>
    <n v="3060482"/>
    <n v="3060994"/>
    <x v="1"/>
    <m/>
    <m/>
    <s v="Marme_2796"/>
    <n v="513"/>
    <m/>
  </r>
  <r>
    <x v="1"/>
    <x v="1"/>
    <s v="GCA_000192865.1"/>
    <s v="Primary Assembly"/>
    <s v="chromosome"/>
    <s v="CP002583.1"/>
    <n v="3060482"/>
    <n v="3060994"/>
    <x v="1"/>
    <s v="ADZ92019.1"/>
    <s v="CheW protein"/>
    <s v="Marme_2796"/>
    <n v="513"/>
    <n v="170"/>
  </r>
  <r>
    <x v="0"/>
    <x v="0"/>
    <s v="GCA_000192865.1"/>
    <s v="Primary Assembly"/>
    <s v="chromosome"/>
    <s v="CP002583.1"/>
    <n v="3061118"/>
    <n v="3061972"/>
    <x v="1"/>
    <m/>
    <m/>
    <s v="Marme_2797"/>
    <n v="855"/>
    <m/>
  </r>
  <r>
    <x v="1"/>
    <x v="1"/>
    <s v="GCA_000192865.1"/>
    <s v="Primary Assembly"/>
    <s v="chromosome"/>
    <s v="CP002583.1"/>
    <n v="3061118"/>
    <n v="3061972"/>
    <x v="1"/>
    <s v="ADZ92020.1"/>
    <s v="import inner membrane translocase subunit Tim44"/>
    <s v="Marme_2797"/>
    <n v="855"/>
    <n v="284"/>
  </r>
  <r>
    <x v="0"/>
    <x v="0"/>
    <s v="GCA_000192865.1"/>
    <s v="Primary Assembly"/>
    <s v="chromosome"/>
    <s v="CP002583.1"/>
    <n v="3062030"/>
    <n v="3063040"/>
    <x v="1"/>
    <m/>
    <m/>
    <s v="Marme_2798"/>
    <n v="1011"/>
    <m/>
  </r>
  <r>
    <x v="1"/>
    <x v="1"/>
    <s v="GCA_000192865.1"/>
    <s v="Primary Assembly"/>
    <s v="chromosome"/>
    <s v="CP002583.1"/>
    <n v="3062030"/>
    <n v="3063040"/>
    <x v="1"/>
    <s v="ADZ92021.1"/>
    <s v="tryptophanyl-tRNA synthetase"/>
    <s v="Marme_2798"/>
    <n v="1011"/>
    <n v="336"/>
  </r>
  <r>
    <x v="0"/>
    <x v="0"/>
    <s v="GCA_000192865.1"/>
    <s v="Primary Assembly"/>
    <s v="chromosome"/>
    <s v="CP002583.1"/>
    <n v="3063225"/>
    <n v="3065243"/>
    <x v="1"/>
    <m/>
    <m/>
    <s v="Marme_2799"/>
    <n v="2019"/>
    <m/>
  </r>
  <r>
    <x v="1"/>
    <x v="1"/>
    <s v="GCA_000192865.1"/>
    <s v="Primary Assembly"/>
    <s v="chromosome"/>
    <s v="CP002583.1"/>
    <n v="3063225"/>
    <n v="3065243"/>
    <x v="1"/>
    <s v="ADZ92022.1"/>
    <s v="exodeoxyribonuclease V, alpha subunit"/>
    <s v="Marme_2799"/>
    <n v="2019"/>
    <n v="672"/>
  </r>
  <r>
    <x v="0"/>
    <x v="0"/>
    <s v="GCA_000192865.1"/>
    <s v="Primary Assembly"/>
    <s v="chromosome"/>
    <s v="CP002583.1"/>
    <n v="3065230"/>
    <n v="3068931"/>
    <x v="1"/>
    <m/>
    <m/>
    <s v="Marme_2800"/>
    <n v="3702"/>
    <m/>
  </r>
  <r>
    <x v="1"/>
    <x v="1"/>
    <s v="GCA_000192865.1"/>
    <s v="Primary Assembly"/>
    <s v="chromosome"/>
    <s v="CP002583.1"/>
    <n v="3065230"/>
    <n v="3068931"/>
    <x v="1"/>
    <s v="ADZ92023.1"/>
    <s v="exodeoxyribonuclease V, beta subunit"/>
    <s v="Marme_2800"/>
    <n v="3702"/>
    <n v="1233"/>
  </r>
  <r>
    <x v="0"/>
    <x v="0"/>
    <s v="GCA_000192865.1"/>
    <s v="Primary Assembly"/>
    <s v="chromosome"/>
    <s v="CP002583.1"/>
    <n v="3068928"/>
    <n v="3072395"/>
    <x v="1"/>
    <m/>
    <m/>
    <s v="Marme_2801"/>
    <n v="3468"/>
    <m/>
  </r>
  <r>
    <x v="1"/>
    <x v="1"/>
    <s v="GCA_000192865.1"/>
    <s v="Primary Assembly"/>
    <s v="chromosome"/>
    <s v="CP002583.1"/>
    <n v="3068928"/>
    <n v="3072395"/>
    <x v="1"/>
    <s v="ADZ92024.1"/>
    <s v="exodeoxyribonuclease V, gamma subunit"/>
    <s v="Marme_2801"/>
    <n v="3468"/>
    <n v="1155"/>
  </r>
  <r>
    <x v="0"/>
    <x v="0"/>
    <s v="GCA_000192865.1"/>
    <s v="Primary Assembly"/>
    <s v="chromosome"/>
    <s v="CP002583.1"/>
    <n v="3072790"/>
    <n v="3073086"/>
    <x v="1"/>
    <m/>
    <m/>
    <s v="Marme_2802"/>
    <n v="297"/>
    <m/>
  </r>
  <r>
    <x v="1"/>
    <x v="1"/>
    <s v="GCA_000192865.1"/>
    <s v="Primary Assembly"/>
    <s v="chromosome"/>
    <s v="CP002583.1"/>
    <n v="3072790"/>
    <n v="3073086"/>
    <x v="1"/>
    <s v="ADZ92025.1"/>
    <s v="plasmid stabilization system"/>
    <s v="Marme_2802"/>
    <n v="297"/>
    <n v="98"/>
  </r>
  <r>
    <x v="0"/>
    <x v="0"/>
    <s v="GCA_000192865.1"/>
    <s v="Primary Assembly"/>
    <s v="chromosome"/>
    <s v="CP002583.1"/>
    <n v="3073079"/>
    <n v="3073330"/>
    <x v="1"/>
    <m/>
    <m/>
    <s v="Marme_2803"/>
    <n v="252"/>
    <m/>
  </r>
  <r>
    <x v="1"/>
    <x v="1"/>
    <s v="GCA_000192865.1"/>
    <s v="Primary Assembly"/>
    <s v="chromosome"/>
    <s v="CP002583.1"/>
    <n v="3073079"/>
    <n v="3073330"/>
    <x v="1"/>
    <s v="ADZ92026.1"/>
    <s v="addiction module antidote protein, CC2985 family"/>
    <s v="Marme_2803"/>
    <n v="252"/>
    <n v="83"/>
  </r>
  <r>
    <x v="0"/>
    <x v="0"/>
    <s v="GCA_000192865.1"/>
    <s v="Primary Assembly"/>
    <s v="chromosome"/>
    <s v="CP002583.1"/>
    <n v="3073439"/>
    <n v="3073609"/>
    <x v="1"/>
    <m/>
    <m/>
    <s v="Marme_2804"/>
    <n v="171"/>
    <m/>
  </r>
  <r>
    <x v="1"/>
    <x v="1"/>
    <s v="GCA_000192865.1"/>
    <s v="Primary Assembly"/>
    <s v="chromosome"/>
    <s v="CP002583.1"/>
    <n v="3073439"/>
    <n v="3073609"/>
    <x v="1"/>
    <s v="ADZ92027.1"/>
    <s v="hypothetical protein"/>
    <s v="Marme_2804"/>
    <n v="171"/>
    <n v="56"/>
  </r>
  <r>
    <x v="0"/>
    <x v="3"/>
    <s v="GCA_000192865.1"/>
    <s v="Primary Assembly"/>
    <s v="chromosome"/>
    <s v="CP002583.1"/>
    <n v="3073938"/>
    <n v="3074013"/>
    <x v="1"/>
    <m/>
    <m/>
    <s v="Marme_R0063"/>
    <n v="76"/>
    <m/>
  </r>
  <r>
    <x v="2"/>
    <x v="4"/>
    <s v="GCA_000192865.1"/>
    <s v="Primary Assembly"/>
    <s v="chromosome"/>
    <s v="CP002583.1"/>
    <n v="3073938"/>
    <n v="3074013"/>
    <x v="1"/>
    <m/>
    <s v="tRNA-Ala"/>
    <s v="Marme_R0063"/>
    <n v="76"/>
    <m/>
  </r>
  <r>
    <x v="0"/>
    <x v="0"/>
    <s v="GCA_000192865.1"/>
    <s v="Primary Assembly"/>
    <s v="chromosome"/>
    <s v="CP002583.1"/>
    <n v="3074317"/>
    <n v="3075549"/>
    <x v="0"/>
    <m/>
    <m/>
    <s v="Marme_2805"/>
    <n v="1233"/>
    <m/>
  </r>
  <r>
    <x v="1"/>
    <x v="1"/>
    <s v="GCA_000192865.1"/>
    <s v="Primary Assembly"/>
    <s v="chromosome"/>
    <s v="CP002583.1"/>
    <n v="3074317"/>
    <n v="3075549"/>
    <x v="0"/>
    <s v="ADZ92028.1"/>
    <s v="diguanylate phosphodiesterase metal dependent hydrolase domain"/>
    <s v="Marme_2805"/>
    <n v="1233"/>
    <n v="410"/>
  </r>
  <r>
    <x v="0"/>
    <x v="3"/>
    <s v="GCA_000192865.1"/>
    <s v="Primary Assembly"/>
    <s v="chromosome"/>
    <s v="CP002583.1"/>
    <n v="3075655"/>
    <n v="3075739"/>
    <x v="0"/>
    <m/>
    <m/>
    <s v="Marme_R0064"/>
    <n v="85"/>
    <m/>
  </r>
  <r>
    <x v="2"/>
    <x v="4"/>
    <s v="GCA_000192865.1"/>
    <s v="Primary Assembly"/>
    <s v="chromosome"/>
    <s v="CP002583.1"/>
    <n v="3075655"/>
    <n v="3075739"/>
    <x v="0"/>
    <m/>
    <s v="tRNA-Leu"/>
    <s v="Marme_R0064"/>
    <n v="85"/>
    <m/>
  </r>
  <r>
    <x v="0"/>
    <x v="0"/>
    <s v="GCA_000192865.1"/>
    <s v="Primary Assembly"/>
    <s v="chromosome"/>
    <s v="CP002583.1"/>
    <n v="3075802"/>
    <n v="3076227"/>
    <x v="1"/>
    <m/>
    <m/>
    <s v="Marme_2806"/>
    <n v="426"/>
    <m/>
  </r>
  <r>
    <x v="1"/>
    <x v="1"/>
    <s v="GCA_000192865.1"/>
    <s v="Primary Assembly"/>
    <s v="chromosome"/>
    <s v="CP002583.1"/>
    <n v="3075802"/>
    <n v="3076227"/>
    <x v="1"/>
    <s v="ADZ92029.1"/>
    <s v="thioesterase superfamily protein"/>
    <s v="Marme_2806"/>
    <n v="426"/>
    <n v="141"/>
  </r>
  <r>
    <x v="0"/>
    <x v="0"/>
    <s v="GCA_000192865.1"/>
    <s v="Primary Assembly"/>
    <s v="chromosome"/>
    <s v="CP002583.1"/>
    <n v="3076349"/>
    <n v="3076462"/>
    <x v="1"/>
    <m/>
    <m/>
    <s v="Marme_2807"/>
    <n v="114"/>
    <m/>
  </r>
  <r>
    <x v="1"/>
    <x v="1"/>
    <s v="GCA_000192865.1"/>
    <s v="Primary Assembly"/>
    <s v="chromosome"/>
    <s v="CP002583.1"/>
    <n v="3076349"/>
    <n v="3076462"/>
    <x v="1"/>
    <s v="ADZ92030.1"/>
    <s v="hypothetical protein"/>
    <s v="Marme_2807"/>
    <n v="114"/>
    <n v="37"/>
  </r>
  <r>
    <x v="0"/>
    <x v="0"/>
    <s v="GCA_000192865.1"/>
    <s v="Primary Assembly"/>
    <s v="chromosome"/>
    <s v="CP002583.1"/>
    <n v="3076535"/>
    <n v="3076756"/>
    <x v="1"/>
    <m/>
    <m/>
    <s v="Marme_2808"/>
    <n v="222"/>
    <m/>
  </r>
  <r>
    <x v="1"/>
    <x v="1"/>
    <s v="GCA_000192865.1"/>
    <s v="Primary Assembly"/>
    <s v="chromosome"/>
    <s v="CP002583.1"/>
    <n v="3076535"/>
    <n v="3076756"/>
    <x v="1"/>
    <s v="ADZ92031.1"/>
    <s v="regulatory protein from bacteriophage origin"/>
    <s v="Marme_2808"/>
    <n v="222"/>
    <n v="73"/>
  </r>
  <r>
    <x v="0"/>
    <x v="0"/>
    <s v="GCA_000192865.1"/>
    <s v="Primary Assembly"/>
    <s v="chromosome"/>
    <s v="CP002583.1"/>
    <n v="3076868"/>
    <n v="3077578"/>
    <x v="0"/>
    <m/>
    <m/>
    <s v="Marme_2809"/>
    <n v="711"/>
    <m/>
  </r>
  <r>
    <x v="1"/>
    <x v="1"/>
    <s v="GCA_000192865.1"/>
    <s v="Primary Assembly"/>
    <s v="chromosome"/>
    <s v="CP002583.1"/>
    <n v="3076868"/>
    <n v="3077578"/>
    <x v="0"/>
    <s v="ADZ92032.1"/>
    <s v="putative phage repressor"/>
    <s v="Marme_2809"/>
    <n v="711"/>
    <n v="236"/>
  </r>
  <r>
    <x v="0"/>
    <x v="0"/>
    <s v="GCA_000192865.1"/>
    <s v="Primary Assembly"/>
    <s v="chromosome"/>
    <s v="CP002583.1"/>
    <n v="3077909"/>
    <n v="3079747"/>
    <x v="0"/>
    <m/>
    <m/>
    <s v="Marme_2810"/>
    <n v="1839"/>
    <m/>
  </r>
  <r>
    <x v="1"/>
    <x v="1"/>
    <s v="GCA_000192865.1"/>
    <s v="Primary Assembly"/>
    <s v="chromosome"/>
    <s v="CP002583.1"/>
    <n v="3077909"/>
    <n v="3079747"/>
    <x v="0"/>
    <s v="ADZ92033.1"/>
    <s v="NAD pyrophosphatase/5'-nucleotidase NadN"/>
    <s v="Marme_2810"/>
    <n v="1839"/>
    <n v="612"/>
  </r>
  <r>
    <x v="0"/>
    <x v="0"/>
    <s v="GCA_000192865.1"/>
    <s v="Primary Assembly"/>
    <s v="chromosome"/>
    <s v="CP002583.1"/>
    <n v="3080073"/>
    <n v="3080420"/>
    <x v="0"/>
    <m/>
    <m/>
    <s v="Marme_2811"/>
    <n v="348"/>
    <m/>
  </r>
  <r>
    <x v="1"/>
    <x v="1"/>
    <s v="GCA_000192865.1"/>
    <s v="Primary Assembly"/>
    <s v="chromosome"/>
    <s v="CP002583.1"/>
    <n v="3080073"/>
    <n v="3080420"/>
    <x v="0"/>
    <s v="ADZ92034.1"/>
    <s v="glutathione-dependent formaldehyde-activating GFA"/>
    <s v="Marme_2811"/>
    <n v="348"/>
    <n v="115"/>
  </r>
  <r>
    <x v="0"/>
    <x v="0"/>
    <s v="GCA_000192865.1"/>
    <s v="Primary Assembly"/>
    <s v="chromosome"/>
    <s v="CP002583.1"/>
    <n v="3080645"/>
    <n v="3081049"/>
    <x v="0"/>
    <m/>
    <m/>
    <s v="Marme_2812"/>
    <n v="405"/>
    <m/>
  </r>
  <r>
    <x v="1"/>
    <x v="1"/>
    <s v="GCA_000192865.1"/>
    <s v="Primary Assembly"/>
    <s v="chromosome"/>
    <s v="CP002583.1"/>
    <n v="3080645"/>
    <n v="3081049"/>
    <x v="0"/>
    <s v="ADZ92035.1"/>
    <s v="hypothetical protein"/>
    <s v="Marme_2812"/>
    <n v="405"/>
    <n v="134"/>
  </r>
  <r>
    <x v="0"/>
    <x v="0"/>
    <s v="GCA_000192865.1"/>
    <s v="Primary Assembly"/>
    <s v="chromosome"/>
    <s v="CP002583.1"/>
    <n v="3081403"/>
    <n v="3083034"/>
    <x v="0"/>
    <m/>
    <m/>
    <s v="Marme_2813"/>
    <n v="1632"/>
    <m/>
  </r>
  <r>
    <x v="1"/>
    <x v="1"/>
    <s v="GCA_000192865.1"/>
    <s v="Primary Assembly"/>
    <s v="chromosome"/>
    <s v="CP002583.1"/>
    <n v="3081403"/>
    <n v="3083034"/>
    <x v="0"/>
    <s v="ADZ92036.1"/>
    <s v="methyl-accepting chemotaxis sensory transducer"/>
    <s v="Marme_2813"/>
    <n v="1632"/>
    <n v="543"/>
  </r>
  <r>
    <x v="0"/>
    <x v="0"/>
    <s v="GCA_000192865.1"/>
    <s v="Primary Assembly"/>
    <s v="chromosome"/>
    <s v="CP002583.1"/>
    <n v="3083344"/>
    <n v="3084990"/>
    <x v="0"/>
    <m/>
    <m/>
    <s v="Marme_2814"/>
    <n v="1647"/>
    <m/>
  </r>
  <r>
    <x v="1"/>
    <x v="1"/>
    <s v="GCA_000192865.1"/>
    <s v="Primary Assembly"/>
    <s v="chromosome"/>
    <s v="CP002583.1"/>
    <n v="3083344"/>
    <n v="3084990"/>
    <x v="0"/>
    <s v="ADZ92037.1"/>
    <s v="helicase A859L"/>
    <s v="Marme_2814"/>
    <n v="1647"/>
    <n v="548"/>
  </r>
  <r>
    <x v="0"/>
    <x v="3"/>
    <s v="GCA_000192865.1"/>
    <s v="Primary Assembly"/>
    <s v="chromosome"/>
    <s v="CP002583.1"/>
    <n v="3085451"/>
    <n v="3085537"/>
    <x v="1"/>
    <m/>
    <m/>
    <s v="Marme_R0065"/>
    <n v="87"/>
    <m/>
  </r>
  <r>
    <x v="2"/>
    <x v="4"/>
    <s v="GCA_000192865.1"/>
    <s v="Primary Assembly"/>
    <s v="chromosome"/>
    <s v="CP002583.1"/>
    <n v="3085451"/>
    <n v="3085537"/>
    <x v="1"/>
    <m/>
    <s v="tRNA-Leu"/>
    <s v="Marme_R0065"/>
    <n v="87"/>
    <m/>
  </r>
  <r>
    <x v="0"/>
    <x v="3"/>
    <s v="GCA_000192865.1"/>
    <s v="Primary Assembly"/>
    <s v="chromosome"/>
    <s v="CP002583.1"/>
    <n v="3085554"/>
    <n v="3085627"/>
    <x v="1"/>
    <m/>
    <m/>
    <s v="Marme_R0066"/>
    <n v="74"/>
    <m/>
  </r>
  <r>
    <x v="2"/>
    <x v="4"/>
    <s v="GCA_000192865.1"/>
    <s v="Primary Assembly"/>
    <s v="chromosome"/>
    <s v="CP002583.1"/>
    <n v="3085554"/>
    <n v="3085627"/>
    <x v="1"/>
    <m/>
    <s v="tRNA-Cys"/>
    <s v="Marme_R0066"/>
    <n v="74"/>
    <m/>
  </r>
  <r>
    <x v="0"/>
    <x v="3"/>
    <s v="GCA_000192865.1"/>
    <s v="Primary Assembly"/>
    <s v="chromosome"/>
    <s v="CP002583.1"/>
    <n v="3085657"/>
    <n v="3085731"/>
    <x v="1"/>
    <m/>
    <m/>
    <s v="Marme_R0067"/>
    <n v="75"/>
    <m/>
  </r>
  <r>
    <x v="2"/>
    <x v="4"/>
    <s v="GCA_000192865.1"/>
    <s v="Primary Assembly"/>
    <s v="chromosome"/>
    <s v="CP002583.1"/>
    <n v="3085657"/>
    <n v="3085731"/>
    <x v="1"/>
    <m/>
    <s v="tRNA-Gly"/>
    <s v="Marme_R0067"/>
    <n v="75"/>
    <m/>
  </r>
  <r>
    <x v="0"/>
    <x v="3"/>
    <s v="GCA_000192865.1"/>
    <s v="Primary Assembly"/>
    <s v="chromosome"/>
    <s v="CP002583.1"/>
    <n v="3085821"/>
    <n v="3085907"/>
    <x v="1"/>
    <m/>
    <m/>
    <s v="Marme_R0068"/>
    <n v="87"/>
    <m/>
  </r>
  <r>
    <x v="2"/>
    <x v="4"/>
    <s v="GCA_000192865.1"/>
    <s v="Primary Assembly"/>
    <s v="chromosome"/>
    <s v="CP002583.1"/>
    <n v="3085821"/>
    <n v="3085907"/>
    <x v="1"/>
    <m/>
    <s v="tRNA-Leu"/>
    <s v="Marme_R0068"/>
    <n v="87"/>
    <m/>
  </r>
  <r>
    <x v="0"/>
    <x v="3"/>
    <s v="GCA_000192865.1"/>
    <s v="Primary Assembly"/>
    <s v="chromosome"/>
    <s v="CP002583.1"/>
    <n v="3085921"/>
    <n v="3085994"/>
    <x v="1"/>
    <m/>
    <m/>
    <s v="Marme_R0069"/>
    <n v="74"/>
    <m/>
  </r>
  <r>
    <x v="2"/>
    <x v="4"/>
    <s v="GCA_000192865.1"/>
    <s v="Primary Assembly"/>
    <s v="chromosome"/>
    <s v="CP002583.1"/>
    <n v="3085921"/>
    <n v="3085994"/>
    <x v="1"/>
    <m/>
    <s v="tRNA-Cys"/>
    <s v="Marme_R0069"/>
    <n v="74"/>
    <m/>
  </r>
  <r>
    <x v="0"/>
    <x v="3"/>
    <s v="GCA_000192865.1"/>
    <s v="Primary Assembly"/>
    <s v="chromosome"/>
    <s v="CP002583.1"/>
    <n v="3086018"/>
    <n v="3086092"/>
    <x v="1"/>
    <m/>
    <m/>
    <s v="Marme_R0070"/>
    <n v="75"/>
    <m/>
  </r>
  <r>
    <x v="2"/>
    <x v="4"/>
    <s v="GCA_000192865.1"/>
    <s v="Primary Assembly"/>
    <s v="chromosome"/>
    <s v="CP002583.1"/>
    <n v="3086018"/>
    <n v="3086092"/>
    <x v="1"/>
    <m/>
    <s v="tRNA-Gly"/>
    <s v="Marme_R0070"/>
    <n v="75"/>
    <m/>
  </r>
  <r>
    <x v="0"/>
    <x v="0"/>
    <s v="GCA_000192865.1"/>
    <s v="Primary Assembly"/>
    <s v="chromosome"/>
    <s v="CP002583.1"/>
    <n v="3086166"/>
    <n v="3086747"/>
    <x v="1"/>
    <m/>
    <m/>
    <s v="Marme_2815"/>
    <n v="582"/>
    <m/>
  </r>
  <r>
    <x v="1"/>
    <x v="1"/>
    <s v="GCA_000192865.1"/>
    <s v="Primary Assembly"/>
    <s v="chromosome"/>
    <s v="CP002583.1"/>
    <n v="3086166"/>
    <n v="3086747"/>
    <x v="1"/>
    <s v="ADZ92038.1"/>
    <s v="CDP-diacylglycerol/glycerol-3-phosphate 3-phosphatidyltransferase"/>
    <s v="Marme_2815"/>
    <n v="582"/>
    <n v="193"/>
  </r>
  <r>
    <x v="0"/>
    <x v="0"/>
    <s v="GCA_000192865.1"/>
    <s v="Primary Assembly"/>
    <s v="chromosome"/>
    <s v="CP002583.1"/>
    <n v="3086880"/>
    <n v="3088703"/>
    <x v="1"/>
    <m/>
    <m/>
    <s v="Marme_2816"/>
    <n v="1824"/>
    <m/>
  </r>
  <r>
    <x v="1"/>
    <x v="1"/>
    <s v="GCA_000192865.1"/>
    <s v="Primary Assembly"/>
    <s v="chromosome"/>
    <s v="CP002583.1"/>
    <n v="3086880"/>
    <n v="3088703"/>
    <x v="1"/>
    <s v="ADZ92039.1"/>
    <s v="UvrABC system protein C"/>
    <s v="Marme_2816"/>
    <n v="1824"/>
    <n v="607"/>
  </r>
  <r>
    <x v="0"/>
    <x v="0"/>
    <s v="GCA_000192865.1"/>
    <s v="Primary Assembly"/>
    <s v="chromosome"/>
    <s v="CP002583.1"/>
    <n v="3088749"/>
    <n v="3089390"/>
    <x v="1"/>
    <m/>
    <m/>
    <s v="Marme_2817"/>
    <n v="642"/>
    <m/>
  </r>
  <r>
    <x v="1"/>
    <x v="1"/>
    <s v="GCA_000192865.1"/>
    <s v="Primary Assembly"/>
    <s v="chromosome"/>
    <s v="CP002583.1"/>
    <n v="3088749"/>
    <n v="3089390"/>
    <x v="1"/>
    <s v="ADZ92040.1"/>
    <s v="two component transcriptional regulator, LuxR family"/>
    <s v="Marme_2817"/>
    <n v="642"/>
    <n v="213"/>
  </r>
  <r>
    <x v="0"/>
    <x v="0"/>
    <s v="GCA_000192865.1"/>
    <s v="Primary Assembly"/>
    <s v="chromosome"/>
    <s v="CP002583.1"/>
    <n v="3089540"/>
    <n v="3090316"/>
    <x v="1"/>
    <m/>
    <m/>
    <s v="Marme_2818"/>
    <n v="777"/>
    <m/>
  </r>
  <r>
    <x v="1"/>
    <x v="1"/>
    <s v="GCA_000192865.1"/>
    <s v="Primary Assembly"/>
    <s v="chromosome"/>
    <s v="CP002583.1"/>
    <n v="3089540"/>
    <n v="3090316"/>
    <x v="1"/>
    <s v="ADZ92041.1"/>
    <s v="hypothetical protein"/>
    <s v="Marme_2818"/>
    <n v="777"/>
    <n v="258"/>
  </r>
  <r>
    <x v="0"/>
    <x v="0"/>
    <s v="GCA_000192865.1"/>
    <s v="Primary Assembly"/>
    <s v="chromosome"/>
    <s v="CP002583.1"/>
    <n v="3090267"/>
    <n v="3091223"/>
    <x v="1"/>
    <m/>
    <m/>
    <s v="Marme_2819"/>
    <n v="957"/>
    <m/>
  </r>
  <r>
    <x v="1"/>
    <x v="1"/>
    <s v="GCA_000192865.1"/>
    <s v="Primary Assembly"/>
    <s v="chromosome"/>
    <s v="CP002583.1"/>
    <n v="3090267"/>
    <n v="3091223"/>
    <x v="1"/>
    <s v="ADZ92042.1"/>
    <s v="hypothetical protein"/>
    <s v="Marme_2819"/>
    <n v="957"/>
    <n v="318"/>
  </r>
  <r>
    <x v="0"/>
    <x v="0"/>
    <s v="GCA_000192865.1"/>
    <s v="Primary Assembly"/>
    <s v="chromosome"/>
    <s v="CP002583.1"/>
    <n v="3091413"/>
    <n v="3091730"/>
    <x v="0"/>
    <m/>
    <m/>
    <s v="Marme_2820"/>
    <n v="318"/>
    <m/>
  </r>
  <r>
    <x v="1"/>
    <x v="1"/>
    <s v="GCA_000192865.1"/>
    <s v="Primary Assembly"/>
    <s v="chromosome"/>
    <s v="CP002583.1"/>
    <n v="3091413"/>
    <n v="3091730"/>
    <x v="0"/>
    <s v="ADZ92043.1"/>
    <s v="sigma 54 modulation protein/ribosomal protein S30EA"/>
    <s v="Marme_2820"/>
    <n v="318"/>
    <n v="105"/>
  </r>
  <r>
    <x v="0"/>
    <x v="0"/>
    <s v="GCA_000192865.1"/>
    <s v="Primary Assembly"/>
    <s v="chromosome"/>
    <s v="CP002583.1"/>
    <n v="3091994"/>
    <n v="3092650"/>
    <x v="0"/>
    <m/>
    <m/>
    <s v="Marme_2821"/>
    <n v="657"/>
    <m/>
  </r>
  <r>
    <x v="1"/>
    <x v="1"/>
    <s v="GCA_000192865.1"/>
    <s v="Primary Assembly"/>
    <s v="chromosome"/>
    <s v="CP002583.1"/>
    <n v="3091994"/>
    <n v="3092650"/>
    <x v="0"/>
    <s v="ADZ92044.1"/>
    <s v="protein of unknown function UPF0005"/>
    <s v="Marme_2821"/>
    <n v="657"/>
    <n v="218"/>
  </r>
  <r>
    <x v="0"/>
    <x v="0"/>
    <s v="GCA_000192865.1"/>
    <s v="Primary Assembly"/>
    <s v="chromosome"/>
    <s v="CP002583.1"/>
    <n v="3092959"/>
    <n v="3093351"/>
    <x v="0"/>
    <m/>
    <m/>
    <s v="Marme_2822"/>
    <n v="393"/>
    <m/>
  </r>
  <r>
    <x v="1"/>
    <x v="1"/>
    <s v="GCA_000192865.1"/>
    <s v="Primary Assembly"/>
    <s v="chromosome"/>
    <s v="CP002583.1"/>
    <n v="3092959"/>
    <n v="3093351"/>
    <x v="0"/>
    <s v="ADZ92045.1"/>
    <s v="sulfur relay protein TusD/DsrE"/>
    <s v="Marme_2822"/>
    <n v="393"/>
    <n v="130"/>
  </r>
  <r>
    <x v="0"/>
    <x v="0"/>
    <s v="GCA_000192865.1"/>
    <s v="Primary Assembly"/>
    <s v="chromosome"/>
    <s v="CP002583.1"/>
    <n v="3093372"/>
    <n v="3093725"/>
    <x v="0"/>
    <m/>
    <m/>
    <s v="Marme_2823"/>
    <n v="354"/>
    <m/>
  </r>
  <r>
    <x v="1"/>
    <x v="1"/>
    <s v="GCA_000192865.1"/>
    <s v="Primary Assembly"/>
    <s v="chromosome"/>
    <s v="CP002583.1"/>
    <n v="3093372"/>
    <n v="3093725"/>
    <x v="0"/>
    <s v="ADZ92046.1"/>
    <s v="DsrE family protein"/>
    <s v="Marme_2823"/>
    <n v="354"/>
    <n v="117"/>
  </r>
  <r>
    <x v="0"/>
    <x v="0"/>
    <s v="GCA_000192865.1"/>
    <s v="Primary Assembly"/>
    <s v="chromosome"/>
    <s v="CP002583.1"/>
    <n v="3093737"/>
    <n v="3094066"/>
    <x v="0"/>
    <m/>
    <m/>
    <s v="Marme_2824"/>
    <n v="330"/>
    <m/>
  </r>
  <r>
    <x v="1"/>
    <x v="1"/>
    <s v="GCA_000192865.1"/>
    <s v="Primary Assembly"/>
    <s v="chromosome"/>
    <s v="CP002583.1"/>
    <n v="3093737"/>
    <n v="3094066"/>
    <x v="0"/>
    <s v="ADZ92047.1"/>
    <s v="hypothetical protein"/>
    <s v="Marme_2824"/>
    <n v="330"/>
    <n v="109"/>
  </r>
  <r>
    <x v="0"/>
    <x v="0"/>
    <s v="GCA_000192865.1"/>
    <s v="Primary Assembly"/>
    <s v="chromosome"/>
    <s v="CP002583.1"/>
    <n v="3094224"/>
    <n v="3094550"/>
    <x v="0"/>
    <m/>
    <m/>
    <s v="Marme_2825"/>
    <n v="327"/>
    <m/>
  </r>
  <r>
    <x v="1"/>
    <x v="1"/>
    <s v="GCA_000192865.1"/>
    <s v="Primary Assembly"/>
    <s v="chromosome"/>
    <s v="CP002583.1"/>
    <n v="3094224"/>
    <n v="3094550"/>
    <x v="0"/>
    <s v="ADZ92048.1"/>
    <s v="sulfur relay protein, TusE/DsrC/DsvC family"/>
    <s v="Marme_2825"/>
    <n v="327"/>
    <n v="108"/>
  </r>
  <r>
    <x v="0"/>
    <x v="0"/>
    <s v="GCA_000192865.1"/>
    <s v="Primary Assembly"/>
    <s v="chromosome"/>
    <s v="CP002583.1"/>
    <n v="3094545"/>
    <n v="3095243"/>
    <x v="1"/>
    <m/>
    <m/>
    <s v="Marme_2826"/>
    <n v="699"/>
    <m/>
  </r>
  <r>
    <x v="1"/>
    <x v="1"/>
    <s v="GCA_000192865.1"/>
    <s v="Primary Assembly"/>
    <s v="chromosome"/>
    <s v="CP002583.1"/>
    <n v="3094545"/>
    <n v="3095243"/>
    <x v="1"/>
    <s v="ADZ92049.1"/>
    <s v="4'-phosphopantetheinyl transferase"/>
    <s v="Marme_2826"/>
    <n v="699"/>
    <n v="232"/>
  </r>
  <r>
    <x v="0"/>
    <x v="0"/>
    <s v="GCA_000192865.1"/>
    <s v="Primary Assembly"/>
    <s v="chromosome"/>
    <s v="CP002583.1"/>
    <n v="3095304"/>
    <n v="3096161"/>
    <x v="1"/>
    <m/>
    <m/>
    <s v="Marme_2827"/>
    <n v="858"/>
    <m/>
  </r>
  <r>
    <x v="1"/>
    <x v="1"/>
    <s v="GCA_000192865.1"/>
    <s v="Primary Assembly"/>
    <s v="chromosome"/>
    <s v="CP002583.1"/>
    <n v="3095304"/>
    <n v="3096161"/>
    <x v="1"/>
    <s v="ADZ92050.1"/>
    <s v="2,3-dihydro-2,3-dihydroxybenzoate dehydrogenase"/>
    <s v="Marme_2827"/>
    <n v="858"/>
    <n v="285"/>
  </r>
  <r>
    <x v="0"/>
    <x v="0"/>
    <s v="GCA_000192865.1"/>
    <s v="Primary Assembly"/>
    <s v="chromosome"/>
    <s v="CP002583.1"/>
    <n v="3096161"/>
    <n v="3097066"/>
    <x v="1"/>
    <m/>
    <m/>
    <s v="Marme_2828"/>
    <n v="906"/>
    <m/>
  </r>
  <r>
    <x v="1"/>
    <x v="1"/>
    <s v="GCA_000192865.1"/>
    <s v="Primary Assembly"/>
    <s v="chromosome"/>
    <s v="CP002583.1"/>
    <n v="3096161"/>
    <n v="3097066"/>
    <x v="1"/>
    <s v="ADZ92051.1"/>
    <s v="Isochorismatase"/>
    <s v="Marme_2828"/>
    <n v="906"/>
    <n v="301"/>
  </r>
  <r>
    <x v="0"/>
    <x v="0"/>
    <s v="GCA_000192865.1"/>
    <s v="Primary Assembly"/>
    <s v="chromosome"/>
    <s v="CP002583.1"/>
    <n v="3097171"/>
    <n v="3098886"/>
    <x v="1"/>
    <m/>
    <m/>
    <s v="Marme_2829"/>
    <n v="1716"/>
    <m/>
  </r>
  <r>
    <x v="1"/>
    <x v="1"/>
    <s v="GCA_000192865.1"/>
    <s v="Primary Assembly"/>
    <s v="chromosome"/>
    <s v="CP002583.1"/>
    <n v="3097171"/>
    <n v="3098886"/>
    <x v="1"/>
    <s v="ADZ92052.1"/>
    <s v="2,3-dihydroxybenzoate-AMP ligase"/>
    <s v="Marme_2829"/>
    <n v="1716"/>
    <n v="571"/>
  </r>
  <r>
    <x v="0"/>
    <x v="0"/>
    <s v="GCA_000192865.1"/>
    <s v="Primary Assembly"/>
    <s v="chromosome"/>
    <s v="CP002583.1"/>
    <n v="3098883"/>
    <n v="3100049"/>
    <x v="1"/>
    <m/>
    <m/>
    <s v="Marme_2830"/>
    <n v="1167"/>
    <m/>
  </r>
  <r>
    <x v="1"/>
    <x v="1"/>
    <s v="GCA_000192865.1"/>
    <s v="Primary Assembly"/>
    <s v="chromosome"/>
    <s v="CP002583.1"/>
    <n v="3098883"/>
    <n v="3100049"/>
    <x v="1"/>
    <s v="ADZ92053.1"/>
    <s v="isochorismate synthase"/>
    <s v="Marme_2830"/>
    <n v="1167"/>
    <n v="388"/>
  </r>
  <r>
    <x v="0"/>
    <x v="0"/>
    <s v="GCA_000192865.1"/>
    <s v="Primary Assembly"/>
    <s v="chromosome"/>
    <s v="CP002583.1"/>
    <n v="3100290"/>
    <n v="3101345"/>
    <x v="0"/>
    <m/>
    <m/>
    <s v="Marme_2831"/>
    <n v="1056"/>
    <m/>
  </r>
  <r>
    <x v="1"/>
    <x v="1"/>
    <s v="GCA_000192865.1"/>
    <s v="Primary Assembly"/>
    <s v="chromosome"/>
    <s v="CP002583.1"/>
    <n v="3100290"/>
    <n v="3101345"/>
    <x v="0"/>
    <s v="ADZ92054.1"/>
    <s v="ABC-type transporter, periplasmic subunit"/>
    <s v="Marme_2831"/>
    <n v="1056"/>
    <n v="351"/>
  </r>
  <r>
    <x v="0"/>
    <x v="0"/>
    <s v="GCA_000192865.1"/>
    <s v="Primary Assembly"/>
    <s v="chromosome"/>
    <s v="CP002583.1"/>
    <n v="3101332"/>
    <n v="3102381"/>
    <x v="0"/>
    <m/>
    <m/>
    <s v="Marme_2832"/>
    <n v="1050"/>
    <m/>
  </r>
  <r>
    <x v="1"/>
    <x v="1"/>
    <s v="GCA_000192865.1"/>
    <s v="Primary Assembly"/>
    <s v="chromosome"/>
    <s v="CP002583.1"/>
    <n v="3101332"/>
    <n v="3102381"/>
    <x v="0"/>
    <s v="ADZ92055.1"/>
    <s v="ABC-type transporter, integral membrane subunit"/>
    <s v="Marme_2832"/>
    <n v="1050"/>
    <n v="349"/>
  </r>
  <r>
    <x v="0"/>
    <x v="0"/>
    <s v="GCA_000192865.1"/>
    <s v="Primary Assembly"/>
    <s v="chromosome"/>
    <s v="CP002583.1"/>
    <n v="3102392"/>
    <n v="3103432"/>
    <x v="0"/>
    <m/>
    <m/>
    <s v="Marme_2833"/>
    <n v="1041"/>
    <m/>
  </r>
  <r>
    <x v="1"/>
    <x v="1"/>
    <s v="GCA_000192865.1"/>
    <s v="Primary Assembly"/>
    <s v="chromosome"/>
    <s v="CP002583.1"/>
    <n v="3102392"/>
    <n v="3103432"/>
    <x v="0"/>
    <s v="ADZ92056.1"/>
    <s v="ABC-type transporter, integral membrane subunit"/>
    <s v="Marme_2833"/>
    <n v="1041"/>
    <n v="346"/>
  </r>
  <r>
    <x v="0"/>
    <x v="0"/>
    <s v="GCA_000192865.1"/>
    <s v="Primary Assembly"/>
    <s v="chromosome"/>
    <s v="CP002583.1"/>
    <n v="3103445"/>
    <n v="3104227"/>
    <x v="0"/>
    <m/>
    <m/>
    <s v="Marme_2834"/>
    <n v="783"/>
    <m/>
  </r>
  <r>
    <x v="1"/>
    <x v="1"/>
    <s v="GCA_000192865.1"/>
    <s v="Primary Assembly"/>
    <s v="chromosome"/>
    <s v="CP002583.1"/>
    <n v="3103445"/>
    <n v="3104227"/>
    <x v="0"/>
    <s v="ADZ92057.1"/>
    <s v="Iron-chelate-transporting ATPase"/>
    <s v="Marme_2834"/>
    <n v="783"/>
    <n v="260"/>
  </r>
  <r>
    <x v="0"/>
    <x v="0"/>
    <s v="GCA_000192865.1"/>
    <s v="Primary Assembly"/>
    <s v="chromosome"/>
    <s v="CP002583.1"/>
    <n v="3104549"/>
    <n v="3104824"/>
    <x v="0"/>
    <m/>
    <m/>
    <s v="Marme_2835"/>
    <n v="276"/>
    <m/>
  </r>
  <r>
    <x v="1"/>
    <x v="1"/>
    <s v="GCA_000192865.1"/>
    <s v="Primary Assembly"/>
    <s v="chromosome"/>
    <s v="CP002583.1"/>
    <n v="3104549"/>
    <n v="3104824"/>
    <x v="0"/>
    <s v="ADZ92058.1"/>
    <s v="hypothetical protein"/>
    <s v="Marme_2835"/>
    <n v="276"/>
    <n v="91"/>
  </r>
  <r>
    <x v="0"/>
    <x v="0"/>
    <s v="GCA_000192865.1"/>
    <s v="Primary Assembly"/>
    <s v="chromosome"/>
    <s v="CP002583.1"/>
    <n v="3104894"/>
    <n v="3105601"/>
    <x v="1"/>
    <m/>
    <m/>
    <s v="Marme_2836"/>
    <n v="708"/>
    <m/>
  </r>
  <r>
    <x v="1"/>
    <x v="1"/>
    <s v="GCA_000192865.1"/>
    <s v="Primary Assembly"/>
    <s v="chromosome"/>
    <s v="CP002583.1"/>
    <n v="3104894"/>
    <n v="3105601"/>
    <x v="1"/>
    <s v="ADZ92059.1"/>
    <s v="DNA polymerase III, epsilon subunit"/>
    <s v="Marme_2836"/>
    <n v="708"/>
    <n v="235"/>
  </r>
  <r>
    <x v="0"/>
    <x v="0"/>
    <s v="GCA_000192865.1"/>
    <s v="Primary Assembly"/>
    <s v="chromosome"/>
    <s v="CP002583.1"/>
    <n v="3105606"/>
    <n v="3106049"/>
    <x v="1"/>
    <m/>
    <m/>
    <s v="Marme_2837"/>
    <n v="444"/>
    <m/>
  </r>
  <r>
    <x v="1"/>
    <x v="1"/>
    <s v="GCA_000192865.1"/>
    <s v="Primary Assembly"/>
    <s v="chromosome"/>
    <s v="CP002583.1"/>
    <n v="3105606"/>
    <n v="3106049"/>
    <x v="1"/>
    <s v="ADZ92060.1"/>
    <s v="Ribonuclease H"/>
    <s v="Marme_2837"/>
    <n v="444"/>
    <n v="147"/>
  </r>
  <r>
    <x v="0"/>
    <x v="0"/>
    <s v="GCA_000192865.1"/>
    <s v="Primary Assembly"/>
    <s v="chromosome"/>
    <s v="CP002583.1"/>
    <n v="3106046"/>
    <n v="3106786"/>
    <x v="1"/>
    <m/>
    <m/>
    <s v="Marme_2838"/>
    <n v="741"/>
    <m/>
  </r>
  <r>
    <x v="1"/>
    <x v="1"/>
    <s v="GCA_000192865.1"/>
    <s v="Primary Assembly"/>
    <s v="chromosome"/>
    <s v="CP002583.1"/>
    <n v="3106046"/>
    <n v="3106786"/>
    <x v="1"/>
    <s v="ADZ92061.1"/>
    <s v="SAM-dependent methyltransferase"/>
    <s v="Marme_2838"/>
    <n v="741"/>
    <n v="246"/>
  </r>
  <r>
    <x v="0"/>
    <x v="0"/>
    <s v="GCA_000192865.1"/>
    <s v="Primary Assembly"/>
    <s v="chromosome"/>
    <s v="CP002583.1"/>
    <n v="3106871"/>
    <n v="3107647"/>
    <x v="0"/>
    <m/>
    <m/>
    <s v="Marme_2839"/>
    <n v="777"/>
    <m/>
  </r>
  <r>
    <x v="1"/>
    <x v="1"/>
    <s v="GCA_000192865.1"/>
    <s v="Primary Assembly"/>
    <s v="chromosome"/>
    <s v="CP002583.1"/>
    <n v="3106871"/>
    <n v="3107647"/>
    <x v="0"/>
    <s v="ADZ92062.1"/>
    <s v="Hydroxyacylglutathione hydrolase"/>
    <s v="Marme_2839"/>
    <n v="777"/>
    <n v="258"/>
  </r>
  <r>
    <x v="0"/>
    <x v="0"/>
    <s v="GCA_000192865.1"/>
    <s v="Primary Assembly"/>
    <s v="chromosome"/>
    <s v="CP002583.1"/>
    <n v="3107748"/>
    <n v="3109463"/>
    <x v="0"/>
    <m/>
    <m/>
    <s v="Marme_2840"/>
    <n v="1716"/>
    <m/>
  </r>
  <r>
    <x v="1"/>
    <x v="1"/>
    <s v="GCA_000192865.1"/>
    <s v="Primary Assembly"/>
    <s v="chromosome"/>
    <s v="CP002583.1"/>
    <n v="3107748"/>
    <n v="3109463"/>
    <x v="0"/>
    <s v="ADZ92063.1"/>
    <s v="Lytic transglycosylase catalytic"/>
    <s v="Marme_2840"/>
    <n v="1716"/>
    <n v="571"/>
  </r>
  <r>
    <x v="0"/>
    <x v="0"/>
    <s v="GCA_000192865.1"/>
    <s v="Primary Assembly"/>
    <s v="chromosome"/>
    <s v="CP002583.1"/>
    <n v="3109559"/>
    <n v="3110470"/>
    <x v="1"/>
    <m/>
    <m/>
    <s v="Marme_2841"/>
    <n v="912"/>
    <m/>
  </r>
  <r>
    <x v="1"/>
    <x v="1"/>
    <s v="GCA_000192865.1"/>
    <s v="Primary Assembly"/>
    <s v="chromosome"/>
    <s v="CP002583.1"/>
    <n v="3109559"/>
    <n v="3110470"/>
    <x v="1"/>
    <s v="ADZ92064.1"/>
    <s v="transcriptional regulator, LysR family"/>
    <s v="Marme_2841"/>
    <n v="912"/>
    <n v="303"/>
  </r>
  <r>
    <x v="0"/>
    <x v="0"/>
    <s v="GCA_000192865.1"/>
    <s v="Primary Assembly"/>
    <s v="chromosome"/>
    <s v="CP002583.1"/>
    <n v="3110595"/>
    <n v="3111935"/>
    <x v="1"/>
    <m/>
    <m/>
    <s v="Marme_2842"/>
    <n v="1341"/>
    <m/>
  </r>
  <r>
    <x v="1"/>
    <x v="1"/>
    <s v="GCA_000192865.1"/>
    <s v="Primary Assembly"/>
    <s v="chromosome"/>
    <s v="CP002583.1"/>
    <n v="3110595"/>
    <n v="3111935"/>
    <x v="1"/>
    <s v="ADZ92065.1"/>
    <s v="DEAD/DEAH box helicase domain protein"/>
    <s v="Marme_2842"/>
    <n v="1341"/>
    <n v="446"/>
  </r>
  <r>
    <x v="0"/>
    <x v="0"/>
    <s v="GCA_000192865.1"/>
    <s v="Primary Assembly"/>
    <s v="chromosome"/>
    <s v="CP002583.1"/>
    <n v="3112050"/>
    <n v="3112592"/>
    <x v="1"/>
    <m/>
    <m/>
    <s v="Marme_2843"/>
    <n v="543"/>
    <m/>
  </r>
  <r>
    <x v="1"/>
    <x v="1"/>
    <s v="GCA_000192865.1"/>
    <s v="Primary Assembly"/>
    <s v="chromosome"/>
    <s v="CP002583.1"/>
    <n v="3112050"/>
    <n v="3112592"/>
    <x v="1"/>
    <s v="ADZ92066.1"/>
    <s v="protein of unknown function DUF1285"/>
    <s v="Marme_2843"/>
    <n v="543"/>
    <n v="180"/>
  </r>
  <r>
    <x v="0"/>
    <x v="0"/>
    <s v="GCA_000192865.1"/>
    <s v="Primary Assembly"/>
    <s v="chromosome"/>
    <s v="CP002583.1"/>
    <n v="3112793"/>
    <n v="3113749"/>
    <x v="0"/>
    <m/>
    <m/>
    <s v="Marme_2844"/>
    <n v="957"/>
    <m/>
  </r>
  <r>
    <x v="1"/>
    <x v="1"/>
    <s v="GCA_000192865.1"/>
    <s v="Primary Assembly"/>
    <s v="chromosome"/>
    <s v="CP002583.1"/>
    <n v="3112793"/>
    <n v="3113749"/>
    <x v="0"/>
    <s v="ADZ92067.1"/>
    <s v="hypothetical protein"/>
    <s v="Marme_2844"/>
    <n v="957"/>
    <n v="318"/>
  </r>
  <r>
    <x v="0"/>
    <x v="0"/>
    <s v="GCA_000192865.1"/>
    <s v="Primary Assembly"/>
    <s v="chromosome"/>
    <s v="CP002583.1"/>
    <n v="3113742"/>
    <n v="3114758"/>
    <x v="1"/>
    <m/>
    <m/>
    <s v="Marme_2845"/>
    <n v="1017"/>
    <m/>
  </r>
  <r>
    <x v="1"/>
    <x v="1"/>
    <s v="GCA_000192865.1"/>
    <s v="Primary Assembly"/>
    <s v="chromosome"/>
    <s v="CP002583.1"/>
    <n v="3113742"/>
    <n v="3114758"/>
    <x v="1"/>
    <s v="ADZ92068.1"/>
    <s v="glycosyl transferase family 9"/>
    <s v="Marme_2845"/>
    <n v="1017"/>
    <n v="338"/>
  </r>
  <r>
    <x v="0"/>
    <x v="0"/>
    <s v="GCA_000192865.1"/>
    <s v="Primary Assembly"/>
    <s v="chromosome"/>
    <s v="CP002583.1"/>
    <n v="3114898"/>
    <n v="3115611"/>
    <x v="0"/>
    <m/>
    <m/>
    <s v="Marme_2846"/>
    <n v="714"/>
    <m/>
  </r>
  <r>
    <x v="1"/>
    <x v="1"/>
    <s v="GCA_000192865.1"/>
    <s v="Primary Assembly"/>
    <s v="chromosome"/>
    <s v="CP002583.1"/>
    <n v="3114898"/>
    <n v="3115611"/>
    <x v="0"/>
    <s v="ADZ92069.1"/>
    <s v="3-deoxy-D-manno-octulosonic acid kinase"/>
    <s v="Marme_2846"/>
    <n v="714"/>
    <n v="237"/>
  </r>
  <r>
    <x v="0"/>
    <x v="0"/>
    <s v="GCA_000192865.1"/>
    <s v="Primary Assembly"/>
    <s v="chromosome"/>
    <s v="CP002583.1"/>
    <n v="3115604"/>
    <n v="3116524"/>
    <x v="0"/>
    <m/>
    <m/>
    <s v="Marme_2847"/>
    <n v="921"/>
    <m/>
  </r>
  <r>
    <x v="1"/>
    <x v="1"/>
    <s v="GCA_000192865.1"/>
    <s v="Primary Assembly"/>
    <s v="chromosome"/>
    <s v="CP002583.1"/>
    <n v="3115604"/>
    <n v="3116524"/>
    <x v="0"/>
    <s v="ADZ92070.1"/>
    <s v="lipid A biosynthesis acyltransferase"/>
    <s v="Marme_2847"/>
    <n v="921"/>
    <n v="306"/>
  </r>
  <r>
    <x v="0"/>
    <x v="0"/>
    <s v="GCA_000192865.1"/>
    <s v="Primary Assembly"/>
    <s v="chromosome"/>
    <s v="CP002583.1"/>
    <n v="3116678"/>
    <n v="3117658"/>
    <x v="1"/>
    <m/>
    <m/>
    <s v="Marme_2848"/>
    <n v="981"/>
    <m/>
  </r>
  <r>
    <x v="1"/>
    <x v="1"/>
    <s v="GCA_000192865.1"/>
    <s v="Primary Assembly"/>
    <s v="chromosome"/>
    <s v="CP002583.1"/>
    <n v="3116678"/>
    <n v="3117658"/>
    <x v="1"/>
    <s v="ADZ92071.1"/>
    <s v="luciferase family oxidoreductase, group 1"/>
    <s v="Marme_2848"/>
    <n v="981"/>
    <n v="326"/>
  </r>
  <r>
    <x v="0"/>
    <x v="0"/>
    <s v="GCA_000192865.1"/>
    <s v="Primary Assembly"/>
    <s v="chromosome"/>
    <s v="CP002583.1"/>
    <n v="3117760"/>
    <n v="3120117"/>
    <x v="1"/>
    <m/>
    <m/>
    <s v="Marme_2849"/>
    <n v="2358"/>
    <m/>
  </r>
  <r>
    <x v="1"/>
    <x v="1"/>
    <s v="GCA_000192865.1"/>
    <s v="Primary Assembly"/>
    <s v="chromosome"/>
    <s v="CP002583.1"/>
    <n v="3117760"/>
    <n v="3120117"/>
    <x v="1"/>
    <s v="ADZ92072.1"/>
    <s v="fatty acid cistrans isomerase"/>
    <s v="Marme_2849"/>
    <n v="2358"/>
    <n v="785"/>
  </r>
  <r>
    <x v="0"/>
    <x v="0"/>
    <s v="GCA_000192865.1"/>
    <s v="Primary Assembly"/>
    <s v="chromosome"/>
    <s v="CP002583.1"/>
    <n v="3120391"/>
    <n v="3120978"/>
    <x v="1"/>
    <m/>
    <m/>
    <s v="Marme_2850"/>
    <n v="588"/>
    <m/>
  </r>
  <r>
    <x v="1"/>
    <x v="1"/>
    <s v="GCA_000192865.1"/>
    <s v="Primary Assembly"/>
    <s v="chromosome"/>
    <s v="CP002583.1"/>
    <n v="3120391"/>
    <n v="3120978"/>
    <x v="1"/>
    <s v="ADZ92073.1"/>
    <s v="hypothetical protein"/>
    <s v="Marme_2850"/>
    <n v="588"/>
    <n v="195"/>
  </r>
  <r>
    <x v="0"/>
    <x v="0"/>
    <s v="GCA_000192865.1"/>
    <s v="Primary Assembly"/>
    <s v="chromosome"/>
    <s v="CP002583.1"/>
    <n v="3121138"/>
    <n v="3121518"/>
    <x v="1"/>
    <m/>
    <m/>
    <s v="Marme_2851"/>
    <n v="381"/>
    <m/>
  </r>
  <r>
    <x v="1"/>
    <x v="1"/>
    <s v="GCA_000192865.1"/>
    <s v="Primary Assembly"/>
    <s v="chromosome"/>
    <s v="CP002583.1"/>
    <n v="3121138"/>
    <n v="3121518"/>
    <x v="1"/>
    <s v="ADZ92074.1"/>
    <s v="hypothetical protein"/>
    <s v="Marme_2851"/>
    <n v="381"/>
    <n v="126"/>
  </r>
  <r>
    <x v="0"/>
    <x v="0"/>
    <s v="GCA_000192865.1"/>
    <s v="Primary Assembly"/>
    <s v="chromosome"/>
    <s v="CP002583.1"/>
    <n v="3121605"/>
    <n v="3122582"/>
    <x v="1"/>
    <m/>
    <m/>
    <s v="Marme_2852"/>
    <n v="978"/>
    <m/>
  </r>
  <r>
    <x v="1"/>
    <x v="1"/>
    <s v="GCA_000192865.1"/>
    <s v="Primary Assembly"/>
    <s v="chromosome"/>
    <s v="CP002583.1"/>
    <n v="3121605"/>
    <n v="3122582"/>
    <x v="1"/>
    <s v="ADZ92075.1"/>
    <s v="ribosome biogenesis GTP-binding protein YlqF"/>
    <s v="Marme_2852"/>
    <n v="978"/>
    <n v="325"/>
  </r>
  <r>
    <x v="0"/>
    <x v="0"/>
    <s v="GCA_000192865.1"/>
    <s v="Primary Assembly"/>
    <s v="chromosome"/>
    <s v="CP002583.1"/>
    <n v="3122758"/>
    <n v="3123180"/>
    <x v="1"/>
    <m/>
    <m/>
    <s v="Marme_2853"/>
    <n v="423"/>
    <m/>
  </r>
  <r>
    <x v="1"/>
    <x v="1"/>
    <s v="GCA_000192865.1"/>
    <s v="Primary Assembly"/>
    <s v="chromosome"/>
    <s v="CP002583.1"/>
    <n v="3122758"/>
    <n v="3123180"/>
    <x v="1"/>
    <s v="ADZ92076.1"/>
    <s v="GCN5-related N-acetyltransferase"/>
    <s v="Marme_2853"/>
    <n v="423"/>
    <n v="140"/>
  </r>
  <r>
    <x v="0"/>
    <x v="0"/>
    <s v="GCA_000192865.1"/>
    <s v="Primary Assembly"/>
    <s v="chromosome"/>
    <s v="CP002583.1"/>
    <n v="3123213"/>
    <n v="3123323"/>
    <x v="1"/>
    <m/>
    <m/>
    <s v="Marme_2854"/>
    <n v="111"/>
    <m/>
  </r>
  <r>
    <x v="1"/>
    <x v="1"/>
    <s v="GCA_000192865.1"/>
    <s v="Primary Assembly"/>
    <s v="chromosome"/>
    <s v="CP002583.1"/>
    <n v="3123213"/>
    <n v="3123323"/>
    <x v="1"/>
    <s v="ADZ92077.1"/>
    <s v="hypothetical protein"/>
    <s v="Marme_2854"/>
    <n v="111"/>
    <n v="36"/>
  </r>
  <r>
    <x v="0"/>
    <x v="0"/>
    <s v="GCA_000192865.1"/>
    <s v="Primary Assembly"/>
    <s v="chromosome"/>
    <s v="CP002583.1"/>
    <n v="3123548"/>
    <n v="3124684"/>
    <x v="0"/>
    <m/>
    <m/>
    <s v="Marme_2855"/>
    <n v="1137"/>
    <m/>
  </r>
  <r>
    <x v="1"/>
    <x v="1"/>
    <s v="GCA_000192865.1"/>
    <s v="Primary Assembly"/>
    <s v="chromosome"/>
    <s v="CP002583.1"/>
    <n v="3123548"/>
    <n v="3124684"/>
    <x v="0"/>
    <s v="ADZ92078.1"/>
    <s v="hypothetical protein"/>
    <s v="Marme_2855"/>
    <n v="1137"/>
    <n v="378"/>
  </r>
  <r>
    <x v="0"/>
    <x v="2"/>
    <s v="GCA_000192865.1"/>
    <s v="Primary Assembly"/>
    <s v="chromosome"/>
    <s v="CP002583.1"/>
    <n v="3124737"/>
    <n v="3125644"/>
    <x v="1"/>
    <m/>
    <m/>
    <s v="Marme_2856"/>
    <n v="908"/>
    <m/>
  </r>
  <r>
    <x v="0"/>
    <x v="0"/>
    <s v="GCA_000192865.1"/>
    <s v="Primary Assembly"/>
    <s v="chromosome"/>
    <s v="CP002583.1"/>
    <n v="3125795"/>
    <n v="3126640"/>
    <x v="0"/>
    <m/>
    <m/>
    <s v="Marme_2857"/>
    <n v="846"/>
    <m/>
  </r>
  <r>
    <x v="1"/>
    <x v="1"/>
    <s v="GCA_000192865.1"/>
    <s v="Primary Assembly"/>
    <s v="chromosome"/>
    <s v="CP002583.1"/>
    <n v="3125795"/>
    <n v="3126640"/>
    <x v="0"/>
    <s v="ADZ92079.1"/>
    <s v="protein of unknown function DUF81"/>
    <s v="Marme_2857"/>
    <n v="846"/>
    <n v="281"/>
  </r>
  <r>
    <x v="0"/>
    <x v="0"/>
    <s v="GCA_000192865.1"/>
    <s v="Primary Assembly"/>
    <s v="chromosome"/>
    <s v="CP002583.1"/>
    <n v="3126754"/>
    <n v="3127680"/>
    <x v="1"/>
    <m/>
    <m/>
    <s v="Marme_2858"/>
    <n v="927"/>
    <m/>
  </r>
  <r>
    <x v="1"/>
    <x v="1"/>
    <s v="GCA_000192865.1"/>
    <s v="Primary Assembly"/>
    <s v="chromosome"/>
    <s v="CP002583.1"/>
    <n v="3126754"/>
    <n v="3127680"/>
    <x v="1"/>
    <s v="ADZ92080.1"/>
    <s v="dienelactone hydrolase domain protein"/>
    <s v="Marme_2858"/>
    <n v="927"/>
    <n v="308"/>
  </r>
  <r>
    <x v="0"/>
    <x v="0"/>
    <s v="GCA_000192865.1"/>
    <s v="Primary Assembly"/>
    <s v="chromosome"/>
    <s v="CP002583.1"/>
    <n v="3127886"/>
    <n v="3128803"/>
    <x v="0"/>
    <m/>
    <m/>
    <s v="Marme_2859"/>
    <n v="918"/>
    <m/>
  </r>
  <r>
    <x v="1"/>
    <x v="1"/>
    <s v="GCA_000192865.1"/>
    <s v="Primary Assembly"/>
    <s v="chromosome"/>
    <s v="CP002583.1"/>
    <n v="3127886"/>
    <n v="3128803"/>
    <x v="0"/>
    <s v="ADZ92081.1"/>
    <s v="transcriptional regulator, AraC family"/>
    <s v="Marme_2859"/>
    <n v="918"/>
    <n v="305"/>
  </r>
  <r>
    <x v="0"/>
    <x v="0"/>
    <s v="GCA_000192865.1"/>
    <s v="Primary Assembly"/>
    <s v="chromosome"/>
    <s v="CP002583.1"/>
    <n v="3128779"/>
    <n v="3131271"/>
    <x v="1"/>
    <m/>
    <m/>
    <s v="Marme_2860"/>
    <n v="2493"/>
    <m/>
  </r>
  <r>
    <x v="1"/>
    <x v="1"/>
    <s v="GCA_000192865.1"/>
    <s v="Primary Assembly"/>
    <s v="chromosome"/>
    <s v="CP002583.1"/>
    <n v="3128779"/>
    <n v="3131271"/>
    <x v="1"/>
    <s v="ADZ92082.1"/>
    <s v="Pseudolysin"/>
    <s v="Marme_2860"/>
    <n v="2493"/>
    <n v="830"/>
  </r>
  <r>
    <x v="0"/>
    <x v="0"/>
    <s v="GCA_000192865.1"/>
    <s v="Primary Assembly"/>
    <s v="chromosome"/>
    <s v="CP002583.1"/>
    <n v="3131600"/>
    <n v="3132190"/>
    <x v="1"/>
    <m/>
    <m/>
    <s v="Marme_2861"/>
    <n v="591"/>
    <m/>
  </r>
  <r>
    <x v="1"/>
    <x v="1"/>
    <s v="GCA_000192865.1"/>
    <s v="Primary Assembly"/>
    <s v="chromosome"/>
    <s v="CP002583.1"/>
    <n v="3131600"/>
    <n v="3132190"/>
    <x v="1"/>
    <s v="ADZ92083.1"/>
    <s v="Acyl carrier protein phosphodiesterase"/>
    <s v="Marme_2861"/>
    <n v="591"/>
    <n v="196"/>
  </r>
  <r>
    <x v="0"/>
    <x v="0"/>
    <s v="GCA_000192865.1"/>
    <s v="Primary Assembly"/>
    <s v="chromosome"/>
    <s v="CP002583.1"/>
    <n v="3132602"/>
    <n v="3134242"/>
    <x v="0"/>
    <m/>
    <m/>
    <s v="Marme_2862"/>
    <n v="1641"/>
    <m/>
  </r>
  <r>
    <x v="1"/>
    <x v="1"/>
    <s v="GCA_000192865.1"/>
    <s v="Primary Assembly"/>
    <s v="chromosome"/>
    <s v="CP002583.1"/>
    <n v="3132602"/>
    <n v="3134242"/>
    <x v="0"/>
    <s v="ADZ92084.1"/>
    <s v="ABC-type transporter, periplasmic subunit"/>
    <s v="Marme_2862"/>
    <n v="1641"/>
    <n v="546"/>
  </r>
  <r>
    <x v="0"/>
    <x v="0"/>
    <s v="GCA_000192865.1"/>
    <s v="Primary Assembly"/>
    <s v="chromosome"/>
    <s v="CP002583.1"/>
    <n v="3134242"/>
    <n v="3135222"/>
    <x v="0"/>
    <m/>
    <m/>
    <s v="Marme_2863"/>
    <n v="981"/>
    <m/>
  </r>
  <r>
    <x v="1"/>
    <x v="1"/>
    <s v="GCA_000192865.1"/>
    <s v="Primary Assembly"/>
    <s v="chromosome"/>
    <s v="CP002583.1"/>
    <n v="3134242"/>
    <n v="3135222"/>
    <x v="0"/>
    <s v="ADZ92085.1"/>
    <s v="ABC-type transporter, integral membrane subunit"/>
    <s v="Marme_2863"/>
    <n v="981"/>
    <n v="326"/>
  </r>
  <r>
    <x v="0"/>
    <x v="0"/>
    <s v="GCA_000192865.1"/>
    <s v="Primary Assembly"/>
    <s v="chromosome"/>
    <s v="CP002583.1"/>
    <n v="3135219"/>
    <n v="3136160"/>
    <x v="0"/>
    <m/>
    <m/>
    <s v="Marme_2864"/>
    <n v="942"/>
    <m/>
  </r>
  <r>
    <x v="1"/>
    <x v="1"/>
    <s v="GCA_000192865.1"/>
    <s v="Primary Assembly"/>
    <s v="chromosome"/>
    <s v="CP002583.1"/>
    <n v="3135219"/>
    <n v="3136160"/>
    <x v="0"/>
    <s v="ADZ92086.1"/>
    <s v="ABC-type transporter, integral membrane subunit"/>
    <s v="Marme_2864"/>
    <n v="942"/>
    <n v="313"/>
  </r>
  <r>
    <x v="0"/>
    <x v="0"/>
    <s v="GCA_000192865.1"/>
    <s v="Primary Assembly"/>
    <s v="chromosome"/>
    <s v="CP002583.1"/>
    <n v="3136180"/>
    <n v="3137175"/>
    <x v="0"/>
    <m/>
    <m/>
    <s v="Marme_2865"/>
    <n v="996"/>
    <m/>
  </r>
  <r>
    <x v="1"/>
    <x v="1"/>
    <s v="GCA_000192865.1"/>
    <s v="Primary Assembly"/>
    <s v="chromosome"/>
    <s v="CP002583.1"/>
    <n v="3136180"/>
    <n v="3137175"/>
    <x v="0"/>
    <s v="ADZ92087.1"/>
    <s v="oligopeptide/dipeptide ABC transporter, ATPase subunit"/>
    <s v="Marme_2865"/>
    <n v="996"/>
    <n v="331"/>
  </r>
  <r>
    <x v="0"/>
    <x v="0"/>
    <s v="GCA_000192865.1"/>
    <s v="Primary Assembly"/>
    <s v="chromosome"/>
    <s v="CP002583.1"/>
    <n v="3137178"/>
    <n v="3138191"/>
    <x v="0"/>
    <m/>
    <m/>
    <s v="Marme_2866"/>
    <n v="1014"/>
    <m/>
  </r>
  <r>
    <x v="1"/>
    <x v="1"/>
    <s v="GCA_000192865.1"/>
    <s v="Primary Assembly"/>
    <s v="chromosome"/>
    <s v="CP002583.1"/>
    <n v="3137178"/>
    <n v="3138191"/>
    <x v="0"/>
    <s v="ADZ92088.1"/>
    <s v="oligopeptide/dipeptide ABC transporter, ATPase subunit"/>
    <s v="Marme_2866"/>
    <n v="1014"/>
    <n v="337"/>
  </r>
  <r>
    <x v="0"/>
    <x v="0"/>
    <s v="GCA_000192865.1"/>
    <s v="Primary Assembly"/>
    <s v="chromosome"/>
    <s v="CP002583.1"/>
    <n v="3138253"/>
    <n v="3139188"/>
    <x v="0"/>
    <m/>
    <m/>
    <s v="Marme_2867"/>
    <n v="936"/>
    <m/>
  </r>
  <r>
    <x v="1"/>
    <x v="1"/>
    <s v="GCA_000192865.1"/>
    <s v="Primary Assembly"/>
    <s v="chromosome"/>
    <s v="CP002583.1"/>
    <n v="3138253"/>
    <n v="3139188"/>
    <x v="0"/>
    <s v="ADZ92089.1"/>
    <s v="transcriptional regulator, LysR family"/>
    <s v="Marme_2867"/>
    <n v="936"/>
    <n v="311"/>
  </r>
  <r>
    <x v="0"/>
    <x v="0"/>
    <s v="GCA_000192865.1"/>
    <s v="Primary Assembly"/>
    <s v="chromosome"/>
    <s v="CP002583.1"/>
    <n v="3139274"/>
    <n v="3140656"/>
    <x v="0"/>
    <m/>
    <m/>
    <s v="Marme_2868"/>
    <n v="1383"/>
    <m/>
  </r>
  <r>
    <x v="1"/>
    <x v="1"/>
    <s v="GCA_000192865.1"/>
    <s v="Primary Assembly"/>
    <s v="chromosome"/>
    <s v="CP002583.1"/>
    <n v="3139274"/>
    <n v="3140656"/>
    <x v="0"/>
    <s v="ADZ92090.1"/>
    <s v="DEAD/DEAH box helicase domain protein"/>
    <s v="Marme_2868"/>
    <n v="1383"/>
    <n v="460"/>
  </r>
  <r>
    <x v="0"/>
    <x v="0"/>
    <s v="GCA_000192865.1"/>
    <s v="Primary Assembly"/>
    <s v="chromosome"/>
    <s v="CP002583.1"/>
    <n v="3140682"/>
    <n v="3141059"/>
    <x v="0"/>
    <m/>
    <m/>
    <s v="Marme_2869"/>
    <n v="378"/>
    <m/>
  </r>
  <r>
    <x v="1"/>
    <x v="1"/>
    <s v="GCA_000192865.1"/>
    <s v="Primary Assembly"/>
    <s v="chromosome"/>
    <s v="CP002583.1"/>
    <n v="3140682"/>
    <n v="3141059"/>
    <x v="0"/>
    <s v="ADZ92091.1"/>
    <s v="hypothetical protein"/>
    <s v="Marme_2869"/>
    <n v="378"/>
    <n v="125"/>
  </r>
  <r>
    <x v="0"/>
    <x v="0"/>
    <s v="GCA_000192865.1"/>
    <s v="Primary Assembly"/>
    <s v="chromosome"/>
    <s v="CP002583.1"/>
    <n v="3141116"/>
    <n v="3142390"/>
    <x v="0"/>
    <m/>
    <m/>
    <s v="Marme_2870"/>
    <n v="1275"/>
    <m/>
  </r>
  <r>
    <x v="1"/>
    <x v="1"/>
    <s v="GCA_000192865.1"/>
    <s v="Primary Assembly"/>
    <s v="chromosome"/>
    <s v="CP002583.1"/>
    <n v="3141116"/>
    <n v="3142390"/>
    <x v="0"/>
    <s v="ADZ92092.1"/>
    <s v="Hydroxypyruvate reductase"/>
    <s v="Marme_2870"/>
    <n v="1275"/>
    <n v="424"/>
  </r>
  <r>
    <x v="0"/>
    <x v="0"/>
    <s v="GCA_000192865.1"/>
    <s v="Primary Assembly"/>
    <s v="chromosome"/>
    <s v="CP002583.1"/>
    <n v="3142576"/>
    <n v="3144615"/>
    <x v="1"/>
    <m/>
    <m/>
    <s v="Marme_2871"/>
    <n v="2040"/>
    <m/>
  </r>
  <r>
    <x v="1"/>
    <x v="1"/>
    <s v="GCA_000192865.1"/>
    <s v="Primary Assembly"/>
    <s v="chromosome"/>
    <s v="CP002583.1"/>
    <n v="3142576"/>
    <n v="3144615"/>
    <x v="1"/>
    <s v="ADZ92093.1"/>
    <s v="diguanylate cyclase/phosphodiesterase"/>
    <s v="Marme_2871"/>
    <n v="2040"/>
    <n v="679"/>
  </r>
  <r>
    <x v="0"/>
    <x v="0"/>
    <s v="GCA_000192865.1"/>
    <s v="Primary Assembly"/>
    <s v="chromosome"/>
    <s v="CP002583.1"/>
    <n v="3144631"/>
    <n v="3145392"/>
    <x v="1"/>
    <m/>
    <m/>
    <s v="Marme_2872"/>
    <n v="762"/>
    <m/>
  </r>
  <r>
    <x v="1"/>
    <x v="1"/>
    <s v="GCA_000192865.1"/>
    <s v="Primary Assembly"/>
    <s v="chromosome"/>
    <s v="CP002583.1"/>
    <n v="3144631"/>
    <n v="3145392"/>
    <x v="1"/>
    <s v="ADZ92094.1"/>
    <s v="ABC-type transporter, periplasmic subunit family 3"/>
    <s v="Marme_2872"/>
    <n v="762"/>
    <n v="253"/>
  </r>
  <r>
    <x v="0"/>
    <x v="0"/>
    <s v="GCA_000192865.1"/>
    <s v="Primary Assembly"/>
    <s v="chromosome"/>
    <s v="CP002583.1"/>
    <n v="3145824"/>
    <n v="3147332"/>
    <x v="0"/>
    <m/>
    <m/>
    <s v="Marme_2873"/>
    <n v="1509"/>
    <m/>
  </r>
  <r>
    <x v="1"/>
    <x v="1"/>
    <s v="GCA_000192865.1"/>
    <s v="Primary Assembly"/>
    <s v="chromosome"/>
    <s v="CP002583.1"/>
    <n v="3145824"/>
    <n v="3147332"/>
    <x v="0"/>
    <s v="ADZ92095.1"/>
    <s v="xanthine dehydrogenase, small subunit"/>
    <s v="Marme_2873"/>
    <n v="1509"/>
    <n v="502"/>
  </r>
  <r>
    <x v="0"/>
    <x v="0"/>
    <s v="GCA_000192865.1"/>
    <s v="Primary Assembly"/>
    <s v="chromosome"/>
    <s v="CP002583.1"/>
    <n v="3147325"/>
    <n v="3149688"/>
    <x v="0"/>
    <m/>
    <m/>
    <s v="Marme_2874"/>
    <n v="2364"/>
    <m/>
  </r>
  <r>
    <x v="1"/>
    <x v="1"/>
    <s v="GCA_000192865.1"/>
    <s v="Primary Assembly"/>
    <s v="chromosome"/>
    <s v="CP002583.1"/>
    <n v="3147325"/>
    <n v="3149688"/>
    <x v="0"/>
    <s v="ADZ92096.1"/>
    <s v="xanthine dehydrogenase, molybdopterin binding subunit"/>
    <s v="Marme_2874"/>
    <n v="2364"/>
    <n v="787"/>
  </r>
  <r>
    <x v="0"/>
    <x v="0"/>
    <s v="GCA_000192865.1"/>
    <s v="Primary Assembly"/>
    <s v="chromosome"/>
    <s v="CP002583.1"/>
    <n v="3149738"/>
    <n v="3151048"/>
    <x v="0"/>
    <m/>
    <m/>
    <s v="Marme_2875"/>
    <n v="1311"/>
    <m/>
  </r>
  <r>
    <x v="1"/>
    <x v="1"/>
    <s v="GCA_000192865.1"/>
    <s v="Primary Assembly"/>
    <s v="chromosome"/>
    <s v="CP002583.1"/>
    <n v="3149738"/>
    <n v="3151048"/>
    <x v="0"/>
    <s v="ADZ92097.1"/>
    <s v="guanine deaminase"/>
    <s v="Marme_2875"/>
    <n v="1311"/>
    <n v="436"/>
  </r>
  <r>
    <x v="0"/>
    <x v="0"/>
    <s v="GCA_000192865.1"/>
    <s v="Primary Assembly"/>
    <s v="chromosome"/>
    <s v="CP002583.1"/>
    <n v="3151137"/>
    <n v="3152516"/>
    <x v="0"/>
    <m/>
    <m/>
    <s v="Marme_2876"/>
    <n v="1380"/>
    <m/>
  </r>
  <r>
    <x v="1"/>
    <x v="1"/>
    <s v="GCA_000192865.1"/>
    <s v="Primary Assembly"/>
    <s v="chromosome"/>
    <s v="CP002583.1"/>
    <n v="3151137"/>
    <n v="3152516"/>
    <x v="0"/>
    <s v="ADZ92098.1"/>
    <s v="transcriptional regulator, AraC family"/>
    <s v="Marme_2876"/>
    <n v="1380"/>
    <n v="459"/>
  </r>
  <r>
    <x v="0"/>
    <x v="0"/>
    <s v="GCA_000192865.1"/>
    <s v="Primary Assembly"/>
    <s v="chromosome"/>
    <s v="CP002583.1"/>
    <n v="3152513"/>
    <n v="3153046"/>
    <x v="0"/>
    <m/>
    <m/>
    <s v="Marme_2877"/>
    <n v="534"/>
    <m/>
  </r>
  <r>
    <x v="1"/>
    <x v="1"/>
    <s v="GCA_000192865.1"/>
    <s v="Primary Assembly"/>
    <s v="chromosome"/>
    <s v="CP002583.1"/>
    <n v="3152513"/>
    <n v="3153046"/>
    <x v="0"/>
    <s v="ADZ92099.1"/>
    <s v="methylated-DNA/protein-cysteine methyltransferase"/>
    <s v="Marme_2877"/>
    <n v="534"/>
    <n v="177"/>
  </r>
  <r>
    <x v="0"/>
    <x v="0"/>
    <s v="GCA_000192865.1"/>
    <s v="Primary Assembly"/>
    <s v="chromosome"/>
    <s v="CP002583.1"/>
    <n v="3153088"/>
    <n v="3153981"/>
    <x v="1"/>
    <m/>
    <m/>
    <s v="Marme_2878"/>
    <n v="894"/>
    <m/>
  </r>
  <r>
    <x v="1"/>
    <x v="1"/>
    <s v="GCA_000192865.1"/>
    <s v="Primary Assembly"/>
    <s v="chromosome"/>
    <s v="CP002583.1"/>
    <n v="3153088"/>
    <n v="3153981"/>
    <x v="1"/>
    <s v="ADZ92100.1"/>
    <s v="GCN5-related N-acetyltransferase"/>
    <s v="Marme_2878"/>
    <n v="894"/>
    <n v="297"/>
  </r>
  <r>
    <x v="0"/>
    <x v="0"/>
    <s v="GCA_000192865.1"/>
    <s v="Primary Assembly"/>
    <s v="chromosome"/>
    <s v="CP002583.1"/>
    <n v="3154065"/>
    <n v="3154898"/>
    <x v="1"/>
    <m/>
    <m/>
    <s v="Marme_2879"/>
    <n v="834"/>
    <m/>
  </r>
  <r>
    <x v="1"/>
    <x v="1"/>
    <s v="GCA_000192865.1"/>
    <s v="Primary Assembly"/>
    <s v="chromosome"/>
    <s v="CP002583.1"/>
    <n v="3154065"/>
    <n v="3154898"/>
    <x v="1"/>
    <s v="ADZ92101.1"/>
    <s v="intradiol ring-cleavage dioxygenase"/>
    <s v="Marme_2879"/>
    <n v="834"/>
    <n v="277"/>
  </r>
  <r>
    <x v="0"/>
    <x v="0"/>
    <s v="GCA_000192865.1"/>
    <s v="Primary Assembly"/>
    <s v="chromosome"/>
    <s v="CP002583.1"/>
    <n v="3155080"/>
    <n v="3156354"/>
    <x v="0"/>
    <m/>
    <m/>
    <s v="Marme_2880"/>
    <n v="1275"/>
    <m/>
  </r>
  <r>
    <x v="1"/>
    <x v="1"/>
    <s v="GCA_000192865.1"/>
    <s v="Primary Assembly"/>
    <s v="chromosome"/>
    <s v="CP002583.1"/>
    <n v="3155080"/>
    <n v="3156354"/>
    <x v="0"/>
    <s v="ADZ92102.1"/>
    <s v="ANTAR domain protein with unknown sensor"/>
    <s v="Marme_2880"/>
    <n v="1275"/>
    <n v="424"/>
  </r>
  <r>
    <x v="0"/>
    <x v="0"/>
    <s v="GCA_000192865.1"/>
    <s v="Primary Assembly"/>
    <s v="chromosome"/>
    <s v="CP002583.1"/>
    <n v="3156480"/>
    <n v="3156980"/>
    <x v="1"/>
    <m/>
    <m/>
    <s v="Marme_2881"/>
    <n v="501"/>
    <m/>
  </r>
  <r>
    <x v="1"/>
    <x v="1"/>
    <s v="GCA_000192865.1"/>
    <s v="Primary Assembly"/>
    <s v="chromosome"/>
    <s v="CP002583.1"/>
    <n v="3156480"/>
    <n v="3156980"/>
    <x v="1"/>
    <s v="ADZ92103.1"/>
    <s v="hypothetical protein"/>
    <s v="Marme_2881"/>
    <n v="501"/>
    <n v="166"/>
  </r>
  <r>
    <x v="0"/>
    <x v="0"/>
    <s v="GCA_000192865.1"/>
    <s v="Primary Assembly"/>
    <s v="chromosome"/>
    <s v="CP002583.1"/>
    <n v="3157178"/>
    <n v="3158416"/>
    <x v="0"/>
    <m/>
    <m/>
    <s v="Marme_2882"/>
    <n v="1239"/>
    <m/>
  </r>
  <r>
    <x v="1"/>
    <x v="1"/>
    <s v="GCA_000192865.1"/>
    <s v="Primary Assembly"/>
    <s v="chromosome"/>
    <s v="CP002583.1"/>
    <n v="3157178"/>
    <n v="3158416"/>
    <x v="0"/>
    <s v="ADZ92104.1"/>
    <s v="drug resistance transporter, Bcr/CflA subfamily"/>
    <s v="Marme_2882"/>
    <n v="1239"/>
    <n v="412"/>
  </r>
  <r>
    <x v="0"/>
    <x v="0"/>
    <s v="GCA_000192865.1"/>
    <s v="Primary Assembly"/>
    <s v="chromosome"/>
    <s v="CP002583.1"/>
    <n v="3158516"/>
    <n v="3159379"/>
    <x v="1"/>
    <m/>
    <m/>
    <s v="Marme_2883"/>
    <n v="864"/>
    <m/>
  </r>
  <r>
    <x v="1"/>
    <x v="1"/>
    <s v="GCA_000192865.1"/>
    <s v="Primary Assembly"/>
    <s v="chromosome"/>
    <s v="CP002583.1"/>
    <n v="3158516"/>
    <n v="3159379"/>
    <x v="1"/>
    <s v="ADZ92105.1"/>
    <s v="Oxaloacetate decarboxylase"/>
    <s v="Marme_2883"/>
    <n v="864"/>
    <n v="287"/>
  </r>
  <r>
    <x v="0"/>
    <x v="0"/>
    <s v="GCA_000192865.1"/>
    <s v="Primary Assembly"/>
    <s v="chromosome"/>
    <s v="CP002583.1"/>
    <n v="3159683"/>
    <n v="3160237"/>
    <x v="1"/>
    <m/>
    <m/>
    <s v="Marme_2884"/>
    <n v="555"/>
    <m/>
  </r>
  <r>
    <x v="1"/>
    <x v="1"/>
    <s v="GCA_000192865.1"/>
    <s v="Primary Assembly"/>
    <s v="chromosome"/>
    <s v="CP002583.1"/>
    <n v="3159683"/>
    <n v="3160237"/>
    <x v="1"/>
    <s v="ADZ92106.1"/>
    <s v="regulatory protein TetR"/>
    <s v="Marme_2884"/>
    <n v="555"/>
    <n v="184"/>
  </r>
  <r>
    <x v="0"/>
    <x v="0"/>
    <s v="GCA_000192865.1"/>
    <s v="Primary Assembly"/>
    <s v="chromosome"/>
    <s v="CP002583.1"/>
    <n v="3160419"/>
    <n v="3161684"/>
    <x v="0"/>
    <m/>
    <m/>
    <s v="Marme_2885"/>
    <n v="1266"/>
    <m/>
  </r>
  <r>
    <x v="1"/>
    <x v="1"/>
    <s v="GCA_000192865.1"/>
    <s v="Primary Assembly"/>
    <s v="chromosome"/>
    <s v="CP002583.1"/>
    <n v="3160419"/>
    <n v="3161684"/>
    <x v="0"/>
    <s v="ADZ92107.1"/>
    <s v="Tryptophan synthase beta chain"/>
    <s v="Marme_2885"/>
    <n v="1266"/>
    <n v="421"/>
  </r>
  <r>
    <x v="0"/>
    <x v="0"/>
    <s v="GCA_000192865.1"/>
    <s v="Primary Assembly"/>
    <s v="chromosome"/>
    <s v="CP002583.1"/>
    <n v="3161688"/>
    <n v="3162476"/>
    <x v="0"/>
    <m/>
    <m/>
    <s v="Marme_2886"/>
    <n v="789"/>
    <m/>
  </r>
  <r>
    <x v="1"/>
    <x v="1"/>
    <s v="GCA_000192865.1"/>
    <s v="Primary Assembly"/>
    <s v="chromosome"/>
    <s v="CP002583.1"/>
    <n v="3161688"/>
    <n v="3162476"/>
    <x v="0"/>
    <s v="ADZ92108.1"/>
    <s v="Tryptophan synthase alpha chain"/>
    <s v="Marme_2886"/>
    <n v="789"/>
    <n v="262"/>
  </r>
  <r>
    <x v="0"/>
    <x v="0"/>
    <s v="GCA_000192865.1"/>
    <s v="Primary Assembly"/>
    <s v="chromosome"/>
    <s v="CP002583.1"/>
    <n v="3162728"/>
    <n v="3163870"/>
    <x v="0"/>
    <m/>
    <m/>
    <s v="Marme_2887"/>
    <n v="1143"/>
    <m/>
  </r>
  <r>
    <x v="1"/>
    <x v="1"/>
    <s v="GCA_000192865.1"/>
    <s v="Primary Assembly"/>
    <s v="chromosome"/>
    <s v="CP002583.1"/>
    <n v="3162728"/>
    <n v="3163870"/>
    <x v="0"/>
    <s v="ADZ92109.1"/>
    <s v="efflux transporter, RND family, MFP subunit"/>
    <s v="Marme_2887"/>
    <n v="1143"/>
    <n v="380"/>
  </r>
  <r>
    <x v="0"/>
    <x v="0"/>
    <s v="GCA_000192865.1"/>
    <s v="Primary Assembly"/>
    <s v="chromosome"/>
    <s v="CP002583.1"/>
    <n v="3163867"/>
    <n v="3166974"/>
    <x v="0"/>
    <m/>
    <m/>
    <s v="Marme_2888"/>
    <n v="3108"/>
    <m/>
  </r>
  <r>
    <x v="1"/>
    <x v="1"/>
    <s v="GCA_000192865.1"/>
    <s v="Primary Assembly"/>
    <s v="chromosome"/>
    <s v="CP002583.1"/>
    <n v="3163867"/>
    <n v="3166974"/>
    <x v="0"/>
    <s v="ADZ92110.1"/>
    <s v="acriflavin resistance protein"/>
    <s v="Marme_2888"/>
    <n v="3108"/>
    <n v="1035"/>
  </r>
  <r>
    <x v="0"/>
    <x v="0"/>
    <s v="GCA_000192865.1"/>
    <s v="Primary Assembly"/>
    <s v="chromosome"/>
    <s v="CP002583.1"/>
    <n v="3167126"/>
    <n v="3168040"/>
    <x v="0"/>
    <m/>
    <m/>
    <s v="Marme_2889"/>
    <n v="915"/>
    <m/>
  </r>
  <r>
    <x v="1"/>
    <x v="1"/>
    <s v="GCA_000192865.1"/>
    <s v="Primary Assembly"/>
    <s v="chromosome"/>
    <s v="CP002583.1"/>
    <n v="3167126"/>
    <n v="3168040"/>
    <x v="0"/>
    <s v="ADZ92111.1"/>
    <s v="transcriptional regulator, AraC family"/>
    <s v="Marme_2889"/>
    <n v="915"/>
    <n v="304"/>
  </r>
  <r>
    <x v="0"/>
    <x v="0"/>
    <s v="GCA_000192865.1"/>
    <s v="Primary Assembly"/>
    <s v="chromosome"/>
    <s v="CP002583.1"/>
    <n v="3168103"/>
    <n v="3168780"/>
    <x v="1"/>
    <m/>
    <m/>
    <s v="Marme_2890"/>
    <n v="678"/>
    <m/>
  </r>
  <r>
    <x v="1"/>
    <x v="1"/>
    <s v="GCA_000192865.1"/>
    <s v="Primary Assembly"/>
    <s v="chromosome"/>
    <s v="CP002583.1"/>
    <n v="3168103"/>
    <n v="3168780"/>
    <x v="1"/>
    <s v="ADZ92112.1"/>
    <s v="Anti-sigma-K factor RskA"/>
    <s v="Marme_2890"/>
    <n v="678"/>
    <n v="225"/>
  </r>
  <r>
    <x v="0"/>
    <x v="0"/>
    <s v="GCA_000192865.1"/>
    <s v="Primary Assembly"/>
    <s v="chromosome"/>
    <s v="CP002583.1"/>
    <n v="3168932"/>
    <n v="3170248"/>
    <x v="1"/>
    <m/>
    <m/>
    <s v="Marme_2891"/>
    <n v="1317"/>
    <m/>
  </r>
  <r>
    <x v="1"/>
    <x v="1"/>
    <s v="GCA_000192865.1"/>
    <s v="Primary Assembly"/>
    <s v="chromosome"/>
    <s v="CP002583.1"/>
    <n v="3168932"/>
    <n v="3170248"/>
    <x v="1"/>
    <s v="ADZ92113.1"/>
    <s v="hypothetical protein"/>
    <s v="Marme_2891"/>
    <n v="1317"/>
    <n v="438"/>
  </r>
  <r>
    <x v="0"/>
    <x v="0"/>
    <s v="GCA_000192865.1"/>
    <s v="Primary Assembly"/>
    <s v="chromosome"/>
    <s v="CP002583.1"/>
    <n v="3170512"/>
    <n v="3172182"/>
    <x v="0"/>
    <m/>
    <m/>
    <s v="Marme_2892"/>
    <n v="1671"/>
    <m/>
  </r>
  <r>
    <x v="1"/>
    <x v="1"/>
    <s v="GCA_000192865.1"/>
    <s v="Primary Assembly"/>
    <s v="chromosome"/>
    <s v="CP002583.1"/>
    <n v="3170512"/>
    <n v="3172182"/>
    <x v="0"/>
    <s v="ADZ92114.1"/>
    <s v="Glycoside hydrolase family 79"/>
    <s v="Marme_2892"/>
    <n v="1671"/>
    <n v="556"/>
  </r>
  <r>
    <x v="0"/>
    <x v="0"/>
    <s v="GCA_000192865.1"/>
    <s v="Primary Assembly"/>
    <s v="chromosome"/>
    <s v="CP002583.1"/>
    <n v="3172197"/>
    <n v="3173615"/>
    <x v="1"/>
    <m/>
    <m/>
    <s v="Marme_2893"/>
    <n v="1419"/>
    <m/>
  </r>
  <r>
    <x v="1"/>
    <x v="1"/>
    <s v="GCA_000192865.1"/>
    <s v="Primary Assembly"/>
    <s v="chromosome"/>
    <s v="CP002583.1"/>
    <n v="3172197"/>
    <n v="3173615"/>
    <x v="1"/>
    <s v="ADZ92115.1"/>
    <s v="potassium uptake protein, TrkH family"/>
    <s v="Marme_2893"/>
    <n v="1419"/>
    <n v="472"/>
  </r>
  <r>
    <x v="0"/>
    <x v="0"/>
    <s v="GCA_000192865.1"/>
    <s v="Primary Assembly"/>
    <s v="chromosome"/>
    <s v="CP002583.1"/>
    <n v="3173826"/>
    <n v="3174446"/>
    <x v="1"/>
    <m/>
    <m/>
    <s v="Marme_2894"/>
    <n v="621"/>
    <m/>
  </r>
  <r>
    <x v="1"/>
    <x v="1"/>
    <s v="GCA_000192865.1"/>
    <s v="Primary Assembly"/>
    <s v="chromosome"/>
    <s v="CP002583.1"/>
    <n v="3173826"/>
    <n v="3174446"/>
    <x v="1"/>
    <s v="ADZ92116.1"/>
    <s v="Lysine exporter protein (LYSE/YGGA)"/>
    <s v="Marme_2894"/>
    <n v="621"/>
    <n v="206"/>
  </r>
  <r>
    <x v="0"/>
    <x v="0"/>
    <s v="GCA_000192865.1"/>
    <s v="Primary Assembly"/>
    <s v="chromosome"/>
    <s v="CP002583.1"/>
    <n v="3174619"/>
    <n v="3174756"/>
    <x v="0"/>
    <m/>
    <m/>
    <s v="Marme_2895"/>
    <n v="138"/>
    <m/>
  </r>
  <r>
    <x v="1"/>
    <x v="1"/>
    <s v="GCA_000192865.1"/>
    <s v="Primary Assembly"/>
    <s v="chromosome"/>
    <s v="CP002583.1"/>
    <n v="3174619"/>
    <n v="3174756"/>
    <x v="0"/>
    <s v="ADZ92117.1"/>
    <s v="hypothetical protein"/>
    <s v="Marme_2895"/>
    <n v="138"/>
    <n v="45"/>
  </r>
  <r>
    <x v="0"/>
    <x v="0"/>
    <s v="GCA_000192865.1"/>
    <s v="Primary Assembly"/>
    <s v="chromosome"/>
    <s v="CP002583.1"/>
    <n v="3174698"/>
    <n v="3175384"/>
    <x v="0"/>
    <m/>
    <m/>
    <s v="Marme_2896"/>
    <n v="687"/>
    <m/>
  </r>
  <r>
    <x v="1"/>
    <x v="1"/>
    <s v="GCA_000192865.1"/>
    <s v="Primary Assembly"/>
    <s v="chromosome"/>
    <s v="CP002583.1"/>
    <n v="3174698"/>
    <n v="3175384"/>
    <x v="0"/>
    <s v="ADZ92118.1"/>
    <s v="transcriptional regulator, Crp/Fnr family"/>
    <s v="Marme_2896"/>
    <n v="687"/>
    <n v="228"/>
  </r>
  <r>
    <x v="0"/>
    <x v="0"/>
    <s v="GCA_000192865.1"/>
    <s v="Primary Assembly"/>
    <s v="chromosome"/>
    <s v="CP002583.1"/>
    <n v="3175417"/>
    <n v="3176631"/>
    <x v="0"/>
    <m/>
    <m/>
    <s v="Marme_2897"/>
    <n v="1215"/>
    <m/>
  </r>
  <r>
    <x v="1"/>
    <x v="1"/>
    <s v="GCA_000192865.1"/>
    <s v="Primary Assembly"/>
    <s v="chromosome"/>
    <s v="CP002583.1"/>
    <n v="3175417"/>
    <n v="3176631"/>
    <x v="0"/>
    <s v="ADZ92119.1"/>
    <s v="drug resistance transporter, Bcr/CflA subfamily"/>
    <s v="Marme_2897"/>
    <n v="1215"/>
    <n v="404"/>
  </r>
  <r>
    <x v="0"/>
    <x v="0"/>
    <s v="GCA_000192865.1"/>
    <s v="Primary Assembly"/>
    <s v="chromosome"/>
    <s v="CP002583.1"/>
    <n v="3176696"/>
    <n v="3177874"/>
    <x v="1"/>
    <m/>
    <m/>
    <s v="Marme_2898"/>
    <n v="1179"/>
    <m/>
  </r>
  <r>
    <x v="1"/>
    <x v="1"/>
    <s v="GCA_000192865.1"/>
    <s v="Primary Assembly"/>
    <s v="chromosome"/>
    <s v="CP002583.1"/>
    <n v="3176696"/>
    <n v="3177874"/>
    <x v="1"/>
    <s v="ADZ92120.1"/>
    <s v="3-ketoacyl-CoA thiolase"/>
    <s v="Marme_2898"/>
    <n v="1179"/>
    <n v="392"/>
  </r>
  <r>
    <x v="0"/>
    <x v="0"/>
    <s v="GCA_000192865.1"/>
    <s v="Primary Assembly"/>
    <s v="chromosome"/>
    <s v="CP002583.1"/>
    <n v="3177903"/>
    <n v="3180062"/>
    <x v="1"/>
    <m/>
    <m/>
    <s v="Marme_2899"/>
    <n v="2160"/>
    <m/>
  </r>
  <r>
    <x v="1"/>
    <x v="1"/>
    <s v="GCA_000192865.1"/>
    <s v="Primary Assembly"/>
    <s v="chromosome"/>
    <s v="CP002583.1"/>
    <n v="3177903"/>
    <n v="3180062"/>
    <x v="1"/>
    <s v="ADZ92121.1"/>
    <s v="fatty oxidation complex, alpha subunit FadB"/>
    <s v="Marme_2899"/>
    <n v="2160"/>
    <n v="719"/>
  </r>
  <r>
    <x v="0"/>
    <x v="0"/>
    <s v="GCA_000192865.1"/>
    <s v="Primary Assembly"/>
    <s v="chromosome"/>
    <s v="CP002583.1"/>
    <n v="3180148"/>
    <n v="3181077"/>
    <x v="1"/>
    <m/>
    <m/>
    <s v="Marme_2900"/>
    <n v="930"/>
    <m/>
  </r>
  <r>
    <x v="1"/>
    <x v="1"/>
    <s v="GCA_000192865.1"/>
    <s v="Primary Assembly"/>
    <s v="chromosome"/>
    <s v="CP002583.1"/>
    <n v="3180148"/>
    <n v="3181077"/>
    <x v="1"/>
    <s v="ADZ92122.1"/>
    <s v="Electron transfer flavoprotein alpha/beta-subunit"/>
    <s v="Marme_2900"/>
    <n v="930"/>
    <n v="309"/>
  </r>
  <r>
    <x v="0"/>
    <x v="0"/>
    <s v="GCA_000192865.1"/>
    <s v="Primary Assembly"/>
    <s v="chromosome"/>
    <s v="CP002583.1"/>
    <n v="3181074"/>
    <n v="3181826"/>
    <x v="1"/>
    <m/>
    <m/>
    <s v="Marme_2901"/>
    <n v="753"/>
    <m/>
  </r>
  <r>
    <x v="1"/>
    <x v="1"/>
    <s v="GCA_000192865.1"/>
    <s v="Primary Assembly"/>
    <s v="chromosome"/>
    <s v="CP002583.1"/>
    <n v="3181074"/>
    <n v="3181826"/>
    <x v="1"/>
    <s v="ADZ92123.1"/>
    <s v="Electron transfer flavoprotein alpha/beta-subunit"/>
    <s v="Marme_2901"/>
    <n v="753"/>
    <n v="250"/>
  </r>
  <r>
    <x v="0"/>
    <x v="0"/>
    <s v="GCA_000192865.1"/>
    <s v="Primary Assembly"/>
    <s v="chromosome"/>
    <s v="CP002583.1"/>
    <n v="3182129"/>
    <n v="3184009"/>
    <x v="1"/>
    <m/>
    <m/>
    <s v="Marme_2902"/>
    <n v="1881"/>
    <m/>
  </r>
  <r>
    <x v="1"/>
    <x v="1"/>
    <s v="GCA_000192865.1"/>
    <s v="Primary Assembly"/>
    <s v="chromosome"/>
    <s v="CP002583.1"/>
    <n v="3182129"/>
    <n v="3184009"/>
    <x v="1"/>
    <s v="ADZ92124.1"/>
    <s v="hypothetical protein"/>
    <s v="Marme_2902"/>
    <n v="1881"/>
    <n v="626"/>
  </r>
  <r>
    <x v="0"/>
    <x v="0"/>
    <s v="GCA_000192865.1"/>
    <s v="Primary Assembly"/>
    <s v="chromosome"/>
    <s v="CP002583.1"/>
    <n v="3184105"/>
    <n v="3184587"/>
    <x v="1"/>
    <m/>
    <m/>
    <s v="Marme_2903"/>
    <n v="483"/>
    <m/>
  </r>
  <r>
    <x v="1"/>
    <x v="1"/>
    <s v="GCA_000192865.1"/>
    <s v="Primary Assembly"/>
    <s v="chromosome"/>
    <s v="CP002583.1"/>
    <n v="3184105"/>
    <n v="3184587"/>
    <x v="1"/>
    <s v="ADZ92125.1"/>
    <s v="hypothetical protein"/>
    <s v="Marme_2903"/>
    <n v="483"/>
    <n v="160"/>
  </r>
  <r>
    <x v="0"/>
    <x v="0"/>
    <s v="GCA_000192865.1"/>
    <s v="Primary Assembly"/>
    <s v="chromosome"/>
    <s v="CP002583.1"/>
    <n v="3185129"/>
    <n v="3185884"/>
    <x v="1"/>
    <m/>
    <m/>
    <s v="Marme_2904"/>
    <n v="756"/>
    <m/>
  </r>
  <r>
    <x v="1"/>
    <x v="1"/>
    <s v="GCA_000192865.1"/>
    <s v="Primary Assembly"/>
    <s v="chromosome"/>
    <s v="CP002583.1"/>
    <n v="3185129"/>
    <n v="3185884"/>
    <x v="1"/>
    <s v="ADZ92126.1"/>
    <s v="Enoyl-CoA hydratase/isomerase"/>
    <s v="Marme_2904"/>
    <n v="756"/>
    <n v="251"/>
  </r>
  <r>
    <x v="0"/>
    <x v="0"/>
    <s v="GCA_000192865.1"/>
    <s v="Primary Assembly"/>
    <s v="chromosome"/>
    <s v="CP002583.1"/>
    <n v="3186069"/>
    <n v="3187757"/>
    <x v="1"/>
    <m/>
    <m/>
    <s v="Marme_2905"/>
    <n v="1689"/>
    <m/>
  </r>
  <r>
    <x v="1"/>
    <x v="1"/>
    <s v="GCA_000192865.1"/>
    <s v="Primary Assembly"/>
    <s v="chromosome"/>
    <s v="CP002583.1"/>
    <n v="3186069"/>
    <n v="3187757"/>
    <x v="1"/>
    <s v="ADZ92127.1"/>
    <s v="Long-chain-fatty-acid--CoA ligase"/>
    <s v="Marme_2905"/>
    <n v="1689"/>
    <n v="562"/>
  </r>
  <r>
    <x v="0"/>
    <x v="0"/>
    <s v="GCA_000192865.1"/>
    <s v="Primary Assembly"/>
    <s v="chromosome"/>
    <s v="CP002583.1"/>
    <n v="3187931"/>
    <n v="3188248"/>
    <x v="1"/>
    <m/>
    <m/>
    <s v="Marme_2906"/>
    <n v="318"/>
    <m/>
  </r>
  <r>
    <x v="1"/>
    <x v="1"/>
    <s v="GCA_000192865.1"/>
    <s v="Primary Assembly"/>
    <s v="chromosome"/>
    <s v="CP002583.1"/>
    <n v="3187931"/>
    <n v="3188248"/>
    <x v="1"/>
    <s v="ADZ92128.1"/>
    <s v="Sterol-binding domain protein"/>
    <s v="Marme_2906"/>
    <n v="318"/>
    <n v="105"/>
  </r>
  <r>
    <x v="0"/>
    <x v="0"/>
    <s v="GCA_000192865.1"/>
    <s v="Primary Assembly"/>
    <s v="chromosome"/>
    <s v="CP002583.1"/>
    <n v="3188379"/>
    <n v="3190181"/>
    <x v="1"/>
    <m/>
    <m/>
    <s v="Marme_2907"/>
    <n v="1803"/>
    <m/>
  </r>
  <r>
    <x v="1"/>
    <x v="1"/>
    <s v="GCA_000192865.1"/>
    <s v="Primary Assembly"/>
    <s v="chromosome"/>
    <s v="CP002583.1"/>
    <n v="3188379"/>
    <n v="3190181"/>
    <x v="1"/>
    <s v="ADZ92129.1"/>
    <s v="Butyryl-CoA dehydrogenase"/>
    <s v="Marme_2907"/>
    <n v="1803"/>
    <n v="600"/>
  </r>
  <r>
    <x v="0"/>
    <x v="0"/>
    <s v="GCA_000192865.1"/>
    <s v="Primary Assembly"/>
    <s v="chromosome"/>
    <s v="CP002583.1"/>
    <n v="3190499"/>
    <n v="3191572"/>
    <x v="1"/>
    <m/>
    <m/>
    <s v="Marme_2908"/>
    <n v="1074"/>
    <m/>
  </r>
  <r>
    <x v="1"/>
    <x v="1"/>
    <s v="GCA_000192865.1"/>
    <s v="Primary Assembly"/>
    <s v="chromosome"/>
    <s v="CP002583.1"/>
    <n v="3190499"/>
    <n v="3191572"/>
    <x v="1"/>
    <s v="ADZ92130.1"/>
    <s v="cobalamin synthesis protein P47K"/>
    <s v="Marme_2908"/>
    <n v="1074"/>
    <n v="357"/>
  </r>
  <r>
    <x v="0"/>
    <x v="0"/>
    <s v="GCA_000192865.1"/>
    <s v="Primary Assembly"/>
    <s v="chromosome"/>
    <s v="CP002583.1"/>
    <n v="3191569"/>
    <n v="3192159"/>
    <x v="1"/>
    <m/>
    <m/>
    <s v="Marme_2909"/>
    <n v="591"/>
    <m/>
  </r>
  <r>
    <x v="1"/>
    <x v="1"/>
    <s v="GCA_000192865.1"/>
    <s v="Primary Assembly"/>
    <s v="chromosome"/>
    <s v="CP002583.1"/>
    <n v="3191569"/>
    <n v="3192159"/>
    <x v="1"/>
    <s v="ADZ92131.1"/>
    <s v="Deoxycytidine triphosphate deaminase"/>
    <s v="Marme_2909"/>
    <n v="591"/>
    <n v="196"/>
  </r>
  <r>
    <x v="0"/>
    <x v="0"/>
    <s v="GCA_000192865.1"/>
    <s v="Primary Assembly"/>
    <s v="chromosome"/>
    <s v="CP002583.1"/>
    <n v="3192199"/>
    <n v="3193266"/>
    <x v="1"/>
    <m/>
    <m/>
    <s v="Marme_2910"/>
    <n v="1068"/>
    <m/>
  </r>
  <r>
    <x v="1"/>
    <x v="1"/>
    <s v="GCA_000192865.1"/>
    <s v="Primary Assembly"/>
    <s v="chromosome"/>
    <s v="CP002583.1"/>
    <n v="3192199"/>
    <n v="3193266"/>
    <x v="1"/>
    <s v="ADZ92132.1"/>
    <s v="ATPase-like, ParA/MinD"/>
    <s v="Marme_2910"/>
    <n v="1068"/>
    <n v="355"/>
  </r>
  <r>
    <x v="0"/>
    <x v="0"/>
    <s v="GCA_000192865.1"/>
    <s v="Primary Assembly"/>
    <s v="chromosome"/>
    <s v="CP002583.1"/>
    <n v="3193591"/>
    <n v="3195642"/>
    <x v="0"/>
    <m/>
    <m/>
    <s v="Marme_2911"/>
    <n v="2052"/>
    <m/>
  </r>
  <r>
    <x v="1"/>
    <x v="1"/>
    <s v="GCA_000192865.1"/>
    <s v="Primary Assembly"/>
    <s v="chromosome"/>
    <s v="CP002583.1"/>
    <n v="3193591"/>
    <n v="3195642"/>
    <x v="0"/>
    <s v="ADZ92133.1"/>
    <s v="Methionyl-tRNA synthetase"/>
    <s v="Marme_2911"/>
    <n v="2052"/>
    <n v="683"/>
  </r>
  <r>
    <x v="0"/>
    <x v="0"/>
    <s v="GCA_000192865.1"/>
    <s v="Primary Assembly"/>
    <s v="chromosome"/>
    <s v="CP002583.1"/>
    <n v="3196063"/>
    <n v="3196644"/>
    <x v="0"/>
    <m/>
    <m/>
    <s v="Marme_2912"/>
    <n v="582"/>
    <m/>
  </r>
  <r>
    <x v="1"/>
    <x v="1"/>
    <s v="GCA_000192865.1"/>
    <s v="Primary Assembly"/>
    <s v="chromosome"/>
    <s v="CP002583.1"/>
    <n v="3196063"/>
    <n v="3196644"/>
    <x v="0"/>
    <s v="ADZ92134.1"/>
    <s v="Electron transport complex protein rnfA"/>
    <s v="Marme_2912"/>
    <n v="582"/>
    <n v="193"/>
  </r>
  <r>
    <x v="0"/>
    <x v="0"/>
    <s v="GCA_000192865.1"/>
    <s v="Primary Assembly"/>
    <s v="chromosome"/>
    <s v="CP002583.1"/>
    <n v="3196654"/>
    <n v="3197250"/>
    <x v="0"/>
    <m/>
    <m/>
    <s v="Marme_2913"/>
    <n v="597"/>
    <m/>
  </r>
  <r>
    <x v="1"/>
    <x v="1"/>
    <s v="GCA_000192865.1"/>
    <s v="Primary Assembly"/>
    <s v="chromosome"/>
    <s v="CP002583.1"/>
    <n v="3196654"/>
    <n v="3197250"/>
    <x v="0"/>
    <s v="ADZ92135.1"/>
    <s v="Electron transport complex protein rnfB"/>
    <s v="Marme_2913"/>
    <n v="597"/>
    <n v="198"/>
  </r>
  <r>
    <x v="0"/>
    <x v="0"/>
    <s v="GCA_000192865.1"/>
    <s v="Primary Assembly"/>
    <s v="chromosome"/>
    <s v="CP002583.1"/>
    <n v="3197250"/>
    <n v="3200339"/>
    <x v="0"/>
    <m/>
    <m/>
    <s v="Marme_2914"/>
    <n v="3090"/>
    <m/>
  </r>
  <r>
    <x v="1"/>
    <x v="1"/>
    <s v="GCA_000192865.1"/>
    <s v="Primary Assembly"/>
    <s v="chromosome"/>
    <s v="CP002583.1"/>
    <n v="3197250"/>
    <n v="3200339"/>
    <x v="0"/>
    <s v="ADZ92136.1"/>
    <s v="electron transport complex, RnfABCDGE type, C subunit"/>
    <s v="Marme_2914"/>
    <n v="3090"/>
    <n v="1029"/>
  </r>
  <r>
    <x v="0"/>
    <x v="0"/>
    <s v="GCA_000192865.1"/>
    <s v="Primary Assembly"/>
    <s v="chromosome"/>
    <s v="CP002583.1"/>
    <n v="3200340"/>
    <n v="3201398"/>
    <x v="0"/>
    <m/>
    <m/>
    <s v="Marme_2915"/>
    <n v="1059"/>
    <m/>
  </r>
  <r>
    <x v="1"/>
    <x v="1"/>
    <s v="GCA_000192865.1"/>
    <s v="Primary Assembly"/>
    <s v="chromosome"/>
    <s v="CP002583.1"/>
    <n v="3200340"/>
    <n v="3201398"/>
    <x v="0"/>
    <s v="ADZ92137.1"/>
    <s v="Electron transport complex protein rnfD"/>
    <s v="Marme_2915"/>
    <n v="1059"/>
    <n v="352"/>
  </r>
  <r>
    <x v="0"/>
    <x v="0"/>
    <s v="GCA_000192865.1"/>
    <s v="Primary Assembly"/>
    <s v="chromosome"/>
    <s v="CP002583.1"/>
    <n v="3201398"/>
    <n v="3202015"/>
    <x v="0"/>
    <m/>
    <m/>
    <s v="Marme_2916"/>
    <n v="618"/>
    <m/>
  </r>
  <r>
    <x v="1"/>
    <x v="1"/>
    <s v="GCA_000192865.1"/>
    <s v="Primary Assembly"/>
    <s v="chromosome"/>
    <s v="CP002583.1"/>
    <n v="3201398"/>
    <n v="3202015"/>
    <x v="0"/>
    <s v="ADZ92138.1"/>
    <s v="electron transport complex, RnfABCDGE type, G subunit"/>
    <s v="Marme_2916"/>
    <n v="618"/>
    <n v="205"/>
  </r>
  <r>
    <x v="0"/>
    <x v="0"/>
    <s v="GCA_000192865.1"/>
    <s v="Primary Assembly"/>
    <s v="chromosome"/>
    <s v="CP002583.1"/>
    <n v="3202075"/>
    <n v="3202839"/>
    <x v="0"/>
    <m/>
    <m/>
    <s v="Marme_2917"/>
    <n v="765"/>
    <m/>
  </r>
  <r>
    <x v="1"/>
    <x v="1"/>
    <s v="GCA_000192865.1"/>
    <s v="Primary Assembly"/>
    <s v="chromosome"/>
    <s v="CP002583.1"/>
    <n v="3202075"/>
    <n v="3202839"/>
    <x v="0"/>
    <s v="ADZ92139.1"/>
    <s v="Electron transport complex protein rnfE"/>
    <s v="Marme_2917"/>
    <n v="765"/>
    <n v="254"/>
  </r>
  <r>
    <x v="0"/>
    <x v="0"/>
    <s v="GCA_000192865.1"/>
    <s v="Primary Assembly"/>
    <s v="chromosome"/>
    <s v="CP002583.1"/>
    <n v="3202857"/>
    <n v="3203492"/>
    <x v="0"/>
    <m/>
    <m/>
    <s v="Marme_2918"/>
    <n v="636"/>
    <m/>
  </r>
  <r>
    <x v="1"/>
    <x v="1"/>
    <s v="GCA_000192865.1"/>
    <s v="Primary Assembly"/>
    <s v="chromosome"/>
    <s v="CP002583.1"/>
    <n v="3202857"/>
    <n v="3203492"/>
    <x v="0"/>
    <s v="ADZ92140.1"/>
    <s v="endonuclease III"/>
    <s v="Marme_2918"/>
    <n v="636"/>
    <n v="211"/>
  </r>
  <r>
    <x v="0"/>
    <x v="0"/>
    <s v="GCA_000192865.1"/>
    <s v="Primary Assembly"/>
    <s v="chromosome"/>
    <s v="CP002583.1"/>
    <n v="3203741"/>
    <n v="3204358"/>
    <x v="0"/>
    <m/>
    <m/>
    <s v="Marme_2919"/>
    <n v="618"/>
    <m/>
  </r>
  <r>
    <x v="1"/>
    <x v="1"/>
    <s v="GCA_000192865.1"/>
    <s v="Primary Assembly"/>
    <s v="chromosome"/>
    <s v="CP002583.1"/>
    <n v="3203741"/>
    <n v="3204358"/>
    <x v="0"/>
    <s v="ADZ92141.1"/>
    <s v="methyl-accepting chemotaxis sensory transducer"/>
    <s v="Marme_2919"/>
    <n v="618"/>
    <n v="205"/>
  </r>
  <r>
    <x v="0"/>
    <x v="0"/>
    <s v="GCA_000192865.1"/>
    <s v="Primary Assembly"/>
    <s v="chromosome"/>
    <s v="CP002583.1"/>
    <n v="3204456"/>
    <n v="3206096"/>
    <x v="0"/>
    <m/>
    <m/>
    <s v="Marme_2920"/>
    <n v="1641"/>
    <m/>
  </r>
  <r>
    <x v="1"/>
    <x v="1"/>
    <s v="GCA_000192865.1"/>
    <s v="Primary Assembly"/>
    <s v="chromosome"/>
    <s v="CP002583.1"/>
    <n v="3204456"/>
    <n v="3206096"/>
    <x v="0"/>
    <s v="ADZ92142.1"/>
    <s v="diguanylate phosphodiesterase with integral membrane sensor"/>
    <s v="Marme_2920"/>
    <n v="1641"/>
    <n v="546"/>
  </r>
  <r>
    <x v="0"/>
    <x v="0"/>
    <s v="GCA_000192865.1"/>
    <s v="Primary Assembly"/>
    <s v="chromosome"/>
    <s v="CP002583.1"/>
    <n v="3206160"/>
    <n v="3206294"/>
    <x v="1"/>
    <m/>
    <m/>
    <s v="Marme_2921"/>
    <n v="135"/>
    <m/>
  </r>
  <r>
    <x v="1"/>
    <x v="1"/>
    <s v="GCA_000192865.1"/>
    <s v="Primary Assembly"/>
    <s v="chromosome"/>
    <s v="CP002583.1"/>
    <n v="3206160"/>
    <n v="3206294"/>
    <x v="1"/>
    <s v="ADZ92143.1"/>
    <s v="hypothetical protein"/>
    <s v="Marme_2921"/>
    <n v="135"/>
    <n v="44"/>
  </r>
  <r>
    <x v="0"/>
    <x v="0"/>
    <s v="GCA_000192865.1"/>
    <s v="Primary Assembly"/>
    <s v="chromosome"/>
    <s v="CP002583.1"/>
    <n v="3206504"/>
    <n v="3207193"/>
    <x v="1"/>
    <m/>
    <m/>
    <s v="Marme_2922"/>
    <n v="690"/>
    <m/>
  </r>
  <r>
    <x v="1"/>
    <x v="1"/>
    <s v="GCA_000192865.1"/>
    <s v="Primary Assembly"/>
    <s v="chromosome"/>
    <s v="CP002583.1"/>
    <n v="3206504"/>
    <n v="3207193"/>
    <x v="1"/>
    <s v="ADZ92144.1"/>
    <s v="response regulator receiver and unknown domain protein"/>
    <s v="Marme_2922"/>
    <n v="690"/>
    <n v="229"/>
  </r>
  <r>
    <x v="0"/>
    <x v="0"/>
    <s v="GCA_000192865.1"/>
    <s v="Primary Assembly"/>
    <s v="chromosome"/>
    <s v="CP002583.1"/>
    <n v="3207190"/>
    <n v="3208905"/>
    <x v="1"/>
    <m/>
    <m/>
    <s v="Marme_2923"/>
    <n v="1716"/>
    <m/>
  </r>
  <r>
    <x v="1"/>
    <x v="1"/>
    <s v="GCA_000192865.1"/>
    <s v="Primary Assembly"/>
    <s v="chromosome"/>
    <s v="CP002583.1"/>
    <n v="3207190"/>
    <n v="3208905"/>
    <x v="1"/>
    <s v="ADZ92145.1"/>
    <s v="signal transduction histidine kinase regulating citrate/malate metabolism"/>
    <s v="Marme_2923"/>
    <n v="1716"/>
    <n v="571"/>
  </r>
  <r>
    <x v="0"/>
    <x v="0"/>
    <s v="GCA_000192865.1"/>
    <s v="Primary Assembly"/>
    <s v="chromosome"/>
    <s v="CP002583.1"/>
    <n v="3209058"/>
    <n v="3210041"/>
    <x v="0"/>
    <m/>
    <m/>
    <s v="Marme_2924"/>
    <n v="984"/>
    <m/>
  </r>
  <r>
    <x v="1"/>
    <x v="1"/>
    <s v="GCA_000192865.1"/>
    <s v="Primary Assembly"/>
    <s v="chromosome"/>
    <s v="CP002583.1"/>
    <n v="3209058"/>
    <n v="3210041"/>
    <x v="0"/>
    <s v="ADZ92146.1"/>
    <s v="hypothetical protein"/>
    <s v="Marme_2924"/>
    <n v="984"/>
    <n v="327"/>
  </r>
  <r>
    <x v="0"/>
    <x v="0"/>
    <s v="GCA_000192865.1"/>
    <s v="Primary Assembly"/>
    <s v="chromosome"/>
    <s v="CP002583.1"/>
    <n v="3210151"/>
    <n v="3210624"/>
    <x v="0"/>
    <m/>
    <m/>
    <s v="Marme_2925"/>
    <n v="474"/>
    <m/>
  </r>
  <r>
    <x v="1"/>
    <x v="1"/>
    <s v="GCA_000192865.1"/>
    <s v="Primary Assembly"/>
    <s v="chromosome"/>
    <s v="CP002583.1"/>
    <n v="3210151"/>
    <n v="3210624"/>
    <x v="0"/>
    <s v="ADZ92147.1"/>
    <s v="putative tricarboxylic transport TctB"/>
    <s v="Marme_2925"/>
    <n v="474"/>
    <n v="157"/>
  </r>
  <r>
    <x v="0"/>
    <x v="0"/>
    <s v="GCA_000192865.1"/>
    <s v="Primary Assembly"/>
    <s v="chromosome"/>
    <s v="CP002583.1"/>
    <n v="3210629"/>
    <n v="3212170"/>
    <x v="0"/>
    <m/>
    <m/>
    <s v="Marme_2926"/>
    <n v="1542"/>
    <m/>
  </r>
  <r>
    <x v="1"/>
    <x v="1"/>
    <s v="GCA_000192865.1"/>
    <s v="Primary Assembly"/>
    <s v="chromosome"/>
    <s v="CP002583.1"/>
    <n v="3210629"/>
    <n v="3212170"/>
    <x v="0"/>
    <s v="ADZ92148.1"/>
    <s v="protein of unknown function DUF112 transmembrane"/>
    <s v="Marme_2926"/>
    <n v="1542"/>
    <n v="513"/>
  </r>
  <r>
    <x v="0"/>
    <x v="0"/>
    <s v="GCA_000192865.1"/>
    <s v="Primary Assembly"/>
    <s v="chromosome"/>
    <s v="CP002583.1"/>
    <n v="3212524"/>
    <n v="3213861"/>
    <x v="0"/>
    <m/>
    <m/>
    <s v="Marme_2927"/>
    <n v="1338"/>
    <m/>
  </r>
  <r>
    <x v="1"/>
    <x v="1"/>
    <s v="GCA_000192865.1"/>
    <s v="Primary Assembly"/>
    <s v="chromosome"/>
    <s v="CP002583.1"/>
    <n v="3212524"/>
    <n v="3213861"/>
    <x v="0"/>
    <s v="ADZ92149.1"/>
    <s v="Beta-alanine--pyruvate transaminase"/>
    <s v="Marme_2927"/>
    <n v="1338"/>
    <n v="445"/>
  </r>
  <r>
    <x v="0"/>
    <x v="0"/>
    <s v="GCA_000192865.1"/>
    <s v="Primary Assembly"/>
    <s v="chromosome"/>
    <s v="CP002583.1"/>
    <n v="3214013"/>
    <n v="3214333"/>
    <x v="0"/>
    <m/>
    <m/>
    <s v="Marme_2928"/>
    <n v="321"/>
    <m/>
  </r>
  <r>
    <x v="1"/>
    <x v="1"/>
    <s v="GCA_000192865.1"/>
    <s v="Primary Assembly"/>
    <s v="chromosome"/>
    <s v="CP002583.1"/>
    <n v="3214013"/>
    <n v="3214333"/>
    <x v="0"/>
    <s v="ADZ92150.1"/>
    <s v="hypothetical protein"/>
    <s v="Marme_2928"/>
    <n v="321"/>
    <n v="106"/>
  </r>
  <r>
    <x v="0"/>
    <x v="0"/>
    <s v="GCA_000192865.1"/>
    <s v="Primary Assembly"/>
    <s v="chromosome"/>
    <s v="CP002583.1"/>
    <n v="3214485"/>
    <n v="3215429"/>
    <x v="1"/>
    <m/>
    <m/>
    <s v="Marme_2929"/>
    <n v="945"/>
    <m/>
  </r>
  <r>
    <x v="1"/>
    <x v="1"/>
    <s v="GCA_000192865.1"/>
    <s v="Primary Assembly"/>
    <s v="chromosome"/>
    <s v="CP002583.1"/>
    <n v="3214485"/>
    <n v="3215429"/>
    <x v="1"/>
    <s v="ADZ92151.1"/>
    <s v="Inosine/uridine-preferring nucleoside hydrolase"/>
    <s v="Marme_2929"/>
    <n v="945"/>
    <n v="314"/>
  </r>
  <r>
    <x v="0"/>
    <x v="0"/>
    <s v="GCA_000192865.1"/>
    <s v="Primary Assembly"/>
    <s v="chromosome"/>
    <s v="CP002583.1"/>
    <n v="3215451"/>
    <n v="3216344"/>
    <x v="1"/>
    <m/>
    <m/>
    <s v="Marme_2930"/>
    <n v="894"/>
    <m/>
  </r>
  <r>
    <x v="1"/>
    <x v="1"/>
    <s v="GCA_000192865.1"/>
    <s v="Primary Assembly"/>
    <s v="chromosome"/>
    <s v="CP002583.1"/>
    <n v="3215451"/>
    <n v="3216344"/>
    <x v="1"/>
    <s v="ADZ92152.1"/>
    <s v="Ribokinase"/>
    <s v="Marme_2930"/>
    <n v="894"/>
    <n v="297"/>
  </r>
  <r>
    <x v="0"/>
    <x v="0"/>
    <s v="GCA_000192865.1"/>
    <s v="Primary Assembly"/>
    <s v="chromosome"/>
    <s v="CP002583.1"/>
    <n v="3216596"/>
    <n v="3217831"/>
    <x v="1"/>
    <m/>
    <m/>
    <s v="Marme_2931"/>
    <n v="1236"/>
    <m/>
  </r>
  <r>
    <x v="1"/>
    <x v="1"/>
    <s v="GCA_000192865.1"/>
    <s v="Primary Assembly"/>
    <s v="chromosome"/>
    <s v="CP002583.1"/>
    <n v="3216596"/>
    <n v="3217831"/>
    <x v="1"/>
    <s v="ADZ92153.1"/>
    <s v="Argininosuccinate synthase"/>
    <s v="Marme_2931"/>
    <n v="1236"/>
    <n v="411"/>
  </r>
  <r>
    <x v="0"/>
    <x v="0"/>
    <s v="GCA_000192865.1"/>
    <s v="Primary Assembly"/>
    <s v="chromosome"/>
    <s v="CP002583.1"/>
    <n v="3218062"/>
    <n v="3218406"/>
    <x v="1"/>
    <m/>
    <m/>
    <s v="Marme_2932"/>
    <n v="345"/>
    <m/>
  </r>
  <r>
    <x v="1"/>
    <x v="1"/>
    <s v="GCA_000192865.1"/>
    <s v="Primary Assembly"/>
    <s v="chromosome"/>
    <s v="CP002583.1"/>
    <n v="3218062"/>
    <n v="3218406"/>
    <x v="1"/>
    <s v="ADZ92154.1"/>
    <s v="alkylhydroperoxidase like protein, AhpD family"/>
    <s v="Marme_2932"/>
    <n v="345"/>
    <n v="114"/>
  </r>
  <r>
    <x v="0"/>
    <x v="0"/>
    <s v="GCA_000192865.1"/>
    <s v="Primary Assembly"/>
    <s v="chromosome"/>
    <s v="CP002583.1"/>
    <n v="3218543"/>
    <n v="3219067"/>
    <x v="1"/>
    <m/>
    <m/>
    <s v="Marme_2933"/>
    <n v="525"/>
    <m/>
  </r>
  <r>
    <x v="1"/>
    <x v="1"/>
    <s v="GCA_000192865.1"/>
    <s v="Primary Assembly"/>
    <s v="chromosome"/>
    <s v="CP002583.1"/>
    <n v="3218543"/>
    <n v="3219067"/>
    <x v="1"/>
    <s v="ADZ92155.1"/>
    <s v="hypothetical protein"/>
    <s v="Marme_2933"/>
    <n v="525"/>
    <n v="174"/>
  </r>
  <r>
    <x v="0"/>
    <x v="0"/>
    <s v="GCA_000192865.1"/>
    <s v="Primary Assembly"/>
    <s v="chromosome"/>
    <s v="CP002583.1"/>
    <n v="3219276"/>
    <n v="3220112"/>
    <x v="1"/>
    <m/>
    <m/>
    <s v="Marme_2934"/>
    <n v="837"/>
    <m/>
  </r>
  <r>
    <x v="1"/>
    <x v="1"/>
    <s v="GCA_000192865.1"/>
    <s v="Primary Assembly"/>
    <s v="chromosome"/>
    <s v="CP002583.1"/>
    <n v="3219276"/>
    <n v="3220112"/>
    <x v="1"/>
    <s v="ADZ92156.1"/>
    <s v="response regulator receiver protein"/>
    <s v="Marme_2934"/>
    <n v="837"/>
    <n v="278"/>
  </r>
  <r>
    <x v="0"/>
    <x v="0"/>
    <s v="GCA_000192865.1"/>
    <s v="Primary Assembly"/>
    <s v="chromosome"/>
    <s v="CP002583.1"/>
    <n v="3220355"/>
    <n v="3222217"/>
    <x v="1"/>
    <m/>
    <m/>
    <s v="Marme_2935"/>
    <n v="1863"/>
    <m/>
  </r>
  <r>
    <x v="1"/>
    <x v="1"/>
    <s v="GCA_000192865.1"/>
    <s v="Primary Assembly"/>
    <s v="chromosome"/>
    <s v="CP002583.1"/>
    <n v="3220355"/>
    <n v="3222217"/>
    <x v="1"/>
    <s v="ADZ92157.1"/>
    <s v="Protein-disulfide reductase"/>
    <s v="Marme_2935"/>
    <n v="1863"/>
    <n v="620"/>
  </r>
  <r>
    <x v="0"/>
    <x v="0"/>
    <s v="GCA_000192865.1"/>
    <s v="Primary Assembly"/>
    <s v="chromosome"/>
    <s v="CP002583.1"/>
    <n v="3222364"/>
    <n v="3222900"/>
    <x v="0"/>
    <m/>
    <m/>
    <s v="Marme_2936"/>
    <n v="537"/>
    <m/>
  </r>
  <r>
    <x v="1"/>
    <x v="1"/>
    <s v="GCA_000192865.1"/>
    <s v="Primary Assembly"/>
    <s v="chromosome"/>
    <s v="CP002583.1"/>
    <n v="3222364"/>
    <n v="3222900"/>
    <x v="0"/>
    <s v="ADZ92158.1"/>
    <s v="Redoxin domain protein"/>
    <s v="Marme_2936"/>
    <n v="537"/>
    <n v="178"/>
  </r>
  <r>
    <x v="0"/>
    <x v="0"/>
    <s v="GCA_000192865.1"/>
    <s v="Primary Assembly"/>
    <s v="chromosome"/>
    <s v="CP002583.1"/>
    <n v="3222906"/>
    <n v="3223130"/>
    <x v="0"/>
    <m/>
    <m/>
    <s v="Marme_2937"/>
    <n v="225"/>
    <m/>
  </r>
  <r>
    <x v="1"/>
    <x v="1"/>
    <s v="GCA_000192865.1"/>
    <s v="Primary Assembly"/>
    <s v="chromosome"/>
    <s v="CP002583.1"/>
    <n v="3222906"/>
    <n v="3223130"/>
    <x v="0"/>
    <s v="ADZ92159.1"/>
    <s v="putative lipoprotein"/>
    <s v="Marme_2937"/>
    <n v="225"/>
    <n v="74"/>
  </r>
  <r>
    <x v="0"/>
    <x v="0"/>
    <s v="GCA_000192865.1"/>
    <s v="Primary Assembly"/>
    <s v="chromosome"/>
    <s v="CP002583.1"/>
    <n v="3223087"/>
    <n v="3224424"/>
    <x v="0"/>
    <m/>
    <m/>
    <s v="Marme_2938"/>
    <n v="1338"/>
    <m/>
  </r>
  <r>
    <x v="1"/>
    <x v="1"/>
    <s v="GCA_000192865.1"/>
    <s v="Primary Assembly"/>
    <s v="chromosome"/>
    <s v="CP002583.1"/>
    <n v="3223087"/>
    <n v="3224424"/>
    <x v="0"/>
    <s v="ADZ92160.1"/>
    <s v="hypothetical protein"/>
    <s v="Marme_2938"/>
    <n v="1338"/>
    <n v="445"/>
  </r>
  <r>
    <x v="0"/>
    <x v="0"/>
    <s v="GCA_000192865.1"/>
    <s v="Primary Assembly"/>
    <s v="chromosome"/>
    <s v="CP002583.1"/>
    <n v="3224473"/>
    <n v="3225456"/>
    <x v="0"/>
    <m/>
    <m/>
    <s v="Marme_2939"/>
    <n v="984"/>
    <m/>
  </r>
  <r>
    <x v="1"/>
    <x v="1"/>
    <s v="GCA_000192865.1"/>
    <s v="Primary Assembly"/>
    <s v="chromosome"/>
    <s v="CP002583.1"/>
    <n v="3224473"/>
    <n v="3225456"/>
    <x v="0"/>
    <s v="ADZ92161.1"/>
    <s v="ApbE family lipoprotein"/>
    <s v="Marme_2939"/>
    <n v="984"/>
    <n v="327"/>
  </r>
  <r>
    <x v="0"/>
    <x v="0"/>
    <s v="GCA_000192865.1"/>
    <s v="Primary Assembly"/>
    <s v="chromosome"/>
    <s v="CP002583.1"/>
    <n v="3225509"/>
    <n v="3226219"/>
    <x v="1"/>
    <m/>
    <m/>
    <s v="Marme_2940"/>
    <n v="711"/>
    <m/>
  </r>
  <r>
    <x v="1"/>
    <x v="1"/>
    <s v="GCA_000192865.1"/>
    <s v="Primary Assembly"/>
    <s v="chromosome"/>
    <s v="CP002583.1"/>
    <n v="3225509"/>
    <n v="3226219"/>
    <x v="1"/>
    <s v="ADZ92162.1"/>
    <s v="zinc/iron permease"/>
    <s v="Marme_2940"/>
    <n v="711"/>
    <n v="236"/>
  </r>
  <r>
    <x v="0"/>
    <x v="2"/>
    <s v="GCA_000192865.1"/>
    <s v="Primary Assembly"/>
    <s v="chromosome"/>
    <s v="CP002583.1"/>
    <n v="3226646"/>
    <n v="3227796"/>
    <x v="0"/>
    <m/>
    <m/>
    <s v="Marme_2941"/>
    <n v="1151"/>
    <m/>
  </r>
  <r>
    <x v="0"/>
    <x v="5"/>
    <s v="GCA_000192865.1"/>
    <s v="Primary Assembly"/>
    <s v="chromosome"/>
    <s v="CP002583.1"/>
    <n v="3228044"/>
    <n v="3228158"/>
    <x v="1"/>
    <m/>
    <m/>
    <s v="Marme_R0071"/>
    <n v="115"/>
    <m/>
  </r>
  <r>
    <x v="3"/>
    <x v="4"/>
    <s v="GCA_000192865.1"/>
    <s v="Primary Assembly"/>
    <s v="chromosome"/>
    <s v="CP002583.1"/>
    <n v="3228044"/>
    <n v="3228158"/>
    <x v="1"/>
    <m/>
    <s v="5S ribosomal RNA"/>
    <s v="Marme_R0071"/>
    <n v="115"/>
    <m/>
  </r>
  <r>
    <x v="0"/>
    <x v="5"/>
    <s v="GCA_000192865.1"/>
    <s v="Primary Assembly"/>
    <s v="chromosome"/>
    <s v="CP002583.1"/>
    <n v="3228421"/>
    <n v="3231306"/>
    <x v="1"/>
    <m/>
    <m/>
    <s v="Marme_R0072"/>
    <n v="2886"/>
    <m/>
  </r>
  <r>
    <x v="3"/>
    <x v="4"/>
    <s v="GCA_000192865.1"/>
    <s v="Primary Assembly"/>
    <s v="chromosome"/>
    <s v="CP002583.1"/>
    <n v="3228421"/>
    <n v="3231306"/>
    <x v="1"/>
    <m/>
    <s v="23S ribosomal RNA"/>
    <s v="Marme_R0072"/>
    <n v="2886"/>
    <m/>
  </r>
  <r>
    <x v="0"/>
    <x v="5"/>
    <s v="GCA_000192865.1"/>
    <s v="Primary Assembly"/>
    <s v="chromosome"/>
    <s v="CP002583.1"/>
    <n v="3231671"/>
    <n v="3233199"/>
    <x v="1"/>
    <m/>
    <m/>
    <s v="Marme_R0073"/>
    <n v="1529"/>
    <m/>
  </r>
  <r>
    <x v="3"/>
    <x v="4"/>
    <s v="GCA_000192865.1"/>
    <s v="Primary Assembly"/>
    <s v="chromosome"/>
    <s v="CP002583.1"/>
    <n v="3231671"/>
    <n v="3233199"/>
    <x v="1"/>
    <m/>
    <s v="16S ribosomal RNA"/>
    <s v="Marme_R0073"/>
    <n v="1529"/>
    <m/>
  </r>
  <r>
    <x v="0"/>
    <x v="0"/>
    <s v="GCA_000192865.1"/>
    <s v="Primary Assembly"/>
    <s v="chromosome"/>
    <s v="CP002583.1"/>
    <n v="3233709"/>
    <n v="3235727"/>
    <x v="1"/>
    <m/>
    <m/>
    <s v="Marme_2942"/>
    <n v="2019"/>
    <m/>
  </r>
  <r>
    <x v="1"/>
    <x v="1"/>
    <s v="GCA_000192865.1"/>
    <s v="Primary Assembly"/>
    <s v="chromosome"/>
    <s v="CP002583.1"/>
    <n v="3233709"/>
    <n v="3235727"/>
    <x v="1"/>
    <s v="ADZ92163.1"/>
    <s v="acyl-CoA dehydrogenase domain-containing protein"/>
    <s v="Marme_2942"/>
    <n v="2019"/>
    <n v="672"/>
  </r>
  <r>
    <x v="0"/>
    <x v="0"/>
    <s v="GCA_000192865.1"/>
    <s v="Primary Assembly"/>
    <s v="chromosome"/>
    <s v="CP002583.1"/>
    <n v="3235901"/>
    <n v="3236920"/>
    <x v="1"/>
    <m/>
    <m/>
    <s v="Marme_2943"/>
    <n v="1020"/>
    <m/>
  </r>
  <r>
    <x v="1"/>
    <x v="1"/>
    <s v="GCA_000192865.1"/>
    <s v="Primary Assembly"/>
    <s v="chromosome"/>
    <s v="CP002583.1"/>
    <n v="3235901"/>
    <n v="3236920"/>
    <x v="1"/>
    <s v="ADZ92164.1"/>
    <s v="transcriptional regulator, AraC family"/>
    <s v="Marme_2943"/>
    <n v="1020"/>
    <n v="339"/>
  </r>
  <r>
    <x v="0"/>
    <x v="0"/>
    <s v="GCA_000192865.1"/>
    <s v="Primary Assembly"/>
    <s v="chromosome"/>
    <s v="CP002583.1"/>
    <n v="3237126"/>
    <n v="3238430"/>
    <x v="1"/>
    <m/>
    <m/>
    <s v="Marme_2944"/>
    <n v="1305"/>
    <m/>
  </r>
  <r>
    <x v="1"/>
    <x v="1"/>
    <s v="GCA_000192865.1"/>
    <s v="Primary Assembly"/>
    <s v="chromosome"/>
    <s v="CP002583.1"/>
    <n v="3237126"/>
    <n v="3238430"/>
    <x v="1"/>
    <s v="ADZ92165.1"/>
    <s v="Tyrosyl-tRNA synthetase"/>
    <s v="Marme_2944"/>
    <n v="1305"/>
    <n v="434"/>
  </r>
  <r>
    <x v="0"/>
    <x v="0"/>
    <s v="GCA_000192865.1"/>
    <s v="Primary Assembly"/>
    <s v="chromosome"/>
    <s v="CP002583.1"/>
    <n v="3238605"/>
    <n v="3239951"/>
    <x v="0"/>
    <m/>
    <m/>
    <s v="Marme_2945"/>
    <n v="1347"/>
    <m/>
  </r>
  <r>
    <x v="1"/>
    <x v="1"/>
    <s v="GCA_000192865.1"/>
    <s v="Primary Assembly"/>
    <s v="chromosome"/>
    <s v="CP002583.1"/>
    <n v="3238605"/>
    <n v="3239951"/>
    <x v="0"/>
    <s v="ADZ92166.1"/>
    <s v="Peptidase M23"/>
    <s v="Marme_2945"/>
    <n v="1347"/>
    <n v="448"/>
  </r>
  <r>
    <x v="0"/>
    <x v="0"/>
    <s v="GCA_000192865.1"/>
    <s v="Primary Assembly"/>
    <s v="chromosome"/>
    <s v="CP002583.1"/>
    <n v="3240052"/>
    <n v="3240378"/>
    <x v="1"/>
    <m/>
    <m/>
    <s v="Marme_2946"/>
    <n v="327"/>
    <m/>
  </r>
  <r>
    <x v="1"/>
    <x v="1"/>
    <s v="GCA_000192865.1"/>
    <s v="Primary Assembly"/>
    <s v="chromosome"/>
    <s v="CP002583.1"/>
    <n v="3240052"/>
    <n v="3240378"/>
    <x v="1"/>
    <s v="ADZ92167.1"/>
    <s v="thioredoxin"/>
    <s v="Marme_2946"/>
    <n v="327"/>
    <n v="108"/>
  </r>
  <r>
    <x v="0"/>
    <x v="0"/>
    <s v="GCA_000192865.1"/>
    <s v="Primary Assembly"/>
    <s v="chromosome"/>
    <s v="CP002583.1"/>
    <n v="3240545"/>
    <n v="3241258"/>
    <x v="1"/>
    <m/>
    <m/>
    <s v="Marme_2947"/>
    <n v="714"/>
    <m/>
  </r>
  <r>
    <x v="1"/>
    <x v="1"/>
    <s v="GCA_000192865.1"/>
    <s v="Primary Assembly"/>
    <s v="chromosome"/>
    <s v="CP002583.1"/>
    <n v="3240545"/>
    <n v="3241258"/>
    <x v="1"/>
    <s v="ADZ92168.1"/>
    <s v="HAD-superfamily hydrolase, subfamily IA, variant 1"/>
    <s v="Marme_2947"/>
    <n v="714"/>
    <n v="237"/>
  </r>
  <r>
    <x v="0"/>
    <x v="0"/>
    <s v="GCA_000192865.1"/>
    <s v="Primary Assembly"/>
    <s v="chromosome"/>
    <s v="CP002583.1"/>
    <n v="3241258"/>
    <n v="3241923"/>
    <x v="1"/>
    <m/>
    <m/>
    <s v="Marme_2948"/>
    <n v="666"/>
    <m/>
  </r>
  <r>
    <x v="1"/>
    <x v="1"/>
    <s v="GCA_000192865.1"/>
    <s v="Primary Assembly"/>
    <s v="chromosome"/>
    <s v="CP002583.1"/>
    <n v="3241258"/>
    <n v="3241923"/>
    <x v="1"/>
    <s v="ADZ92169.1"/>
    <s v="protein of unknown function DUF484"/>
    <s v="Marme_2948"/>
    <n v="666"/>
    <n v="221"/>
  </r>
  <r>
    <x v="0"/>
    <x v="0"/>
    <s v="GCA_000192865.1"/>
    <s v="Primary Assembly"/>
    <s v="chromosome"/>
    <s v="CP002583.1"/>
    <n v="3241955"/>
    <n v="3242791"/>
    <x v="1"/>
    <m/>
    <m/>
    <s v="Marme_2949"/>
    <n v="837"/>
    <m/>
  </r>
  <r>
    <x v="1"/>
    <x v="1"/>
    <s v="GCA_000192865.1"/>
    <s v="Primary Assembly"/>
    <s v="chromosome"/>
    <s v="CP002583.1"/>
    <n v="3241955"/>
    <n v="3242791"/>
    <x v="1"/>
    <s v="ADZ92170.1"/>
    <s v="Diaminopimelate epimerase"/>
    <s v="Marme_2949"/>
    <n v="837"/>
    <n v="278"/>
  </r>
  <r>
    <x v="0"/>
    <x v="0"/>
    <s v="GCA_000192865.1"/>
    <s v="Primary Assembly"/>
    <s v="chromosome"/>
    <s v="CP002583.1"/>
    <n v="3242808"/>
    <n v="3244061"/>
    <x v="1"/>
    <m/>
    <m/>
    <s v="Marme_2950"/>
    <n v="1254"/>
    <m/>
  </r>
  <r>
    <x v="1"/>
    <x v="1"/>
    <s v="GCA_000192865.1"/>
    <s v="Primary Assembly"/>
    <s v="chromosome"/>
    <s v="CP002583.1"/>
    <n v="3242808"/>
    <n v="3244061"/>
    <x v="1"/>
    <s v="ADZ92171.1"/>
    <s v="diaminopimelate decarboxylase"/>
    <s v="Marme_2950"/>
    <n v="1254"/>
    <n v="417"/>
  </r>
  <r>
    <x v="0"/>
    <x v="0"/>
    <s v="GCA_000192865.1"/>
    <s v="Primary Assembly"/>
    <s v="chromosome"/>
    <s v="CP002583.1"/>
    <n v="3244073"/>
    <n v="3244213"/>
    <x v="1"/>
    <m/>
    <m/>
    <s v="Marme_2951"/>
    <n v="141"/>
    <m/>
  </r>
  <r>
    <x v="1"/>
    <x v="1"/>
    <s v="GCA_000192865.1"/>
    <s v="Primary Assembly"/>
    <s v="chromosome"/>
    <s v="CP002583.1"/>
    <n v="3244073"/>
    <n v="3244213"/>
    <x v="1"/>
    <s v="ADZ92172.1"/>
    <s v="hypothetical protein"/>
    <s v="Marme_2951"/>
    <n v="141"/>
    <n v="46"/>
  </r>
  <r>
    <x v="0"/>
    <x v="0"/>
    <s v="GCA_000192865.1"/>
    <s v="Primary Assembly"/>
    <s v="chromosome"/>
    <s v="CP002583.1"/>
    <n v="3244463"/>
    <n v="3245401"/>
    <x v="0"/>
    <m/>
    <m/>
    <s v="Marme_2952"/>
    <n v="939"/>
    <m/>
  </r>
  <r>
    <x v="1"/>
    <x v="1"/>
    <s v="GCA_000192865.1"/>
    <s v="Primary Assembly"/>
    <s v="chromosome"/>
    <s v="CP002583.1"/>
    <n v="3244463"/>
    <n v="3245401"/>
    <x v="0"/>
    <s v="ADZ92173.1"/>
    <s v="hypothetical protein"/>
    <s v="Marme_2952"/>
    <n v="939"/>
    <n v="312"/>
  </r>
  <r>
    <x v="0"/>
    <x v="0"/>
    <s v="GCA_000192865.1"/>
    <s v="Primary Assembly"/>
    <s v="chromosome"/>
    <s v="CP002583.1"/>
    <n v="3245545"/>
    <n v="3246945"/>
    <x v="1"/>
    <m/>
    <m/>
    <s v="Marme_2953"/>
    <n v="1401"/>
    <m/>
  </r>
  <r>
    <x v="1"/>
    <x v="1"/>
    <s v="GCA_000192865.1"/>
    <s v="Primary Assembly"/>
    <s v="chromosome"/>
    <s v="CP002583.1"/>
    <n v="3245545"/>
    <n v="3246945"/>
    <x v="1"/>
    <s v="ADZ92174.1"/>
    <s v="Argininosuccinate lyase"/>
    <s v="Marme_2953"/>
    <n v="1401"/>
    <n v="466"/>
  </r>
  <r>
    <x v="0"/>
    <x v="0"/>
    <s v="GCA_000192865.1"/>
    <s v="Primary Assembly"/>
    <s v="chromosome"/>
    <s v="CP002583.1"/>
    <n v="3247140"/>
    <n v="3248066"/>
    <x v="0"/>
    <m/>
    <m/>
    <s v="Marme_2954"/>
    <n v="927"/>
    <m/>
  </r>
  <r>
    <x v="1"/>
    <x v="1"/>
    <s v="GCA_000192865.1"/>
    <s v="Primary Assembly"/>
    <s v="chromosome"/>
    <s v="CP002583.1"/>
    <n v="3247140"/>
    <n v="3248066"/>
    <x v="0"/>
    <s v="ADZ92175.1"/>
    <s v="Porphobilinogen deaminase"/>
    <s v="Marme_2954"/>
    <n v="927"/>
    <n v="308"/>
  </r>
  <r>
    <x v="0"/>
    <x v="0"/>
    <s v="GCA_000192865.1"/>
    <s v="Primary Assembly"/>
    <s v="chromosome"/>
    <s v="CP002583.1"/>
    <n v="3248073"/>
    <n v="3248855"/>
    <x v="0"/>
    <m/>
    <m/>
    <s v="Marme_2955"/>
    <n v="783"/>
    <m/>
  </r>
  <r>
    <x v="1"/>
    <x v="1"/>
    <s v="GCA_000192865.1"/>
    <s v="Primary Assembly"/>
    <s v="chromosome"/>
    <s v="CP002583.1"/>
    <n v="3248073"/>
    <n v="3248855"/>
    <x v="0"/>
    <s v="ADZ92176.1"/>
    <s v="Uroporphyrinogen III synthase HEM4"/>
    <s v="Marme_2955"/>
    <n v="783"/>
    <n v="260"/>
  </r>
  <r>
    <x v="0"/>
    <x v="0"/>
    <s v="GCA_000192865.1"/>
    <s v="Primary Assembly"/>
    <s v="chromosome"/>
    <s v="CP002583.1"/>
    <n v="3248845"/>
    <n v="3250206"/>
    <x v="0"/>
    <m/>
    <m/>
    <s v="Marme_2956"/>
    <n v="1362"/>
    <m/>
  </r>
  <r>
    <x v="1"/>
    <x v="1"/>
    <s v="GCA_000192865.1"/>
    <s v="Primary Assembly"/>
    <s v="chromosome"/>
    <s v="CP002583.1"/>
    <n v="3248845"/>
    <n v="3250206"/>
    <x v="0"/>
    <s v="ADZ92177.1"/>
    <s v="hemX domain protein"/>
    <s v="Marme_2956"/>
    <n v="1362"/>
    <n v="453"/>
  </r>
  <r>
    <x v="0"/>
    <x v="0"/>
    <s v="GCA_000192865.1"/>
    <s v="Primary Assembly"/>
    <s v="chromosome"/>
    <s v="CP002583.1"/>
    <n v="3250203"/>
    <n v="3251444"/>
    <x v="0"/>
    <m/>
    <m/>
    <s v="Marme_2957"/>
    <n v="1242"/>
    <m/>
  </r>
  <r>
    <x v="1"/>
    <x v="1"/>
    <s v="GCA_000192865.1"/>
    <s v="Primary Assembly"/>
    <s v="chromosome"/>
    <s v="CP002583.1"/>
    <n v="3250203"/>
    <n v="3251444"/>
    <x v="0"/>
    <s v="ADZ92178.1"/>
    <s v="HemY domain protein"/>
    <s v="Marme_2957"/>
    <n v="1242"/>
    <n v="413"/>
  </r>
  <r>
    <x v="0"/>
    <x v="0"/>
    <s v="GCA_000192865.1"/>
    <s v="Primary Assembly"/>
    <s v="chromosome"/>
    <s v="CP002583.1"/>
    <n v="3251520"/>
    <n v="3253073"/>
    <x v="1"/>
    <m/>
    <m/>
    <s v="Marme_2958"/>
    <n v="1554"/>
    <m/>
  </r>
  <r>
    <x v="1"/>
    <x v="1"/>
    <s v="GCA_000192865.1"/>
    <s v="Primary Assembly"/>
    <s v="chromosome"/>
    <s v="CP002583.1"/>
    <n v="3251520"/>
    <n v="3253073"/>
    <x v="1"/>
    <s v="ADZ92179.1"/>
    <s v="methyl-accepting chemotaxis sensory transducer with Pas/Pac sensor"/>
    <s v="Marme_2958"/>
    <n v="1554"/>
    <n v="517"/>
  </r>
  <r>
    <x v="0"/>
    <x v="0"/>
    <s v="GCA_000192865.1"/>
    <s v="Primary Assembly"/>
    <s v="chromosome"/>
    <s v="CP002583.1"/>
    <n v="3253272"/>
    <n v="3254177"/>
    <x v="1"/>
    <m/>
    <m/>
    <s v="Marme_2959"/>
    <n v="906"/>
    <m/>
  </r>
  <r>
    <x v="1"/>
    <x v="1"/>
    <s v="GCA_000192865.1"/>
    <s v="Primary Assembly"/>
    <s v="chromosome"/>
    <s v="CP002583.1"/>
    <n v="3253272"/>
    <n v="3254177"/>
    <x v="1"/>
    <s v="ADZ92180.1"/>
    <s v="hypothetical protein"/>
    <s v="Marme_2959"/>
    <n v="906"/>
    <n v="301"/>
  </r>
  <r>
    <x v="0"/>
    <x v="0"/>
    <s v="GCA_000192865.1"/>
    <s v="Primary Assembly"/>
    <s v="chromosome"/>
    <s v="CP002583.1"/>
    <n v="3254234"/>
    <n v="3254434"/>
    <x v="1"/>
    <m/>
    <m/>
    <s v="Marme_2960"/>
    <n v="201"/>
    <m/>
  </r>
  <r>
    <x v="1"/>
    <x v="1"/>
    <s v="GCA_000192865.1"/>
    <s v="Primary Assembly"/>
    <s v="chromosome"/>
    <s v="CP002583.1"/>
    <n v="3254234"/>
    <n v="3254434"/>
    <x v="1"/>
    <s v="ADZ92181.1"/>
    <s v="hypothetical protein"/>
    <s v="Marme_2960"/>
    <n v="201"/>
    <n v="66"/>
  </r>
  <r>
    <x v="0"/>
    <x v="0"/>
    <s v="GCA_000192865.1"/>
    <s v="Primary Assembly"/>
    <s v="chromosome"/>
    <s v="CP002583.1"/>
    <n v="3254525"/>
    <n v="3255310"/>
    <x v="0"/>
    <m/>
    <m/>
    <s v="Marme_2961"/>
    <n v="786"/>
    <m/>
  </r>
  <r>
    <x v="1"/>
    <x v="1"/>
    <s v="GCA_000192865.1"/>
    <s v="Primary Assembly"/>
    <s v="chromosome"/>
    <s v="CP002583.1"/>
    <n v="3254525"/>
    <n v="3255310"/>
    <x v="0"/>
    <s v="ADZ92182.1"/>
    <s v="UPF0246 protein yaaA"/>
    <s v="Marme_2961"/>
    <n v="786"/>
    <n v="261"/>
  </r>
  <r>
    <x v="0"/>
    <x v="0"/>
    <s v="GCA_000192865.1"/>
    <s v="Primary Assembly"/>
    <s v="chromosome"/>
    <s v="CP002583.1"/>
    <n v="3255491"/>
    <n v="3256327"/>
    <x v="1"/>
    <m/>
    <m/>
    <s v="Marme_2962"/>
    <n v="837"/>
    <m/>
  </r>
  <r>
    <x v="1"/>
    <x v="1"/>
    <s v="GCA_000192865.1"/>
    <s v="Primary Assembly"/>
    <s v="chromosome"/>
    <s v="CP002583.1"/>
    <n v="3255491"/>
    <n v="3256327"/>
    <x v="1"/>
    <s v="ADZ92183.1"/>
    <s v="protein-(glutamine-N5) methyltransferase, release factor-specific"/>
    <s v="Marme_2962"/>
    <n v="837"/>
    <n v="278"/>
  </r>
  <r>
    <x v="0"/>
    <x v="0"/>
    <s v="GCA_000192865.1"/>
    <s v="Primary Assembly"/>
    <s v="chromosome"/>
    <s v="CP002583.1"/>
    <n v="3256334"/>
    <n v="3257422"/>
    <x v="1"/>
    <m/>
    <m/>
    <s v="Marme_2963"/>
    <n v="1089"/>
    <m/>
  </r>
  <r>
    <x v="1"/>
    <x v="1"/>
    <s v="GCA_000192865.1"/>
    <s v="Primary Assembly"/>
    <s v="chromosome"/>
    <s v="CP002583.1"/>
    <n v="3256334"/>
    <n v="3257422"/>
    <x v="1"/>
    <s v="ADZ92184.1"/>
    <s v="Peptide chain release factor 1"/>
    <s v="Marme_2963"/>
    <n v="1089"/>
    <n v="362"/>
  </r>
  <r>
    <x v="0"/>
    <x v="0"/>
    <s v="GCA_000192865.1"/>
    <s v="Primary Assembly"/>
    <s v="chromosome"/>
    <s v="CP002583.1"/>
    <n v="3257419"/>
    <n v="3258738"/>
    <x v="1"/>
    <m/>
    <m/>
    <s v="Marme_2964"/>
    <n v="1320"/>
    <m/>
  </r>
  <r>
    <x v="1"/>
    <x v="1"/>
    <s v="GCA_000192865.1"/>
    <s v="Primary Assembly"/>
    <s v="chromosome"/>
    <s v="CP002583.1"/>
    <n v="3257419"/>
    <n v="3258738"/>
    <x v="1"/>
    <s v="ADZ92185.1"/>
    <s v="Glutamyl-tRNA reductase"/>
    <s v="Marme_2964"/>
    <n v="1320"/>
    <n v="439"/>
  </r>
  <r>
    <x v="0"/>
    <x v="0"/>
    <s v="GCA_000192865.1"/>
    <s v="Primary Assembly"/>
    <s v="chromosome"/>
    <s v="CP002583.1"/>
    <n v="3259017"/>
    <n v="3260819"/>
    <x v="0"/>
    <m/>
    <m/>
    <s v="Marme_2965"/>
    <n v="1803"/>
    <m/>
  </r>
  <r>
    <x v="1"/>
    <x v="1"/>
    <s v="GCA_000192865.1"/>
    <s v="Primary Assembly"/>
    <s v="chromosome"/>
    <s v="CP002583.1"/>
    <n v="3259017"/>
    <n v="3260819"/>
    <x v="0"/>
    <s v="ADZ92186.1"/>
    <s v="TPR repeat-containing protein"/>
    <s v="Marme_2965"/>
    <n v="1803"/>
    <n v="600"/>
  </r>
  <r>
    <x v="0"/>
    <x v="0"/>
    <s v="GCA_000192865.1"/>
    <s v="Primary Assembly"/>
    <s v="chromosome"/>
    <s v="CP002583.1"/>
    <n v="3260823"/>
    <n v="3261398"/>
    <x v="0"/>
    <m/>
    <m/>
    <s v="Marme_2966"/>
    <n v="576"/>
    <m/>
  </r>
  <r>
    <x v="1"/>
    <x v="1"/>
    <s v="GCA_000192865.1"/>
    <s v="Primary Assembly"/>
    <s v="chromosome"/>
    <s v="CP002583.1"/>
    <n v="3260823"/>
    <n v="3261398"/>
    <x v="0"/>
    <s v="ADZ92187.1"/>
    <s v="Outer-membrane lipoprotein lolB"/>
    <s v="Marme_2966"/>
    <n v="576"/>
    <n v="191"/>
  </r>
  <r>
    <x v="0"/>
    <x v="0"/>
    <s v="GCA_000192865.1"/>
    <s v="Primary Assembly"/>
    <s v="chromosome"/>
    <s v="CP002583.1"/>
    <n v="3261413"/>
    <n v="3262318"/>
    <x v="0"/>
    <m/>
    <m/>
    <s v="Marme_2967"/>
    <n v="906"/>
    <m/>
  </r>
  <r>
    <x v="1"/>
    <x v="1"/>
    <s v="GCA_000192865.1"/>
    <s v="Primary Assembly"/>
    <s v="chromosome"/>
    <s v="CP002583.1"/>
    <n v="3261413"/>
    <n v="3262318"/>
    <x v="0"/>
    <s v="ADZ92188.1"/>
    <s v="4-diphosphocytidyl-2-C-methyl-D-erythritol kinase"/>
    <s v="Marme_2967"/>
    <n v="906"/>
    <n v="301"/>
  </r>
  <r>
    <x v="0"/>
    <x v="0"/>
    <s v="GCA_000192865.1"/>
    <s v="Primary Assembly"/>
    <s v="chromosome"/>
    <s v="CP002583.1"/>
    <n v="3262408"/>
    <n v="3263355"/>
    <x v="0"/>
    <m/>
    <m/>
    <s v="Marme_2968"/>
    <n v="948"/>
    <m/>
  </r>
  <r>
    <x v="1"/>
    <x v="1"/>
    <s v="GCA_000192865.1"/>
    <s v="Primary Assembly"/>
    <s v="chromosome"/>
    <s v="CP002583.1"/>
    <n v="3262408"/>
    <n v="3263355"/>
    <x v="0"/>
    <s v="ADZ92189.1"/>
    <s v="ribose-phosphate pyrophosphokinase"/>
    <s v="Marme_2968"/>
    <n v="948"/>
    <n v="315"/>
  </r>
  <r>
    <x v="0"/>
    <x v="0"/>
    <s v="GCA_000192865.1"/>
    <s v="Primary Assembly"/>
    <s v="chromosome"/>
    <s v="CP002583.1"/>
    <n v="3263425"/>
    <n v="3264003"/>
    <x v="0"/>
    <m/>
    <m/>
    <s v="Marme_2969"/>
    <n v="579"/>
    <m/>
  </r>
  <r>
    <x v="1"/>
    <x v="1"/>
    <s v="GCA_000192865.1"/>
    <s v="Primary Assembly"/>
    <s v="chromosome"/>
    <s v="CP002583.1"/>
    <n v="3263425"/>
    <n v="3264003"/>
    <x v="0"/>
    <s v="ADZ92190.1"/>
    <s v="50S ribosomal protein L25"/>
    <s v="Marme_2969"/>
    <n v="579"/>
    <n v="192"/>
  </r>
  <r>
    <x v="0"/>
    <x v="0"/>
    <s v="GCA_000192865.1"/>
    <s v="Primary Assembly"/>
    <s v="chromosome"/>
    <s v="CP002583.1"/>
    <n v="3264023"/>
    <n v="3264607"/>
    <x v="0"/>
    <m/>
    <m/>
    <s v="Marme_2970"/>
    <n v="585"/>
    <m/>
  </r>
  <r>
    <x v="1"/>
    <x v="1"/>
    <s v="GCA_000192865.1"/>
    <s v="Primary Assembly"/>
    <s v="chromosome"/>
    <s v="CP002583.1"/>
    <n v="3264023"/>
    <n v="3264607"/>
    <x v="0"/>
    <s v="ADZ92191.1"/>
    <s v="Peptidyl-tRNA hydrolase"/>
    <s v="Marme_2970"/>
    <n v="585"/>
    <n v="194"/>
  </r>
  <r>
    <x v="0"/>
    <x v="0"/>
    <s v="GCA_000192865.1"/>
    <s v="Primary Assembly"/>
    <s v="chromosome"/>
    <s v="CP002583.1"/>
    <n v="3264652"/>
    <n v="3265743"/>
    <x v="0"/>
    <m/>
    <m/>
    <s v="Marme_2971"/>
    <n v="1092"/>
    <m/>
  </r>
  <r>
    <x v="1"/>
    <x v="1"/>
    <s v="GCA_000192865.1"/>
    <s v="Primary Assembly"/>
    <s v="chromosome"/>
    <s v="CP002583.1"/>
    <n v="3264652"/>
    <n v="3265743"/>
    <x v="0"/>
    <s v="ADZ92192.1"/>
    <s v="GTP-binding protein YchF"/>
    <s v="Marme_2971"/>
    <n v="1092"/>
    <n v="363"/>
  </r>
  <r>
    <x v="0"/>
    <x v="3"/>
    <s v="GCA_000192865.1"/>
    <s v="Primary Assembly"/>
    <s v="chromosome"/>
    <s v="CP002583.1"/>
    <n v="3265976"/>
    <n v="3266050"/>
    <x v="0"/>
    <m/>
    <m/>
    <s v="Marme_R0074"/>
    <n v="75"/>
    <m/>
  </r>
  <r>
    <x v="2"/>
    <x v="4"/>
    <s v="GCA_000192865.1"/>
    <s v="Primary Assembly"/>
    <s v="chromosome"/>
    <s v="CP002583.1"/>
    <n v="3265976"/>
    <n v="3266050"/>
    <x v="0"/>
    <m/>
    <s v="tRNA-Gln"/>
    <s v="Marme_R0074"/>
    <n v="75"/>
    <m/>
  </r>
  <r>
    <x v="0"/>
    <x v="3"/>
    <s v="GCA_000192865.1"/>
    <s v="Primary Assembly"/>
    <s v="chromosome"/>
    <s v="CP002583.1"/>
    <n v="3266060"/>
    <n v="3266136"/>
    <x v="0"/>
    <m/>
    <m/>
    <s v="Marme_R0075"/>
    <n v="77"/>
    <m/>
  </r>
  <r>
    <x v="2"/>
    <x v="4"/>
    <s v="GCA_000192865.1"/>
    <s v="Primary Assembly"/>
    <s v="chromosome"/>
    <s v="CP002583.1"/>
    <n v="3266060"/>
    <n v="3266136"/>
    <x v="0"/>
    <m/>
    <s v="tRNA-Met"/>
    <s v="Marme_R0075"/>
    <n v="77"/>
    <m/>
  </r>
  <r>
    <x v="0"/>
    <x v="3"/>
    <s v="GCA_000192865.1"/>
    <s v="Primary Assembly"/>
    <s v="chromosome"/>
    <s v="CP002583.1"/>
    <n v="3266151"/>
    <n v="3266225"/>
    <x v="0"/>
    <m/>
    <m/>
    <s v="Marme_R0076"/>
    <n v="75"/>
    <m/>
  </r>
  <r>
    <x v="2"/>
    <x v="4"/>
    <s v="GCA_000192865.1"/>
    <s v="Primary Assembly"/>
    <s v="chromosome"/>
    <s v="CP002583.1"/>
    <n v="3266151"/>
    <n v="3266225"/>
    <x v="0"/>
    <m/>
    <s v="tRNA-Gln"/>
    <s v="Marme_R0076"/>
    <n v="75"/>
    <m/>
  </r>
  <r>
    <x v="0"/>
    <x v="3"/>
    <s v="GCA_000192865.1"/>
    <s v="Primary Assembly"/>
    <s v="chromosome"/>
    <s v="CP002583.1"/>
    <n v="3266241"/>
    <n v="3266317"/>
    <x v="0"/>
    <m/>
    <m/>
    <s v="Marme_R0077"/>
    <n v="77"/>
    <m/>
  </r>
  <r>
    <x v="2"/>
    <x v="4"/>
    <s v="GCA_000192865.1"/>
    <s v="Primary Assembly"/>
    <s v="chromosome"/>
    <s v="CP002583.1"/>
    <n v="3266241"/>
    <n v="3266317"/>
    <x v="0"/>
    <m/>
    <s v="tRNA-Met"/>
    <s v="Marme_R0077"/>
    <n v="77"/>
    <m/>
  </r>
  <r>
    <x v="0"/>
    <x v="3"/>
    <s v="GCA_000192865.1"/>
    <s v="Primary Assembly"/>
    <s v="chromosome"/>
    <s v="CP002583.1"/>
    <n v="3266338"/>
    <n v="3266412"/>
    <x v="0"/>
    <m/>
    <m/>
    <s v="Marme_R0078"/>
    <n v="75"/>
    <m/>
  </r>
  <r>
    <x v="2"/>
    <x v="4"/>
    <s v="GCA_000192865.1"/>
    <s v="Primary Assembly"/>
    <s v="chromosome"/>
    <s v="CP002583.1"/>
    <n v="3266338"/>
    <n v="3266412"/>
    <x v="0"/>
    <m/>
    <s v="tRNA-Gln"/>
    <s v="Marme_R0078"/>
    <n v="75"/>
    <m/>
  </r>
  <r>
    <x v="0"/>
    <x v="0"/>
    <s v="GCA_000192865.1"/>
    <s v="Primary Assembly"/>
    <s v="chromosome"/>
    <s v="CP002583.1"/>
    <n v="3266519"/>
    <n v="3267175"/>
    <x v="0"/>
    <m/>
    <m/>
    <s v="Marme_2972"/>
    <n v="657"/>
    <m/>
  </r>
  <r>
    <x v="1"/>
    <x v="1"/>
    <s v="GCA_000192865.1"/>
    <s v="Primary Assembly"/>
    <s v="chromosome"/>
    <s v="CP002583.1"/>
    <n v="3266519"/>
    <n v="3267175"/>
    <x v="0"/>
    <s v="ADZ92193.1"/>
    <s v="hypothetical protein"/>
    <s v="Marme_2972"/>
    <n v="657"/>
    <n v="218"/>
  </r>
  <r>
    <x v="0"/>
    <x v="0"/>
    <s v="GCA_000192865.1"/>
    <s v="Primary Assembly"/>
    <s v="chromosome"/>
    <s v="CP002583.1"/>
    <n v="3267300"/>
    <n v="3268301"/>
    <x v="1"/>
    <m/>
    <m/>
    <s v="Marme_2973"/>
    <n v="1002"/>
    <m/>
  </r>
  <r>
    <x v="1"/>
    <x v="1"/>
    <s v="GCA_000192865.1"/>
    <s v="Primary Assembly"/>
    <s v="chromosome"/>
    <s v="CP002583.1"/>
    <n v="3267300"/>
    <n v="3268301"/>
    <x v="1"/>
    <s v="ADZ92194.1"/>
    <s v="Inositol 2-dehydrogenase"/>
    <s v="Marme_2973"/>
    <n v="1002"/>
    <n v="333"/>
  </r>
  <r>
    <x v="0"/>
    <x v="0"/>
    <s v="GCA_000192865.1"/>
    <s v="Primary Assembly"/>
    <s v="chromosome"/>
    <s v="CP002583.1"/>
    <n v="3268597"/>
    <n v="3271182"/>
    <x v="1"/>
    <m/>
    <m/>
    <s v="Marme_2974"/>
    <n v="2586"/>
    <m/>
  </r>
  <r>
    <x v="1"/>
    <x v="1"/>
    <s v="GCA_000192865.1"/>
    <s v="Primary Assembly"/>
    <s v="chromosome"/>
    <s v="CP002583.1"/>
    <n v="3268597"/>
    <n v="3271182"/>
    <x v="1"/>
    <s v="ADZ92195.1"/>
    <s v="ATP-dependent chaperone ClpB"/>
    <s v="Marme_2974"/>
    <n v="2586"/>
    <n v="861"/>
  </r>
  <r>
    <x v="0"/>
    <x v="0"/>
    <s v="GCA_000192865.1"/>
    <s v="Primary Assembly"/>
    <s v="chromosome"/>
    <s v="CP002583.1"/>
    <n v="3271373"/>
    <n v="3272113"/>
    <x v="1"/>
    <m/>
    <m/>
    <s v="Marme_2975"/>
    <n v="741"/>
    <m/>
  </r>
  <r>
    <x v="1"/>
    <x v="1"/>
    <s v="GCA_000192865.1"/>
    <s v="Primary Assembly"/>
    <s v="chromosome"/>
    <s v="CP002583.1"/>
    <n v="3271373"/>
    <n v="3272113"/>
    <x v="1"/>
    <s v="ADZ92196.1"/>
    <s v="Multi-copper polyphenol oxidoreductase, laccase"/>
    <s v="Marme_2975"/>
    <n v="741"/>
    <n v="246"/>
  </r>
  <r>
    <x v="0"/>
    <x v="0"/>
    <s v="GCA_000192865.1"/>
    <s v="Primary Assembly"/>
    <s v="chromosome"/>
    <s v="CP002583.1"/>
    <n v="3272187"/>
    <n v="3273170"/>
    <x v="1"/>
    <m/>
    <m/>
    <s v="Marme_2976"/>
    <n v="984"/>
    <m/>
  </r>
  <r>
    <x v="1"/>
    <x v="1"/>
    <s v="GCA_000192865.1"/>
    <s v="Primary Assembly"/>
    <s v="chromosome"/>
    <s v="CP002583.1"/>
    <n v="3272187"/>
    <n v="3273170"/>
    <x v="1"/>
    <s v="ADZ92197.1"/>
    <s v="pseudouridine synthase, RluA family"/>
    <s v="Marme_2976"/>
    <n v="984"/>
    <n v="327"/>
  </r>
  <r>
    <x v="0"/>
    <x v="0"/>
    <s v="GCA_000192865.1"/>
    <s v="Primary Assembly"/>
    <s v="chromosome"/>
    <s v="CP002583.1"/>
    <n v="3273291"/>
    <n v="3274133"/>
    <x v="0"/>
    <m/>
    <m/>
    <s v="Marme_2977"/>
    <n v="843"/>
    <m/>
  </r>
  <r>
    <x v="1"/>
    <x v="1"/>
    <s v="GCA_000192865.1"/>
    <s v="Primary Assembly"/>
    <s v="chromosome"/>
    <s v="CP002583.1"/>
    <n v="3273291"/>
    <n v="3274133"/>
    <x v="0"/>
    <s v="ADZ92198.1"/>
    <s v="outer membrane assembly lipoprotein YfiO"/>
    <s v="Marme_2977"/>
    <n v="843"/>
    <n v="280"/>
  </r>
  <r>
    <x v="0"/>
    <x v="0"/>
    <s v="GCA_000192865.1"/>
    <s v="Primary Assembly"/>
    <s v="chromosome"/>
    <s v="CP002583.1"/>
    <n v="3274182"/>
    <n v="3274871"/>
    <x v="1"/>
    <m/>
    <m/>
    <s v="Marme_2978"/>
    <n v="690"/>
    <m/>
  </r>
  <r>
    <x v="1"/>
    <x v="1"/>
    <s v="GCA_000192865.1"/>
    <s v="Primary Assembly"/>
    <s v="chromosome"/>
    <s v="CP002583.1"/>
    <n v="3274182"/>
    <n v="3274871"/>
    <x v="1"/>
    <s v="ADZ92199.1"/>
    <s v="glutaredoxin"/>
    <s v="Marme_2978"/>
    <n v="690"/>
    <n v="229"/>
  </r>
  <r>
    <x v="0"/>
    <x v="0"/>
    <s v="GCA_000192865.1"/>
    <s v="Primary Assembly"/>
    <s v="chromosome"/>
    <s v="CP002583.1"/>
    <n v="3274915"/>
    <n v="3275127"/>
    <x v="1"/>
    <m/>
    <m/>
    <s v="Marme_2979"/>
    <n v="213"/>
    <m/>
  </r>
  <r>
    <x v="1"/>
    <x v="1"/>
    <s v="GCA_000192865.1"/>
    <s v="Primary Assembly"/>
    <s v="chromosome"/>
    <s v="CP002583.1"/>
    <n v="3274915"/>
    <n v="3275127"/>
    <x v="1"/>
    <s v="ADZ92200.1"/>
    <s v="cold-shock DNA-binding domain protein"/>
    <s v="Marme_2979"/>
    <n v="213"/>
    <n v="70"/>
  </r>
  <r>
    <x v="0"/>
    <x v="0"/>
    <s v="GCA_000192865.1"/>
    <s v="Primary Assembly"/>
    <s v="chromosome"/>
    <s v="CP002583.1"/>
    <n v="3275446"/>
    <n v="3275919"/>
    <x v="0"/>
    <m/>
    <m/>
    <s v="Marme_2980"/>
    <n v="474"/>
    <m/>
  </r>
  <r>
    <x v="1"/>
    <x v="1"/>
    <s v="GCA_000192865.1"/>
    <s v="Primary Assembly"/>
    <s v="chromosome"/>
    <s v="CP002583.1"/>
    <n v="3275446"/>
    <n v="3275919"/>
    <x v="0"/>
    <s v="ADZ92201.1"/>
    <s v="DTW domain containing protein"/>
    <s v="Marme_2980"/>
    <n v="474"/>
    <n v="157"/>
  </r>
  <r>
    <x v="0"/>
    <x v="0"/>
    <s v="GCA_000192865.1"/>
    <s v="Primary Assembly"/>
    <s v="chromosome"/>
    <s v="CP002583.1"/>
    <n v="3275946"/>
    <n v="3276650"/>
    <x v="1"/>
    <m/>
    <m/>
    <s v="Marme_2981"/>
    <n v="705"/>
    <m/>
  </r>
  <r>
    <x v="1"/>
    <x v="1"/>
    <s v="GCA_000192865.1"/>
    <s v="Primary Assembly"/>
    <s v="chromosome"/>
    <s v="CP002583.1"/>
    <n v="3275946"/>
    <n v="3276650"/>
    <x v="1"/>
    <s v="ADZ92202.1"/>
    <s v="fumarylacetoacetate (FAA) hydrolase"/>
    <s v="Marme_2981"/>
    <n v="705"/>
    <n v="234"/>
  </r>
  <r>
    <x v="0"/>
    <x v="0"/>
    <s v="GCA_000192865.1"/>
    <s v="Primary Assembly"/>
    <s v="chromosome"/>
    <s v="CP002583.1"/>
    <n v="3276647"/>
    <n v="3277309"/>
    <x v="1"/>
    <m/>
    <m/>
    <s v="Marme_2982"/>
    <n v="663"/>
    <m/>
  </r>
  <r>
    <x v="1"/>
    <x v="1"/>
    <s v="GCA_000192865.1"/>
    <s v="Primary Assembly"/>
    <s v="chromosome"/>
    <s v="CP002583.1"/>
    <n v="3276647"/>
    <n v="3277309"/>
    <x v="1"/>
    <s v="ADZ92203.1"/>
    <s v="anti-ECFsigma factor, ChrR"/>
    <s v="Marme_2982"/>
    <n v="663"/>
    <n v="220"/>
  </r>
  <r>
    <x v="0"/>
    <x v="0"/>
    <s v="GCA_000192865.1"/>
    <s v="Primary Assembly"/>
    <s v="chromosome"/>
    <s v="CP002583.1"/>
    <n v="3277568"/>
    <n v="3277918"/>
    <x v="0"/>
    <m/>
    <m/>
    <s v="Marme_2983"/>
    <n v="351"/>
    <m/>
  </r>
  <r>
    <x v="1"/>
    <x v="1"/>
    <s v="GCA_000192865.1"/>
    <s v="Primary Assembly"/>
    <s v="chromosome"/>
    <s v="CP002583.1"/>
    <n v="3277568"/>
    <n v="3277918"/>
    <x v="0"/>
    <s v="ADZ92204.1"/>
    <s v="hypothetical protein"/>
    <s v="Marme_2983"/>
    <n v="351"/>
    <n v="116"/>
  </r>
  <r>
    <x v="0"/>
    <x v="0"/>
    <s v="GCA_000192865.1"/>
    <s v="Primary Assembly"/>
    <s v="chromosome"/>
    <s v="CP002583.1"/>
    <n v="3278228"/>
    <n v="3279166"/>
    <x v="1"/>
    <m/>
    <m/>
    <s v="Marme_2984"/>
    <n v="939"/>
    <m/>
  </r>
  <r>
    <x v="1"/>
    <x v="1"/>
    <s v="GCA_000192865.1"/>
    <s v="Primary Assembly"/>
    <s v="chromosome"/>
    <s v="CP002583.1"/>
    <n v="3278228"/>
    <n v="3279166"/>
    <x v="1"/>
    <s v="ADZ92205.1"/>
    <s v="porin Gram-negative type"/>
    <s v="Marme_2984"/>
    <n v="939"/>
    <n v="312"/>
  </r>
  <r>
    <x v="0"/>
    <x v="0"/>
    <s v="GCA_000192865.1"/>
    <s v="Primary Assembly"/>
    <s v="chromosome"/>
    <s v="CP002583.1"/>
    <n v="3279540"/>
    <n v="3280091"/>
    <x v="1"/>
    <m/>
    <m/>
    <s v="Marme_2985"/>
    <n v="552"/>
    <m/>
  </r>
  <r>
    <x v="1"/>
    <x v="1"/>
    <s v="GCA_000192865.1"/>
    <s v="Primary Assembly"/>
    <s v="chromosome"/>
    <s v="CP002583.1"/>
    <n v="3279540"/>
    <n v="3280091"/>
    <x v="1"/>
    <s v="ADZ92206.1"/>
    <s v="Protein of unknown function DUF2058"/>
    <s v="Marme_2985"/>
    <n v="552"/>
    <n v="183"/>
  </r>
  <r>
    <x v="0"/>
    <x v="0"/>
    <s v="GCA_000192865.1"/>
    <s v="Primary Assembly"/>
    <s v="chromosome"/>
    <s v="CP002583.1"/>
    <n v="3280246"/>
    <n v="3280455"/>
    <x v="1"/>
    <m/>
    <m/>
    <s v="Marme_2986"/>
    <n v="210"/>
    <m/>
  </r>
  <r>
    <x v="1"/>
    <x v="1"/>
    <s v="GCA_000192865.1"/>
    <s v="Primary Assembly"/>
    <s v="chromosome"/>
    <s v="CP002583.1"/>
    <n v="3280246"/>
    <n v="3280455"/>
    <x v="1"/>
    <s v="ADZ92207.1"/>
    <s v="cold-shock DNA-binding domain protein"/>
    <s v="Marme_2986"/>
    <n v="210"/>
    <n v="69"/>
  </r>
  <r>
    <x v="0"/>
    <x v="0"/>
    <s v="GCA_000192865.1"/>
    <s v="Primary Assembly"/>
    <s v="chromosome"/>
    <s v="CP002583.1"/>
    <n v="3280836"/>
    <n v="3281828"/>
    <x v="0"/>
    <m/>
    <m/>
    <s v="Marme_2987"/>
    <n v="993"/>
    <m/>
  </r>
  <r>
    <x v="1"/>
    <x v="1"/>
    <s v="GCA_000192865.1"/>
    <s v="Primary Assembly"/>
    <s v="chromosome"/>
    <s v="CP002583.1"/>
    <n v="3280836"/>
    <n v="3281828"/>
    <x v="0"/>
    <s v="ADZ92208.1"/>
    <s v="D-lactate dehydrogenase"/>
    <s v="Marme_2987"/>
    <n v="993"/>
    <n v="330"/>
  </r>
  <r>
    <x v="0"/>
    <x v="0"/>
    <s v="GCA_000192865.1"/>
    <s v="Primary Assembly"/>
    <s v="chromosome"/>
    <s v="CP002583.1"/>
    <n v="3281864"/>
    <n v="3282742"/>
    <x v="0"/>
    <m/>
    <m/>
    <s v="Marme_2988"/>
    <n v="879"/>
    <m/>
  </r>
  <r>
    <x v="1"/>
    <x v="1"/>
    <s v="GCA_000192865.1"/>
    <s v="Primary Assembly"/>
    <s v="chromosome"/>
    <s v="CP002583.1"/>
    <n v="3281864"/>
    <n v="3282742"/>
    <x v="0"/>
    <s v="ADZ92209.1"/>
    <s v="transcriptional regulator, LysR family"/>
    <s v="Marme_2988"/>
    <n v="879"/>
    <n v="292"/>
  </r>
  <r>
    <x v="0"/>
    <x v="0"/>
    <s v="GCA_000192865.1"/>
    <s v="Primary Assembly"/>
    <s v="chromosome"/>
    <s v="CP002583.1"/>
    <n v="3282915"/>
    <n v="3283865"/>
    <x v="0"/>
    <m/>
    <m/>
    <s v="Marme_2989"/>
    <n v="951"/>
    <m/>
  </r>
  <r>
    <x v="1"/>
    <x v="1"/>
    <s v="GCA_000192865.1"/>
    <s v="Primary Assembly"/>
    <s v="chromosome"/>
    <s v="CP002583.1"/>
    <n v="3282915"/>
    <n v="3283865"/>
    <x v="0"/>
    <s v="ADZ92210.1"/>
    <s v="transcriptional regulator, LysR family"/>
    <s v="Marme_2989"/>
    <n v="951"/>
    <n v="316"/>
  </r>
  <r>
    <x v="0"/>
    <x v="0"/>
    <s v="GCA_000192865.1"/>
    <s v="Primary Assembly"/>
    <s v="chromosome"/>
    <s v="CP002583.1"/>
    <n v="3284001"/>
    <n v="3284624"/>
    <x v="1"/>
    <m/>
    <m/>
    <s v="Marme_2990"/>
    <n v="624"/>
    <m/>
  </r>
  <r>
    <x v="1"/>
    <x v="1"/>
    <s v="GCA_000192865.1"/>
    <s v="Primary Assembly"/>
    <s v="chromosome"/>
    <s v="CP002583.1"/>
    <n v="3284001"/>
    <n v="3284624"/>
    <x v="1"/>
    <s v="ADZ92211.1"/>
    <s v="Peroxiredoxin"/>
    <s v="Marme_2990"/>
    <n v="624"/>
    <n v="207"/>
  </r>
  <r>
    <x v="0"/>
    <x v="0"/>
    <s v="GCA_000192865.1"/>
    <s v="Primary Assembly"/>
    <s v="chromosome"/>
    <s v="CP002583.1"/>
    <n v="3284712"/>
    <n v="3285041"/>
    <x v="1"/>
    <m/>
    <m/>
    <s v="Marme_2991"/>
    <n v="330"/>
    <m/>
  </r>
  <r>
    <x v="1"/>
    <x v="1"/>
    <s v="GCA_000192865.1"/>
    <s v="Primary Assembly"/>
    <s v="chromosome"/>
    <s v="CP002583.1"/>
    <n v="3284712"/>
    <n v="3285041"/>
    <x v="1"/>
    <s v="ADZ92212.1"/>
    <s v="glutaredoxin-like protein"/>
    <s v="Marme_2991"/>
    <n v="330"/>
    <n v="109"/>
  </r>
  <r>
    <x v="0"/>
    <x v="0"/>
    <s v="GCA_000192865.1"/>
    <s v="Primary Assembly"/>
    <s v="chromosome"/>
    <s v="CP002583.1"/>
    <n v="3285263"/>
    <n v="3286168"/>
    <x v="0"/>
    <m/>
    <m/>
    <s v="Marme_2992"/>
    <n v="906"/>
    <m/>
  </r>
  <r>
    <x v="1"/>
    <x v="1"/>
    <s v="GCA_000192865.1"/>
    <s v="Primary Assembly"/>
    <s v="chromosome"/>
    <s v="CP002583.1"/>
    <n v="3285263"/>
    <n v="3286168"/>
    <x v="0"/>
    <s v="ADZ92213.1"/>
    <s v="Ornithine carbamoyltransferase"/>
    <s v="Marme_2992"/>
    <n v="906"/>
    <n v="301"/>
  </r>
  <r>
    <x v="0"/>
    <x v="0"/>
    <s v="GCA_000192865.1"/>
    <s v="Primary Assembly"/>
    <s v="chromosome"/>
    <s v="CP002583.1"/>
    <n v="3286314"/>
    <n v="3287240"/>
    <x v="0"/>
    <m/>
    <m/>
    <s v="Marme_2993"/>
    <n v="927"/>
    <m/>
  </r>
  <r>
    <x v="1"/>
    <x v="1"/>
    <s v="GCA_000192865.1"/>
    <s v="Primary Assembly"/>
    <s v="chromosome"/>
    <s v="CP002583.1"/>
    <n v="3286314"/>
    <n v="3287240"/>
    <x v="0"/>
    <s v="ADZ92214.1"/>
    <s v="transcriptional regulator, LysR family"/>
    <s v="Marme_2993"/>
    <n v="927"/>
    <n v="308"/>
  </r>
  <r>
    <x v="0"/>
    <x v="0"/>
    <s v="GCA_000192865.1"/>
    <s v="Primary Assembly"/>
    <s v="chromosome"/>
    <s v="CP002583.1"/>
    <n v="3287410"/>
    <n v="3288939"/>
    <x v="1"/>
    <m/>
    <m/>
    <s v="Marme_2994"/>
    <n v="1530"/>
    <m/>
  </r>
  <r>
    <x v="1"/>
    <x v="1"/>
    <s v="GCA_000192865.1"/>
    <s v="Primary Assembly"/>
    <s v="chromosome"/>
    <s v="CP002583.1"/>
    <n v="3287410"/>
    <n v="3288939"/>
    <x v="1"/>
    <s v="ADZ92215.1"/>
    <s v="histidine kinase"/>
    <s v="Marme_2994"/>
    <n v="1530"/>
    <n v="509"/>
  </r>
  <r>
    <x v="0"/>
    <x v="0"/>
    <s v="GCA_000192865.1"/>
    <s v="Primary Assembly"/>
    <s v="chromosome"/>
    <s v="CP002583.1"/>
    <n v="3288945"/>
    <n v="3289679"/>
    <x v="1"/>
    <m/>
    <m/>
    <s v="Marme_2995"/>
    <n v="735"/>
    <m/>
  </r>
  <r>
    <x v="1"/>
    <x v="1"/>
    <s v="GCA_000192865.1"/>
    <s v="Primary Assembly"/>
    <s v="chromosome"/>
    <s v="CP002583.1"/>
    <n v="3288945"/>
    <n v="3289679"/>
    <x v="1"/>
    <s v="ADZ92216.1"/>
    <s v="two component transcriptional regulator, winged helix family"/>
    <s v="Marme_2995"/>
    <n v="735"/>
    <n v="244"/>
  </r>
  <r>
    <x v="0"/>
    <x v="0"/>
    <s v="GCA_000192865.1"/>
    <s v="Primary Assembly"/>
    <s v="chromosome"/>
    <s v="CP002583.1"/>
    <n v="3289722"/>
    <n v="3290183"/>
    <x v="1"/>
    <m/>
    <m/>
    <s v="Marme_2996"/>
    <n v="462"/>
    <m/>
  </r>
  <r>
    <x v="1"/>
    <x v="1"/>
    <s v="GCA_000192865.1"/>
    <s v="Primary Assembly"/>
    <s v="chromosome"/>
    <s v="CP002583.1"/>
    <n v="3289722"/>
    <n v="3290183"/>
    <x v="1"/>
    <s v="ADZ92217.1"/>
    <s v="hypothetical protein"/>
    <s v="Marme_2996"/>
    <n v="462"/>
    <n v="153"/>
  </r>
  <r>
    <x v="0"/>
    <x v="0"/>
    <s v="GCA_000192865.1"/>
    <s v="Primary Assembly"/>
    <s v="chromosome"/>
    <s v="CP002583.1"/>
    <n v="3290206"/>
    <n v="3291102"/>
    <x v="1"/>
    <m/>
    <m/>
    <s v="Marme_2997"/>
    <n v="897"/>
    <m/>
  </r>
  <r>
    <x v="1"/>
    <x v="1"/>
    <s v="GCA_000192865.1"/>
    <s v="Primary Assembly"/>
    <s v="chromosome"/>
    <s v="CP002583.1"/>
    <n v="3290206"/>
    <n v="3291102"/>
    <x v="1"/>
    <s v="ADZ92218.1"/>
    <s v="pseudouridine synthase Rsu"/>
    <s v="Marme_2997"/>
    <n v="897"/>
    <n v="298"/>
  </r>
  <r>
    <x v="0"/>
    <x v="0"/>
    <s v="GCA_000192865.1"/>
    <s v="Primary Assembly"/>
    <s v="chromosome"/>
    <s v="CP002583.1"/>
    <n v="3291213"/>
    <n v="3291833"/>
    <x v="1"/>
    <m/>
    <m/>
    <s v="Marme_2998"/>
    <n v="621"/>
    <m/>
  </r>
  <r>
    <x v="1"/>
    <x v="1"/>
    <s v="GCA_000192865.1"/>
    <s v="Primary Assembly"/>
    <s v="chromosome"/>
    <s v="CP002583.1"/>
    <n v="3291213"/>
    <n v="3291833"/>
    <x v="1"/>
    <s v="ADZ92219.1"/>
    <s v="Sua5/YciO/YrdC/YwlC family protein"/>
    <s v="Marme_2998"/>
    <n v="621"/>
    <n v="206"/>
  </r>
  <r>
    <x v="0"/>
    <x v="0"/>
    <s v="GCA_000192865.1"/>
    <s v="Primary Assembly"/>
    <s v="chromosome"/>
    <s v="CP002583.1"/>
    <n v="3291945"/>
    <n v="3292799"/>
    <x v="1"/>
    <m/>
    <m/>
    <s v="Marme_2999"/>
    <n v="855"/>
    <m/>
  </r>
  <r>
    <x v="1"/>
    <x v="1"/>
    <s v="GCA_000192865.1"/>
    <s v="Primary Assembly"/>
    <s v="chromosome"/>
    <s v="CP002583.1"/>
    <n v="3291945"/>
    <n v="3292799"/>
    <x v="1"/>
    <s v="ADZ92220.1"/>
    <s v="PHP domain protein"/>
    <s v="Marme_2999"/>
    <n v="855"/>
    <n v="284"/>
  </r>
  <r>
    <x v="0"/>
    <x v="0"/>
    <s v="GCA_000192865.1"/>
    <s v="Primary Assembly"/>
    <s v="chromosome"/>
    <s v="CP002583.1"/>
    <n v="3292866"/>
    <n v="3293402"/>
    <x v="0"/>
    <m/>
    <m/>
    <s v="Marme_3000"/>
    <n v="537"/>
    <m/>
  </r>
  <r>
    <x v="1"/>
    <x v="1"/>
    <s v="GCA_000192865.1"/>
    <s v="Primary Assembly"/>
    <s v="chromosome"/>
    <s v="CP002583.1"/>
    <n v="3292866"/>
    <n v="3293402"/>
    <x v="0"/>
    <s v="ADZ92221.1"/>
    <s v="intracellular septation protein"/>
    <s v="Marme_3000"/>
    <n v="537"/>
    <n v="178"/>
  </r>
  <r>
    <x v="0"/>
    <x v="0"/>
    <s v="GCA_000192865.1"/>
    <s v="Primary Assembly"/>
    <s v="chromosome"/>
    <s v="CP002583.1"/>
    <n v="3293406"/>
    <n v="3293702"/>
    <x v="0"/>
    <m/>
    <m/>
    <s v="Marme_3001"/>
    <n v="297"/>
    <m/>
  </r>
  <r>
    <x v="1"/>
    <x v="1"/>
    <s v="GCA_000192865.1"/>
    <s v="Primary Assembly"/>
    <s v="chromosome"/>
    <s v="CP002583.1"/>
    <n v="3293406"/>
    <n v="3293702"/>
    <x v="0"/>
    <s v="ADZ92222.1"/>
    <s v="YCII-related protein"/>
    <s v="Marme_3001"/>
    <n v="297"/>
    <n v="98"/>
  </r>
  <r>
    <x v="0"/>
    <x v="0"/>
    <s v="GCA_000192865.1"/>
    <s v="Primary Assembly"/>
    <s v="chromosome"/>
    <s v="CP002583.1"/>
    <n v="3293788"/>
    <n v="3294072"/>
    <x v="1"/>
    <m/>
    <m/>
    <s v="Marme_3002"/>
    <n v="285"/>
    <m/>
  </r>
  <r>
    <x v="1"/>
    <x v="1"/>
    <s v="GCA_000192865.1"/>
    <s v="Primary Assembly"/>
    <s v="chromosome"/>
    <s v="CP002583.1"/>
    <n v="3293788"/>
    <n v="3294072"/>
    <x v="1"/>
    <s v="ADZ92223.1"/>
    <s v="selT/selW/selH selenoprotein domain-containing protein"/>
    <s v="Marme_3002"/>
    <n v="285"/>
    <n v="94"/>
  </r>
  <r>
    <x v="0"/>
    <x v="0"/>
    <s v="GCA_000192865.1"/>
    <s v="Primary Assembly"/>
    <s v="chromosome"/>
    <s v="CP002583.1"/>
    <n v="3294277"/>
    <n v="3294828"/>
    <x v="0"/>
    <m/>
    <m/>
    <s v="Marme_3003"/>
    <n v="552"/>
    <m/>
  </r>
  <r>
    <x v="1"/>
    <x v="1"/>
    <s v="GCA_000192865.1"/>
    <s v="Primary Assembly"/>
    <s v="chromosome"/>
    <s v="CP002583.1"/>
    <n v="3294277"/>
    <n v="3294828"/>
    <x v="0"/>
    <s v="ADZ92224.1"/>
    <s v="peptidyl-prolyl cis-trans isomerase cyclophilin type"/>
    <s v="Marme_3003"/>
    <n v="552"/>
    <n v="183"/>
  </r>
  <r>
    <x v="0"/>
    <x v="0"/>
    <s v="GCA_000192865.1"/>
    <s v="Primary Assembly"/>
    <s v="chromosome"/>
    <s v="CP002583.1"/>
    <n v="3294818"/>
    <n v="3296839"/>
    <x v="0"/>
    <m/>
    <m/>
    <s v="Marme_3004"/>
    <n v="2022"/>
    <m/>
  </r>
  <r>
    <x v="1"/>
    <x v="1"/>
    <s v="GCA_000192865.1"/>
    <s v="Primary Assembly"/>
    <s v="chromosome"/>
    <s v="CP002583.1"/>
    <n v="3294818"/>
    <n v="3296839"/>
    <x v="0"/>
    <s v="ADZ92225.1"/>
    <s v="tRNA 5-methylaminomethyl-2-thiouridine biosynthesis bifunctional protein mnmC"/>
    <s v="Marme_3004"/>
    <n v="2022"/>
    <n v="673"/>
  </r>
  <r>
    <x v="0"/>
    <x v="0"/>
    <s v="GCA_000192865.1"/>
    <s v="Primary Assembly"/>
    <s v="chromosome"/>
    <s v="CP002583.1"/>
    <n v="3297097"/>
    <n v="3297426"/>
    <x v="1"/>
    <m/>
    <m/>
    <s v="Marme_3005"/>
    <n v="330"/>
    <m/>
  </r>
  <r>
    <x v="1"/>
    <x v="1"/>
    <s v="GCA_000192865.1"/>
    <s v="Primary Assembly"/>
    <s v="chromosome"/>
    <s v="CP002583.1"/>
    <n v="3297097"/>
    <n v="3297426"/>
    <x v="1"/>
    <s v="ADZ92226.1"/>
    <s v="hypothetical protein"/>
    <s v="Marme_3005"/>
    <n v="330"/>
    <n v="109"/>
  </r>
  <r>
    <x v="0"/>
    <x v="0"/>
    <s v="GCA_000192865.1"/>
    <s v="Primary Assembly"/>
    <s v="chromosome"/>
    <s v="CP002583.1"/>
    <n v="3297544"/>
    <n v="3298353"/>
    <x v="0"/>
    <m/>
    <m/>
    <s v="Marme_3006"/>
    <n v="810"/>
    <m/>
  </r>
  <r>
    <x v="1"/>
    <x v="1"/>
    <s v="GCA_000192865.1"/>
    <s v="Primary Assembly"/>
    <s v="chromosome"/>
    <s v="CP002583.1"/>
    <n v="3297544"/>
    <n v="3298353"/>
    <x v="0"/>
    <s v="ADZ92227.1"/>
    <s v="serine O-acetyltransferase"/>
    <s v="Marme_3006"/>
    <n v="810"/>
    <n v="269"/>
  </r>
  <r>
    <x v="0"/>
    <x v="0"/>
    <s v="GCA_000192865.1"/>
    <s v="Primary Assembly"/>
    <s v="chromosome"/>
    <s v="CP002583.1"/>
    <n v="3298646"/>
    <n v="3299518"/>
    <x v="0"/>
    <m/>
    <m/>
    <s v="Marme_3007"/>
    <n v="873"/>
    <m/>
  </r>
  <r>
    <x v="1"/>
    <x v="1"/>
    <s v="GCA_000192865.1"/>
    <s v="Primary Assembly"/>
    <s v="chromosome"/>
    <s v="CP002583.1"/>
    <n v="3298646"/>
    <n v="3299518"/>
    <x v="0"/>
    <s v="ADZ92228.1"/>
    <s v="protein of unknown function DUF6 transmembrane"/>
    <s v="Marme_3007"/>
    <n v="873"/>
    <n v="290"/>
  </r>
  <r>
    <x v="0"/>
    <x v="0"/>
    <s v="GCA_000192865.1"/>
    <s v="Primary Assembly"/>
    <s v="chromosome"/>
    <s v="CP002583.1"/>
    <n v="3299638"/>
    <n v="3300093"/>
    <x v="1"/>
    <m/>
    <m/>
    <s v="Marme_3008"/>
    <n v="456"/>
    <m/>
  </r>
  <r>
    <x v="1"/>
    <x v="1"/>
    <s v="GCA_000192865.1"/>
    <s v="Primary Assembly"/>
    <s v="chromosome"/>
    <s v="CP002583.1"/>
    <n v="3299638"/>
    <n v="3300093"/>
    <x v="1"/>
    <s v="ADZ92229.1"/>
    <s v="transcriptional regulator, AsnC family"/>
    <s v="Marme_3008"/>
    <n v="456"/>
    <n v="151"/>
  </r>
  <r>
    <x v="0"/>
    <x v="0"/>
    <s v="GCA_000192865.1"/>
    <s v="Primary Assembly"/>
    <s v="chromosome"/>
    <s v="CP002583.1"/>
    <n v="3300182"/>
    <n v="3300808"/>
    <x v="1"/>
    <m/>
    <m/>
    <s v="Marme_3009"/>
    <n v="627"/>
    <m/>
  </r>
  <r>
    <x v="1"/>
    <x v="1"/>
    <s v="GCA_000192865.1"/>
    <s v="Primary Assembly"/>
    <s v="chromosome"/>
    <s v="CP002583.1"/>
    <n v="3300182"/>
    <n v="3300808"/>
    <x v="1"/>
    <s v="ADZ92230.1"/>
    <s v="Lysine exporter protein (LYSE/YGGA)"/>
    <s v="Marme_3009"/>
    <n v="627"/>
    <n v="208"/>
  </r>
  <r>
    <x v="0"/>
    <x v="0"/>
    <s v="GCA_000192865.1"/>
    <s v="Primary Assembly"/>
    <s v="chromosome"/>
    <s v="CP002583.1"/>
    <n v="3301202"/>
    <n v="3302503"/>
    <x v="1"/>
    <m/>
    <m/>
    <s v="Marme_3010"/>
    <n v="1302"/>
    <m/>
  </r>
  <r>
    <x v="1"/>
    <x v="1"/>
    <s v="GCA_000192865.1"/>
    <s v="Primary Assembly"/>
    <s v="chromosome"/>
    <s v="CP002583.1"/>
    <n v="3301202"/>
    <n v="3302503"/>
    <x v="1"/>
    <s v="ADZ92231.1"/>
    <s v="Aspartyl aminopeptidase"/>
    <s v="Marme_3010"/>
    <n v="1302"/>
    <n v="433"/>
  </r>
  <r>
    <x v="0"/>
    <x v="0"/>
    <s v="GCA_000192865.1"/>
    <s v="Primary Assembly"/>
    <s v="chromosome"/>
    <s v="CP002583.1"/>
    <n v="3302624"/>
    <n v="3304642"/>
    <x v="0"/>
    <m/>
    <m/>
    <s v="Marme_3011"/>
    <n v="2019"/>
    <m/>
  </r>
  <r>
    <x v="1"/>
    <x v="1"/>
    <s v="GCA_000192865.1"/>
    <s v="Primary Assembly"/>
    <s v="chromosome"/>
    <s v="CP002583.1"/>
    <n v="3302624"/>
    <n v="3304642"/>
    <x v="0"/>
    <s v="ADZ92232.1"/>
    <s v="carboxyl-terminal protease"/>
    <s v="Marme_3011"/>
    <n v="2019"/>
    <n v="672"/>
  </r>
  <r>
    <x v="0"/>
    <x v="0"/>
    <s v="GCA_000192865.1"/>
    <s v="Primary Assembly"/>
    <s v="chromosome"/>
    <s v="CP002583.1"/>
    <n v="3304802"/>
    <n v="3305137"/>
    <x v="0"/>
    <m/>
    <m/>
    <s v="Marme_3012"/>
    <n v="336"/>
    <m/>
  </r>
  <r>
    <x v="1"/>
    <x v="1"/>
    <s v="GCA_000192865.1"/>
    <s v="Primary Assembly"/>
    <s v="chromosome"/>
    <s v="CP002583.1"/>
    <n v="3304802"/>
    <n v="3305137"/>
    <x v="0"/>
    <s v="ADZ92233.1"/>
    <s v="LexA regulated protein"/>
    <s v="Marme_3012"/>
    <n v="336"/>
    <n v="111"/>
  </r>
  <r>
    <x v="0"/>
    <x v="0"/>
    <s v="GCA_000192865.1"/>
    <s v="Primary Assembly"/>
    <s v="chromosome"/>
    <s v="CP002583.1"/>
    <n v="3305218"/>
    <n v="3305796"/>
    <x v="0"/>
    <m/>
    <m/>
    <s v="Marme_3013"/>
    <n v="579"/>
    <m/>
  </r>
  <r>
    <x v="1"/>
    <x v="1"/>
    <s v="GCA_000192865.1"/>
    <s v="Primary Assembly"/>
    <s v="chromosome"/>
    <s v="CP002583.1"/>
    <n v="3305218"/>
    <n v="3305796"/>
    <x v="0"/>
    <s v="ADZ92234.1"/>
    <s v="Thymidine kinase"/>
    <s v="Marme_3013"/>
    <n v="579"/>
    <n v="192"/>
  </r>
  <r>
    <x v="0"/>
    <x v="0"/>
    <s v="GCA_000192865.1"/>
    <s v="Primary Assembly"/>
    <s v="chromosome"/>
    <s v="CP002583.1"/>
    <n v="3305800"/>
    <n v="3306708"/>
    <x v="0"/>
    <m/>
    <m/>
    <s v="Marme_3014"/>
    <n v="909"/>
    <m/>
  </r>
  <r>
    <x v="1"/>
    <x v="1"/>
    <s v="GCA_000192865.1"/>
    <s v="Primary Assembly"/>
    <s v="chromosome"/>
    <s v="CP002583.1"/>
    <n v="3305800"/>
    <n v="3306708"/>
    <x v="0"/>
    <s v="ADZ92235.1"/>
    <s v="exonuclease RdgC"/>
    <s v="Marme_3014"/>
    <n v="909"/>
    <n v="302"/>
  </r>
  <r>
    <x v="0"/>
    <x v="0"/>
    <s v="GCA_000192865.1"/>
    <s v="Primary Assembly"/>
    <s v="chromosome"/>
    <s v="CP002583.1"/>
    <n v="3306880"/>
    <n v="3308049"/>
    <x v="0"/>
    <m/>
    <m/>
    <s v="Marme_3015"/>
    <n v="1170"/>
    <m/>
  </r>
  <r>
    <x v="1"/>
    <x v="1"/>
    <s v="GCA_000192865.1"/>
    <s v="Primary Assembly"/>
    <s v="chromosome"/>
    <s v="CP002583.1"/>
    <n v="3306880"/>
    <n v="3308049"/>
    <x v="0"/>
    <s v="ADZ92236.1"/>
    <s v="cation diffusion facilitator family transporter"/>
    <s v="Marme_3015"/>
    <n v="1170"/>
    <n v="389"/>
  </r>
  <r>
    <x v="0"/>
    <x v="0"/>
    <s v="GCA_000192865.1"/>
    <s v="Primary Assembly"/>
    <s v="chromosome"/>
    <s v="CP002583.1"/>
    <n v="3308237"/>
    <n v="3309580"/>
    <x v="1"/>
    <m/>
    <m/>
    <s v="Marme_3016"/>
    <n v="1344"/>
    <m/>
  </r>
  <r>
    <x v="1"/>
    <x v="1"/>
    <s v="GCA_000192865.1"/>
    <s v="Primary Assembly"/>
    <s v="chromosome"/>
    <s v="CP002583.1"/>
    <n v="3308237"/>
    <n v="3309580"/>
    <x v="1"/>
    <s v="ADZ92237.1"/>
    <s v="phytanoyl-CoA dioxygenase (PhyH) family"/>
    <s v="Marme_3016"/>
    <n v="1344"/>
    <n v="447"/>
  </r>
  <r>
    <x v="0"/>
    <x v="0"/>
    <s v="GCA_000192865.1"/>
    <s v="Primary Assembly"/>
    <s v="chromosome"/>
    <s v="CP002583.1"/>
    <n v="3309695"/>
    <n v="3310981"/>
    <x v="1"/>
    <m/>
    <m/>
    <s v="Marme_3017"/>
    <n v="1287"/>
    <m/>
  </r>
  <r>
    <x v="1"/>
    <x v="1"/>
    <s v="GCA_000192865.1"/>
    <s v="Primary Assembly"/>
    <s v="chromosome"/>
    <s v="CP002583.1"/>
    <n v="3309695"/>
    <n v="3310981"/>
    <x v="1"/>
    <s v="ADZ92238.1"/>
    <s v="RmuC-domain protein"/>
    <s v="Marme_3017"/>
    <n v="1287"/>
    <n v="428"/>
  </r>
  <r>
    <x v="0"/>
    <x v="0"/>
    <s v="GCA_000192865.1"/>
    <s v="Primary Assembly"/>
    <s v="chromosome"/>
    <s v="CP002583.1"/>
    <n v="3311090"/>
    <n v="3311704"/>
    <x v="0"/>
    <m/>
    <m/>
    <s v="Marme_3018"/>
    <n v="615"/>
    <m/>
  </r>
  <r>
    <x v="1"/>
    <x v="1"/>
    <s v="GCA_000192865.1"/>
    <s v="Primary Assembly"/>
    <s v="chromosome"/>
    <s v="CP002583.1"/>
    <n v="3311090"/>
    <n v="3311704"/>
    <x v="0"/>
    <s v="ADZ92239.1"/>
    <s v="protein of unknown function UPF0029"/>
    <s v="Marme_3018"/>
    <n v="615"/>
    <n v="204"/>
  </r>
  <r>
    <x v="0"/>
    <x v="0"/>
    <s v="GCA_000192865.1"/>
    <s v="Primary Assembly"/>
    <s v="chromosome"/>
    <s v="CP002583.1"/>
    <n v="3311872"/>
    <n v="3314694"/>
    <x v="0"/>
    <m/>
    <m/>
    <s v="Marme_3019"/>
    <n v="2823"/>
    <m/>
  </r>
  <r>
    <x v="1"/>
    <x v="1"/>
    <s v="GCA_000192865.1"/>
    <s v="Primary Assembly"/>
    <s v="chromosome"/>
    <s v="CP002583.1"/>
    <n v="3311872"/>
    <n v="3314694"/>
    <x v="0"/>
    <s v="ADZ92240.1"/>
    <s v="SNF2-related protein"/>
    <s v="Marme_3019"/>
    <n v="2823"/>
    <n v="940"/>
  </r>
  <r>
    <x v="0"/>
    <x v="0"/>
    <s v="GCA_000192865.1"/>
    <s v="Primary Assembly"/>
    <s v="chromosome"/>
    <s v="CP002583.1"/>
    <n v="3314728"/>
    <n v="3315363"/>
    <x v="0"/>
    <m/>
    <m/>
    <s v="Marme_3020"/>
    <n v="636"/>
    <m/>
  </r>
  <r>
    <x v="1"/>
    <x v="1"/>
    <s v="GCA_000192865.1"/>
    <s v="Primary Assembly"/>
    <s v="chromosome"/>
    <s v="CP002583.1"/>
    <n v="3314728"/>
    <n v="3315363"/>
    <x v="0"/>
    <s v="ADZ92241.1"/>
    <s v="pseudouridine synthase"/>
    <s v="Marme_3020"/>
    <n v="636"/>
    <n v="211"/>
  </r>
  <r>
    <x v="0"/>
    <x v="0"/>
    <s v="GCA_000192865.1"/>
    <s v="Primary Assembly"/>
    <s v="chromosome"/>
    <s v="CP002583.1"/>
    <n v="3315402"/>
    <n v="3316325"/>
    <x v="1"/>
    <m/>
    <m/>
    <s v="Marme_3021"/>
    <n v="924"/>
    <m/>
  </r>
  <r>
    <x v="1"/>
    <x v="1"/>
    <s v="GCA_000192865.1"/>
    <s v="Primary Assembly"/>
    <s v="chromosome"/>
    <s v="CP002583.1"/>
    <n v="3315402"/>
    <n v="3316325"/>
    <x v="1"/>
    <s v="ADZ92242.1"/>
    <s v="histone deacetylase superfamily"/>
    <s v="Marme_3021"/>
    <n v="924"/>
    <n v="307"/>
  </r>
  <r>
    <x v="0"/>
    <x v="0"/>
    <s v="GCA_000192865.1"/>
    <s v="Primary Assembly"/>
    <s v="chromosome"/>
    <s v="CP002583.1"/>
    <n v="3316449"/>
    <n v="3317549"/>
    <x v="1"/>
    <m/>
    <m/>
    <s v="Marme_3022"/>
    <n v="1101"/>
    <m/>
  </r>
  <r>
    <x v="1"/>
    <x v="1"/>
    <s v="GCA_000192865.1"/>
    <s v="Primary Assembly"/>
    <s v="chromosome"/>
    <s v="CP002583.1"/>
    <n v="3316449"/>
    <n v="3317549"/>
    <x v="1"/>
    <s v="ADZ92243.1"/>
    <s v="Hpt protein"/>
    <s v="Marme_3022"/>
    <n v="1101"/>
    <n v="366"/>
  </r>
  <r>
    <x v="0"/>
    <x v="0"/>
    <s v="GCA_000192865.1"/>
    <s v="Primary Assembly"/>
    <s v="chromosome"/>
    <s v="CP002583.1"/>
    <n v="3317744"/>
    <n v="3318196"/>
    <x v="0"/>
    <m/>
    <m/>
    <s v="Marme_3023"/>
    <n v="453"/>
    <m/>
  </r>
  <r>
    <x v="1"/>
    <x v="1"/>
    <s v="GCA_000192865.1"/>
    <s v="Primary Assembly"/>
    <s v="chromosome"/>
    <s v="CP002583.1"/>
    <n v="3317744"/>
    <n v="3318196"/>
    <x v="0"/>
    <s v="ADZ92244.1"/>
    <s v="Uncharacterized protein family UPF0310"/>
    <s v="Marme_3023"/>
    <n v="453"/>
    <n v="150"/>
  </r>
  <r>
    <x v="0"/>
    <x v="0"/>
    <s v="GCA_000192865.1"/>
    <s v="Primary Assembly"/>
    <s v="chromosome"/>
    <s v="CP002583.1"/>
    <n v="3318304"/>
    <n v="3318945"/>
    <x v="0"/>
    <m/>
    <m/>
    <s v="Marme_3024"/>
    <n v="642"/>
    <m/>
  </r>
  <r>
    <x v="1"/>
    <x v="1"/>
    <s v="GCA_000192865.1"/>
    <s v="Primary Assembly"/>
    <s v="chromosome"/>
    <s v="CP002583.1"/>
    <n v="3318304"/>
    <n v="3318945"/>
    <x v="0"/>
    <s v="ADZ92245.1"/>
    <s v="OmpA/MotB domain protein"/>
    <s v="Marme_3024"/>
    <n v="642"/>
    <n v="213"/>
  </r>
  <r>
    <x v="0"/>
    <x v="0"/>
    <s v="GCA_000192865.1"/>
    <s v="Primary Assembly"/>
    <s v="chromosome"/>
    <s v="CP002583.1"/>
    <n v="3318995"/>
    <n v="3319684"/>
    <x v="1"/>
    <m/>
    <m/>
    <s v="Marme_3025"/>
    <n v="690"/>
    <m/>
  </r>
  <r>
    <x v="1"/>
    <x v="1"/>
    <s v="GCA_000192865.1"/>
    <s v="Primary Assembly"/>
    <s v="chromosome"/>
    <s v="CP002583.1"/>
    <n v="3318995"/>
    <n v="3319684"/>
    <x v="1"/>
    <s v="ADZ92246.1"/>
    <s v="hypothetical protein"/>
    <s v="Marme_3025"/>
    <n v="690"/>
    <n v="229"/>
  </r>
  <r>
    <x v="0"/>
    <x v="0"/>
    <s v="GCA_000192865.1"/>
    <s v="Primary Assembly"/>
    <s v="chromosome"/>
    <s v="CP002583.1"/>
    <n v="3319873"/>
    <n v="3321225"/>
    <x v="0"/>
    <m/>
    <m/>
    <s v="Marme_3026"/>
    <n v="1353"/>
    <m/>
  </r>
  <r>
    <x v="1"/>
    <x v="1"/>
    <s v="GCA_000192865.1"/>
    <s v="Primary Assembly"/>
    <s v="chromosome"/>
    <s v="CP002583.1"/>
    <n v="3319873"/>
    <n v="3321225"/>
    <x v="0"/>
    <s v="ADZ92247.1"/>
    <s v="(Dimethylallyl)adenosine tRNA methylthiotransferase miaB"/>
    <s v="Marme_3026"/>
    <n v="1353"/>
    <n v="450"/>
  </r>
  <r>
    <x v="0"/>
    <x v="0"/>
    <s v="GCA_000192865.1"/>
    <s v="Primary Assembly"/>
    <s v="chromosome"/>
    <s v="CP002583.1"/>
    <n v="3321277"/>
    <n v="3322323"/>
    <x v="0"/>
    <m/>
    <m/>
    <s v="Marme_3027"/>
    <n v="1047"/>
    <m/>
  </r>
  <r>
    <x v="1"/>
    <x v="1"/>
    <s v="GCA_000192865.1"/>
    <s v="Primary Assembly"/>
    <s v="chromosome"/>
    <s v="CP002583.1"/>
    <n v="3321277"/>
    <n v="3322323"/>
    <x v="0"/>
    <s v="ADZ92248.1"/>
    <s v="PhoH family protein"/>
    <s v="Marme_3027"/>
    <n v="1047"/>
    <n v="348"/>
  </r>
  <r>
    <x v="0"/>
    <x v="0"/>
    <s v="GCA_000192865.1"/>
    <s v="Primary Assembly"/>
    <s v="chromosome"/>
    <s v="CP002583.1"/>
    <n v="3322326"/>
    <n v="3322793"/>
    <x v="0"/>
    <m/>
    <m/>
    <s v="Marme_3028"/>
    <n v="468"/>
    <m/>
  </r>
  <r>
    <x v="1"/>
    <x v="1"/>
    <s v="GCA_000192865.1"/>
    <s v="Primary Assembly"/>
    <s v="chromosome"/>
    <s v="CP002583.1"/>
    <n v="3322326"/>
    <n v="3322793"/>
    <x v="0"/>
    <s v="ADZ92249.1"/>
    <s v="metalloprotease ybeY"/>
    <s v="Marme_3028"/>
    <n v="468"/>
    <n v="155"/>
  </r>
  <r>
    <x v="0"/>
    <x v="0"/>
    <s v="GCA_000192865.1"/>
    <s v="Primary Assembly"/>
    <s v="chromosome"/>
    <s v="CP002583.1"/>
    <n v="3322806"/>
    <n v="3323672"/>
    <x v="0"/>
    <m/>
    <m/>
    <s v="Marme_3029"/>
    <n v="867"/>
    <m/>
  </r>
  <r>
    <x v="1"/>
    <x v="1"/>
    <s v="GCA_000192865.1"/>
    <s v="Primary Assembly"/>
    <s v="chromosome"/>
    <s v="CP002583.1"/>
    <n v="3322806"/>
    <n v="3323672"/>
    <x v="0"/>
    <s v="ADZ92250.1"/>
    <s v="transporter-associated region"/>
    <s v="Marme_3029"/>
    <n v="867"/>
    <n v="288"/>
  </r>
  <r>
    <x v="0"/>
    <x v="0"/>
    <s v="GCA_000192865.1"/>
    <s v="Primary Assembly"/>
    <s v="chromosome"/>
    <s v="CP002583.1"/>
    <n v="3323674"/>
    <n v="3325251"/>
    <x v="0"/>
    <m/>
    <m/>
    <s v="Marme_3030"/>
    <n v="1578"/>
    <m/>
  </r>
  <r>
    <x v="1"/>
    <x v="1"/>
    <s v="GCA_000192865.1"/>
    <s v="Primary Assembly"/>
    <s v="chromosome"/>
    <s v="CP002583.1"/>
    <n v="3323674"/>
    <n v="3325251"/>
    <x v="0"/>
    <s v="ADZ92251.1"/>
    <s v="Apolipoprotein N-acyltransferase"/>
    <s v="Marme_3030"/>
    <n v="1578"/>
    <n v="525"/>
  </r>
  <r>
    <x v="0"/>
    <x v="0"/>
    <s v="GCA_000192865.1"/>
    <s v="Primary Assembly"/>
    <s v="chromosome"/>
    <s v="CP002583.1"/>
    <n v="3325351"/>
    <n v="3331326"/>
    <x v="0"/>
    <m/>
    <m/>
    <s v="Marme_3031"/>
    <n v="5976"/>
    <m/>
  </r>
  <r>
    <x v="1"/>
    <x v="1"/>
    <s v="GCA_000192865.1"/>
    <s v="Primary Assembly"/>
    <s v="chromosome"/>
    <s v="CP002583.1"/>
    <n v="3325351"/>
    <n v="3331326"/>
    <x v="0"/>
    <s v="ADZ92252.1"/>
    <s v="RHS repeat-associated core domain"/>
    <s v="Marme_3031"/>
    <n v="5976"/>
    <n v="1991"/>
  </r>
  <r>
    <x v="0"/>
    <x v="0"/>
    <s v="GCA_000192865.1"/>
    <s v="Primary Assembly"/>
    <s v="chromosome"/>
    <s v="CP002583.1"/>
    <n v="3331335"/>
    <n v="3332087"/>
    <x v="0"/>
    <m/>
    <m/>
    <s v="Marme_3032"/>
    <n v="753"/>
    <m/>
  </r>
  <r>
    <x v="1"/>
    <x v="1"/>
    <s v="GCA_000192865.1"/>
    <s v="Primary Assembly"/>
    <s v="chromosome"/>
    <s v="CP002583.1"/>
    <n v="3331335"/>
    <n v="3332087"/>
    <x v="0"/>
    <s v="ADZ92253.1"/>
    <s v="Ankyrin"/>
    <s v="Marme_3032"/>
    <n v="753"/>
    <n v="250"/>
  </r>
  <r>
    <x v="0"/>
    <x v="0"/>
    <s v="GCA_000192865.1"/>
    <s v="Primary Assembly"/>
    <s v="chromosome"/>
    <s v="CP002583.1"/>
    <n v="3332172"/>
    <n v="3333323"/>
    <x v="0"/>
    <m/>
    <m/>
    <s v="Marme_3033"/>
    <n v="1152"/>
    <m/>
  </r>
  <r>
    <x v="1"/>
    <x v="1"/>
    <s v="GCA_000192865.1"/>
    <s v="Primary Assembly"/>
    <s v="chromosome"/>
    <s v="CP002583.1"/>
    <n v="3332172"/>
    <n v="3333323"/>
    <x v="0"/>
    <s v="ADZ92254.1"/>
    <s v="RHS repeat-associated core domain"/>
    <s v="Marme_3033"/>
    <n v="1152"/>
    <n v="383"/>
  </r>
  <r>
    <x v="0"/>
    <x v="0"/>
    <s v="GCA_000192865.1"/>
    <s v="Primary Assembly"/>
    <s v="chromosome"/>
    <s v="CP002583.1"/>
    <n v="3333341"/>
    <n v="3333622"/>
    <x v="0"/>
    <m/>
    <m/>
    <s v="Marme_3034"/>
    <n v="282"/>
    <m/>
  </r>
  <r>
    <x v="1"/>
    <x v="1"/>
    <s v="GCA_000192865.1"/>
    <s v="Primary Assembly"/>
    <s v="chromosome"/>
    <s v="CP002583.1"/>
    <n v="3333341"/>
    <n v="3333622"/>
    <x v="0"/>
    <s v="ADZ92255.1"/>
    <s v="hypothetical protein"/>
    <s v="Marme_3034"/>
    <n v="282"/>
    <n v="93"/>
  </r>
  <r>
    <x v="0"/>
    <x v="0"/>
    <s v="GCA_000192865.1"/>
    <s v="Primary Assembly"/>
    <s v="chromosome"/>
    <s v="CP002583.1"/>
    <n v="3333902"/>
    <n v="3335263"/>
    <x v="0"/>
    <m/>
    <m/>
    <s v="Marme_3035"/>
    <n v="1362"/>
    <m/>
  </r>
  <r>
    <x v="1"/>
    <x v="1"/>
    <s v="GCA_000192865.1"/>
    <s v="Primary Assembly"/>
    <s v="chromosome"/>
    <s v="CP002583.1"/>
    <n v="3333902"/>
    <n v="3335263"/>
    <x v="0"/>
    <s v="ADZ92256.1"/>
    <s v="RHS repeat-associated core domain"/>
    <s v="Marme_3035"/>
    <n v="1362"/>
    <n v="453"/>
  </r>
  <r>
    <x v="0"/>
    <x v="0"/>
    <s v="GCA_000192865.1"/>
    <s v="Primary Assembly"/>
    <s v="chromosome"/>
    <s v="CP002583.1"/>
    <n v="3335275"/>
    <n v="3335601"/>
    <x v="0"/>
    <m/>
    <m/>
    <s v="Marme_3036"/>
    <n v="327"/>
    <m/>
  </r>
  <r>
    <x v="1"/>
    <x v="1"/>
    <s v="GCA_000192865.1"/>
    <s v="Primary Assembly"/>
    <s v="chromosome"/>
    <s v="CP002583.1"/>
    <n v="3335275"/>
    <n v="3335601"/>
    <x v="0"/>
    <s v="ADZ92257.1"/>
    <s v="hypothetical protein"/>
    <s v="Marme_3036"/>
    <n v="327"/>
    <n v="108"/>
  </r>
  <r>
    <x v="0"/>
    <x v="0"/>
    <s v="GCA_000192865.1"/>
    <s v="Primary Assembly"/>
    <s v="chromosome"/>
    <s v="CP002583.1"/>
    <n v="3335818"/>
    <n v="3336765"/>
    <x v="1"/>
    <m/>
    <m/>
    <s v="Marme_3037"/>
    <n v="948"/>
    <m/>
  </r>
  <r>
    <x v="1"/>
    <x v="1"/>
    <s v="GCA_000192865.1"/>
    <s v="Primary Assembly"/>
    <s v="chromosome"/>
    <s v="CP002583.1"/>
    <n v="3335818"/>
    <n v="3336765"/>
    <x v="1"/>
    <s v="ADZ92258.1"/>
    <s v="Integrase catalytic region"/>
    <s v="Marme_3037"/>
    <n v="948"/>
    <n v="315"/>
  </r>
  <r>
    <x v="0"/>
    <x v="0"/>
    <s v="GCA_000192865.1"/>
    <s v="Primary Assembly"/>
    <s v="chromosome"/>
    <s v="CP002583.1"/>
    <n v="3337086"/>
    <n v="3337595"/>
    <x v="0"/>
    <m/>
    <m/>
    <s v="Marme_3038"/>
    <n v="510"/>
    <m/>
  </r>
  <r>
    <x v="1"/>
    <x v="1"/>
    <s v="GCA_000192865.1"/>
    <s v="Primary Assembly"/>
    <s v="chromosome"/>
    <s v="CP002583.1"/>
    <n v="3337086"/>
    <n v="3337595"/>
    <x v="0"/>
    <s v="ADZ92259.1"/>
    <s v="Sel1 domain protein repeat-containing protein"/>
    <s v="Marme_3038"/>
    <n v="510"/>
    <n v="169"/>
  </r>
  <r>
    <x v="0"/>
    <x v="0"/>
    <s v="GCA_000192865.1"/>
    <s v="Primary Assembly"/>
    <s v="chromosome"/>
    <s v="CP002583.1"/>
    <n v="3337728"/>
    <n v="3338696"/>
    <x v="0"/>
    <m/>
    <m/>
    <s v="Marme_3039"/>
    <n v="969"/>
    <m/>
  </r>
  <r>
    <x v="1"/>
    <x v="1"/>
    <s v="GCA_000192865.1"/>
    <s v="Primary Assembly"/>
    <s v="chromosome"/>
    <s v="CP002583.1"/>
    <n v="3337728"/>
    <n v="3338696"/>
    <x v="0"/>
    <s v="ADZ92260.1"/>
    <s v="hypothetical protein"/>
    <s v="Marme_3039"/>
    <n v="969"/>
    <n v="322"/>
  </r>
  <r>
    <x v="0"/>
    <x v="0"/>
    <s v="GCA_000192865.1"/>
    <s v="Primary Assembly"/>
    <s v="chromosome"/>
    <s v="CP002583.1"/>
    <n v="3338755"/>
    <n v="3338904"/>
    <x v="0"/>
    <m/>
    <m/>
    <s v="Marme_3040"/>
    <n v="150"/>
    <m/>
  </r>
  <r>
    <x v="1"/>
    <x v="1"/>
    <s v="GCA_000192865.1"/>
    <s v="Primary Assembly"/>
    <s v="chromosome"/>
    <s v="CP002583.1"/>
    <n v="3338755"/>
    <n v="3338904"/>
    <x v="0"/>
    <s v="ADZ92261.1"/>
    <s v="hypothetical protein"/>
    <s v="Marme_3040"/>
    <n v="150"/>
    <n v="49"/>
  </r>
  <r>
    <x v="0"/>
    <x v="2"/>
    <s v="GCA_000192865.1"/>
    <s v="Primary Assembly"/>
    <s v="chromosome"/>
    <s v="CP002583.1"/>
    <n v="3338937"/>
    <n v="3339763"/>
    <x v="0"/>
    <m/>
    <m/>
    <s v="Marme_3041"/>
    <n v="827"/>
    <m/>
  </r>
  <r>
    <x v="0"/>
    <x v="0"/>
    <s v="GCA_000192865.1"/>
    <s v="Primary Assembly"/>
    <s v="chromosome"/>
    <s v="CP002583.1"/>
    <n v="3339860"/>
    <n v="3339973"/>
    <x v="1"/>
    <m/>
    <m/>
    <s v="Marme_3043"/>
    <n v="114"/>
    <m/>
  </r>
  <r>
    <x v="1"/>
    <x v="1"/>
    <s v="GCA_000192865.1"/>
    <s v="Primary Assembly"/>
    <s v="chromosome"/>
    <s v="CP002583.1"/>
    <n v="3339860"/>
    <n v="3339973"/>
    <x v="1"/>
    <s v="ADZ92262.1"/>
    <s v="hypothetical protein"/>
    <s v="Marme_3043"/>
    <n v="114"/>
    <n v="37"/>
  </r>
  <r>
    <x v="0"/>
    <x v="0"/>
    <s v="GCA_000192865.1"/>
    <s v="Primary Assembly"/>
    <s v="chromosome"/>
    <s v="CP002583.1"/>
    <n v="3340101"/>
    <n v="3340517"/>
    <x v="1"/>
    <m/>
    <m/>
    <s v="Marme_3044"/>
    <n v="417"/>
    <m/>
  </r>
  <r>
    <x v="1"/>
    <x v="1"/>
    <s v="GCA_000192865.1"/>
    <s v="Primary Assembly"/>
    <s v="chromosome"/>
    <s v="CP002583.1"/>
    <n v="3340101"/>
    <n v="3340517"/>
    <x v="1"/>
    <s v="ADZ92263.1"/>
    <s v="hypothetical protein"/>
    <s v="Marme_3044"/>
    <n v="417"/>
    <n v="138"/>
  </r>
  <r>
    <x v="0"/>
    <x v="0"/>
    <s v="GCA_000192865.1"/>
    <s v="Primary Assembly"/>
    <s v="chromosome"/>
    <s v="CP002583.1"/>
    <n v="3340689"/>
    <n v="3343136"/>
    <x v="0"/>
    <m/>
    <m/>
    <s v="Marme_3045"/>
    <n v="2448"/>
    <m/>
  </r>
  <r>
    <x v="1"/>
    <x v="1"/>
    <s v="GCA_000192865.1"/>
    <s v="Primary Assembly"/>
    <s v="chromosome"/>
    <s v="CP002583.1"/>
    <n v="3340689"/>
    <n v="3343136"/>
    <x v="0"/>
    <s v="ADZ92264.1"/>
    <s v="leucyl-tRNA synthetase"/>
    <s v="Marme_3045"/>
    <n v="2448"/>
    <n v="815"/>
  </r>
  <r>
    <x v="0"/>
    <x v="0"/>
    <s v="GCA_000192865.1"/>
    <s v="Primary Assembly"/>
    <s v="chromosome"/>
    <s v="CP002583.1"/>
    <n v="3343232"/>
    <n v="3343768"/>
    <x v="0"/>
    <m/>
    <m/>
    <s v="Marme_3046"/>
    <n v="537"/>
    <m/>
  </r>
  <r>
    <x v="1"/>
    <x v="1"/>
    <s v="GCA_000192865.1"/>
    <s v="Primary Assembly"/>
    <s v="chromosome"/>
    <s v="CP002583.1"/>
    <n v="3343232"/>
    <n v="3343768"/>
    <x v="0"/>
    <s v="ADZ92265.1"/>
    <s v="Rare lipoprotein B"/>
    <s v="Marme_3046"/>
    <n v="537"/>
    <n v="178"/>
  </r>
  <r>
    <x v="0"/>
    <x v="0"/>
    <s v="GCA_000192865.1"/>
    <s v="Primary Assembly"/>
    <s v="chromosome"/>
    <s v="CP002583.1"/>
    <n v="3343809"/>
    <n v="3344849"/>
    <x v="0"/>
    <m/>
    <m/>
    <s v="Marme_3047"/>
    <n v="1041"/>
    <m/>
  </r>
  <r>
    <x v="1"/>
    <x v="1"/>
    <s v="GCA_000192865.1"/>
    <s v="Primary Assembly"/>
    <s v="chromosome"/>
    <s v="CP002583.1"/>
    <n v="3343809"/>
    <n v="3344849"/>
    <x v="0"/>
    <s v="ADZ92266.1"/>
    <s v="DNA polymerase III, delta subunit"/>
    <s v="Marme_3047"/>
    <n v="1041"/>
    <n v="346"/>
  </r>
  <r>
    <x v="0"/>
    <x v="0"/>
    <s v="GCA_000192865.1"/>
    <s v="Primary Assembly"/>
    <s v="chromosome"/>
    <s v="CP002583.1"/>
    <n v="3344953"/>
    <n v="3346968"/>
    <x v="0"/>
    <m/>
    <m/>
    <s v="Marme_3048"/>
    <n v="2016"/>
    <m/>
  </r>
  <r>
    <x v="1"/>
    <x v="1"/>
    <s v="GCA_000192865.1"/>
    <s v="Primary Assembly"/>
    <s v="chromosome"/>
    <s v="CP002583.1"/>
    <n v="3344953"/>
    <n v="3346968"/>
    <x v="0"/>
    <s v="ADZ92267.1"/>
    <s v="methyl-accepting chemotaxis sensory transducer"/>
    <s v="Marme_3048"/>
    <n v="2016"/>
    <n v="671"/>
  </r>
  <r>
    <x v="0"/>
    <x v="0"/>
    <s v="GCA_000192865.1"/>
    <s v="Primary Assembly"/>
    <s v="chromosome"/>
    <s v="CP002583.1"/>
    <n v="3347220"/>
    <n v="3349139"/>
    <x v="1"/>
    <m/>
    <m/>
    <s v="Marme_3049"/>
    <n v="1920"/>
    <m/>
  </r>
  <r>
    <x v="1"/>
    <x v="1"/>
    <s v="GCA_000192865.1"/>
    <s v="Primary Assembly"/>
    <s v="chromosome"/>
    <s v="CP002583.1"/>
    <n v="3347220"/>
    <n v="3349139"/>
    <x v="1"/>
    <s v="ADZ92268.1"/>
    <s v="hypothetical protein"/>
    <s v="Marme_3049"/>
    <n v="1920"/>
    <n v="639"/>
  </r>
  <r>
    <x v="0"/>
    <x v="0"/>
    <s v="GCA_000192865.1"/>
    <s v="Primary Assembly"/>
    <s v="chromosome"/>
    <s v="CP002583.1"/>
    <n v="3349174"/>
    <n v="3349518"/>
    <x v="1"/>
    <m/>
    <m/>
    <s v="Marme_3050"/>
    <n v="345"/>
    <m/>
  </r>
  <r>
    <x v="1"/>
    <x v="1"/>
    <s v="GCA_000192865.1"/>
    <s v="Primary Assembly"/>
    <s v="chromosome"/>
    <s v="CP002583.1"/>
    <n v="3349174"/>
    <n v="3349518"/>
    <x v="1"/>
    <s v="ADZ92269.1"/>
    <s v="hypothetical protein"/>
    <s v="Marme_3050"/>
    <n v="345"/>
    <n v="114"/>
  </r>
  <r>
    <x v="0"/>
    <x v="0"/>
    <s v="GCA_000192865.1"/>
    <s v="Primary Assembly"/>
    <s v="chromosome"/>
    <s v="CP002583.1"/>
    <n v="3349552"/>
    <n v="3351471"/>
    <x v="1"/>
    <m/>
    <m/>
    <s v="Marme_3051"/>
    <n v="1920"/>
    <m/>
  </r>
  <r>
    <x v="1"/>
    <x v="1"/>
    <s v="GCA_000192865.1"/>
    <s v="Primary Assembly"/>
    <s v="chromosome"/>
    <s v="CP002583.1"/>
    <n v="3349552"/>
    <n v="3351471"/>
    <x v="1"/>
    <s v="ADZ92270.1"/>
    <s v="hypothetical protein"/>
    <s v="Marme_3051"/>
    <n v="1920"/>
    <n v="639"/>
  </r>
  <r>
    <x v="0"/>
    <x v="0"/>
    <s v="GCA_000192865.1"/>
    <s v="Primary Assembly"/>
    <s v="chromosome"/>
    <s v="CP002583.1"/>
    <n v="3351506"/>
    <n v="3351799"/>
    <x v="1"/>
    <m/>
    <m/>
    <s v="Marme_3052"/>
    <n v="294"/>
    <m/>
  </r>
  <r>
    <x v="1"/>
    <x v="1"/>
    <s v="GCA_000192865.1"/>
    <s v="Primary Assembly"/>
    <s v="chromosome"/>
    <s v="CP002583.1"/>
    <n v="3351506"/>
    <n v="3351799"/>
    <x v="1"/>
    <s v="ADZ92271.1"/>
    <s v="hypothetical protein"/>
    <s v="Marme_3052"/>
    <n v="294"/>
    <n v="97"/>
  </r>
  <r>
    <x v="0"/>
    <x v="0"/>
    <s v="GCA_000192865.1"/>
    <s v="Primary Assembly"/>
    <s v="chromosome"/>
    <s v="CP002583.1"/>
    <n v="3351884"/>
    <n v="3353803"/>
    <x v="1"/>
    <m/>
    <m/>
    <s v="Marme_3053"/>
    <n v="1920"/>
    <m/>
  </r>
  <r>
    <x v="1"/>
    <x v="1"/>
    <s v="GCA_000192865.1"/>
    <s v="Primary Assembly"/>
    <s v="chromosome"/>
    <s v="CP002583.1"/>
    <n v="3351884"/>
    <n v="3353803"/>
    <x v="1"/>
    <s v="ADZ92272.1"/>
    <s v="hypothetical protein"/>
    <s v="Marme_3053"/>
    <n v="1920"/>
    <n v="639"/>
  </r>
  <r>
    <x v="0"/>
    <x v="0"/>
    <s v="GCA_000192865.1"/>
    <s v="Primary Assembly"/>
    <s v="chromosome"/>
    <s v="CP002583.1"/>
    <n v="3353838"/>
    <n v="3357995"/>
    <x v="1"/>
    <m/>
    <m/>
    <s v="Marme_3054"/>
    <n v="4158"/>
    <m/>
  </r>
  <r>
    <x v="1"/>
    <x v="1"/>
    <s v="GCA_000192865.1"/>
    <s v="Primary Assembly"/>
    <s v="chromosome"/>
    <s v="CP002583.1"/>
    <n v="3353838"/>
    <n v="3357995"/>
    <x v="1"/>
    <s v="ADZ92273.1"/>
    <s v="hypothetical protein"/>
    <s v="Marme_3054"/>
    <n v="4158"/>
    <n v="1385"/>
  </r>
  <r>
    <x v="0"/>
    <x v="0"/>
    <s v="GCA_000192865.1"/>
    <s v="Primary Assembly"/>
    <s v="chromosome"/>
    <s v="CP002583.1"/>
    <n v="3358036"/>
    <n v="3358566"/>
    <x v="1"/>
    <m/>
    <m/>
    <s v="Marme_3055"/>
    <n v="531"/>
    <m/>
  </r>
  <r>
    <x v="1"/>
    <x v="1"/>
    <s v="GCA_000192865.1"/>
    <s v="Primary Assembly"/>
    <s v="chromosome"/>
    <s v="CP002583.1"/>
    <n v="3358036"/>
    <n v="3358566"/>
    <x v="1"/>
    <s v="ADZ92274.1"/>
    <s v="hypothetical protein"/>
    <s v="Marme_3055"/>
    <n v="531"/>
    <n v="176"/>
  </r>
  <r>
    <x v="0"/>
    <x v="0"/>
    <s v="GCA_000192865.1"/>
    <s v="Primary Assembly"/>
    <s v="chromosome"/>
    <s v="CP002583.1"/>
    <n v="3358556"/>
    <n v="3359596"/>
    <x v="1"/>
    <m/>
    <m/>
    <s v="Marme_3056"/>
    <n v="1041"/>
    <m/>
  </r>
  <r>
    <x v="1"/>
    <x v="1"/>
    <s v="GCA_000192865.1"/>
    <s v="Primary Assembly"/>
    <s v="chromosome"/>
    <s v="CP002583.1"/>
    <n v="3358556"/>
    <n v="3359596"/>
    <x v="1"/>
    <s v="ADZ92275.1"/>
    <s v="hypothetical protein"/>
    <s v="Marme_3056"/>
    <n v="1041"/>
    <n v="346"/>
  </r>
  <r>
    <x v="0"/>
    <x v="0"/>
    <s v="GCA_000192865.1"/>
    <s v="Primary Assembly"/>
    <s v="chromosome"/>
    <s v="CP002583.1"/>
    <n v="3359562"/>
    <n v="3360614"/>
    <x v="1"/>
    <m/>
    <m/>
    <s v="Marme_3057"/>
    <n v="1053"/>
    <m/>
  </r>
  <r>
    <x v="1"/>
    <x v="1"/>
    <s v="GCA_000192865.1"/>
    <s v="Primary Assembly"/>
    <s v="chromosome"/>
    <s v="CP002583.1"/>
    <n v="3359562"/>
    <n v="3360614"/>
    <x v="1"/>
    <s v="ADZ92276.1"/>
    <s v="Protein of unknown function DUF2169"/>
    <s v="Marme_3057"/>
    <n v="1053"/>
    <n v="350"/>
  </r>
  <r>
    <x v="0"/>
    <x v="0"/>
    <s v="GCA_000192865.1"/>
    <s v="Primary Assembly"/>
    <s v="chromosome"/>
    <s v="CP002583.1"/>
    <n v="3360611"/>
    <n v="3361849"/>
    <x v="1"/>
    <m/>
    <m/>
    <s v="Marme_3058"/>
    <n v="1239"/>
    <m/>
  </r>
  <r>
    <x v="1"/>
    <x v="1"/>
    <s v="GCA_000192865.1"/>
    <s v="Primary Assembly"/>
    <s v="chromosome"/>
    <s v="CP002583.1"/>
    <n v="3360611"/>
    <n v="3361849"/>
    <x v="1"/>
    <s v="ADZ92277.1"/>
    <s v="hypothetical protein"/>
    <s v="Marme_3058"/>
    <n v="1239"/>
    <n v="412"/>
  </r>
  <r>
    <x v="0"/>
    <x v="0"/>
    <s v="GCA_000192865.1"/>
    <s v="Primary Assembly"/>
    <s v="chromosome"/>
    <s v="CP002583.1"/>
    <n v="3361856"/>
    <n v="3362302"/>
    <x v="1"/>
    <m/>
    <m/>
    <s v="Marme_3059"/>
    <n v="447"/>
    <m/>
  </r>
  <r>
    <x v="1"/>
    <x v="1"/>
    <s v="GCA_000192865.1"/>
    <s v="Primary Assembly"/>
    <s v="chromosome"/>
    <s v="CP002583.1"/>
    <n v="3361856"/>
    <n v="3362302"/>
    <x v="1"/>
    <s v="ADZ92278.1"/>
    <s v="hypothetical protein"/>
    <s v="Marme_3059"/>
    <n v="447"/>
    <n v="148"/>
  </r>
  <r>
    <x v="0"/>
    <x v="0"/>
    <s v="GCA_000192865.1"/>
    <s v="Primary Assembly"/>
    <s v="chromosome"/>
    <s v="CP002583.1"/>
    <n v="3362555"/>
    <n v="3363214"/>
    <x v="0"/>
    <m/>
    <m/>
    <s v="Marme_3060"/>
    <n v="660"/>
    <m/>
  </r>
  <r>
    <x v="1"/>
    <x v="1"/>
    <s v="GCA_000192865.1"/>
    <s v="Primary Assembly"/>
    <s v="chromosome"/>
    <s v="CP002583.1"/>
    <n v="3362555"/>
    <n v="3363214"/>
    <x v="0"/>
    <s v="ADZ92279.1"/>
    <s v="hypothetical protein"/>
    <s v="Marme_3060"/>
    <n v="660"/>
    <n v="219"/>
  </r>
  <r>
    <x v="0"/>
    <x v="0"/>
    <s v="GCA_000192865.1"/>
    <s v="Primary Assembly"/>
    <s v="chromosome"/>
    <s v="CP002583.1"/>
    <n v="3363271"/>
    <n v="3364203"/>
    <x v="1"/>
    <m/>
    <m/>
    <s v="Marme_3061"/>
    <n v="933"/>
    <m/>
  </r>
  <r>
    <x v="1"/>
    <x v="1"/>
    <s v="GCA_000192865.1"/>
    <s v="Primary Assembly"/>
    <s v="chromosome"/>
    <s v="CP002583.1"/>
    <n v="3363271"/>
    <n v="3364203"/>
    <x v="1"/>
    <s v="ADZ92280.1"/>
    <s v="transcriptional regulator, LysR family"/>
    <s v="Marme_3061"/>
    <n v="933"/>
    <n v="310"/>
  </r>
  <r>
    <x v="0"/>
    <x v="0"/>
    <s v="GCA_000192865.1"/>
    <s v="Primary Assembly"/>
    <s v="chromosome"/>
    <s v="CP002583.1"/>
    <n v="3364485"/>
    <n v="3364664"/>
    <x v="0"/>
    <m/>
    <m/>
    <s v="Marme_3062"/>
    <n v="180"/>
    <m/>
  </r>
  <r>
    <x v="1"/>
    <x v="1"/>
    <s v="GCA_000192865.1"/>
    <s v="Primary Assembly"/>
    <s v="chromosome"/>
    <s v="CP002583.1"/>
    <n v="3364485"/>
    <n v="3364664"/>
    <x v="0"/>
    <s v="ADZ92281.1"/>
    <s v="hypothetical protein"/>
    <s v="Marme_3062"/>
    <n v="180"/>
    <n v="59"/>
  </r>
  <r>
    <x v="0"/>
    <x v="0"/>
    <s v="GCA_000192865.1"/>
    <s v="Primary Assembly"/>
    <s v="chromosome"/>
    <s v="CP002583.1"/>
    <n v="3364747"/>
    <n v="3366312"/>
    <x v="1"/>
    <m/>
    <m/>
    <s v="Marme_3063"/>
    <n v="1566"/>
    <m/>
  </r>
  <r>
    <x v="1"/>
    <x v="1"/>
    <s v="GCA_000192865.1"/>
    <s v="Primary Assembly"/>
    <s v="chromosome"/>
    <s v="CP002583.1"/>
    <n v="3364747"/>
    <n v="3366312"/>
    <x v="1"/>
    <s v="ADZ92282.1"/>
    <s v="SpoVR family protein"/>
    <s v="Marme_3063"/>
    <n v="1566"/>
    <n v="521"/>
  </r>
  <r>
    <x v="0"/>
    <x v="0"/>
    <s v="GCA_000192865.1"/>
    <s v="Primary Assembly"/>
    <s v="chromosome"/>
    <s v="CP002583.1"/>
    <n v="3366293"/>
    <n v="3367588"/>
    <x v="1"/>
    <m/>
    <m/>
    <s v="Marme_3064"/>
    <n v="1296"/>
    <m/>
  </r>
  <r>
    <x v="1"/>
    <x v="1"/>
    <s v="GCA_000192865.1"/>
    <s v="Primary Assembly"/>
    <s v="chromosome"/>
    <s v="CP002583.1"/>
    <n v="3366293"/>
    <n v="3367588"/>
    <x v="1"/>
    <s v="ADZ92283.1"/>
    <s v="UPF0229 protein yeaH"/>
    <s v="Marme_3064"/>
    <n v="1296"/>
    <n v="431"/>
  </r>
  <r>
    <x v="0"/>
    <x v="0"/>
    <s v="GCA_000192865.1"/>
    <s v="Primary Assembly"/>
    <s v="chromosome"/>
    <s v="CP002583.1"/>
    <n v="3367845"/>
    <n v="3369767"/>
    <x v="1"/>
    <m/>
    <m/>
    <s v="Marme_3065"/>
    <n v="1923"/>
    <m/>
  </r>
  <r>
    <x v="1"/>
    <x v="1"/>
    <s v="GCA_000192865.1"/>
    <s v="Primary Assembly"/>
    <s v="chromosome"/>
    <s v="CP002583.1"/>
    <n v="3367845"/>
    <n v="3369767"/>
    <x v="1"/>
    <s v="ADZ92284.1"/>
    <s v="putative serine protein kinase, PrkA"/>
    <s v="Marme_3065"/>
    <n v="1923"/>
    <n v="640"/>
  </r>
  <r>
    <x v="0"/>
    <x v="0"/>
    <s v="GCA_000192865.1"/>
    <s v="Primary Assembly"/>
    <s v="chromosome"/>
    <s v="CP002583.1"/>
    <n v="3370479"/>
    <n v="3371087"/>
    <x v="0"/>
    <m/>
    <m/>
    <s v="Marme_3066"/>
    <n v="609"/>
    <m/>
  </r>
  <r>
    <x v="1"/>
    <x v="1"/>
    <s v="GCA_000192865.1"/>
    <s v="Primary Assembly"/>
    <s v="chromosome"/>
    <s v="CP002583.1"/>
    <n v="3370479"/>
    <n v="3371087"/>
    <x v="0"/>
    <s v="ADZ92285.1"/>
    <s v="flavin reductase domain protein FMN-binding protein"/>
    <s v="Marme_3066"/>
    <n v="609"/>
    <n v="202"/>
  </r>
  <r>
    <x v="0"/>
    <x v="0"/>
    <s v="GCA_000192865.1"/>
    <s v="Primary Assembly"/>
    <s v="chromosome"/>
    <s v="CP002583.1"/>
    <n v="3371199"/>
    <n v="3373823"/>
    <x v="0"/>
    <m/>
    <m/>
    <s v="Marme_3067"/>
    <n v="2625"/>
    <m/>
  </r>
  <r>
    <x v="1"/>
    <x v="1"/>
    <s v="GCA_000192865.1"/>
    <s v="Primary Assembly"/>
    <s v="chromosome"/>
    <s v="CP002583.1"/>
    <n v="3371199"/>
    <n v="3373823"/>
    <x v="0"/>
    <s v="ADZ92286.1"/>
    <s v="cyclic nucleotide-binding protein"/>
    <s v="Marme_3067"/>
    <n v="2625"/>
    <n v="874"/>
  </r>
  <r>
    <x v="0"/>
    <x v="0"/>
    <s v="GCA_000192865.1"/>
    <s v="Primary Assembly"/>
    <s v="chromosome"/>
    <s v="CP002583.1"/>
    <n v="3373874"/>
    <n v="3374806"/>
    <x v="0"/>
    <m/>
    <m/>
    <s v="Marme_3068"/>
    <n v="933"/>
    <m/>
  </r>
  <r>
    <x v="1"/>
    <x v="1"/>
    <s v="GCA_000192865.1"/>
    <s v="Primary Assembly"/>
    <s v="chromosome"/>
    <s v="CP002583.1"/>
    <n v="3373874"/>
    <n v="3374806"/>
    <x v="0"/>
    <s v="ADZ92287.1"/>
    <s v="exopolyphosphatase-related protein"/>
    <s v="Marme_3068"/>
    <n v="933"/>
    <n v="310"/>
  </r>
  <r>
    <x v="0"/>
    <x v="0"/>
    <s v="GCA_000192865.1"/>
    <s v="Primary Assembly"/>
    <s v="chromosome"/>
    <s v="CP002583.1"/>
    <n v="3374957"/>
    <n v="3375571"/>
    <x v="1"/>
    <m/>
    <m/>
    <s v="Marme_3069"/>
    <n v="615"/>
    <m/>
  </r>
  <r>
    <x v="1"/>
    <x v="1"/>
    <s v="GCA_000192865.1"/>
    <s v="Primary Assembly"/>
    <s v="chromosome"/>
    <s v="CP002583.1"/>
    <n v="3374957"/>
    <n v="3375571"/>
    <x v="1"/>
    <s v="ADZ92288.1"/>
    <s v="Lysine exporter protein (LYSE/YGGA)"/>
    <s v="Marme_3069"/>
    <n v="615"/>
    <n v="204"/>
  </r>
  <r>
    <x v="0"/>
    <x v="0"/>
    <s v="GCA_000192865.1"/>
    <s v="Primary Assembly"/>
    <s v="chromosome"/>
    <s v="CP002583.1"/>
    <n v="3375885"/>
    <n v="3376757"/>
    <x v="0"/>
    <m/>
    <m/>
    <s v="Marme_3070"/>
    <n v="873"/>
    <m/>
  </r>
  <r>
    <x v="1"/>
    <x v="1"/>
    <s v="GCA_000192865.1"/>
    <s v="Primary Assembly"/>
    <s v="chromosome"/>
    <s v="CP002583.1"/>
    <n v="3375885"/>
    <n v="3376757"/>
    <x v="0"/>
    <s v="ADZ92289.1"/>
    <s v="Dihydrodipicolinate synthase"/>
    <s v="Marme_3070"/>
    <n v="873"/>
    <n v="290"/>
  </r>
  <r>
    <x v="0"/>
    <x v="0"/>
    <s v="GCA_000192865.1"/>
    <s v="Primary Assembly"/>
    <s v="chromosome"/>
    <s v="CP002583.1"/>
    <n v="3376853"/>
    <n v="3379363"/>
    <x v="1"/>
    <m/>
    <m/>
    <s v="Marme_3071"/>
    <n v="2511"/>
    <m/>
  </r>
  <r>
    <x v="1"/>
    <x v="1"/>
    <s v="GCA_000192865.1"/>
    <s v="Primary Assembly"/>
    <s v="chromosome"/>
    <s v="CP002583.1"/>
    <n v="3376853"/>
    <n v="3379363"/>
    <x v="1"/>
    <s v="ADZ92290.1"/>
    <s v="diguanylate cyclase/phosphodiesterase with PAS/PAC sensor(s)"/>
    <s v="Marme_3071"/>
    <n v="2511"/>
    <n v="836"/>
  </r>
  <r>
    <x v="0"/>
    <x v="0"/>
    <s v="GCA_000192865.1"/>
    <s v="Primary Assembly"/>
    <s v="chromosome"/>
    <s v="CP002583.1"/>
    <n v="3379751"/>
    <n v="3381388"/>
    <x v="1"/>
    <m/>
    <m/>
    <s v="Marme_3072"/>
    <n v="1638"/>
    <m/>
  </r>
  <r>
    <x v="1"/>
    <x v="1"/>
    <s v="GCA_000192865.1"/>
    <s v="Primary Assembly"/>
    <s v="chromosome"/>
    <s v="CP002583.1"/>
    <n v="3379751"/>
    <n v="3381388"/>
    <x v="1"/>
    <s v="ADZ92291.1"/>
    <s v="NAD+ synthetase"/>
    <s v="Marme_3072"/>
    <n v="1638"/>
    <n v="545"/>
  </r>
  <r>
    <x v="0"/>
    <x v="0"/>
    <s v="GCA_000192865.1"/>
    <s v="Primary Assembly"/>
    <s v="chromosome"/>
    <s v="CP002583.1"/>
    <n v="3381462"/>
    <n v="3381707"/>
    <x v="0"/>
    <m/>
    <m/>
    <s v="Marme_3073"/>
    <n v="246"/>
    <m/>
  </r>
  <r>
    <x v="1"/>
    <x v="1"/>
    <s v="GCA_000192865.1"/>
    <s v="Primary Assembly"/>
    <s v="chromosome"/>
    <s v="CP002583.1"/>
    <n v="3381462"/>
    <n v="3381707"/>
    <x v="0"/>
    <s v="ADZ92292.1"/>
    <s v="hypothetical protein"/>
    <s v="Marme_3073"/>
    <n v="246"/>
    <n v="81"/>
  </r>
  <r>
    <x v="0"/>
    <x v="0"/>
    <s v="GCA_000192865.1"/>
    <s v="Primary Assembly"/>
    <s v="chromosome"/>
    <s v="CP002583.1"/>
    <n v="3381736"/>
    <n v="3382152"/>
    <x v="1"/>
    <m/>
    <m/>
    <s v="Marme_3074"/>
    <n v="417"/>
    <m/>
  </r>
  <r>
    <x v="1"/>
    <x v="1"/>
    <s v="GCA_000192865.1"/>
    <s v="Primary Assembly"/>
    <s v="chromosome"/>
    <s v="CP002583.1"/>
    <n v="3381736"/>
    <n v="3382152"/>
    <x v="1"/>
    <s v="ADZ92293.1"/>
    <s v="hypothetical protein"/>
    <s v="Marme_3074"/>
    <n v="417"/>
    <n v="138"/>
  </r>
  <r>
    <x v="0"/>
    <x v="0"/>
    <s v="GCA_000192865.1"/>
    <s v="Primary Assembly"/>
    <s v="chromosome"/>
    <s v="CP002583.1"/>
    <n v="3382160"/>
    <n v="3383086"/>
    <x v="1"/>
    <m/>
    <m/>
    <s v="Marme_3075"/>
    <n v="927"/>
    <m/>
  </r>
  <r>
    <x v="1"/>
    <x v="1"/>
    <s v="GCA_000192865.1"/>
    <s v="Primary Assembly"/>
    <s v="chromosome"/>
    <s v="CP002583.1"/>
    <n v="3382160"/>
    <n v="3383086"/>
    <x v="1"/>
    <s v="ADZ92294.1"/>
    <s v="hypothetical protein"/>
    <s v="Marme_3075"/>
    <n v="927"/>
    <n v="308"/>
  </r>
  <r>
    <x v="0"/>
    <x v="0"/>
    <s v="GCA_000192865.1"/>
    <s v="Primary Assembly"/>
    <s v="chromosome"/>
    <s v="CP002583.1"/>
    <n v="3383400"/>
    <n v="3383900"/>
    <x v="1"/>
    <m/>
    <m/>
    <s v="Marme_3076"/>
    <n v="501"/>
    <m/>
  </r>
  <r>
    <x v="1"/>
    <x v="1"/>
    <s v="GCA_000192865.1"/>
    <s v="Primary Assembly"/>
    <s v="chromosome"/>
    <s v="CP002583.1"/>
    <n v="3383400"/>
    <n v="3383900"/>
    <x v="1"/>
    <s v="ADZ92295.1"/>
    <s v="Tfp pilus assembly protein FimT"/>
    <s v="Marme_3076"/>
    <n v="501"/>
    <n v="166"/>
  </r>
  <r>
    <x v="0"/>
    <x v="0"/>
    <s v="GCA_000192865.1"/>
    <s v="Primary Assembly"/>
    <s v="chromosome"/>
    <s v="CP002583.1"/>
    <n v="3384099"/>
    <n v="3385499"/>
    <x v="1"/>
    <m/>
    <m/>
    <s v="Marme_3077"/>
    <n v="1401"/>
    <m/>
  </r>
  <r>
    <x v="1"/>
    <x v="1"/>
    <s v="GCA_000192865.1"/>
    <s v="Primary Assembly"/>
    <s v="chromosome"/>
    <s v="CP002583.1"/>
    <n v="3384099"/>
    <n v="3385499"/>
    <x v="1"/>
    <s v="ADZ92296.1"/>
    <s v="hypothetical protein"/>
    <s v="Marme_3077"/>
    <n v="1401"/>
    <n v="466"/>
  </r>
  <r>
    <x v="0"/>
    <x v="0"/>
    <s v="GCA_000192865.1"/>
    <s v="Primary Assembly"/>
    <s v="chromosome"/>
    <s v="CP002583.1"/>
    <n v="3385587"/>
    <n v="3386468"/>
    <x v="1"/>
    <m/>
    <m/>
    <s v="Marme_3078"/>
    <n v="882"/>
    <m/>
  </r>
  <r>
    <x v="1"/>
    <x v="1"/>
    <s v="GCA_000192865.1"/>
    <s v="Primary Assembly"/>
    <s v="chromosome"/>
    <s v="CP002583.1"/>
    <n v="3385587"/>
    <n v="3386468"/>
    <x v="1"/>
    <s v="ADZ92297.1"/>
    <s v="alpha/beta hydrolase"/>
    <s v="Marme_3078"/>
    <n v="882"/>
    <n v="293"/>
  </r>
  <r>
    <x v="0"/>
    <x v="0"/>
    <s v="GCA_000192865.1"/>
    <s v="Primary Assembly"/>
    <s v="chromosome"/>
    <s v="CP002583.1"/>
    <n v="3386536"/>
    <n v="3387936"/>
    <x v="0"/>
    <m/>
    <m/>
    <s v="Marme_3079"/>
    <n v="1401"/>
    <m/>
  </r>
  <r>
    <x v="1"/>
    <x v="1"/>
    <s v="GCA_000192865.1"/>
    <s v="Primary Assembly"/>
    <s v="chromosome"/>
    <s v="CP002583.1"/>
    <n v="3386536"/>
    <n v="3387936"/>
    <x v="0"/>
    <s v="ADZ92298.1"/>
    <s v="para-aminobenzoate synthase, subunit I"/>
    <s v="Marme_3079"/>
    <n v="1401"/>
    <n v="466"/>
  </r>
  <r>
    <x v="0"/>
    <x v="0"/>
    <s v="GCA_000192865.1"/>
    <s v="Primary Assembly"/>
    <s v="chromosome"/>
    <s v="CP002583.1"/>
    <n v="3387940"/>
    <n v="3388620"/>
    <x v="0"/>
    <m/>
    <m/>
    <s v="Marme_3080"/>
    <n v="681"/>
    <m/>
  </r>
  <r>
    <x v="1"/>
    <x v="1"/>
    <s v="GCA_000192865.1"/>
    <s v="Primary Assembly"/>
    <s v="chromosome"/>
    <s v="CP002583.1"/>
    <n v="3387940"/>
    <n v="3388620"/>
    <x v="0"/>
    <s v="ADZ92299.1"/>
    <s v="NUDIX hydrolase"/>
    <s v="Marme_3080"/>
    <n v="681"/>
    <n v="226"/>
  </r>
  <r>
    <x v="0"/>
    <x v="0"/>
    <s v="GCA_000192865.1"/>
    <s v="Primary Assembly"/>
    <s v="chromosome"/>
    <s v="CP002583.1"/>
    <n v="3388672"/>
    <n v="3388971"/>
    <x v="1"/>
    <m/>
    <m/>
    <s v="Marme_3081"/>
    <n v="300"/>
    <m/>
  </r>
  <r>
    <x v="1"/>
    <x v="1"/>
    <s v="GCA_000192865.1"/>
    <s v="Primary Assembly"/>
    <s v="chromosome"/>
    <s v="CP002583.1"/>
    <n v="3388672"/>
    <n v="3388971"/>
    <x v="1"/>
    <s v="ADZ92300.1"/>
    <s v="transcriptional regulator, LysR family"/>
    <s v="Marme_3081"/>
    <n v="300"/>
    <n v="99"/>
  </r>
  <r>
    <x v="0"/>
    <x v="0"/>
    <s v="GCA_000192865.1"/>
    <s v="Primary Assembly"/>
    <s v="chromosome"/>
    <s v="CP002583.1"/>
    <n v="3389097"/>
    <n v="3390446"/>
    <x v="0"/>
    <m/>
    <m/>
    <s v="Marme_3082"/>
    <n v="1350"/>
    <m/>
  </r>
  <r>
    <x v="1"/>
    <x v="1"/>
    <s v="GCA_000192865.1"/>
    <s v="Primary Assembly"/>
    <s v="chromosome"/>
    <s v="CP002583.1"/>
    <n v="3389097"/>
    <n v="3390446"/>
    <x v="0"/>
    <s v="ADZ92301.1"/>
    <s v="Deoxyguanosinetriphosphate triphosphohydrolase-like protein"/>
    <s v="Marme_3082"/>
    <n v="1350"/>
    <n v="449"/>
  </r>
  <r>
    <x v="0"/>
    <x v="0"/>
    <s v="GCA_000192865.1"/>
    <s v="Primary Assembly"/>
    <s v="chromosome"/>
    <s v="CP002583.1"/>
    <n v="3390443"/>
    <n v="3390937"/>
    <x v="1"/>
    <m/>
    <m/>
    <s v="Marme_3083"/>
    <n v="495"/>
    <m/>
  </r>
  <r>
    <x v="1"/>
    <x v="1"/>
    <s v="GCA_000192865.1"/>
    <s v="Primary Assembly"/>
    <s v="chromosome"/>
    <s v="CP002583.1"/>
    <n v="3390443"/>
    <n v="3390937"/>
    <x v="1"/>
    <s v="ADZ92302.1"/>
    <s v="GCN5-related N-acetyltransferase"/>
    <s v="Marme_3083"/>
    <n v="495"/>
    <n v="164"/>
  </r>
  <r>
    <x v="0"/>
    <x v="0"/>
    <s v="GCA_000192865.1"/>
    <s v="Primary Assembly"/>
    <s v="chromosome"/>
    <s v="CP002583.1"/>
    <n v="3390941"/>
    <n v="3391990"/>
    <x v="1"/>
    <m/>
    <m/>
    <s v="Marme_3084"/>
    <n v="1050"/>
    <m/>
  </r>
  <r>
    <x v="1"/>
    <x v="1"/>
    <s v="GCA_000192865.1"/>
    <s v="Primary Assembly"/>
    <s v="chromosome"/>
    <s v="CP002583.1"/>
    <n v="3390941"/>
    <n v="3391990"/>
    <x v="1"/>
    <s v="ADZ92303.1"/>
    <s v="Uncharacterized conserved protein UCP029693"/>
    <s v="Marme_3084"/>
    <n v="1050"/>
    <n v="349"/>
  </r>
  <r>
    <x v="0"/>
    <x v="0"/>
    <s v="GCA_000192865.1"/>
    <s v="Primary Assembly"/>
    <s v="chromosome"/>
    <s v="CP002583.1"/>
    <n v="3392002"/>
    <n v="3392868"/>
    <x v="1"/>
    <m/>
    <m/>
    <s v="Marme_3085"/>
    <n v="867"/>
    <m/>
  </r>
  <r>
    <x v="1"/>
    <x v="1"/>
    <s v="GCA_000192865.1"/>
    <s v="Primary Assembly"/>
    <s v="chromosome"/>
    <s v="CP002583.1"/>
    <n v="3392002"/>
    <n v="3392868"/>
    <x v="1"/>
    <s v="ADZ92304.1"/>
    <s v="TPR repeat-containing protein"/>
    <s v="Marme_3085"/>
    <n v="867"/>
    <n v="288"/>
  </r>
  <r>
    <x v="0"/>
    <x v="0"/>
    <s v="GCA_000192865.1"/>
    <s v="Primary Assembly"/>
    <s v="chromosome"/>
    <s v="CP002583.1"/>
    <n v="3392956"/>
    <n v="3394872"/>
    <x v="0"/>
    <m/>
    <m/>
    <s v="Marme_3086"/>
    <n v="1917"/>
    <m/>
  </r>
  <r>
    <x v="1"/>
    <x v="1"/>
    <s v="GCA_000192865.1"/>
    <s v="Primary Assembly"/>
    <s v="chromosome"/>
    <s v="CP002583.1"/>
    <n v="3392956"/>
    <n v="3394872"/>
    <x v="0"/>
    <s v="ADZ92305.1"/>
    <s v="Protein-disulfide reductase"/>
    <s v="Marme_3086"/>
    <n v="1917"/>
    <n v="638"/>
  </r>
  <r>
    <x v="0"/>
    <x v="0"/>
    <s v="GCA_000192865.1"/>
    <s v="Primary Assembly"/>
    <s v="chromosome"/>
    <s v="CP002583.1"/>
    <n v="3395118"/>
    <n v="3395564"/>
    <x v="0"/>
    <m/>
    <m/>
    <s v="Marme_3087"/>
    <n v="447"/>
    <m/>
  </r>
  <r>
    <x v="1"/>
    <x v="1"/>
    <s v="GCA_000192865.1"/>
    <s v="Primary Assembly"/>
    <s v="chromosome"/>
    <s v="CP002583.1"/>
    <n v="3395118"/>
    <n v="3395564"/>
    <x v="0"/>
    <s v="ADZ92306.1"/>
    <s v="acetyl-CoA carboxylase, biotin carboxyl carrier protein"/>
    <s v="Marme_3087"/>
    <n v="447"/>
    <n v="148"/>
  </r>
  <r>
    <x v="0"/>
    <x v="0"/>
    <s v="GCA_000192865.1"/>
    <s v="Primary Assembly"/>
    <s v="chromosome"/>
    <s v="CP002583.1"/>
    <n v="3395586"/>
    <n v="3396926"/>
    <x v="0"/>
    <m/>
    <m/>
    <s v="Marme_3088"/>
    <n v="1341"/>
    <m/>
  </r>
  <r>
    <x v="1"/>
    <x v="1"/>
    <s v="GCA_000192865.1"/>
    <s v="Primary Assembly"/>
    <s v="chromosome"/>
    <s v="CP002583.1"/>
    <n v="3395586"/>
    <n v="3396926"/>
    <x v="0"/>
    <s v="ADZ92307.1"/>
    <s v="acetyl-CoA carboxylase, biotin carboxylase"/>
    <s v="Marme_3088"/>
    <n v="1341"/>
    <n v="446"/>
  </r>
  <r>
    <x v="0"/>
    <x v="0"/>
    <s v="GCA_000192865.1"/>
    <s v="Primary Assembly"/>
    <s v="chromosome"/>
    <s v="CP002583.1"/>
    <n v="3397102"/>
    <n v="3397989"/>
    <x v="0"/>
    <m/>
    <m/>
    <s v="Marme_3089"/>
    <n v="888"/>
    <m/>
  </r>
  <r>
    <x v="1"/>
    <x v="1"/>
    <s v="GCA_000192865.1"/>
    <s v="Primary Assembly"/>
    <s v="chromosome"/>
    <s v="CP002583.1"/>
    <n v="3397102"/>
    <n v="3397989"/>
    <x v="0"/>
    <s v="ADZ92308.1"/>
    <s v="Ribosomal protein L11 methyltransferase"/>
    <s v="Marme_3089"/>
    <n v="888"/>
    <n v="295"/>
  </r>
  <r>
    <x v="0"/>
    <x v="0"/>
    <s v="GCA_000192865.1"/>
    <s v="Primary Assembly"/>
    <s v="chromosome"/>
    <s v="CP002583.1"/>
    <n v="3398019"/>
    <n v="3399368"/>
    <x v="0"/>
    <m/>
    <m/>
    <s v="Marme_3090"/>
    <n v="1350"/>
    <m/>
  </r>
  <r>
    <x v="1"/>
    <x v="1"/>
    <s v="GCA_000192865.1"/>
    <s v="Primary Assembly"/>
    <s v="chromosome"/>
    <s v="CP002583.1"/>
    <n v="3398019"/>
    <n v="3399368"/>
    <x v="0"/>
    <s v="ADZ92309.1"/>
    <s v="MJ0042 family finger-like protein"/>
    <s v="Marme_3090"/>
    <n v="1350"/>
    <n v="449"/>
  </r>
  <r>
    <x v="0"/>
    <x v="0"/>
    <s v="GCA_000192865.1"/>
    <s v="Primary Assembly"/>
    <s v="chromosome"/>
    <s v="CP002583.1"/>
    <n v="3399650"/>
    <n v="3400639"/>
    <x v="0"/>
    <m/>
    <m/>
    <s v="Marme_3091"/>
    <n v="990"/>
    <m/>
  </r>
  <r>
    <x v="1"/>
    <x v="1"/>
    <s v="GCA_000192865.1"/>
    <s v="Primary Assembly"/>
    <s v="chromosome"/>
    <s v="CP002583.1"/>
    <n v="3399650"/>
    <n v="3400639"/>
    <x v="0"/>
    <s v="ADZ92310.1"/>
    <s v="TIM-barrel protein, nifR3 family"/>
    <s v="Marme_3091"/>
    <n v="990"/>
    <n v="329"/>
  </r>
  <r>
    <x v="0"/>
    <x v="0"/>
    <s v="GCA_000192865.1"/>
    <s v="Primary Assembly"/>
    <s v="chromosome"/>
    <s v="CP002583.1"/>
    <n v="3400727"/>
    <n v="3401086"/>
    <x v="0"/>
    <m/>
    <m/>
    <s v="Marme_3092"/>
    <n v="360"/>
    <m/>
  </r>
  <r>
    <x v="1"/>
    <x v="1"/>
    <s v="GCA_000192865.1"/>
    <s v="Primary Assembly"/>
    <s v="chromosome"/>
    <s v="CP002583.1"/>
    <n v="3400727"/>
    <n v="3401086"/>
    <x v="0"/>
    <s v="ADZ92311.1"/>
    <s v="transcriptional regulator, Fis family"/>
    <s v="Marme_3092"/>
    <n v="360"/>
    <n v="119"/>
  </r>
  <r>
    <x v="0"/>
    <x v="0"/>
    <s v="GCA_000192865.1"/>
    <s v="Primary Assembly"/>
    <s v="chromosome"/>
    <s v="CP002583.1"/>
    <n v="3401174"/>
    <n v="3402748"/>
    <x v="0"/>
    <m/>
    <m/>
    <s v="Marme_3093"/>
    <n v="1575"/>
    <m/>
  </r>
  <r>
    <x v="1"/>
    <x v="1"/>
    <s v="GCA_000192865.1"/>
    <s v="Primary Assembly"/>
    <s v="chromosome"/>
    <s v="CP002583.1"/>
    <n v="3401174"/>
    <n v="3402748"/>
    <x v="0"/>
    <s v="ADZ92312.1"/>
    <s v="Bifunctional purine biosynthesis protein purH"/>
    <s v="Marme_3093"/>
    <n v="1575"/>
    <n v="524"/>
  </r>
  <r>
    <x v="0"/>
    <x v="0"/>
    <s v="GCA_000192865.1"/>
    <s v="Primary Assembly"/>
    <s v="chromosome"/>
    <s v="CP002583.1"/>
    <n v="3402779"/>
    <n v="3404065"/>
    <x v="0"/>
    <m/>
    <m/>
    <s v="Marme_3094"/>
    <n v="1287"/>
    <m/>
  </r>
  <r>
    <x v="1"/>
    <x v="1"/>
    <s v="GCA_000192865.1"/>
    <s v="Primary Assembly"/>
    <s v="chromosome"/>
    <s v="CP002583.1"/>
    <n v="3402779"/>
    <n v="3404065"/>
    <x v="0"/>
    <s v="ADZ92313.1"/>
    <s v="Phosphoribosylamine--glycine ligase"/>
    <s v="Marme_3094"/>
    <n v="1287"/>
    <n v="428"/>
  </r>
  <r>
    <x v="0"/>
    <x v="0"/>
    <s v="GCA_000192865.1"/>
    <s v="Primary Assembly"/>
    <s v="chromosome"/>
    <s v="CP002583.1"/>
    <n v="3404202"/>
    <n v="3404453"/>
    <x v="1"/>
    <m/>
    <m/>
    <s v="Marme_3095"/>
    <n v="252"/>
    <m/>
  </r>
  <r>
    <x v="1"/>
    <x v="1"/>
    <s v="GCA_000192865.1"/>
    <s v="Primary Assembly"/>
    <s v="chromosome"/>
    <s v="CP002583.1"/>
    <n v="3404202"/>
    <n v="3404453"/>
    <x v="1"/>
    <s v="ADZ92314.1"/>
    <s v="hypothetical protein"/>
    <s v="Marme_3095"/>
    <n v="252"/>
    <n v="83"/>
  </r>
  <r>
    <x v="0"/>
    <x v="0"/>
    <s v="GCA_000192865.1"/>
    <s v="Primary Assembly"/>
    <s v="chromosome"/>
    <s v="CP002583.1"/>
    <n v="3404494"/>
    <n v="3406794"/>
    <x v="0"/>
    <m/>
    <m/>
    <s v="Marme_3096"/>
    <n v="2301"/>
    <m/>
  </r>
  <r>
    <x v="1"/>
    <x v="1"/>
    <s v="GCA_000192865.1"/>
    <s v="Primary Assembly"/>
    <s v="chromosome"/>
    <s v="CP002583.1"/>
    <n v="3404494"/>
    <n v="3406794"/>
    <x v="0"/>
    <s v="ADZ92315.1"/>
    <s v="Diverse 7TM receptor extracellular region 2"/>
    <s v="Marme_3096"/>
    <n v="2301"/>
    <n v="766"/>
  </r>
  <r>
    <x v="0"/>
    <x v="0"/>
    <s v="GCA_000192865.1"/>
    <s v="Primary Assembly"/>
    <s v="chromosome"/>
    <s v="CP002583.1"/>
    <n v="3406850"/>
    <n v="3407191"/>
    <x v="0"/>
    <m/>
    <m/>
    <s v="Marme_3097"/>
    <n v="342"/>
    <m/>
  </r>
  <r>
    <x v="1"/>
    <x v="1"/>
    <s v="GCA_000192865.1"/>
    <s v="Primary Assembly"/>
    <s v="chromosome"/>
    <s v="CP002583.1"/>
    <n v="3406850"/>
    <n v="3407191"/>
    <x v="0"/>
    <s v="ADZ92316.1"/>
    <s v="histidine triad (HIT) protein"/>
    <s v="Marme_3097"/>
    <n v="342"/>
    <n v="113"/>
  </r>
  <r>
    <x v="0"/>
    <x v="0"/>
    <s v="GCA_000192865.1"/>
    <s v="Primary Assembly"/>
    <s v="chromosome"/>
    <s v="CP002583.1"/>
    <n v="3407204"/>
    <n v="3407836"/>
    <x v="0"/>
    <m/>
    <m/>
    <s v="Marme_3098"/>
    <n v="633"/>
    <m/>
  </r>
  <r>
    <x v="1"/>
    <x v="1"/>
    <s v="GCA_000192865.1"/>
    <s v="Primary Assembly"/>
    <s v="chromosome"/>
    <s v="CP002583.1"/>
    <n v="3407204"/>
    <n v="3407836"/>
    <x v="0"/>
    <s v="ADZ92317.1"/>
    <s v="2-nonaprenyl-3-methyl-6-methoxy-1,4-benzoquinol hydroxylase"/>
    <s v="Marme_3098"/>
    <n v="633"/>
    <n v="210"/>
  </r>
  <r>
    <x v="0"/>
    <x v="0"/>
    <s v="GCA_000192865.1"/>
    <s v="Primary Assembly"/>
    <s v="chromosome"/>
    <s v="CP002583.1"/>
    <n v="3407841"/>
    <n v="3408482"/>
    <x v="0"/>
    <m/>
    <m/>
    <s v="Marme_3099"/>
    <n v="642"/>
    <m/>
  </r>
  <r>
    <x v="1"/>
    <x v="1"/>
    <s v="GCA_000192865.1"/>
    <s v="Primary Assembly"/>
    <s v="chromosome"/>
    <s v="CP002583.1"/>
    <n v="3407841"/>
    <n v="3408482"/>
    <x v="0"/>
    <s v="ADZ92318.1"/>
    <s v="Pyridoxine/pyridoxamine 5'-phosphate oxidase"/>
    <s v="Marme_3099"/>
    <n v="642"/>
    <n v="213"/>
  </r>
  <r>
    <x v="0"/>
    <x v="0"/>
    <s v="GCA_000192865.1"/>
    <s v="Primary Assembly"/>
    <s v="chromosome"/>
    <s v="CP002583.1"/>
    <n v="3408586"/>
    <n v="3409563"/>
    <x v="1"/>
    <m/>
    <m/>
    <s v="Marme_3100"/>
    <n v="978"/>
    <m/>
  </r>
  <r>
    <x v="1"/>
    <x v="1"/>
    <s v="GCA_000192865.1"/>
    <s v="Primary Assembly"/>
    <s v="chromosome"/>
    <s v="CP002583.1"/>
    <n v="3408586"/>
    <n v="3409563"/>
    <x v="1"/>
    <s v="ADZ92319.1"/>
    <s v="fumarylacetoacetate (FAA) hydrolase"/>
    <s v="Marme_3100"/>
    <n v="978"/>
    <n v="325"/>
  </r>
  <r>
    <x v="0"/>
    <x v="0"/>
    <s v="GCA_000192865.1"/>
    <s v="Primary Assembly"/>
    <s v="chromosome"/>
    <s v="CP002583.1"/>
    <n v="3409600"/>
    <n v="3410535"/>
    <x v="1"/>
    <m/>
    <m/>
    <s v="Marme_3101"/>
    <n v="936"/>
    <m/>
  </r>
  <r>
    <x v="1"/>
    <x v="1"/>
    <s v="GCA_000192865.1"/>
    <s v="Primary Assembly"/>
    <s v="chromosome"/>
    <s v="CP002583.1"/>
    <n v="3409600"/>
    <n v="3410535"/>
    <x v="1"/>
    <s v="ADZ92320.1"/>
    <s v="transcriptional regulator, LysR family"/>
    <s v="Marme_3101"/>
    <n v="936"/>
    <n v="311"/>
  </r>
  <r>
    <x v="0"/>
    <x v="0"/>
    <s v="GCA_000192865.1"/>
    <s v="Primary Assembly"/>
    <s v="chromosome"/>
    <s v="CP002583.1"/>
    <n v="3410651"/>
    <n v="3411868"/>
    <x v="1"/>
    <m/>
    <m/>
    <s v="Marme_3102"/>
    <n v="1218"/>
    <m/>
  </r>
  <r>
    <x v="1"/>
    <x v="1"/>
    <s v="GCA_000192865.1"/>
    <s v="Primary Assembly"/>
    <s v="chromosome"/>
    <s v="CP002583.1"/>
    <n v="3410651"/>
    <n v="3411868"/>
    <x v="1"/>
    <s v="ADZ92321.1"/>
    <s v="major facilitator superfamily MFS_1"/>
    <s v="Marme_3102"/>
    <n v="1218"/>
    <n v="405"/>
  </r>
  <r>
    <x v="0"/>
    <x v="0"/>
    <s v="GCA_000192865.1"/>
    <s v="Primary Assembly"/>
    <s v="chromosome"/>
    <s v="CP002583.1"/>
    <n v="3411979"/>
    <n v="3412473"/>
    <x v="1"/>
    <m/>
    <m/>
    <s v="Marme_3103"/>
    <n v="495"/>
    <m/>
  </r>
  <r>
    <x v="1"/>
    <x v="1"/>
    <s v="GCA_000192865.1"/>
    <s v="Primary Assembly"/>
    <s v="chromosome"/>
    <s v="CP002583.1"/>
    <n v="3411979"/>
    <n v="3412473"/>
    <x v="1"/>
    <s v="ADZ92322.1"/>
    <s v="Cupin 2 conserved barrel domain protein"/>
    <s v="Marme_3103"/>
    <n v="495"/>
    <n v="164"/>
  </r>
  <r>
    <x v="0"/>
    <x v="0"/>
    <s v="GCA_000192865.1"/>
    <s v="Primary Assembly"/>
    <s v="chromosome"/>
    <s v="CP002583.1"/>
    <n v="3412570"/>
    <n v="3413502"/>
    <x v="1"/>
    <m/>
    <m/>
    <s v="Marme_3104"/>
    <n v="933"/>
    <m/>
  </r>
  <r>
    <x v="1"/>
    <x v="1"/>
    <s v="GCA_000192865.1"/>
    <s v="Primary Assembly"/>
    <s v="chromosome"/>
    <s v="CP002583.1"/>
    <n v="3412570"/>
    <n v="3413502"/>
    <x v="1"/>
    <s v="ADZ92323.1"/>
    <s v="NAD-dependent epimerase/dehydratase"/>
    <s v="Marme_3104"/>
    <n v="933"/>
    <n v="310"/>
  </r>
  <r>
    <x v="0"/>
    <x v="0"/>
    <s v="GCA_000192865.1"/>
    <s v="Primary Assembly"/>
    <s v="chromosome"/>
    <s v="CP002583.1"/>
    <n v="3413743"/>
    <n v="3414042"/>
    <x v="0"/>
    <m/>
    <m/>
    <s v="Marme_3105"/>
    <n v="300"/>
    <m/>
  </r>
  <r>
    <x v="1"/>
    <x v="1"/>
    <s v="GCA_000192865.1"/>
    <s v="Primary Assembly"/>
    <s v="chromosome"/>
    <s v="CP002583.1"/>
    <n v="3413743"/>
    <n v="3414042"/>
    <x v="0"/>
    <s v="ADZ92324.1"/>
    <s v="Antibiotic biosynthesis monooxygenase"/>
    <s v="Marme_3105"/>
    <n v="300"/>
    <n v="99"/>
  </r>
  <r>
    <x v="0"/>
    <x v="0"/>
    <s v="GCA_000192865.1"/>
    <s v="Primary Assembly"/>
    <s v="chromosome"/>
    <s v="CP002583.1"/>
    <n v="3414063"/>
    <n v="3415397"/>
    <x v="0"/>
    <m/>
    <m/>
    <s v="Marme_3106"/>
    <n v="1335"/>
    <m/>
  </r>
  <r>
    <x v="1"/>
    <x v="1"/>
    <s v="GCA_000192865.1"/>
    <s v="Primary Assembly"/>
    <s v="chromosome"/>
    <s v="CP002583.1"/>
    <n v="3414063"/>
    <n v="3415397"/>
    <x v="0"/>
    <s v="ADZ92325.1"/>
    <s v="Histidinol dehydrogenase"/>
    <s v="Marme_3106"/>
    <n v="1335"/>
    <n v="444"/>
  </r>
  <r>
    <x v="0"/>
    <x v="0"/>
    <s v="GCA_000192865.1"/>
    <s v="Primary Assembly"/>
    <s v="chromosome"/>
    <s v="CP002583.1"/>
    <n v="3415390"/>
    <n v="3416160"/>
    <x v="0"/>
    <m/>
    <m/>
    <s v="Marme_3107"/>
    <n v="771"/>
    <m/>
  </r>
  <r>
    <x v="1"/>
    <x v="1"/>
    <s v="GCA_000192865.1"/>
    <s v="Primary Assembly"/>
    <s v="chromosome"/>
    <s v="CP002583.1"/>
    <n v="3415390"/>
    <n v="3416160"/>
    <x v="0"/>
    <s v="ADZ92326.1"/>
    <s v="3-oxoacyl-(acyl-carrier-protein) reductase"/>
    <s v="Marme_3107"/>
    <n v="771"/>
    <n v="256"/>
  </r>
  <r>
    <x v="0"/>
    <x v="0"/>
    <s v="GCA_000192865.1"/>
    <s v="Primary Assembly"/>
    <s v="chromosome"/>
    <s v="CP002583.1"/>
    <n v="3416204"/>
    <n v="3416773"/>
    <x v="1"/>
    <m/>
    <m/>
    <s v="Marme_3108"/>
    <n v="570"/>
    <m/>
  </r>
  <r>
    <x v="1"/>
    <x v="1"/>
    <s v="GCA_000192865.1"/>
    <s v="Primary Assembly"/>
    <s v="chromosome"/>
    <s v="CP002583.1"/>
    <n v="3416204"/>
    <n v="3416773"/>
    <x v="1"/>
    <s v="ADZ92327.1"/>
    <s v="putative alkylated DNA repair protein"/>
    <s v="Marme_3108"/>
    <n v="570"/>
    <n v="189"/>
  </r>
  <r>
    <x v="0"/>
    <x v="0"/>
    <s v="GCA_000192865.1"/>
    <s v="Primary Assembly"/>
    <s v="chromosome"/>
    <s v="CP002583.1"/>
    <n v="3416793"/>
    <n v="3417530"/>
    <x v="0"/>
    <m/>
    <m/>
    <s v="Marme_3109"/>
    <n v="738"/>
    <m/>
  </r>
  <r>
    <x v="1"/>
    <x v="1"/>
    <s v="GCA_000192865.1"/>
    <s v="Primary Assembly"/>
    <s v="chromosome"/>
    <s v="CP002583.1"/>
    <n v="3416793"/>
    <n v="3417530"/>
    <x v="0"/>
    <s v="ADZ92328.1"/>
    <s v="protein of unknown function DUF1624"/>
    <s v="Marme_3109"/>
    <n v="738"/>
    <n v="245"/>
  </r>
  <r>
    <x v="0"/>
    <x v="0"/>
    <s v="GCA_000192865.1"/>
    <s v="Primary Assembly"/>
    <s v="chromosome"/>
    <s v="CP002583.1"/>
    <n v="3417846"/>
    <n v="3420110"/>
    <x v="0"/>
    <m/>
    <m/>
    <s v="Marme_3110"/>
    <n v="2265"/>
    <m/>
  </r>
  <r>
    <x v="1"/>
    <x v="1"/>
    <s v="GCA_000192865.1"/>
    <s v="Primary Assembly"/>
    <s v="chromosome"/>
    <s v="CP002583.1"/>
    <n v="3417846"/>
    <n v="3420110"/>
    <x v="0"/>
    <s v="ADZ92329.1"/>
    <s v="ribonucleoside-diphosphate reductase, alpha subunit"/>
    <s v="Marme_3110"/>
    <n v="2265"/>
    <n v="754"/>
  </r>
  <r>
    <x v="0"/>
    <x v="0"/>
    <s v="GCA_000192865.1"/>
    <s v="Primary Assembly"/>
    <s v="chromosome"/>
    <s v="CP002583.1"/>
    <n v="3420307"/>
    <n v="3421440"/>
    <x v="0"/>
    <m/>
    <m/>
    <s v="Marme_3111"/>
    <n v="1134"/>
    <m/>
  </r>
  <r>
    <x v="1"/>
    <x v="1"/>
    <s v="GCA_000192865.1"/>
    <s v="Primary Assembly"/>
    <s v="chromosome"/>
    <s v="CP002583.1"/>
    <n v="3420307"/>
    <n v="3421440"/>
    <x v="0"/>
    <s v="ADZ92330.1"/>
    <s v="Ribonucleoside-diphosphate reductase"/>
    <s v="Marme_3111"/>
    <n v="1134"/>
    <n v="377"/>
  </r>
  <r>
    <x v="0"/>
    <x v="0"/>
    <s v="GCA_000192865.1"/>
    <s v="Primary Assembly"/>
    <s v="chromosome"/>
    <s v="CP002583.1"/>
    <n v="3421412"/>
    <n v="3421714"/>
    <x v="0"/>
    <m/>
    <m/>
    <s v="Marme_3112"/>
    <n v="303"/>
    <m/>
  </r>
  <r>
    <x v="1"/>
    <x v="1"/>
    <s v="GCA_000192865.1"/>
    <s v="Primary Assembly"/>
    <s v="chromosome"/>
    <s v="CP002583.1"/>
    <n v="3421412"/>
    <n v="3421714"/>
    <x v="0"/>
    <s v="ADZ92331.1"/>
    <s v="ferredoxin"/>
    <s v="Marme_3112"/>
    <n v="303"/>
    <n v="100"/>
  </r>
  <r>
    <x v="0"/>
    <x v="0"/>
    <s v="GCA_000192865.1"/>
    <s v="Primary Assembly"/>
    <s v="chromosome"/>
    <s v="CP002583.1"/>
    <n v="3421835"/>
    <n v="3422440"/>
    <x v="1"/>
    <m/>
    <m/>
    <s v="Marme_3113"/>
    <n v="606"/>
    <m/>
  </r>
  <r>
    <x v="1"/>
    <x v="1"/>
    <s v="GCA_000192865.1"/>
    <s v="Primary Assembly"/>
    <s v="chromosome"/>
    <s v="CP002583.1"/>
    <n v="3421835"/>
    <n v="3422440"/>
    <x v="1"/>
    <s v="ADZ92332.1"/>
    <s v="CDP-alcohol phosphatidyltransferase"/>
    <s v="Marme_3113"/>
    <n v="606"/>
    <n v="201"/>
  </r>
  <r>
    <x v="0"/>
    <x v="0"/>
    <s v="GCA_000192865.1"/>
    <s v="Primary Assembly"/>
    <s v="chromosome"/>
    <s v="CP002583.1"/>
    <n v="3422717"/>
    <n v="3423478"/>
    <x v="0"/>
    <m/>
    <m/>
    <s v="Marme_3114"/>
    <n v="762"/>
    <m/>
  </r>
  <r>
    <x v="1"/>
    <x v="1"/>
    <s v="GCA_000192865.1"/>
    <s v="Primary Assembly"/>
    <s v="chromosome"/>
    <s v="CP002583.1"/>
    <n v="3422717"/>
    <n v="3423478"/>
    <x v="0"/>
    <s v="ADZ92333.1"/>
    <s v="alpha/beta hydrolase fold protein"/>
    <s v="Marme_3114"/>
    <n v="762"/>
    <n v="253"/>
  </r>
  <r>
    <x v="0"/>
    <x v="0"/>
    <s v="GCA_000192865.1"/>
    <s v="Primary Assembly"/>
    <s v="chromosome"/>
    <s v="CP002583.1"/>
    <n v="3423515"/>
    <n v="3424501"/>
    <x v="1"/>
    <m/>
    <m/>
    <s v="Marme_3115"/>
    <n v="987"/>
    <m/>
  </r>
  <r>
    <x v="1"/>
    <x v="1"/>
    <s v="GCA_000192865.1"/>
    <s v="Primary Assembly"/>
    <s v="chromosome"/>
    <s v="CP002583.1"/>
    <n v="3423515"/>
    <n v="3424501"/>
    <x v="1"/>
    <s v="ADZ92334.1"/>
    <s v="Prephenate dehydratase"/>
    <s v="Marme_3115"/>
    <n v="987"/>
    <n v="328"/>
  </r>
  <r>
    <x v="0"/>
    <x v="0"/>
    <s v="GCA_000192865.1"/>
    <s v="Primary Assembly"/>
    <s v="chromosome"/>
    <s v="CP002583.1"/>
    <n v="3424543"/>
    <n v="3424776"/>
    <x v="0"/>
    <m/>
    <m/>
    <s v="Marme_3116"/>
    <n v="234"/>
    <m/>
  </r>
  <r>
    <x v="1"/>
    <x v="1"/>
    <s v="GCA_000192865.1"/>
    <s v="Primary Assembly"/>
    <s v="chromosome"/>
    <s v="CP002583.1"/>
    <n v="3424543"/>
    <n v="3424776"/>
    <x v="0"/>
    <s v="ADZ92335.1"/>
    <s v="UPF0161 protein yidD"/>
    <s v="Marme_3116"/>
    <n v="234"/>
    <n v="77"/>
  </r>
  <r>
    <x v="0"/>
    <x v="0"/>
    <s v="GCA_000192865.1"/>
    <s v="Primary Assembly"/>
    <s v="chromosome"/>
    <s v="CP002583.1"/>
    <n v="3424792"/>
    <n v="3425427"/>
    <x v="1"/>
    <m/>
    <m/>
    <s v="Marme_3117"/>
    <n v="636"/>
    <m/>
  </r>
  <r>
    <x v="1"/>
    <x v="1"/>
    <s v="GCA_000192865.1"/>
    <s v="Primary Assembly"/>
    <s v="chromosome"/>
    <s v="CP002583.1"/>
    <n v="3424792"/>
    <n v="3425427"/>
    <x v="1"/>
    <s v="ADZ92336.1"/>
    <s v="two component transcriptional regulator, LuxR family"/>
    <s v="Marme_3117"/>
    <n v="636"/>
    <n v="211"/>
  </r>
  <r>
    <x v="0"/>
    <x v="0"/>
    <s v="GCA_000192865.1"/>
    <s v="Primary Assembly"/>
    <s v="chromosome"/>
    <s v="CP002583.1"/>
    <n v="3425620"/>
    <n v="3427575"/>
    <x v="1"/>
    <m/>
    <m/>
    <s v="Marme_3118"/>
    <n v="1956"/>
    <m/>
  </r>
  <r>
    <x v="1"/>
    <x v="1"/>
    <s v="GCA_000192865.1"/>
    <s v="Primary Assembly"/>
    <s v="chromosome"/>
    <s v="CP002583.1"/>
    <n v="3425620"/>
    <n v="3427575"/>
    <x v="1"/>
    <s v="ADZ92337.1"/>
    <s v="acetate/CoA ligase"/>
    <s v="Marme_3118"/>
    <n v="1956"/>
    <n v="651"/>
  </r>
  <r>
    <x v="0"/>
    <x v="0"/>
    <s v="GCA_000192865.1"/>
    <s v="Primary Assembly"/>
    <s v="chromosome"/>
    <s v="CP002583.1"/>
    <n v="3427683"/>
    <n v="3428291"/>
    <x v="1"/>
    <m/>
    <m/>
    <s v="Marme_3119"/>
    <n v="609"/>
    <m/>
  </r>
  <r>
    <x v="1"/>
    <x v="1"/>
    <s v="GCA_000192865.1"/>
    <s v="Primary Assembly"/>
    <s v="chromosome"/>
    <s v="CP002583.1"/>
    <n v="3427683"/>
    <n v="3428291"/>
    <x v="1"/>
    <s v="ADZ92338.1"/>
    <s v="HAD-superfamily hydrolase, subfamily IA, variant 3"/>
    <s v="Marme_3119"/>
    <n v="609"/>
    <n v="202"/>
  </r>
  <r>
    <x v="0"/>
    <x v="0"/>
    <s v="GCA_000192865.1"/>
    <s v="Primary Assembly"/>
    <s v="chromosome"/>
    <s v="CP002583.1"/>
    <n v="3428666"/>
    <n v="3429691"/>
    <x v="0"/>
    <m/>
    <m/>
    <s v="Marme_3120"/>
    <n v="1026"/>
    <m/>
  </r>
  <r>
    <x v="1"/>
    <x v="1"/>
    <s v="GCA_000192865.1"/>
    <s v="Primary Assembly"/>
    <s v="chromosome"/>
    <s v="CP002583.1"/>
    <n v="3428666"/>
    <n v="3429691"/>
    <x v="0"/>
    <s v="ADZ92339.1"/>
    <s v="TRAP transporter solute receptor, TAXI family"/>
    <s v="Marme_3120"/>
    <n v="1026"/>
    <n v="341"/>
  </r>
  <r>
    <x v="0"/>
    <x v="0"/>
    <s v="GCA_000192865.1"/>
    <s v="Primary Assembly"/>
    <s v="chromosome"/>
    <s v="CP002583.1"/>
    <n v="3429951"/>
    <n v="3432086"/>
    <x v="0"/>
    <m/>
    <m/>
    <s v="Marme_3121"/>
    <n v="2136"/>
    <m/>
  </r>
  <r>
    <x v="1"/>
    <x v="1"/>
    <s v="GCA_000192865.1"/>
    <s v="Primary Assembly"/>
    <s v="chromosome"/>
    <s v="CP002583.1"/>
    <n v="3429951"/>
    <n v="3432086"/>
    <x v="0"/>
    <s v="ADZ92340.1"/>
    <s v="TRAP transporter, 4TM/12TM fusion protein"/>
    <s v="Marme_3121"/>
    <n v="2136"/>
    <n v="711"/>
  </r>
  <r>
    <x v="0"/>
    <x v="0"/>
    <s v="GCA_000192865.1"/>
    <s v="Primary Assembly"/>
    <s v="chromosome"/>
    <s v="CP002583.1"/>
    <n v="3432437"/>
    <n v="3433462"/>
    <x v="0"/>
    <m/>
    <m/>
    <s v="Marme_3122"/>
    <n v="1026"/>
    <m/>
  </r>
  <r>
    <x v="1"/>
    <x v="1"/>
    <s v="GCA_000192865.1"/>
    <s v="Primary Assembly"/>
    <s v="chromosome"/>
    <s v="CP002583.1"/>
    <n v="3432437"/>
    <n v="3433462"/>
    <x v="0"/>
    <s v="ADZ92341.1"/>
    <s v="Pectinesterase"/>
    <s v="Marme_3122"/>
    <n v="1026"/>
    <n v="341"/>
  </r>
  <r>
    <x v="0"/>
    <x v="0"/>
    <s v="GCA_000192865.1"/>
    <s v="Primary Assembly"/>
    <s v="chromosome"/>
    <s v="CP002583.1"/>
    <n v="3433459"/>
    <n v="3434160"/>
    <x v="1"/>
    <m/>
    <m/>
    <s v="Marme_3123"/>
    <n v="702"/>
    <m/>
  </r>
  <r>
    <x v="1"/>
    <x v="1"/>
    <s v="GCA_000192865.1"/>
    <s v="Primary Assembly"/>
    <s v="chromosome"/>
    <s v="CP002583.1"/>
    <n v="3433459"/>
    <n v="3434160"/>
    <x v="1"/>
    <s v="ADZ92342.1"/>
    <s v="Sporulation domain-containing protein"/>
    <s v="Marme_3123"/>
    <n v="702"/>
    <n v="233"/>
  </r>
  <r>
    <x v="0"/>
    <x v="2"/>
    <s v="GCA_000192865.1"/>
    <s v="Primary Assembly"/>
    <s v="chromosome"/>
    <s v="CP002583.1"/>
    <n v="3434180"/>
    <n v="3434557"/>
    <x v="1"/>
    <m/>
    <m/>
    <s v="Marme_3124"/>
    <n v="378"/>
    <m/>
  </r>
  <r>
    <x v="0"/>
    <x v="0"/>
    <s v="GCA_000192865.1"/>
    <s v="Primary Assembly"/>
    <s v="chromosome"/>
    <s v="CP002583.1"/>
    <n v="3434726"/>
    <n v="3435442"/>
    <x v="1"/>
    <m/>
    <m/>
    <s v="Marme_3125"/>
    <n v="717"/>
    <m/>
  </r>
  <r>
    <x v="1"/>
    <x v="1"/>
    <s v="GCA_000192865.1"/>
    <s v="Primary Assembly"/>
    <s v="chromosome"/>
    <s v="CP002583.1"/>
    <n v="3434726"/>
    <n v="3435442"/>
    <x v="1"/>
    <s v="ADZ92343.1"/>
    <s v="phosphoesterase PA-phosphatase related protein"/>
    <s v="Marme_3125"/>
    <n v="717"/>
    <n v="238"/>
  </r>
  <r>
    <x v="0"/>
    <x v="0"/>
    <s v="GCA_000192865.1"/>
    <s v="Primary Assembly"/>
    <s v="chromosome"/>
    <s v="CP002583.1"/>
    <n v="3435735"/>
    <n v="3437285"/>
    <x v="0"/>
    <m/>
    <m/>
    <s v="Marme_3126"/>
    <n v="1551"/>
    <m/>
  </r>
  <r>
    <x v="1"/>
    <x v="1"/>
    <s v="GCA_000192865.1"/>
    <s v="Primary Assembly"/>
    <s v="chromosome"/>
    <s v="CP002583.1"/>
    <n v="3435735"/>
    <n v="3437285"/>
    <x v="0"/>
    <s v="ADZ92344.1"/>
    <s v="methyl-accepting chemotaxis sensory transducer"/>
    <s v="Marme_3126"/>
    <n v="1551"/>
    <n v="516"/>
  </r>
  <r>
    <x v="0"/>
    <x v="0"/>
    <s v="GCA_000192865.1"/>
    <s v="Primary Assembly"/>
    <s v="chromosome"/>
    <s v="CP002583.1"/>
    <n v="3437692"/>
    <n v="3440811"/>
    <x v="0"/>
    <m/>
    <m/>
    <s v="Marme_3127"/>
    <n v="3120"/>
    <m/>
  </r>
  <r>
    <x v="1"/>
    <x v="1"/>
    <s v="GCA_000192865.1"/>
    <s v="Primary Assembly"/>
    <s v="chromosome"/>
    <s v="CP002583.1"/>
    <n v="3437692"/>
    <n v="3440811"/>
    <x v="0"/>
    <s v="ADZ92345.1"/>
    <s v="phosphorylase kinase alphabeta"/>
    <s v="Marme_3127"/>
    <n v="3120"/>
    <n v="1039"/>
  </r>
  <r>
    <x v="0"/>
    <x v="0"/>
    <s v="GCA_000192865.1"/>
    <s v="Primary Assembly"/>
    <s v="chromosome"/>
    <s v="CP002583.1"/>
    <n v="3440887"/>
    <n v="3443055"/>
    <x v="0"/>
    <m/>
    <m/>
    <s v="Marme_3128"/>
    <n v="2169"/>
    <m/>
  </r>
  <r>
    <x v="1"/>
    <x v="1"/>
    <s v="GCA_000192865.1"/>
    <s v="Primary Assembly"/>
    <s v="chromosome"/>
    <s v="CP002583.1"/>
    <n v="3440887"/>
    <n v="3443055"/>
    <x v="0"/>
    <s v="ADZ92346.1"/>
    <s v="1,4-alpha-glucan-branching enzyme"/>
    <s v="Marme_3128"/>
    <n v="2169"/>
    <n v="722"/>
  </r>
  <r>
    <x v="0"/>
    <x v="0"/>
    <s v="GCA_000192865.1"/>
    <s v="Primary Assembly"/>
    <s v="chromosome"/>
    <s v="CP002583.1"/>
    <n v="3443143"/>
    <n v="3445173"/>
    <x v="0"/>
    <m/>
    <m/>
    <s v="Marme_3129"/>
    <n v="2031"/>
    <m/>
  </r>
  <r>
    <x v="1"/>
    <x v="1"/>
    <s v="GCA_000192865.1"/>
    <s v="Primary Assembly"/>
    <s v="chromosome"/>
    <s v="CP002583.1"/>
    <n v="3443143"/>
    <n v="3445173"/>
    <x v="0"/>
    <s v="ADZ92347.1"/>
    <s v="glycogen debranching enzyme GlgX"/>
    <s v="Marme_3129"/>
    <n v="2031"/>
    <n v="676"/>
  </r>
  <r>
    <x v="0"/>
    <x v="0"/>
    <s v="GCA_000192865.1"/>
    <s v="Primary Assembly"/>
    <s v="chromosome"/>
    <s v="CP002583.1"/>
    <n v="3445347"/>
    <n v="3445997"/>
    <x v="0"/>
    <m/>
    <m/>
    <s v="Marme_3130"/>
    <n v="651"/>
    <m/>
  </r>
  <r>
    <x v="1"/>
    <x v="1"/>
    <s v="GCA_000192865.1"/>
    <s v="Primary Assembly"/>
    <s v="chromosome"/>
    <s v="CP002583.1"/>
    <n v="3445347"/>
    <n v="3445997"/>
    <x v="0"/>
    <s v="ADZ92348.1"/>
    <s v="Protein of unknown function DUF2257"/>
    <s v="Marme_3130"/>
    <n v="651"/>
    <n v="216"/>
  </r>
  <r>
    <x v="0"/>
    <x v="0"/>
    <s v="GCA_000192865.1"/>
    <s v="Primary Assembly"/>
    <s v="chromosome"/>
    <s v="CP002583.1"/>
    <n v="3446205"/>
    <n v="3447488"/>
    <x v="0"/>
    <m/>
    <m/>
    <s v="Marme_3131"/>
    <n v="1284"/>
    <m/>
  </r>
  <r>
    <x v="1"/>
    <x v="1"/>
    <s v="GCA_000192865.1"/>
    <s v="Primary Assembly"/>
    <s v="chromosome"/>
    <s v="CP002583.1"/>
    <n v="3446205"/>
    <n v="3447488"/>
    <x v="0"/>
    <s v="ADZ92349.1"/>
    <s v="response regulator receiver protein"/>
    <s v="Marme_3131"/>
    <n v="1284"/>
    <n v="427"/>
  </r>
  <r>
    <x v="0"/>
    <x v="0"/>
    <s v="GCA_000192865.1"/>
    <s v="Primary Assembly"/>
    <s v="chromosome"/>
    <s v="CP002583.1"/>
    <n v="3447659"/>
    <n v="3448660"/>
    <x v="0"/>
    <m/>
    <m/>
    <s v="Marme_3132"/>
    <n v="1002"/>
    <m/>
  </r>
  <r>
    <x v="1"/>
    <x v="1"/>
    <s v="GCA_000192865.1"/>
    <s v="Primary Assembly"/>
    <s v="chromosome"/>
    <s v="CP002583.1"/>
    <n v="3447659"/>
    <n v="3448660"/>
    <x v="0"/>
    <s v="ADZ92350.1"/>
    <s v="aminoglycoside phosphotransferase"/>
    <s v="Marme_3132"/>
    <n v="1002"/>
    <n v="333"/>
  </r>
  <r>
    <x v="0"/>
    <x v="0"/>
    <s v="GCA_000192865.1"/>
    <s v="Primary Assembly"/>
    <s v="chromosome"/>
    <s v="CP002583.1"/>
    <n v="3448732"/>
    <n v="3449109"/>
    <x v="1"/>
    <m/>
    <m/>
    <s v="Marme_3133"/>
    <n v="378"/>
    <m/>
  </r>
  <r>
    <x v="1"/>
    <x v="1"/>
    <s v="GCA_000192865.1"/>
    <s v="Primary Assembly"/>
    <s v="chromosome"/>
    <s v="CP002583.1"/>
    <n v="3448732"/>
    <n v="3449109"/>
    <x v="1"/>
    <s v="ADZ92351.1"/>
    <s v="Glyoxalase/bleomycin resistance protein/dioxygenase"/>
    <s v="Marme_3133"/>
    <n v="378"/>
    <n v="125"/>
  </r>
  <r>
    <x v="0"/>
    <x v="0"/>
    <s v="GCA_000192865.1"/>
    <s v="Primary Assembly"/>
    <s v="chromosome"/>
    <s v="CP002583.1"/>
    <n v="3449229"/>
    <n v="3449510"/>
    <x v="1"/>
    <m/>
    <m/>
    <s v="Marme_3134"/>
    <n v="282"/>
    <m/>
  </r>
  <r>
    <x v="1"/>
    <x v="1"/>
    <s v="GCA_000192865.1"/>
    <s v="Primary Assembly"/>
    <s v="chromosome"/>
    <s v="CP002583.1"/>
    <n v="3449229"/>
    <n v="3449510"/>
    <x v="1"/>
    <s v="ADZ92352.1"/>
    <s v="Excinuclease ABC C subunit domain protein"/>
    <s v="Marme_3134"/>
    <n v="282"/>
    <n v="93"/>
  </r>
  <r>
    <x v="0"/>
    <x v="0"/>
    <s v="GCA_000192865.1"/>
    <s v="Primary Assembly"/>
    <s v="chromosome"/>
    <s v="CP002583.1"/>
    <n v="3449512"/>
    <n v="3450120"/>
    <x v="1"/>
    <m/>
    <m/>
    <s v="Marme_3135"/>
    <n v="609"/>
    <m/>
  </r>
  <r>
    <x v="1"/>
    <x v="1"/>
    <s v="GCA_000192865.1"/>
    <s v="Primary Assembly"/>
    <s v="chromosome"/>
    <s v="CP002583.1"/>
    <n v="3449512"/>
    <n v="3450120"/>
    <x v="1"/>
    <s v="ADZ92353.1"/>
    <s v="Lysine exporter protein (LYSE/YGGA)"/>
    <s v="Marme_3135"/>
    <n v="609"/>
    <n v="202"/>
  </r>
  <r>
    <x v="0"/>
    <x v="0"/>
    <s v="GCA_000192865.1"/>
    <s v="Primary Assembly"/>
    <s v="chromosome"/>
    <s v="CP002583.1"/>
    <n v="3450132"/>
    <n v="3450344"/>
    <x v="1"/>
    <m/>
    <m/>
    <s v="Marme_3136"/>
    <n v="213"/>
    <m/>
  </r>
  <r>
    <x v="1"/>
    <x v="1"/>
    <s v="GCA_000192865.1"/>
    <s v="Primary Assembly"/>
    <s v="chromosome"/>
    <s v="CP002583.1"/>
    <n v="3450132"/>
    <n v="3450344"/>
    <x v="1"/>
    <s v="ADZ92354.1"/>
    <s v="hypothetical protein"/>
    <s v="Marme_3136"/>
    <n v="213"/>
    <n v="70"/>
  </r>
  <r>
    <x v="0"/>
    <x v="0"/>
    <s v="GCA_000192865.1"/>
    <s v="Primary Assembly"/>
    <s v="chromosome"/>
    <s v="CP002583.1"/>
    <n v="3450586"/>
    <n v="3452028"/>
    <x v="0"/>
    <m/>
    <m/>
    <s v="Marme_3137"/>
    <n v="1443"/>
    <m/>
  </r>
  <r>
    <x v="1"/>
    <x v="1"/>
    <s v="GCA_000192865.1"/>
    <s v="Primary Assembly"/>
    <s v="chromosome"/>
    <s v="CP002583.1"/>
    <n v="3450586"/>
    <n v="3452028"/>
    <x v="0"/>
    <s v="ADZ92355.1"/>
    <s v="transcriptional regulator, GntR family with aminotransferase domain"/>
    <s v="Marme_3137"/>
    <n v="1443"/>
    <n v="480"/>
  </r>
  <r>
    <x v="0"/>
    <x v="0"/>
    <s v="GCA_000192865.1"/>
    <s v="Primary Assembly"/>
    <s v="chromosome"/>
    <s v="CP002583.1"/>
    <n v="3452225"/>
    <n v="3453037"/>
    <x v="0"/>
    <m/>
    <m/>
    <s v="Marme_3138"/>
    <n v="813"/>
    <m/>
  </r>
  <r>
    <x v="1"/>
    <x v="1"/>
    <s v="GCA_000192865.1"/>
    <s v="Primary Assembly"/>
    <s v="chromosome"/>
    <s v="CP002583.1"/>
    <n v="3452225"/>
    <n v="3453037"/>
    <x v="0"/>
    <s v="ADZ92356.1"/>
    <s v="flagellin domain protein"/>
    <s v="Marme_3138"/>
    <n v="813"/>
    <n v="270"/>
  </r>
  <r>
    <x v="0"/>
    <x v="0"/>
    <s v="GCA_000192865.1"/>
    <s v="Primary Assembly"/>
    <s v="chromosome"/>
    <s v="CP002583.1"/>
    <n v="3453139"/>
    <n v="3453933"/>
    <x v="1"/>
    <m/>
    <m/>
    <s v="Marme_3139"/>
    <n v="795"/>
    <m/>
  </r>
  <r>
    <x v="1"/>
    <x v="1"/>
    <s v="GCA_000192865.1"/>
    <s v="Primary Assembly"/>
    <s v="chromosome"/>
    <s v="CP002583.1"/>
    <n v="3453139"/>
    <n v="3453933"/>
    <x v="1"/>
    <s v="ADZ92357.1"/>
    <s v="MltA-interacting MipA family protein"/>
    <s v="Marme_3139"/>
    <n v="795"/>
    <n v="264"/>
  </r>
  <r>
    <x v="0"/>
    <x v="0"/>
    <s v="GCA_000192865.1"/>
    <s v="Primary Assembly"/>
    <s v="chromosome"/>
    <s v="CP002583.1"/>
    <n v="3454246"/>
    <n v="3454509"/>
    <x v="0"/>
    <m/>
    <m/>
    <s v="Marme_3140"/>
    <n v="264"/>
    <m/>
  </r>
  <r>
    <x v="1"/>
    <x v="1"/>
    <s v="GCA_000192865.1"/>
    <s v="Primary Assembly"/>
    <s v="chromosome"/>
    <s v="CP002583.1"/>
    <n v="3454246"/>
    <n v="3454509"/>
    <x v="0"/>
    <s v="ADZ92358.1"/>
    <s v="putative solute symporter protein"/>
    <s v="Marme_3140"/>
    <n v="264"/>
    <n v="87"/>
  </r>
  <r>
    <x v="0"/>
    <x v="0"/>
    <s v="GCA_000192865.1"/>
    <s v="Primary Assembly"/>
    <s v="chromosome"/>
    <s v="CP002583.1"/>
    <n v="3454514"/>
    <n v="3456280"/>
    <x v="0"/>
    <m/>
    <m/>
    <s v="Marme_3141"/>
    <n v="1767"/>
    <m/>
  </r>
  <r>
    <x v="1"/>
    <x v="1"/>
    <s v="GCA_000192865.1"/>
    <s v="Primary Assembly"/>
    <s v="chromosome"/>
    <s v="CP002583.1"/>
    <n v="3454514"/>
    <n v="3456280"/>
    <x v="0"/>
    <s v="ADZ92359.1"/>
    <s v="putative sodium symporter protein"/>
    <s v="Marme_3141"/>
    <n v="1767"/>
    <n v="588"/>
  </r>
  <r>
    <x v="0"/>
    <x v="0"/>
    <s v="GCA_000192865.1"/>
    <s v="Primary Assembly"/>
    <s v="chromosome"/>
    <s v="CP002583.1"/>
    <n v="3456410"/>
    <n v="3456931"/>
    <x v="0"/>
    <m/>
    <m/>
    <s v="Marme_3142"/>
    <n v="522"/>
    <m/>
  </r>
  <r>
    <x v="1"/>
    <x v="1"/>
    <s v="GCA_000192865.1"/>
    <s v="Primary Assembly"/>
    <s v="chromosome"/>
    <s v="CP002583.1"/>
    <n v="3456410"/>
    <n v="3456931"/>
    <x v="0"/>
    <s v="ADZ92360.1"/>
    <s v="hypothetical protein"/>
    <s v="Marme_3142"/>
    <n v="522"/>
    <n v="173"/>
  </r>
  <r>
    <x v="0"/>
    <x v="0"/>
    <s v="GCA_000192865.1"/>
    <s v="Primary Assembly"/>
    <s v="chromosome"/>
    <s v="CP002583.1"/>
    <n v="3457098"/>
    <n v="3457742"/>
    <x v="0"/>
    <m/>
    <m/>
    <s v="Marme_3143"/>
    <n v="645"/>
    <m/>
  </r>
  <r>
    <x v="1"/>
    <x v="1"/>
    <s v="GCA_000192865.1"/>
    <s v="Primary Assembly"/>
    <s v="chromosome"/>
    <s v="CP002583.1"/>
    <n v="3457098"/>
    <n v="3457742"/>
    <x v="0"/>
    <s v="ADZ92361.1"/>
    <s v="cob(II)yrinic acid a,c-diamide reductase"/>
    <s v="Marme_3143"/>
    <n v="645"/>
    <n v="214"/>
  </r>
  <r>
    <x v="0"/>
    <x v="0"/>
    <s v="GCA_000192865.1"/>
    <s v="Primary Assembly"/>
    <s v="chromosome"/>
    <s v="CP002583.1"/>
    <n v="3457847"/>
    <n v="3458044"/>
    <x v="0"/>
    <m/>
    <m/>
    <s v="Marme_3144"/>
    <n v="198"/>
    <m/>
  </r>
  <r>
    <x v="1"/>
    <x v="1"/>
    <s v="GCA_000192865.1"/>
    <s v="Primary Assembly"/>
    <s v="chromosome"/>
    <s v="CP002583.1"/>
    <n v="3457847"/>
    <n v="3458044"/>
    <x v="0"/>
    <s v="ADZ92362.1"/>
    <s v="hypothetical protein"/>
    <s v="Marme_3144"/>
    <n v="198"/>
    <n v="65"/>
  </r>
  <r>
    <x v="0"/>
    <x v="0"/>
    <s v="GCA_000192865.1"/>
    <s v="Primary Assembly"/>
    <s v="chromosome"/>
    <s v="CP002583.1"/>
    <n v="3458644"/>
    <n v="3459186"/>
    <x v="1"/>
    <m/>
    <m/>
    <s v="Marme_3145"/>
    <n v="543"/>
    <m/>
  </r>
  <r>
    <x v="1"/>
    <x v="1"/>
    <s v="GCA_000192865.1"/>
    <s v="Primary Assembly"/>
    <s v="chromosome"/>
    <s v="CP002583.1"/>
    <n v="3458644"/>
    <n v="3459186"/>
    <x v="1"/>
    <s v="ADZ92363.1"/>
    <s v="hypothetical protein"/>
    <s v="Marme_3145"/>
    <n v="543"/>
    <n v="180"/>
  </r>
  <r>
    <x v="0"/>
    <x v="0"/>
    <s v="GCA_000192865.1"/>
    <s v="Primary Assembly"/>
    <s v="chromosome"/>
    <s v="CP002583.1"/>
    <n v="3459652"/>
    <n v="3460134"/>
    <x v="1"/>
    <m/>
    <m/>
    <s v="Marme_3146"/>
    <n v="483"/>
    <m/>
  </r>
  <r>
    <x v="1"/>
    <x v="1"/>
    <s v="GCA_000192865.1"/>
    <s v="Primary Assembly"/>
    <s v="chromosome"/>
    <s v="CP002583.1"/>
    <n v="3459652"/>
    <n v="3460134"/>
    <x v="1"/>
    <s v="ADZ92364.1"/>
    <s v="Peptidylprolyl isomerase"/>
    <s v="Marme_3146"/>
    <n v="483"/>
    <n v="160"/>
  </r>
  <r>
    <x v="0"/>
    <x v="0"/>
    <s v="GCA_000192865.1"/>
    <s v="Primary Assembly"/>
    <s v="chromosome"/>
    <s v="CP002583.1"/>
    <n v="3460294"/>
    <n v="3460644"/>
    <x v="1"/>
    <m/>
    <m/>
    <s v="Marme_3147"/>
    <n v="351"/>
    <m/>
  </r>
  <r>
    <x v="1"/>
    <x v="1"/>
    <s v="GCA_000192865.1"/>
    <s v="Primary Assembly"/>
    <s v="chromosome"/>
    <s v="CP002583.1"/>
    <n v="3460294"/>
    <n v="3460644"/>
    <x v="1"/>
    <s v="ADZ92365.1"/>
    <s v="Dopa 45-dioxygenase"/>
    <s v="Marme_3147"/>
    <n v="351"/>
    <n v="116"/>
  </r>
  <r>
    <x v="0"/>
    <x v="0"/>
    <s v="GCA_000192865.1"/>
    <s v="Primary Assembly"/>
    <s v="chromosome"/>
    <s v="CP002583.1"/>
    <n v="3460777"/>
    <n v="3464235"/>
    <x v="0"/>
    <m/>
    <m/>
    <s v="Marme_3148"/>
    <n v="3459"/>
    <m/>
  </r>
  <r>
    <x v="1"/>
    <x v="1"/>
    <s v="GCA_000192865.1"/>
    <s v="Primary Assembly"/>
    <s v="chromosome"/>
    <s v="CP002583.1"/>
    <n v="3460777"/>
    <n v="3464235"/>
    <x v="0"/>
    <s v="ADZ92366.1"/>
    <s v="multi-sensor hybrid histidine kinase"/>
    <s v="Marme_3148"/>
    <n v="3459"/>
    <n v="1152"/>
  </r>
  <r>
    <x v="0"/>
    <x v="0"/>
    <s v="GCA_000192865.1"/>
    <s v="Primary Assembly"/>
    <s v="chromosome"/>
    <s v="CP002583.1"/>
    <n v="3464302"/>
    <n v="3464916"/>
    <x v="1"/>
    <m/>
    <m/>
    <s v="Marme_3149"/>
    <n v="615"/>
    <m/>
  </r>
  <r>
    <x v="1"/>
    <x v="1"/>
    <s v="GCA_000192865.1"/>
    <s v="Primary Assembly"/>
    <s v="chromosome"/>
    <s v="CP002583.1"/>
    <n v="3464302"/>
    <n v="3464916"/>
    <x v="1"/>
    <s v="ADZ92367.1"/>
    <s v="transcriptional regulator, TetR family"/>
    <s v="Marme_3149"/>
    <n v="615"/>
    <n v="204"/>
  </r>
  <r>
    <x v="0"/>
    <x v="0"/>
    <s v="GCA_000192865.1"/>
    <s v="Primary Assembly"/>
    <s v="chromosome"/>
    <s v="CP002583.1"/>
    <n v="3464989"/>
    <n v="3465363"/>
    <x v="1"/>
    <m/>
    <m/>
    <s v="Marme_3150"/>
    <n v="375"/>
    <m/>
  </r>
  <r>
    <x v="1"/>
    <x v="1"/>
    <s v="GCA_000192865.1"/>
    <s v="Primary Assembly"/>
    <s v="chromosome"/>
    <s v="CP002583.1"/>
    <n v="3464989"/>
    <n v="3465363"/>
    <x v="1"/>
    <s v="ADZ92368.1"/>
    <s v="hypothetical protein"/>
    <s v="Marme_3150"/>
    <n v="375"/>
    <n v="124"/>
  </r>
  <r>
    <x v="0"/>
    <x v="0"/>
    <s v="GCA_000192865.1"/>
    <s v="Primary Assembly"/>
    <s v="chromosome"/>
    <s v="CP002583.1"/>
    <n v="3465378"/>
    <n v="3466064"/>
    <x v="1"/>
    <m/>
    <m/>
    <s v="Marme_3151"/>
    <n v="687"/>
    <m/>
  </r>
  <r>
    <x v="1"/>
    <x v="1"/>
    <s v="GCA_000192865.1"/>
    <s v="Primary Assembly"/>
    <s v="chromosome"/>
    <s v="CP002583.1"/>
    <n v="3465378"/>
    <n v="3466064"/>
    <x v="1"/>
    <s v="ADZ92369.1"/>
    <s v="pseudouridine synthase Rsu"/>
    <s v="Marme_3151"/>
    <n v="687"/>
    <n v="228"/>
  </r>
  <r>
    <x v="0"/>
    <x v="0"/>
    <s v="GCA_000192865.1"/>
    <s v="Primary Assembly"/>
    <s v="chromosome"/>
    <s v="CP002583.1"/>
    <n v="3466113"/>
    <n v="3466643"/>
    <x v="1"/>
    <m/>
    <m/>
    <s v="Marme_3152"/>
    <n v="531"/>
    <m/>
  </r>
  <r>
    <x v="1"/>
    <x v="1"/>
    <s v="GCA_000192865.1"/>
    <s v="Primary Assembly"/>
    <s v="chromosome"/>
    <s v="CP002583.1"/>
    <n v="3466113"/>
    <n v="3466643"/>
    <x v="1"/>
    <s v="ADZ92370.1"/>
    <s v="GCN5-related N-acetyltransferase"/>
    <s v="Marme_3152"/>
    <n v="531"/>
    <n v="176"/>
  </r>
  <r>
    <x v="0"/>
    <x v="0"/>
    <s v="GCA_000192865.1"/>
    <s v="Primary Assembly"/>
    <s v="chromosome"/>
    <s v="CP002583.1"/>
    <n v="3466801"/>
    <n v="3467424"/>
    <x v="1"/>
    <m/>
    <m/>
    <s v="Marme_3153"/>
    <n v="624"/>
    <m/>
  </r>
  <r>
    <x v="1"/>
    <x v="1"/>
    <s v="GCA_000192865.1"/>
    <s v="Primary Assembly"/>
    <s v="chromosome"/>
    <s v="CP002583.1"/>
    <n v="3466801"/>
    <n v="3467424"/>
    <x v="1"/>
    <s v="ADZ92371.1"/>
    <s v="protein of unknown function DUF161"/>
    <s v="Marme_3153"/>
    <n v="624"/>
    <n v="207"/>
  </r>
  <r>
    <x v="0"/>
    <x v="0"/>
    <s v="GCA_000192865.1"/>
    <s v="Primary Assembly"/>
    <s v="chromosome"/>
    <s v="CP002583.1"/>
    <n v="3467609"/>
    <n v="3467908"/>
    <x v="1"/>
    <m/>
    <m/>
    <s v="Marme_3154"/>
    <n v="300"/>
    <m/>
  </r>
  <r>
    <x v="1"/>
    <x v="1"/>
    <s v="GCA_000192865.1"/>
    <s v="Primary Assembly"/>
    <s v="chromosome"/>
    <s v="CP002583.1"/>
    <n v="3467609"/>
    <n v="3467908"/>
    <x v="1"/>
    <s v="ADZ92372.1"/>
    <s v="Peptidase S24/S26A/S26B, conserved region"/>
    <s v="Marme_3154"/>
    <n v="300"/>
    <n v="99"/>
  </r>
  <r>
    <x v="0"/>
    <x v="0"/>
    <s v="GCA_000192865.1"/>
    <s v="Primary Assembly"/>
    <s v="chromosome"/>
    <s v="CP002583.1"/>
    <n v="3467913"/>
    <n v="3468419"/>
    <x v="1"/>
    <m/>
    <m/>
    <s v="Marme_3155"/>
    <n v="507"/>
    <m/>
  </r>
  <r>
    <x v="1"/>
    <x v="1"/>
    <s v="GCA_000192865.1"/>
    <s v="Primary Assembly"/>
    <s v="chromosome"/>
    <s v="CP002583.1"/>
    <n v="3467913"/>
    <n v="3468419"/>
    <x v="1"/>
    <s v="ADZ92373.1"/>
    <s v="superoxide dismutase, Ni"/>
    <s v="Marme_3155"/>
    <n v="507"/>
    <n v="168"/>
  </r>
  <r>
    <x v="0"/>
    <x v="0"/>
    <s v="GCA_000192865.1"/>
    <s v="Primary Assembly"/>
    <s v="chromosome"/>
    <s v="CP002583.1"/>
    <n v="3468422"/>
    <n v="3468625"/>
    <x v="1"/>
    <m/>
    <m/>
    <s v="Marme_3156"/>
    <n v="204"/>
    <m/>
  </r>
  <r>
    <x v="1"/>
    <x v="1"/>
    <s v="GCA_000192865.1"/>
    <s v="Primary Assembly"/>
    <s v="chromosome"/>
    <s v="CP002583.1"/>
    <n v="3468422"/>
    <n v="3468625"/>
    <x v="1"/>
    <s v="ADZ92374.1"/>
    <s v="hypothetical protein"/>
    <s v="Marme_3156"/>
    <n v="204"/>
    <n v="67"/>
  </r>
  <r>
    <x v="0"/>
    <x v="0"/>
    <s v="GCA_000192865.1"/>
    <s v="Primary Assembly"/>
    <s v="chromosome"/>
    <s v="CP002583.1"/>
    <n v="3468637"/>
    <n v="3469080"/>
    <x v="1"/>
    <m/>
    <m/>
    <s v="Marme_3157"/>
    <n v="444"/>
    <m/>
  </r>
  <r>
    <x v="1"/>
    <x v="1"/>
    <s v="GCA_000192865.1"/>
    <s v="Primary Assembly"/>
    <s v="chromosome"/>
    <s v="CP002583.1"/>
    <n v="3468637"/>
    <n v="3469080"/>
    <x v="1"/>
    <s v="ADZ92375.1"/>
    <s v="hypothetical protein"/>
    <s v="Marme_3157"/>
    <n v="444"/>
    <n v="147"/>
  </r>
  <r>
    <x v="0"/>
    <x v="0"/>
    <s v="GCA_000192865.1"/>
    <s v="Primary Assembly"/>
    <s v="chromosome"/>
    <s v="CP002583.1"/>
    <n v="3469213"/>
    <n v="3470247"/>
    <x v="1"/>
    <m/>
    <m/>
    <s v="Marme_3158"/>
    <n v="1035"/>
    <m/>
  </r>
  <r>
    <x v="1"/>
    <x v="1"/>
    <s v="GCA_000192865.1"/>
    <s v="Primary Assembly"/>
    <s v="chromosome"/>
    <s v="CP002583.1"/>
    <n v="3469213"/>
    <n v="3470247"/>
    <x v="1"/>
    <s v="ADZ92376.1"/>
    <s v="Endonuclease/exonuclease/phosphatase"/>
    <s v="Marme_3158"/>
    <n v="1035"/>
    <n v="344"/>
  </r>
  <r>
    <x v="0"/>
    <x v="0"/>
    <s v="GCA_000192865.1"/>
    <s v="Primary Assembly"/>
    <s v="chromosome"/>
    <s v="CP002583.1"/>
    <n v="3470241"/>
    <n v="3470855"/>
    <x v="1"/>
    <m/>
    <m/>
    <s v="Marme_3159"/>
    <n v="615"/>
    <m/>
  </r>
  <r>
    <x v="1"/>
    <x v="1"/>
    <s v="GCA_000192865.1"/>
    <s v="Primary Assembly"/>
    <s v="chromosome"/>
    <s v="CP002583.1"/>
    <n v="3470241"/>
    <n v="3470855"/>
    <x v="1"/>
    <s v="ADZ92377.1"/>
    <s v="cob(I)alamin adenosyltransferase"/>
    <s v="Marme_3159"/>
    <n v="615"/>
    <n v="204"/>
  </r>
  <r>
    <x v="0"/>
    <x v="0"/>
    <s v="GCA_000192865.1"/>
    <s v="Primary Assembly"/>
    <s v="chromosome"/>
    <s v="CP002583.1"/>
    <n v="3470845"/>
    <n v="3471477"/>
    <x v="1"/>
    <m/>
    <m/>
    <s v="Marme_3160"/>
    <n v="633"/>
    <m/>
  </r>
  <r>
    <x v="1"/>
    <x v="1"/>
    <s v="GCA_000192865.1"/>
    <s v="Primary Assembly"/>
    <s v="chromosome"/>
    <s v="CP002583.1"/>
    <n v="3470845"/>
    <n v="3471477"/>
    <x v="1"/>
    <s v="ADZ92378.1"/>
    <s v="Uncharacterized protein family UPF0126"/>
    <s v="Marme_3160"/>
    <n v="633"/>
    <n v="210"/>
  </r>
  <r>
    <x v="0"/>
    <x v="0"/>
    <s v="GCA_000192865.1"/>
    <s v="Primary Assembly"/>
    <s v="chromosome"/>
    <s v="CP002583.1"/>
    <n v="3471606"/>
    <n v="3472211"/>
    <x v="1"/>
    <m/>
    <m/>
    <s v="Marme_3161"/>
    <n v="606"/>
    <m/>
  </r>
  <r>
    <x v="1"/>
    <x v="1"/>
    <s v="GCA_000192865.1"/>
    <s v="Primary Assembly"/>
    <s v="chromosome"/>
    <s v="CP002583.1"/>
    <n v="3471606"/>
    <n v="3472211"/>
    <x v="1"/>
    <s v="ADZ92379.1"/>
    <s v="Phosphoglycerate mutase"/>
    <s v="Marme_3161"/>
    <n v="606"/>
    <n v="201"/>
  </r>
  <r>
    <x v="0"/>
    <x v="0"/>
    <s v="GCA_000192865.1"/>
    <s v="Primary Assembly"/>
    <s v="chromosome"/>
    <s v="CP002583.1"/>
    <n v="3472279"/>
    <n v="3473058"/>
    <x v="1"/>
    <m/>
    <m/>
    <s v="Marme_3162"/>
    <n v="780"/>
    <m/>
  </r>
  <r>
    <x v="1"/>
    <x v="1"/>
    <s v="GCA_000192865.1"/>
    <s v="Primary Assembly"/>
    <s v="chromosome"/>
    <s v="CP002583.1"/>
    <n v="3472279"/>
    <n v="3473058"/>
    <x v="1"/>
    <s v="ADZ92380.1"/>
    <s v="Cobalamin synthase"/>
    <s v="Marme_3162"/>
    <n v="780"/>
    <n v="259"/>
  </r>
  <r>
    <x v="0"/>
    <x v="0"/>
    <s v="GCA_000192865.1"/>
    <s v="Primary Assembly"/>
    <s v="chromosome"/>
    <s v="CP002583.1"/>
    <n v="3473048"/>
    <n v="3474115"/>
    <x v="1"/>
    <m/>
    <m/>
    <s v="Marme_3163"/>
    <n v="1068"/>
    <m/>
  </r>
  <r>
    <x v="1"/>
    <x v="1"/>
    <s v="GCA_000192865.1"/>
    <s v="Primary Assembly"/>
    <s v="chromosome"/>
    <s v="CP002583.1"/>
    <n v="3473048"/>
    <n v="3474115"/>
    <x v="1"/>
    <s v="ADZ92381.1"/>
    <s v="Nicotinate-nucleotide--dimethylbenzimidazole phosphoribosyltransferase"/>
    <s v="Marme_3163"/>
    <n v="1068"/>
    <n v="355"/>
  </r>
  <r>
    <x v="0"/>
    <x v="0"/>
    <s v="GCA_000192865.1"/>
    <s v="Primary Assembly"/>
    <s v="chromosome"/>
    <s v="CP002583.1"/>
    <n v="3474226"/>
    <n v="3474987"/>
    <x v="1"/>
    <m/>
    <m/>
    <s v="Marme_3164"/>
    <n v="762"/>
    <m/>
  </r>
  <r>
    <x v="1"/>
    <x v="1"/>
    <s v="GCA_000192865.1"/>
    <s v="Primary Assembly"/>
    <s v="chromosome"/>
    <s v="CP002583.1"/>
    <n v="3474226"/>
    <n v="3474987"/>
    <x v="1"/>
    <s v="ADZ92382.1"/>
    <s v="RNA methyltransferase, TrmH family, group 3"/>
    <s v="Marme_3164"/>
    <n v="762"/>
    <n v="253"/>
  </r>
  <r>
    <x v="0"/>
    <x v="0"/>
    <s v="GCA_000192865.1"/>
    <s v="Primary Assembly"/>
    <s v="chromosome"/>
    <s v="CP002583.1"/>
    <n v="3475011"/>
    <n v="3477668"/>
    <x v="1"/>
    <m/>
    <m/>
    <s v="Marme_3165"/>
    <n v="2658"/>
    <m/>
  </r>
  <r>
    <x v="1"/>
    <x v="1"/>
    <s v="GCA_000192865.1"/>
    <s v="Primary Assembly"/>
    <s v="chromosome"/>
    <s v="CP002583.1"/>
    <n v="3475011"/>
    <n v="3477668"/>
    <x v="1"/>
    <s v="ADZ92383.1"/>
    <s v="ribonuclease R"/>
    <s v="Marme_3165"/>
    <n v="2658"/>
    <n v="885"/>
  </r>
  <r>
    <x v="0"/>
    <x v="0"/>
    <s v="GCA_000192865.1"/>
    <s v="Primary Assembly"/>
    <s v="chromosome"/>
    <s v="CP002583.1"/>
    <n v="3478000"/>
    <n v="3478836"/>
    <x v="1"/>
    <m/>
    <m/>
    <s v="Marme_3166"/>
    <n v="837"/>
    <m/>
  </r>
  <r>
    <x v="1"/>
    <x v="1"/>
    <s v="GCA_000192865.1"/>
    <s v="Primary Assembly"/>
    <s v="chromosome"/>
    <s v="CP002583.1"/>
    <n v="3478000"/>
    <n v="3478836"/>
    <x v="1"/>
    <s v="ADZ92384.1"/>
    <s v="phosphotransferase ydiA"/>
    <s v="Marme_3166"/>
    <n v="837"/>
    <n v="278"/>
  </r>
  <r>
    <x v="0"/>
    <x v="0"/>
    <s v="GCA_000192865.1"/>
    <s v="Primary Assembly"/>
    <s v="chromosome"/>
    <s v="CP002583.1"/>
    <n v="3479071"/>
    <n v="3481467"/>
    <x v="0"/>
    <m/>
    <m/>
    <s v="Marme_3167"/>
    <n v="2397"/>
    <m/>
  </r>
  <r>
    <x v="1"/>
    <x v="1"/>
    <s v="GCA_000192865.1"/>
    <s v="Primary Assembly"/>
    <s v="chromosome"/>
    <s v="CP002583.1"/>
    <n v="3479071"/>
    <n v="3481467"/>
    <x v="0"/>
    <s v="ADZ92385.1"/>
    <s v="phosphoenolpyruvate synthase"/>
    <s v="Marme_3167"/>
    <n v="2397"/>
    <n v="798"/>
  </r>
  <r>
    <x v="0"/>
    <x v="0"/>
    <s v="GCA_000192865.1"/>
    <s v="Primary Assembly"/>
    <s v="chromosome"/>
    <s v="CP002583.1"/>
    <n v="3481741"/>
    <n v="3482844"/>
    <x v="0"/>
    <m/>
    <m/>
    <s v="Marme_3168"/>
    <n v="1104"/>
    <m/>
  </r>
  <r>
    <x v="1"/>
    <x v="1"/>
    <s v="GCA_000192865.1"/>
    <s v="Primary Assembly"/>
    <s v="chromosome"/>
    <s v="CP002583.1"/>
    <n v="3481741"/>
    <n v="3482844"/>
    <x v="0"/>
    <s v="ADZ92386.1"/>
    <s v="hypothetical protein"/>
    <s v="Marme_3168"/>
    <n v="1104"/>
    <n v="367"/>
  </r>
  <r>
    <x v="0"/>
    <x v="2"/>
    <s v="GCA_000192865.1"/>
    <s v="Primary Assembly"/>
    <s v="chromosome"/>
    <s v="CP002583.1"/>
    <n v="3483270"/>
    <n v="3484370"/>
    <x v="0"/>
    <m/>
    <m/>
    <s v="Marme_3169"/>
    <n v="1101"/>
    <m/>
  </r>
  <r>
    <x v="0"/>
    <x v="0"/>
    <s v="GCA_000192865.1"/>
    <s v="Primary Assembly"/>
    <s v="chromosome"/>
    <s v="CP002583.1"/>
    <n v="3484443"/>
    <n v="3484751"/>
    <x v="1"/>
    <m/>
    <m/>
    <s v="Marme_3170"/>
    <n v="309"/>
    <m/>
  </r>
  <r>
    <x v="1"/>
    <x v="1"/>
    <s v="GCA_000192865.1"/>
    <s v="Primary Assembly"/>
    <s v="chromosome"/>
    <s v="CP002583.1"/>
    <n v="3484443"/>
    <n v="3484751"/>
    <x v="1"/>
    <s v="ADZ92387.1"/>
    <s v="protein of unknown function DUF1272"/>
    <s v="Marme_3170"/>
    <n v="309"/>
    <n v="102"/>
  </r>
  <r>
    <x v="0"/>
    <x v="0"/>
    <s v="GCA_000192865.1"/>
    <s v="Primary Assembly"/>
    <s v="chromosome"/>
    <s v="CP002583.1"/>
    <n v="3484934"/>
    <n v="3485590"/>
    <x v="1"/>
    <m/>
    <m/>
    <s v="Marme_3171"/>
    <n v="657"/>
    <m/>
  </r>
  <r>
    <x v="1"/>
    <x v="1"/>
    <s v="GCA_000192865.1"/>
    <s v="Primary Assembly"/>
    <s v="chromosome"/>
    <s v="CP002583.1"/>
    <n v="3484934"/>
    <n v="3485590"/>
    <x v="1"/>
    <s v="ADZ92388.1"/>
    <s v="hypothetical protein"/>
    <s v="Marme_3171"/>
    <n v="657"/>
    <n v="218"/>
  </r>
  <r>
    <x v="0"/>
    <x v="0"/>
    <s v="GCA_000192865.1"/>
    <s v="Primary Assembly"/>
    <s v="chromosome"/>
    <s v="CP002583.1"/>
    <n v="3485847"/>
    <n v="3486368"/>
    <x v="1"/>
    <m/>
    <m/>
    <s v="Marme_3172"/>
    <n v="522"/>
    <m/>
  </r>
  <r>
    <x v="1"/>
    <x v="1"/>
    <s v="GCA_000192865.1"/>
    <s v="Primary Assembly"/>
    <s v="chromosome"/>
    <s v="CP002583.1"/>
    <n v="3485847"/>
    <n v="3486368"/>
    <x v="1"/>
    <s v="ADZ92389.1"/>
    <s v="protein of unknown function Spy-related protein"/>
    <s v="Marme_3172"/>
    <n v="522"/>
    <n v="173"/>
  </r>
  <r>
    <x v="0"/>
    <x v="0"/>
    <s v="GCA_000192865.1"/>
    <s v="Primary Assembly"/>
    <s v="chromosome"/>
    <s v="CP002583.1"/>
    <n v="3486559"/>
    <n v="3487272"/>
    <x v="0"/>
    <m/>
    <m/>
    <s v="Marme_3173"/>
    <n v="714"/>
    <m/>
  </r>
  <r>
    <x v="1"/>
    <x v="1"/>
    <s v="GCA_000192865.1"/>
    <s v="Primary Assembly"/>
    <s v="chromosome"/>
    <s v="CP002583.1"/>
    <n v="3486559"/>
    <n v="3487272"/>
    <x v="0"/>
    <s v="ADZ92390.1"/>
    <s v="two component transcriptional regulator, winged helix family"/>
    <s v="Marme_3173"/>
    <n v="714"/>
    <n v="237"/>
  </r>
  <r>
    <x v="0"/>
    <x v="0"/>
    <s v="GCA_000192865.1"/>
    <s v="Primary Assembly"/>
    <s v="chromosome"/>
    <s v="CP002583.1"/>
    <n v="3487272"/>
    <n v="3488681"/>
    <x v="0"/>
    <m/>
    <m/>
    <s v="Marme_3174"/>
    <n v="1410"/>
    <m/>
  </r>
  <r>
    <x v="1"/>
    <x v="1"/>
    <s v="GCA_000192865.1"/>
    <s v="Primary Assembly"/>
    <s v="chromosome"/>
    <s v="CP002583.1"/>
    <n v="3487272"/>
    <n v="3488681"/>
    <x v="0"/>
    <s v="ADZ92391.1"/>
    <s v="integral membrane sensor signal transduction histidine kinase"/>
    <s v="Marme_3174"/>
    <n v="1410"/>
    <n v="469"/>
  </r>
  <r>
    <x v="0"/>
    <x v="0"/>
    <s v="GCA_000192865.1"/>
    <s v="Primary Assembly"/>
    <s v="chromosome"/>
    <s v="CP002583.1"/>
    <n v="3488817"/>
    <n v="3489317"/>
    <x v="1"/>
    <m/>
    <m/>
    <s v="Marme_3175"/>
    <n v="501"/>
    <m/>
  </r>
  <r>
    <x v="1"/>
    <x v="1"/>
    <s v="GCA_000192865.1"/>
    <s v="Primary Assembly"/>
    <s v="chromosome"/>
    <s v="CP002583.1"/>
    <n v="3488817"/>
    <n v="3489317"/>
    <x v="1"/>
    <s v="ADZ92392.1"/>
    <s v="GCN5-related N-acetyltransferase"/>
    <s v="Marme_3175"/>
    <n v="501"/>
    <n v="166"/>
  </r>
  <r>
    <x v="0"/>
    <x v="0"/>
    <s v="GCA_000192865.1"/>
    <s v="Primary Assembly"/>
    <s v="chromosome"/>
    <s v="CP002583.1"/>
    <n v="3489336"/>
    <n v="3489815"/>
    <x v="1"/>
    <m/>
    <m/>
    <s v="Marme_3176"/>
    <n v="480"/>
    <m/>
  </r>
  <r>
    <x v="1"/>
    <x v="1"/>
    <s v="GCA_000192865.1"/>
    <s v="Primary Assembly"/>
    <s v="chromosome"/>
    <s v="CP002583.1"/>
    <n v="3489336"/>
    <n v="3489815"/>
    <x v="1"/>
    <s v="ADZ92393.1"/>
    <s v="Diamine N-acetyltransferase"/>
    <s v="Marme_3176"/>
    <n v="480"/>
    <n v="159"/>
  </r>
  <r>
    <x v="0"/>
    <x v="0"/>
    <s v="GCA_000192865.1"/>
    <s v="Primary Assembly"/>
    <s v="chromosome"/>
    <s v="CP002583.1"/>
    <n v="3490202"/>
    <n v="3491020"/>
    <x v="1"/>
    <m/>
    <m/>
    <s v="Marme_3177"/>
    <n v="819"/>
    <m/>
  </r>
  <r>
    <x v="1"/>
    <x v="1"/>
    <s v="GCA_000192865.1"/>
    <s v="Primary Assembly"/>
    <s v="chromosome"/>
    <s v="CP002583.1"/>
    <n v="3490202"/>
    <n v="3491020"/>
    <x v="1"/>
    <s v="ADZ92394.1"/>
    <s v="transcriptional regulator, LysR family"/>
    <s v="Marme_3177"/>
    <n v="819"/>
    <n v="272"/>
  </r>
  <r>
    <x v="0"/>
    <x v="0"/>
    <s v="GCA_000192865.1"/>
    <s v="Primary Assembly"/>
    <s v="chromosome"/>
    <s v="CP002583.1"/>
    <n v="3491163"/>
    <n v="3491384"/>
    <x v="0"/>
    <m/>
    <m/>
    <s v="Marme_3178"/>
    <n v="222"/>
    <m/>
  </r>
  <r>
    <x v="1"/>
    <x v="1"/>
    <s v="GCA_000192865.1"/>
    <s v="Primary Assembly"/>
    <s v="chromosome"/>
    <s v="CP002583.1"/>
    <n v="3491163"/>
    <n v="3491384"/>
    <x v="0"/>
    <s v="ADZ92395.1"/>
    <s v="hypothetical protein"/>
    <s v="Marme_3178"/>
    <n v="222"/>
    <n v="73"/>
  </r>
  <r>
    <x v="0"/>
    <x v="0"/>
    <s v="GCA_000192865.1"/>
    <s v="Primary Assembly"/>
    <s v="chromosome"/>
    <s v="CP002583.1"/>
    <n v="3491812"/>
    <n v="3492573"/>
    <x v="1"/>
    <m/>
    <m/>
    <s v="Marme_3179"/>
    <n v="762"/>
    <m/>
  </r>
  <r>
    <x v="1"/>
    <x v="1"/>
    <s v="GCA_000192865.1"/>
    <s v="Primary Assembly"/>
    <s v="chromosome"/>
    <s v="CP002583.1"/>
    <n v="3491812"/>
    <n v="3492573"/>
    <x v="1"/>
    <s v="ADZ92396.1"/>
    <s v="two component transcriptional regulator, LytTR family"/>
    <s v="Marme_3179"/>
    <n v="762"/>
    <n v="253"/>
  </r>
  <r>
    <x v="0"/>
    <x v="0"/>
    <s v="GCA_000192865.1"/>
    <s v="Primary Assembly"/>
    <s v="chromosome"/>
    <s v="CP002583.1"/>
    <n v="3492585"/>
    <n v="3493700"/>
    <x v="1"/>
    <m/>
    <m/>
    <s v="Marme_3180"/>
    <n v="1116"/>
    <m/>
  </r>
  <r>
    <x v="1"/>
    <x v="1"/>
    <s v="GCA_000192865.1"/>
    <s v="Primary Assembly"/>
    <s v="chromosome"/>
    <s v="CP002583.1"/>
    <n v="3492585"/>
    <n v="3493700"/>
    <x v="1"/>
    <s v="ADZ92397.1"/>
    <s v="signal transduction histidine kinase, LytS"/>
    <s v="Marme_3180"/>
    <n v="1116"/>
    <n v="371"/>
  </r>
  <r>
    <x v="0"/>
    <x v="0"/>
    <s v="GCA_000192865.1"/>
    <s v="Primary Assembly"/>
    <s v="chromosome"/>
    <s v="CP002583.1"/>
    <n v="3493693"/>
    <n v="3494367"/>
    <x v="1"/>
    <m/>
    <m/>
    <s v="Marme_3181"/>
    <n v="675"/>
    <m/>
  </r>
  <r>
    <x v="1"/>
    <x v="1"/>
    <s v="GCA_000192865.1"/>
    <s v="Primary Assembly"/>
    <s v="chromosome"/>
    <s v="CP002583.1"/>
    <n v="3493693"/>
    <n v="3494367"/>
    <x v="1"/>
    <s v="ADZ92398.1"/>
    <s v="hypothetical protein"/>
    <s v="Marme_3181"/>
    <n v="675"/>
    <n v="224"/>
  </r>
  <r>
    <x v="0"/>
    <x v="0"/>
    <s v="GCA_000192865.1"/>
    <s v="Primary Assembly"/>
    <s v="chromosome"/>
    <s v="CP002583.1"/>
    <n v="3494351"/>
    <n v="3496198"/>
    <x v="1"/>
    <m/>
    <m/>
    <s v="Marme_3182"/>
    <n v="1848"/>
    <m/>
  </r>
  <r>
    <x v="1"/>
    <x v="1"/>
    <s v="GCA_000192865.1"/>
    <s v="Primary Assembly"/>
    <s v="chromosome"/>
    <s v="CP002583.1"/>
    <n v="3494351"/>
    <n v="3496198"/>
    <x v="1"/>
    <s v="ADZ92399.1"/>
    <s v="beta-lactamase"/>
    <s v="Marme_3182"/>
    <n v="1848"/>
    <n v="615"/>
  </r>
  <r>
    <x v="0"/>
    <x v="0"/>
    <s v="GCA_000192865.1"/>
    <s v="Primary Assembly"/>
    <s v="chromosome"/>
    <s v="CP002583.1"/>
    <n v="3496210"/>
    <n v="3496956"/>
    <x v="1"/>
    <m/>
    <m/>
    <s v="Marme_3183"/>
    <n v="747"/>
    <m/>
  </r>
  <r>
    <x v="1"/>
    <x v="1"/>
    <s v="GCA_000192865.1"/>
    <s v="Primary Assembly"/>
    <s v="chromosome"/>
    <s v="CP002583.1"/>
    <n v="3496210"/>
    <n v="3496956"/>
    <x v="1"/>
    <s v="ADZ92400.1"/>
    <s v="MltA-interacting MipA family protein"/>
    <s v="Marme_3183"/>
    <n v="747"/>
    <n v="248"/>
  </r>
  <r>
    <x v="0"/>
    <x v="0"/>
    <s v="GCA_000192865.1"/>
    <s v="Primary Assembly"/>
    <s v="chromosome"/>
    <s v="CP002583.1"/>
    <n v="3497260"/>
    <n v="3497622"/>
    <x v="0"/>
    <m/>
    <m/>
    <s v="Marme_3184"/>
    <n v="363"/>
    <m/>
  </r>
  <r>
    <x v="1"/>
    <x v="1"/>
    <s v="GCA_000192865.1"/>
    <s v="Primary Assembly"/>
    <s v="chromosome"/>
    <s v="CP002583.1"/>
    <n v="3497260"/>
    <n v="3497622"/>
    <x v="0"/>
    <s v="ADZ92401.1"/>
    <s v="hypothetical protein"/>
    <s v="Marme_3184"/>
    <n v="363"/>
    <n v="120"/>
  </r>
  <r>
    <x v="0"/>
    <x v="5"/>
    <s v="GCA_000192865.1"/>
    <s v="Primary Assembly"/>
    <s v="chromosome"/>
    <s v="CP002583.1"/>
    <n v="3497802"/>
    <n v="3497916"/>
    <x v="1"/>
    <m/>
    <m/>
    <s v="Marme_R0079"/>
    <n v="115"/>
    <m/>
  </r>
  <r>
    <x v="3"/>
    <x v="4"/>
    <s v="GCA_000192865.1"/>
    <s v="Primary Assembly"/>
    <s v="chromosome"/>
    <s v="CP002583.1"/>
    <n v="3497802"/>
    <n v="3497916"/>
    <x v="1"/>
    <m/>
    <s v="5S ribosomal RNA"/>
    <s v="Marme_R0079"/>
    <n v="115"/>
    <m/>
  </r>
  <r>
    <x v="0"/>
    <x v="5"/>
    <s v="GCA_000192865.1"/>
    <s v="Primary Assembly"/>
    <s v="chromosome"/>
    <s v="CP002583.1"/>
    <n v="3498179"/>
    <n v="3501063"/>
    <x v="1"/>
    <m/>
    <m/>
    <s v="Marme_R0080"/>
    <n v="2885"/>
    <m/>
  </r>
  <r>
    <x v="3"/>
    <x v="4"/>
    <s v="GCA_000192865.1"/>
    <s v="Primary Assembly"/>
    <s v="chromosome"/>
    <s v="CP002583.1"/>
    <n v="3498179"/>
    <n v="3501063"/>
    <x v="1"/>
    <m/>
    <s v="23S ribosomal RNA"/>
    <s v="Marme_R0080"/>
    <n v="2885"/>
    <m/>
  </r>
  <r>
    <x v="0"/>
    <x v="3"/>
    <s v="GCA_000192865.1"/>
    <s v="Primary Assembly"/>
    <s v="chromosome"/>
    <s v="CP002583.1"/>
    <n v="3501404"/>
    <n v="3501479"/>
    <x v="1"/>
    <m/>
    <m/>
    <s v="Marme_R0081"/>
    <n v="76"/>
    <m/>
  </r>
  <r>
    <x v="2"/>
    <x v="4"/>
    <s v="GCA_000192865.1"/>
    <s v="Primary Assembly"/>
    <s v="chromosome"/>
    <s v="CP002583.1"/>
    <n v="3501404"/>
    <n v="3501479"/>
    <x v="1"/>
    <m/>
    <s v="tRNA-Ala"/>
    <s v="Marme_R0081"/>
    <n v="76"/>
    <m/>
  </r>
  <r>
    <x v="0"/>
    <x v="3"/>
    <s v="GCA_000192865.1"/>
    <s v="Primary Assembly"/>
    <s v="chromosome"/>
    <s v="CP002583.1"/>
    <n v="3501609"/>
    <n v="3501685"/>
    <x v="1"/>
    <m/>
    <m/>
    <s v="Marme_R0082"/>
    <n v="77"/>
    <m/>
  </r>
  <r>
    <x v="2"/>
    <x v="4"/>
    <s v="GCA_000192865.1"/>
    <s v="Primary Assembly"/>
    <s v="chromosome"/>
    <s v="CP002583.1"/>
    <n v="3501609"/>
    <n v="3501685"/>
    <x v="1"/>
    <m/>
    <s v="tRNA-Ile"/>
    <s v="Marme_R0082"/>
    <n v="77"/>
    <m/>
  </r>
  <r>
    <x v="0"/>
    <x v="5"/>
    <s v="GCA_000192865.1"/>
    <s v="Primary Assembly"/>
    <s v="chromosome"/>
    <s v="CP002583.1"/>
    <n v="3501763"/>
    <n v="3503289"/>
    <x v="1"/>
    <m/>
    <m/>
    <s v="Marme_R0083"/>
    <n v="1527"/>
    <m/>
  </r>
  <r>
    <x v="3"/>
    <x v="4"/>
    <s v="GCA_000192865.1"/>
    <s v="Primary Assembly"/>
    <s v="chromosome"/>
    <s v="CP002583.1"/>
    <n v="3501763"/>
    <n v="3503289"/>
    <x v="1"/>
    <m/>
    <s v="16S ribosomal RNA"/>
    <s v="Marme_R0083"/>
    <n v="1527"/>
    <m/>
  </r>
  <r>
    <x v="0"/>
    <x v="0"/>
    <s v="GCA_000192865.1"/>
    <s v="Primary Assembly"/>
    <s v="chromosome"/>
    <s v="CP002583.1"/>
    <n v="3503553"/>
    <n v="3504200"/>
    <x v="1"/>
    <m/>
    <m/>
    <s v="Marme_3185"/>
    <n v="648"/>
    <m/>
  </r>
  <r>
    <x v="1"/>
    <x v="1"/>
    <s v="GCA_000192865.1"/>
    <s v="Primary Assembly"/>
    <s v="chromosome"/>
    <s v="CP002583.1"/>
    <n v="3503553"/>
    <n v="3504200"/>
    <x v="1"/>
    <s v="ADZ92402.1"/>
    <s v="Ferric reductase domain protein transmembrane component domain"/>
    <s v="Marme_3185"/>
    <n v="648"/>
    <n v="215"/>
  </r>
  <r>
    <x v="0"/>
    <x v="0"/>
    <s v="GCA_000192865.1"/>
    <s v="Primary Assembly"/>
    <s v="chromosome"/>
    <s v="CP002583.1"/>
    <n v="3504200"/>
    <n v="3505192"/>
    <x v="1"/>
    <m/>
    <m/>
    <s v="Marme_3186"/>
    <n v="993"/>
    <m/>
  </r>
  <r>
    <x v="1"/>
    <x v="1"/>
    <s v="GCA_000192865.1"/>
    <s v="Primary Assembly"/>
    <s v="chromosome"/>
    <s v="CP002583.1"/>
    <n v="3504200"/>
    <n v="3505192"/>
    <x v="1"/>
    <s v="ADZ92403.1"/>
    <s v="Sulfoxide reductase catalytic subunit yedY"/>
    <s v="Marme_3186"/>
    <n v="993"/>
    <n v="330"/>
  </r>
  <r>
    <x v="0"/>
    <x v="0"/>
    <s v="GCA_000192865.1"/>
    <s v="Primary Assembly"/>
    <s v="chromosome"/>
    <s v="CP002583.1"/>
    <n v="3505294"/>
    <n v="3506184"/>
    <x v="1"/>
    <m/>
    <m/>
    <s v="Marme_3187"/>
    <n v="891"/>
    <m/>
  </r>
  <r>
    <x v="1"/>
    <x v="1"/>
    <s v="GCA_000192865.1"/>
    <s v="Primary Assembly"/>
    <s v="chromosome"/>
    <s v="CP002583.1"/>
    <n v="3505294"/>
    <n v="3506184"/>
    <x v="1"/>
    <s v="ADZ92404.1"/>
    <s v="CDP-diacylglycerol/serine O-phosphatidyltransferase"/>
    <s v="Marme_3187"/>
    <n v="891"/>
    <n v="296"/>
  </r>
  <r>
    <x v="0"/>
    <x v="0"/>
    <s v="GCA_000192865.1"/>
    <s v="Primary Assembly"/>
    <s v="chromosome"/>
    <s v="CP002583.1"/>
    <n v="3506309"/>
    <n v="3507592"/>
    <x v="1"/>
    <m/>
    <m/>
    <s v="Marme_3188"/>
    <n v="1284"/>
    <m/>
  </r>
  <r>
    <x v="1"/>
    <x v="1"/>
    <s v="GCA_000192865.1"/>
    <s v="Primary Assembly"/>
    <s v="chromosome"/>
    <s v="CP002583.1"/>
    <n v="3506309"/>
    <n v="3507592"/>
    <x v="1"/>
    <s v="ADZ92405.1"/>
    <s v="Glutamate-1-semialdehyde 2,1-aminomutase"/>
    <s v="Marme_3188"/>
    <n v="1284"/>
    <n v="427"/>
  </r>
  <r>
    <x v="0"/>
    <x v="0"/>
    <s v="GCA_000192865.1"/>
    <s v="Primary Assembly"/>
    <s v="chromosome"/>
    <s v="CP002583.1"/>
    <n v="3507616"/>
    <n v="3508038"/>
    <x v="1"/>
    <m/>
    <m/>
    <s v="Marme_3189"/>
    <n v="423"/>
    <m/>
  </r>
  <r>
    <x v="1"/>
    <x v="1"/>
    <s v="GCA_000192865.1"/>
    <s v="Primary Assembly"/>
    <s v="chromosome"/>
    <s v="CP002583.1"/>
    <n v="3507616"/>
    <n v="3508038"/>
    <x v="1"/>
    <s v="ADZ92406.1"/>
    <s v="Conserved hypothetical protein CHP00701"/>
    <s v="Marme_3189"/>
    <n v="423"/>
    <n v="140"/>
  </r>
  <r>
    <x v="0"/>
    <x v="0"/>
    <s v="GCA_000192865.1"/>
    <s v="Primary Assembly"/>
    <s v="chromosome"/>
    <s v="CP002583.1"/>
    <n v="3508025"/>
    <n v="3509758"/>
    <x v="1"/>
    <m/>
    <m/>
    <s v="Marme_3190"/>
    <n v="1734"/>
    <m/>
  </r>
  <r>
    <x v="1"/>
    <x v="1"/>
    <s v="GCA_000192865.1"/>
    <s v="Primary Assembly"/>
    <s v="chromosome"/>
    <s v="CP002583.1"/>
    <n v="3508025"/>
    <n v="3509758"/>
    <x v="1"/>
    <s v="ADZ92407.1"/>
    <s v="Cl- channel voltage-gated family protein"/>
    <s v="Marme_3190"/>
    <n v="1734"/>
    <n v="577"/>
  </r>
  <r>
    <x v="0"/>
    <x v="0"/>
    <s v="GCA_000192865.1"/>
    <s v="Primary Assembly"/>
    <s v="chromosome"/>
    <s v="CP002583.1"/>
    <n v="3509848"/>
    <n v="3510279"/>
    <x v="1"/>
    <m/>
    <m/>
    <s v="Marme_3191"/>
    <n v="432"/>
    <m/>
  </r>
  <r>
    <x v="1"/>
    <x v="1"/>
    <s v="GCA_000192865.1"/>
    <s v="Primary Assembly"/>
    <s v="chromosome"/>
    <s v="CP002583.1"/>
    <n v="3509848"/>
    <n v="3510279"/>
    <x v="1"/>
    <s v="ADZ92408.1"/>
    <s v="transcriptional regulator, AsnC family"/>
    <s v="Marme_3191"/>
    <n v="432"/>
    <n v="143"/>
  </r>
  <r>
    <x v="0"/>
    <x v="0"/>
    <s v="GCA_000192865.1"/>
    <s v="Primary Assembly"/>
    <s v="chromosome"/>
    <s v="CP002583.1"/>
    <n v="3510440"/>
    <n v="3511714"/>
    <x v="0"/>
    <m/>
    <m/>
    <s v="Marme_3192"/>
    <n v="1275"/>
    <m/>
  </r>
  <r>
    <x v="1"/>
    <x v="1"/>
    <s v="GCA_000192865.1"/>
    <s v="Primary Assembly"/>
    <s v="chromosome"/>
    <s v="CP002583.1"/>
    <n v="3510440"/>
    <n v="3511714"/>
    <x v="0"/>
    <s v="ADZ92409.1"/>
    <s v="amino acid permease-associated region"/>
    <s v="Marme_3192"/>
    <n v="1275"/>
    <n v="424"/>
  </r>
  <r>
    <x v="0"/>
    <x v="0"/>
    <s v="GCA_000192865.1"/>
    <s v="Primary Assembly"/>
    <s v="chromosome"/>
    <s v="CP002583.1"/>
    <n v="3511799"/>
    <n v="3512311"/>
    <x v="0"/>
    <m/>
    <m/>
    <s v="Marme_3193"/>
    <n v="513"/>
    <m/>
  </r>
  <r>
    <x v="1"/>
    <x v="1"/>
    <s v="GCA_000192865.1"/>
    <s v="Primary Assembly"/>
    <s v="chromosome"/>
    <s v="CP002583.1"/>
    <n v="3511799"/>
    <n v="3512311"/>
    <x v="0"/>
    <s v="ADZ92410.1"/>
    <s v="quorum-sensing autoinducer 2 (AI-2), LuxS"/>
    <s v="Marme_3193"/>
    <n v="513"/>
    <n v="170"/>
  </r>
  <r>
    <x v="0"/>
    <x v="0"/>
    <s v="GCA_000192865.1"/>
    <s v="Primary Assembly"/>
    <s v="chromosome"/>
    <s v="CP002583.1"/>
    <n v="3512424"/>
    <n v="3512657"/>
    <x v="1"/>
    <m/>
    <m/>
    <s v="Marme_3194"/>
    <n v="234"/>
    <m/>
  </r>
  <r>
    <x v="1"/>
    <x v="1"/>
    <s v="GCA_000192865.1"/>
    <s v="Primary Assembly"/>
    <s v="chromosome"/>
    <s v="CP002583.1"/>
    <n v="3512424"/>
    <n v="3512657"/>
    <x v="1"/>
    <s v="ADZ92411.1"/>
    <s v="protein of unknown function UPF0270"/>
    <s v="Marme_3194"/>
    <n v="234"/>
    <n v="77"/>
  </r>
  <r>
    <x v="0"/>
    <x v="0"/>
    <s v="GCA_000192865.1"/>
    <s v="Primary Assembly"/>
    <s v="chromosome"/>
    <s v="CP002583.1"/>
    <n v="3512660"/>
    <n v="3514702"/>
    <x v="1"/>
    <m/>
    <m/>
    <s v="Marme_3195"/>
    <n v="2043"/>
    <m/>
  </r>
  <r>
    <x v="1"/>
    <x v="1"/>
    <s v="GCA_000192865.1"/>
    <s v="Primary Assembly"/>
    <s v="chromosome"/>
    <s v="CP002583.1"/>
    <n v="3512660"/>
    <n v="3514702"/>
    <x v="1"/>
    <s v="ADZ92412.1"/>
    <s v="DNA ligase"/>
    <s v="Marme_3195"/>
    <n v="2043"/>
    <n v="680"/>
  </r>
  <r>
    <x v="0"/>
    <x v="0"/>
    <s v="GCA_000192865.1"/>
    <s v="Primary Assembly"/>
    <s v="chromosome"/>
    <s v="CP002583.1"/>
    <n v="3514849"/>
    <n v="3515904"/>
    <x v="1"/>
    <m/>
    <m/>
    <s v="Marme_3196"/>
    <n v="1056"/>
    <m/>
  </r>
  <r>
    <x v="1"/>
    <x v="1"/>
    <s v="GCA_000192865.1"/>
    <s v="Primary Assembly"/>
    <s v="chromosome"/>
    <s v="CP002583.1"/>
    <n v="3514849"/>
    <n v="3515904"/>
    <x v="1"/>
    <s v="ADZ92413.1"/>
    <s v="Cell division protein zipA-like protein"/>
    <s v="Marme_3196"/>
    <n v="1056"/>
    <n v="351"/>
  </r>
  <r>
    <x v="0"/>
    <x v="0"/>
    <s v="GCA_000192865.1"/>
    <s v="Primary Assembly"/>
    <s v="chromosome"/>
    <s v="CP002583.1"/>
    <n v="3515969"/>
    <n v="3517081"/>
    <x v="1"/>
    <m/>
    <m/>
    <s v="Marme_3197"/>
    <n v="1113"/>
    <m/>
  </r>
  <r>
    <x v="1"/>
    <x v="1"/>
    <s v="GCA_000192865.1"/>
    <s v="Primary Assembly"/>
    <s v="chromosome"/>
    <s v="CP002583.1"/>
    <n v="3515969"/>
    <n v="3517081"/>
    <x v="1"/>
    <s v="ADZ92414.1"/>
    <s v="Tetratricopeptide TPR_2 repeat-containing protein"/>
    <s v="Marme_3197"/>
    <n v="1113"/>
    <n v="370"/>
  </r>
  <r>
    <x v="0"/>
    <x v="0"/>
    <s v="GCA_000192865.1"/>
    <s v="Primary Assembly"/>
    <s v="chromosome"/>
    <s v="CP002583.1"/>
    <n v="3517078"/>
    <n v="3517506"/>
    <x v="1"/>
    <m/>
    <m/>
    <s v="Marme_3198"/>
    <n v="429"/>
    <m/>
  </r>
  <r>
    <x v="1"/>
    <x v="1"/>
    <s v="GCA_000192865.1"/>
    <s v="Primary Assembly"/>
    <s v="chromosome"/>
    <s v="CP002583.1"/>
    <n v="3517078"/>
    <n v="3517506"/>
    <x v="1"/>
    <s v="ADZ92415.1"/>
    <s v="cytochrome C biogenesis protein"/>
    <s v="Marme_3198"/>
    <n v="429"/>
    <n v="142"/>
  </r>
  <r>
    <x v="0"/>
    <x v="0"/>
    <s v="GCA_000192865.1"/>
    <s v="Primary Assembly"/>
    <s v="chromosome"/>
    <s v="CP002583.1"/>
    <n v="3517529"/>
    <n v="3518038"/>
    <x v="1"/>
    <m/>
    <m/>
    <s v="Marme_3199"/>
    <n v="510"/>
    <m/>
  </r>
  <r>
    <x v="1"/>
    <x v="1"/>
    <s v="GCA_000192865.1"/>
    <s v="Primary Assembly"/>
    <s v="chromosome"/>
    <s v="CP002583.1"/>
    <n v="3517529"/>
    <n v="3518038"/>
    <x v="1"/>
    <s v="ADZ92416.1"/>
    <s v="periplasmic protein thiol/disulfide oxidoreductase DsbE"/>
    <s v="Marme_3199"/>
    <n v="510"/>
    <n v="169"/>
  </r>
  <r>
    <x v="0"/>
    <x v="0"/>
    <s v="GCA_000192865.1"/>
    <s v="Primary Assembly"/>
    <s v="chromosome"/>
    <s v="CP002583.1"/>
    <n v="3518035"/>
    <n v="3519975"/>
    <x v="1"/>
    <m/>
    <m/>
    <s v="Marme_3200"/>
    <n v="1941"/>
    <m/>
  </r>
  <r>
    <x v="1"/>
    <x v="1"/>
    <s v="GCA_000192865.1"/>
    <s v="Primary Assembly"/>
    <s v="chromosome"/>
    <s v="CP002583.1"/>
    <n v="3518035"/>
    <n v="3519975"/>
    <x v="1"/>
    <s v="ADZ92417.1"/>
    <s v="cytochrome c-type biogenesis protein CcmF"/>
    <s v="Marme_3200"/>
    <n v="1941"/>
    <n v="646"/>
  </r>
  <r>
    <x v="0"/>
    <x v="2"/>
    <s v="GCA_000192865.1"/>
    <s v="Primary Assembly"/>
    <s v="chromosome"/>
    <s v="CP002583.1"/>
    <n v="3520042"/>
    <n v="3520711"/>
    <x v="1"/>
    <m/>
    <m/>
    <s v="Marme_3201"/>
    <n v="670"/>
    <m/>
  </r>
  <r>
    <x v="0"/>
    <x v="0"/>
    <s v="GCA_000192865.1"/>
    <s v="Primary Assembly"/>
    <s v="chromosome"/>
    <s v="CP002583.1"/>
    <n v="3520701"/>
    <n v="3521444"/>
    <x v="1"/>
    <m/>
    <m/>
    <s v="Marme_3202"/>
    <n v="744"/>
    <m/>
  </r>
  <r>
    <x v="1"/>
    <x v="1"/>
    <s v="GCA_000192865.1"/>
    <s v="Primary Assembly"/>
    <s v="chromosome"/>
    <s v="CP002583.1"/>
    <n v="3520701"/>
    <n v="3521444"/>
    <x v="1"/>
    <s v="ADZ92418.1"/>
    <s v="heme exporter protein CcmC"/>
    <s v="Marme_3202"/>
    <n v="744"/>
    <n v="247"/>
  </r>
  <r>
    <x v="0"/>
    <x v="0"/>
    <s v="GCA_000192865.1"/>
    <s v="Primary Assembly"/>
    <s v="chromosome"/>
    <s v="CP002583.1"/>
    <n v="3521444"/>
    <n v="3522106"/>
    <x v="1"/>
    <m/>
    <m/>
    <s v="Marme_3203"/>
    <n v="663"/>
    <m/>
  </r>
  <r>
    <x v="1"/>
    <x v="1"/>
    <s v="GCA_000192865.1"/>
    <s v="Primary Assembly"/>
    <s v="chromosome"/>
    <s v="CP002583.1"/>
    <n v="3521444"/>
    <n v="3522106"/>
    <x v="1"/>
    <s v="ADZ92419.1"/>
    <s v="heme exporter protein CcmB"/>
    <s v="Marme_3203"/>
    <n v="663"/>
    <n v="220"/>
  </r>
  <r>
    <x v="0"/>
    <x v="0"/>
    <s v="GCA_000192865.1"/>
    <s v="Primary Assembly"/>
    <s v="chromosome"/>
    <s v="CP002583.1"/>
    <n v="3522109"/>
    <n v="3522711"/>
    <x v="1"/>
    <m/>
    <m/>
    <s v="Marme_3204"/>
    <n v="603"/>
    <m/>
  </r>
  <r>
    <x v="1"/>
    <x v="1"/>
    <s v="GCA_000192865.1"/>
    <s v="Primary Assembly"/>
    <s v="chromosome"/>
    <s v="CP002583.1"/>
    <n v="3522109"/>
    <n v="3522711"/>
    <x v="1"/>
    <s v="ADZ92420.1"/>
    <s v="heme exporter protein CcmA"/>
    <s v="Marme_3204"/>
    <n v="603"/>
    <n v="200"/>
  </r>
  <r>
    <x v="0"/>
    <x v="0"/>
    <s v="GCA_000192865.1"/>
    <s v="Primary Assembly"/>
    <s v="chromosome"/>
    <s v="CP002583.1"/>
    <n v="3522882"/>
    <n v="3524720"/>
    <x v="0"/>
    <m/>
    <m/>
    <s v="Marme_3205"/>
    <n v="1839"/>
    <m/>
  </r>
  <r>
    <x v="1"/>
    <x v="1"/>
    <s v="GCA_000192865.1"/>
    <s v="Primary Assembly"/>
    <s v="chromosome"/>
    <s v="CP002583.1"/>
    <n v="3522882"/>
    <n v="3524720"/>
    <x v="0"/>
    <s v="ADZ92421.1"/>
    <s v="hypothetical protein"/>
    <s v="Marme_3205"/>
    <n v="1839"/>
    <n v="612"/>
  </r>
  <r>
    <x v="0"/>
    <x v="0"/>
    <s v="GCA_000192865.1"/>
    <s v="Primary Assembly"/>
    <s v="chromosome"/>
    <s v="CP002583.1"/>
    <n v="3524720"/>
    <n v="3524968"/>
    <x v="0"/>
    <m/>
    <m/>
    <s v="Marme_3206"/>
    <n v="249"/>
    <m/>
  </r>
  <r>
    <x v="1"/>
    <x v="1"/>
    <s v="GCA_000192865.1"/>
    <s v="Primary Assembly"/>
    <s v="chromosome"/>
    <s v="CP002583.1"/>
    <n v="3524720"/>
    <n v="3524968"/>
    <x v="0"/>
    <s v="ADZ92422.1"/>
    <s v="type III secretion exporter"/>
    <s v="Marme_3206"/>
    <n v="249"/>
    <n v="82"/>
  </r>
  <r>
    <x v="0"/>
    <x v="0"/>
    <s v="GCA_000192865.1"/>
    <s v="Primary Assembly"/>
    <s v="chromosome"/>
    <s v="CP002583.1"/>
    <n v="3524959"/>
    <n v="3525375"/>
    <x v="1"/>
    <m/>
    <m/>
    <s v="Marme_3207"/>
    <n v="417"/>
    <m/>
  </r>
  <r>
    <x v="1"/>
    <x v="1"/>
    <s v="GCA_000192865.1"/>
    <s v="Primary Assembly"/>
    <s v="chromosome"/>
    <s v="CP002583.1"/>
    <n v="3524959"/>
    <n v="3525375"/>
    <x v="1"/>
    <s v="ADZ92423.1"/>
    <s v="hypothetical protein"/>
    <s v="Marme_3207"/>
    <n v="417"/>
    <n v="138"/>
  </r>
  <r>
    <x v="0"/>
    <x v="0"/>
    <s v="GCA_000192865.1"/>
    <s v="Primary Assembly"/>
    <s v="chromosome"/>
    <s v="CP002583.1"/>
    <n v="3525395"/>
    <n v="3525886"/>
    <x v="1"/>
    <m/>
    <m/>
    <s v="Marme_3208"/>
    <n v="492"/>
    <m/>
  </r>
  <r>
    <x v="1"/>
    <x v="1"/>
    <s v="GCA_000192865.1"/>
    <s v="Primary Assembly"/>
    <s v="chromosome"/>
    <s v="CP002583.1"/>
    <n v="3525395"/>
    <n v="3525886"/>
    <x v="1"/>
    <s v="ADZ92424.1"/>
    <s v="CheW protein"/>
    <s v="Marme_3208"/>
    <n v="492"/>
    <n v="163"/>
  </r>
  <r>
    <x v="0"/>
    <x v="0"/>
    <s v="GCA_000192865.1"/>
    <s v="Primary Assembly"/>
    <s v="chromosome"/>
    <s v="CP002583.1"/>
    <n v="3525898"/>
    <n v="3527229"/>
    <x v="1"/>
    <m/>
    <m/>
    <s v="Marme_3209"/>
    <n v="1332"/>
    <m/>
  </r>
  <r>
    <x v="1"/>
    <x v="1"/>
    <s v="GCA_000192865.1"/>
    <s v="Primary Assembly"/>
    <s v="chromosome"/>
    <s v="CP002583.1"/>
    <n v="3525898"/>
    <n v="3527229"/>
    <x v="1"/>
    <s v="ADZ92425.1"/>
    <s v="CheW domain protein"/>
    <s v="Marme_3209"/>
    <n v="1332"/>
    <n v="443"/>
  </r>
  <r>
    <x v="0"/>
    <x v="0"/>
    <s v="GCA_000192865.1"/>
    <s v="Primary Assembly"/>
    <s v="chromosome"/>
    <s v="CP002583.1"/>
    <n v="3527231"/>
    <n v="3528004"/>
    <x v="1"/>
    <m/>
    <m/>
    <s v="Marme_3210"/>
    <n v="774"/>
    <m/>
  </r>
  <r>
    <x v="1"/>
    <x v="1"/>
    <s v="GCA_000192865.1"/>
    <s v="Primary Assembly"/>
    <s v="chromosome"/>
    <s v="CP002583.1"/>
    <n v="3527231"/>
    <n v="3528004"/>
    <x v="1"/>
    <s v="ADZ92426.1"/>
    <s v="Cobyrinic acid ac-diamide synthase"/>
    <s v="Marme_3210"/>
    <n v="774"/>
    <n v="257"/>
  </r>
  <r>
    <x v="0"/>
    <x v="0"/>
    <s v="GCA_000192865.1"/>
    <s v="Primary Assembly"/>
    <s v="chromosome"/>
    <s v="CP002583.1"/>
    <n v="3528072"/>
    <n v="3528914"/>
    <x v="1"/>
    <m/>
    <m/>
    <s v="Marme_3211"/>
    <n v="843"/>
    <m/>
  </r>
  <r>
    <x v="1"/>
    <x v="1"/>
    <s v="GCA_000192865.1"/>
    <s v="Primary Assembly"/>
    <s v="chromosome"/>
    <s v="CP002583.1"/>
    <n v="3528072"/>
    <n v="3528914"/>
    <x v="1"/>
    <s v="ADZ92427.1"/>
    <s v="OmpA/MotB domain protein"/>
    <s v="Marme_3211"/>
    <n v="843"/>
    <n v="280"/>
  </r>
  <r>
    <x v="0"/>
    <x v="0"/>
    <s v="GCA_000192865.1"/>
    <s v="Primary Assembly"/>
    <s v="chromosome"/>
    <s v="CP002583.1"/>
    <n v="3528907"/>
    <n v="3529644"/>
    <x v="1"/>
    <m/>
    <m/>
    <s v="Marme_3212"/>
    <n v="738"/>
    <m/>
  </r>
  <r>
    <x v="1"/>
    <x v="1"/>
    <s v="GCA_000192865.1"/>
    <s v="Primary Assembly"/>
    <s v="chromosome"/>
    <s v="CP002583.1"/>
    <n v="3528907"/>
    <n v="3529644"/>
    <x v="1"/>
    <s v="ADZ92428.1"/>
    <s v="MotA/TolQ/ExbB proton channel"/>
    <s v="Marme_3212"/>
    <n v="738"/>
    <n v="245"/>
  </r>
  <r>
    <x v="0"/>
    <x v="0"/>
    <s v="GCA_000192865.1"/>
    <s v="Primary Assembly"/>
    <s v="chromosome"/>
    <s v="CP002583.1"/>
    <n v="3529644"/>
    <n v="3530708"/>
    <x v="1"/>
    <m/>
    <m/>
    <s v="Marme_3213"/>
    <n v="1065"/>
    <m/>
  </r>
  <r>
    <x v="1"/>
    <x v="1"/>
    <s v="GCA_000192865.1"/>
    <s v="Primary Assembly"/>
    <s v="chromosome"/>
    <s v="CP002583.1"/>
    <n v="3529644"/>
    <n v="3530708"/>
    <x v="1"/>
    <s v="ADZ92429.1"/>
    <s v="response regulator receiver modulated CheB methylesterase"/>
    <s v="Marme_3213"/>
    <n v="1065"/>
    <n v="354"/>
  </r>
  <r>
    <x v="0"/>
    <x v="0"/>
    <s v="GCA_000192865.1"/>
    <s v="Primary Assembly"/>
    <s v="chromosome"/>
    <s v="CP002583.1"/>
    <n v="3530734"/>
    <n v="3533088"/>
    <x v="1"/>
    <m/>
    <m/>
    <s v="Marme_3214"/>
    <n v="2355"/>
    <m/>
  </r>
  <r>
    <x v="1"/>
    <x v="1"/>
    <s v="GCA_000192865.1"/>
    <s v="Primary Assembly"/>
    <s v="chromosome"/>
    <s v="CP002583.1"/>
    <n v="3530734"/>
    <n v="3533088"/>
    <x v="1"/>
    <s v="ADZ92430.1"/>
    <s v="CheA signal transduction histidine kinase"/>
    <s v="Marme_3214"/>
    <n v="2355"/>
    <n v="784"/>
  </r>
  <r>
    <x v="0"/>
    <x v="0"/>
    <s v="GCA_000192865.1"/>
    <s v="Primary Assembly"/>
    <s v="chromosome"/>
    <s v="CP002583.1"/>
    <n v="3533101"/>
    <n v="3533889"/>
    <x v="1"/>
    <m/>
    <m/>
    <s v="Marme_3215"/>
    <n v="789"/>
    <m/>
  </r>
  <r>
    <x v="1"/>
    <x v="1"/>
    <s v="GCA_000192865.1"/>
    <s v="Primary Assembly"/>
    <s v="chromosome"/>
    <s v="CP002583.1"/>
    <n v="3533101"/>
    <n v="3533889"/>
    <x v="1"/>
    <s v="ADZ92431.1"/>
    <s v="chemotaxis phosphatase, CheZ"/>
    <s v="Marme_3215"/>
    <n v="789"/>
    <n v="262"/>
  </r>
  <r>
    <x v="0"/>
    <x v="0"/>
    <s v="GCA_000192865.1"/>
    <s v="Primary Assembly"/>
    <s v="chromosome"/>
    <s v="CP002583.1"/>
    <n v="3533903"/>
    <n v="3534283"/>
    <x v="1"/>
    <m/>
    <m/>
    <s v="Marme_3216"/>
    <n v="381"/>
    <m/>
  </r>
  <r>
    <x v="1"/>
    <x v="1"/>
    <s v="GCA_000192865.1"/>
    <s v="Primary Assembly"/>
    <s v="chromosome"/>
    <s v="CP002583.1"/>
    <n v="3533903"/>
    <n v="3534283"/>
    <x v="1"/>
    <s v="ADZ92432.1"/>
    <s v="response regulator receiver protein"/>
    <s v="Marme_3216"/>
    <n v="381"/>
    <n v="126"/>
  </r>
  <r>
    <x v="0"/>
    <x v="0"/>
    <s v="GCA_000192865.1"/>
    <s v="Primary Assembly"/>
    <s v="chromosome"/>
    <s v="CP002583.1"/>
    <n v="3534342"/>
    <n v="3535028"/>
    <x v="1"/>
    <m/>
    <m/>
    <s v="Marme_3217"/>
    <n v="687"/>
    <m/>
  </r>
  <r>
    <x v="1"/>
    <x v="1"/>
    <s v="GCA_000192865.1"/>
    <s v="Primary Assembly"/>
    <s v="chromosome"/>
    <s v="CP002583.1"/>
    <n v="3534342"/>
    <n v="3535028"/>
    <x v="1"/>
    <s v="ADZ92433.1"/>
    <s v="RNA polymerase, sigma 28 subunit, FliA/WhiG"/>
    <s v="Marme_3217"/>
    <n v="687"/>
    <n v="228"/>
  </r>
  <r>
    <x v="0"/>
    <x v="0"/>
    <s v="GCA_000192865.1"/>
    <s v="Primary Assembly"/>
    <s v="chromosome"/>
    <s v="CP002583.1"/>
    <n v="3535180"/>
    <n v="3536478"/>
    <x v="1"/>
    <m/>
    <m/>
    <s v="Marme_3218"/>
    <n v="1299"/>
    <m/>
  </r>
  <r>
    <x v="1"/>
    <x v="1"/>
    <s v="GCA_000192865.1"/>
    <s v="Primary Assembly"/>
    <s v="chromosome"/>
    <s v="CP002583.1"/>
    <n v="3535180"/>
    <n v="3536478"/>
    <x v="1"/>
    <s v="ADZ92434.1"/>
    <s v="flagellar biosynthetic protein FlhF"/>
    <s v="Marme_3218"/>
    <n v="1299"/>
    <n v="432"/>
  </r>
  <r>
    <x v="0"/>
    <x v="0"/>
    <s v="GCA_000192865.1"/>
    <s v="Primary Assembly"/>
    <s v="chromosome"/>
    <s v="CP002583.1"/>
    <n v="3536592"/>
    <n v="3538718"/>
    <x v="1"/>
    <m/>
    <m/>
    <s v="Marme_3219"/>
    <n v="2127"/>
    <m/>
  </r>
  <r>
    <x v="1"/>
    <x v="1"/>
    <s v="GCA_000192865.1"/>
    <s v="Primary Assembly"/>
    <s v="chromosome"/>
    <s v="CP002583.1"/>
    <n v="3536592"/>
    <n v="3538718"/>
    <x v="1"/>
    <s v="ADZ92435.1"/>
    <s v="flagellar biosynthesis protein FlhA"/>
    <s v="Marme_3219"/>
    <n v="2127"/>
    <n v="708"/>
  </r>
  <r>
    <x v="0"/>
    <x v="0"/>
    <s v="GCA_000192865.1"/>
    <s v="Primary Assembly"/>
    <s v="chromosome"/>
    <s v="CP002583.1"/>
    <n v="3538743"/>
    <n v="3539879"/>
    <x v="1"/>
    <m/>
    <m/>
    <s v="Marme_3220"/>
    <n v="1137"/>
    <m/>
  </r>
  <r>
    <x v="1"/>
    <x v="1"/>
    <s v="GCA_000192865.1"/>
    <s v="Primary Assembly"/>
    <s v="chromosome"/>
    <s v="CP002583.1"/>
    <n v="3538743"/>
    <n v="3539879"/>
    <x v="1"/>
    <s v="ADZ92436.1"/>
    <s v="flagellar biosynthetic protein FlhB"/>
    <s v="Marme_3220"/>
    <n v="1137"/>
    <n v="378"/>
  </r>
  <r>
    <x v="0"/>
    <x v="0"/>
    <s v="GCA_000192865.1"/>
    <s v="Primary Assembly"/>
    <s v="chromosome"/>
    <s v="CP002583.1"/>
    <n v="3539872"/>
    <n v="3540654"/>
    <x v="1"/>
    <m/>
    <m/>
    <s v="Marme_3221"/>
    <n v="783"/>
    <m/>
  </r>
  <r>
    <x v="1"/>
    <x v="1"/>
    <s v="GCA_000192865.1"/>
    <s v="Primary Assembly"/>
    <s v="chromosome"/>
    <s v="CP002583.1"/>
    <n v="3539872"/>
    <n v="3540654"/>
    <x v="1"/>
    <s v="ADZ92437.1"/>
    <s v="flagellar biosynthetic protein FliR"/>
    <s v="Marme_3221"/>
    <n v="783"/>
    <n v="260"/>
  </r>
  <r>
    <x v="0"/>
    <x v="0"/>
    <s v="GCA_000192865.1"/>
    <s v="Primary Assembly"/>
    <s v="chromosome"/>
    <s v="CP002583.1"/>
    <n v="3540655"/>
    <n v="3540924"/>
    <x v="1"/>
    <m/>
    <m/>
    <s v="Marme_3222"/>
    <n v="270"/>
    <m/>
  </r>
  <r>
    <x v="1"/>
    <x v="1"/>
    <s v="GCA_000192865.1"/>
    <s v="Primary Assembly"/>
    <s v="chromosome"/>
    <s v="CP002583.1"/>
    <n v="3540655"/>
    <n v="3540924"/>
    <x v="1"/>
    <s v="ADZ92438.1"/>
    <s v="flagellar biosynthetic protein FliQ"/>
    <s v="Marme_3222"/>
    <n v="270"/>
    <n v="89"/>
  </r>
  <r>
    <x v="0"/>
    <x v="0"/>
    <s v="GCA_000192865.1"/>
    <s v="Primary Assembly"/>
    <s v="chromosome"/>
    <s v="CP002583.1"/>
    <n v="3540927"/>
    <n v="3541682"/>
    <x v="1"/>
    <m/>
    <m/>
    <s v="Marme_3223"/>
    <n v="756"/>
    <m/>
  </r>
  <r>
    <x v="1"/>
    <x v="1"/>
    <s v="GCA_000192865.1"/>
    <s v="Primary Assembly"/>
    <s v="chromosome"/>
    <s v="CP002583.1"/>
    <n v="3540927"/>
    <n v="3541682"/>
    <x v="1"/>
    <s v="ADZ92439.1"/>
    <s v="flagellar biosynthetic protein FliP"/>
    <s v="Marme_3223"/>
    <n v="756"/>
    <n v="251"/>
  </r>
  <r>
    <x v="0"/>
    <x v="0"/>
    <s v="GCA_000192865.1"/>
    <s v="Primary Assembly"/>
    <s v="chromosome"/>
    <s v="CP002583.1"/>
    <n v="3541672"/>
    <n v="3542058"/>
    <x v="1"/>
    <m/>
    <m/>
    <s v="Marme_3224"/>
    <n v="387"/>
    <m/>
  </r>
  <r>
    <x v="1"/>
    <x v="1"/>
    <s v="GCA_000192865.1"/>
    <s v="Primary Assembly"/>
    <s v="chromosome"/>
    <s v="CP002583.1"/>
    <n v="3541672"/>
    <n v="3542058"/>
    <x v="1"/>
    <s v="ADZ92440.1"/>
    <s v="flagellar biosynthetic protein FliO"/>
    <s v="Marme_3224"/>
    <n v="387"/>
    <n v="128"/>
  </r>
  <r>
    <x v="0"/>
    <x v="0"/>
    <s v="GCA_000192865.1"/>
    <s v="Primary Assembly"/>
    <s v="chromosome"/>
    <s v="CP002583.1"/>
    <n v="3542090"/>
    <n v="3542542"/>
    <x v="1"/>
    <m/>
    <m/>
    <s v="Marme_3225"/>
    <n v="453"/>
    <m/>
  </r>
  <r>
    <x v="1"/>
    <x v="1"/>
    <s v="GCA_000192865.1"/>
    <s v="Primary Assembly"/>
    <s v="chromosome"/>
    <s v="CP002583.1"/>
    <n v="3542090"/>
    <n v="3542542"/>
    <x v="1"/>
    <s v="ADZ92441.1"/>
    <s v="flagellar motor switch protein FliN"/>
    <s v="Marme_3225"/>
    <n v="453"/>
    <n v="150"/>
  </r>
  <r>
    <x v="0"/>
    <x v="0"/>
    <s v="GCA_000192865.1"/>
    <s v="Primary Assembly"/>
    <s v="chromosome"/>
    <s v="CP002583.1"/>
    <n v="3542548"/>
    <n v="3543537"/>
    <x v="1"/>
    <m/>
    <m/>
    <s v="Marme_3226"/>
    <n v="990"/>
    <m/>
  </r>
  <r>
    <x v="1"/>
    <x v="1"/>
    <s v="GCA_000192865.1"/>
    <s v="Primary Assembly"/>
    <s v="chromosome"/>
    <s v="CP002583.1"/>
    <n v="3542548"/>
    <n v="3543537"/>
    <x v="1"/>
    <s v="ADZ92442.1"/>
    <s v="flagellar motor switch protein FliM"/>
    <s v="Marme_3226"/>
    <n v="990"/>
    <n v="329"/>
  </r>
  <r>
    <x v="0"/>
    <x v="0"/>
    <s v="GCA_000192865.1"/>
    <s v="Primary Assembly"/>
    <s v="chromosome"/>
    <s v="CP002583.1"/>
    <n v="3543547"/>
    <n v="3544071"/>
    <x v="1"/>
    <m/>
    <m/>
    <s v="Marme_3227"/>
    <n v="525"/>
    <m/>
  </r>
  <r>
    <x v="1"/>
    <x v="1"/>
    <s v="GCA_000192865.1"/>
    <s v="Primary Assembly"/>
    <s v="chromosome"/>
    <s v="CP002583.1"/>
    <n v="3543547"/>
    <n v="3544071"/>
    <x v="1"/>
    <s v="ADZ92443.1"/>
    <s v="flagellar basal body-associated protein FliL"/>
    <s v="Marme_3227"/>
    <n v="525"/>
    <n v="174"/>
  </r>
  <r>
    <x v="0"/>
    <x v="0"/>
    <s v="GCA_000192865.1"/>
    <s v="Primary Assembly"/>
    <s v="chromosome"/>
    <s v="CP002583.1"/>
    <n v="3544250"/>
    <n v="3544420"/>
    <x v="1"/>
    <m/>
    <m/>
    <s v="Marme_3228"/>
    <n v="171"/>
    <m/>
  </r>
  <r>
    <x v="1"/>
    <x v="1"/>
    <s v="GCA_000192865.1"/>
    <s v="Primary Assembly"/>
    <s v="chromosome"/>
    <s v="CP002583.1"/>
    <n v="3544250"/>
    <n v="3544420"/>
    <x v="1"/>
    <s v="ADZ92444.1"/>
    <s v="hypothetical protein"/>
    <s v="Marme_3228"/>
    <n v="171"/>
    <n v="56"/>
  </r>
  <r>
    <x v="0"/>
    <x v="0"/>
    <s v="GCA_000192865.1"/>
    <s v="Primary Assembly"/>
    <s v="chromosome"/>
    <s v="CP002583.1"/>
    <n v="3544365"/>
    <n v="3546323"/>
    <x v="1"/>
    <m/>
    <m/>
    <s v="Marme_3229"/>
    <n v="1959"/>
    <m/>
  </r>
  <r>
    <x v="1"/>
    <x v="1"/>
    <s v="GCA_000192865.1"/>
    <s v="Primary Assembly"/>
    <s v="chromosome"/>
    <s v="CP002583.1"/>
    <n v="3544365"/>
    <n v="3546323"/>
    <x v="1"/>
    <s v="ADZ92445.1"/>
    <s v="Flagellar hook-length control protein-like protein"/>
    <s v="Marme_3229"/>
    <n v="1959"/>
    <n v="652"/>
  </r>
  <r>
    <x v="0"/>
    <x v="0"/>
    <s v="GCA_000192865.1"/>
    <s v="Primary Assembly"/>
    <s v="chromosome"/>
    <s v="CP002583.1"/>
    <n v="3546429"/>
    <n v="3548120"/>
    <x v="1"/>
    <m/>
    <m/>
    <s v="Marme_3230"/>
    <n v="1692"/>
    <m/>
  </r>
  <r>
    <x v="1"/>
    <x v="1"/>
    <s v="GCA_000192865.1"/>
    <s v="Primary Assembly"/>
    <s v="chromosome"/>
    <s v="CP002583.1"/>
    <n v="3546429"/>
    <n v="3548120"/>
    <x v="1"/>
    <s v="ADZ92446.1"/>
    <s v="response regulator receiver modulated protein serine/threonine phosphatase"/>
    <s v="Marme_3230"/>
    <n v="1692"/>
    <n v="563"/>
  </r>
  <r>
    <x v="0"/>
    <x v="0"/>
    <s v="GCA_000192865.1"/>
    <s v="Primary Assembly"/>
    <s v="chromosome"/>
    <s v="CP002583.1"/>
    <n v="3548123"/>
    <n v="3548419"/>
    <x v="1"/>
    <m/>
    <m/>
    <s v="Marme_3231"/>
    <n v="297"/>
    <m/>
  </r>
  <r>
    <x v="1"/>
    <x v="1"/>
    <s v="GCA_000192865.1"/>
    <s v="Primary Assembly"/>
    <s v="chromosome"/>
    <s v="CP002583.1"/>
    <n v="3548123"/>
    <n v="3548419"/>
    <x v="1"/>
    <s v="ADZ92447.1"/>
    <s v="Sulfate transporter/antisigma-factor antagonist STAS"/>
    <s v="Marme_3231"/>
    <n v="297"/>
    <n v="98"/>
  </r>
  <r>
    <x v="0"/>
    <x v="0"/>
    <s v="GCA_000192865.1"/>
    <s v="Primary Assembly"/>
    <s v="chromosome"/>
    <s v="CP002583.1"/>
    <n v="3548453"/>
    <n v="3550309"/>
    <x v="1"/>
    <m/>
    <m/>
    <s v="Marme_3232"/>
    <n v="1857"/>
    <m/>
  </r>
  <r>
    <x v="1"/>
    <x v="1"/>
    <s v="GCA_000192865.1"/>
    <s v="Primary Assembly"/>
    <s v="chromosome"/>
    <s v="CP002583.1"/>
    <n v="3548453"/>
    <n v="3550309"/>
    <x v="1"/>
    <s v="ADZ92448.1"/>
    <s v="hypothetical protein"/>
    <s v="Marme_3232"/>
    <n v="1857"/>
    <n v="618"/>
  </r>
  <r>
    <x v="0"/>
    <x v="0"/>
    <s v="GCA_000192865.1"/>
    <s v="Primary Assembly"/>
    <s v="chromosome"/>
    <s v="CP002583.1"/>
    <n v="3550299"/>
    <n v="3552092"/>
    <x v="1"/>
    <m/>
    <m/>
    <s v="Marme_3233"/>
    <n v="1794"/>
    <m/>
  </r>
  <r>
    <x v="1"/>
    <x v="1"/>
    <s v="GCA_000192865.1"/>
    <s v="Primary Assembly"/>
    <s v="chromosome"/>
    <s v="CP002583.1"/>
    <n v="3550299"/>
    <n v="3552092"/>
    <x v="1"/>
    <s v="ADZ92449.1"/>
    <s v="hypothetical protein"/>
    <s v="Marme_3233"/>
    <n v="1794"/>
    <n v="597"/>
  </r>
  <r>
    <x v="0"/>
    <x v="0"/>
    <s v="GCA_000192865.1"/>
    <s v="Primary Assembly"/>
    <s v="chromosome"/>
    <s v="CP002583.1"/>
    <n v="3552101"/>
    <n v="3552538"/>
    <x v="1"/>
    <m/>
    <m/>
    <s v="Marme_3234"/>
    <n v="438"/>
    <m/>
  </r>
  <r>
    <x v="1"/>
    <x v="1"/>
    <s v="GCA_000192865.1"/>
    <s v="Primary Assembly"/>
    <s v="chromosome"/>
    <s v="CP002583.1"/>
    <n v="3552101"/>
    <n v="3552538"/>
    <x v="1"/>
    <s v="ADZ92450.1"/>
    <s v="flagellar export protein FliJ"/>
    <s v="Marme_3234"/>
    <n v="438"/>
    <n v="145"/>
  </r>
  <r>
    <x v="0"/>
    <x v="0"/>
    <s v="GCA_000192865.1"/>
    <s v="Primary Assembly"/>
    <s v="chromosome"/>
    <s v="CP002583.1"/>
    <n v="3552686"/>
    <n v="3554035"/>
    <x v="1"/>
    <m/>
    <m/>
    <s v="Marme_3235"/>
    <n v="1350"/>
    <m/>
  </r>
  <r>
    <x v="1"/>
    <x v="1"/>
    <s v="GCA_000192865.1"/>
    <s v="Primary Assembly"/>
    <s v="chromosome"/>
    <s v="CP002583.1"/>
    <n v="3552686"/>
    <n v="3554035"/>
    <x v="1"/>
    <s v="ADZ92451.1"/>
    <s v="flagellar protein export ATPase FliI"/>
    <s v="Marme_3235"/>
    <n v="1350"/>
    <n v="449"/>
  </r>
  <r>
    <x v="0"/>
    <x v="0"/>
    <s v="GCA_000192865.1"/>
    <s v="Primary Assembly"/>
    <s v="chromosome"/>
    <s v="CP002583.1"/>
    <n v="3554046"/>
    <n v="3554843"/>
    <x v="1"/>
    <m/>
    <m/>
    <s v="Marme_3236"/>
    <n v="798"/>
    <m/>
  </r>
  <r>
    <x v="1"/>
    <x v="1"/>
    <s v="GCA_000192865.1"/>
    <s v="Primary Assembly"/>
    <s v="chromosome"/>
    <s v="CP002583.1"/>
    <n v="3554046"/>
    <n v="3554843"/>
    <x v="1"/>
    <s v="ADZ92452.1"/>
    <s v="Flagellar assembly protein FliH/Type III secretion system HrpE"/>
    <s v="Marme_3236"/>
    <n v="798"/>
    <n v="265"/>
  </r>
  <r>
    <x v="0"/>
    <x v="0"/>
    <s v="GCA_000192865.1"/>
    <s v="Primary Assembly"/>
    <s v="chromosome"/>
    <s v="CP002583.1"/>
    <n v="3554848"/>
    <n v="3555861"/>
    <x v="1"/>
    <m/>
    <m/>
    <s v="Marme_3237"/>
    <n v="1014"/>
    <m/>
  </r>
  <r>
    <x v="1"/>
    <x v="1"/>
    <s v="GCA_000192865.1"/>
    <s v="Primary Assembly"/>
    <s v="chromosome"/>
    <s v="CP002583.1"/>
    <n v="3554848"/>
    <n v="3555861"/>
    <x v="1"/>
    <s v="ADZ92453.1"/>
    <s v="flagellar motor switch protein FliG"/>
    <s v="Marme_3237"/>
    <n v="1014"/>
    <n v="337"/>
  </r>
  <r>
    <x v="0"/>
    <x v="0"/>
    <s v="GCA_000192865.1"/>
    <s v="Primary Assembly"/>
    <s v="chromosome"/>
    <s v="CP002583.1"/>
    <n v="3555862"/>
    <n v="3557538"/>
    <x v="1"/>
    <m/>
    <m/>
    <s v="Marme_3238"/>
    <n v="1677"/>
    <m/>
  </r>
  <r>
    <x v="1"/>
    <x v="1"/>
    <s v="GCA_000192865.1"/>
    <s v="Primary Assembly"/>
    <s v="chromosome"/>
    <s v="CP002583.1"/>
    <n v="3555862"/>
    <n v="3557538"/>
    <x v="1"/>
    <s v="ADZ92454.1"/>
    <s v="flagellar M-ring protein FliF"/>
    <s v="Marme_3238"/>
    <n v="1677"/>
    <n v="558"/>
  </r>
  <r>
    <x v="0"/>
    <x v="0"/>
    <s v="GCA_000192865.1"/>
    <s v="Primary Assembly"/>
    <s v="chromosome"/>
    <s v="CP002583.1"/>
    <n v="3557570"/>
    <n v="3557935"/>
    <x v="1"/>
    <m/>
    <m/>
    <s v="Marme_3239"/>
    <n v="366"/>
    <m/>
  </r>
  <r>
    <x v="1"/>
    <x v="1"/>
    <s v="GCA_000192865.1"/>
    <s v="Primary Assembly"/>
    <s v="chromosome"/>
    <s v="CP002583.1"/>
    <n v="3557570"/>
    <n v="3557935"/>
    <x v="1"/>
    <s v="ADZ92455.1"/>
    <s v="Flagellar hook-basal body complex protein fliE"/>
    <s v="Marme_3239"/>
    <n v="366"/>
    <n v="121"/>
  </r>
  <r>
    <x v="0"/>
    <x v="0"/>
    <s v="GCA_000192865.1"/>
    <s v="Primary Assembly"/>
    <s v="chromosome"/>
    <s v="CP002583.1"/>
    <n v="3558003"/>
    <n v="3559355"/>
    <x v="1"/>
    <m/>
    <m/>
    <s v="Marme_3240"/>
    <n v="1353"/>
    <m/>
  </r>
  <r>
    <x v="1"/>
    <x v="1"/>
    <s v="GCA_000192865.1"/>
    <s v="Primary Assembly"/>
    <s v="chromosome"/>
    <s v="CP002583.1"/>
    <n v="3558003"/>
    <n v="3559355"/>
    <x v="1"/>
    <s v="ADZ92456.1"/>
    <s v="two component, sigma54 specific, transcriptional regulator, Fis family"/>
    <s v="Marme_3240"/>
    <n v="1353"/>
    <n v="450"/>
  </r>
  <r>
    <x v="0"/>
    <x v="0"/>
    <s v="GCA_000192865.1"/>
    <s v="Primary Assembly"/>
    <s v="chromosome"/>
    <s v="CP002583.1"/>
    <n v="3559357"/>
    <n v="3560517"/>
    <x v="1"/>
    <m/>
    <m/>
    <s v="Marme_3241"/>
    <n v="1161"/>
    <m/>
  </r>
  <r>
    <x v="1"/>
    <x v="1"/>
    <s v="GCA_000192865.1"/>
    <s v="Primary Assembly"/>
    <s v="chromosome"/>
    <s v="CP002583.1"/>
    <n v="3559357"/>
    <n v="3560517"/>
    <x v="1"/>
    <s v="ADZ92457.1"/>
    <s v="PAS/PAC sensor signal transduction histidine kinase"/>
    <s v="Marme_3241"/>
    <n v="1161"/>
    <n v="386"/>
  </r>
  <r>
    <x v="0"/>
    <x v="0"/>
    <s v="GCA_000192865.1"/>
    <s v="Primary Assembly"/>
    <s v="chromosome"/>
    <s v="CP002583.1"/>
    <n v="3560518"/>
    <n v="3560982"/>
    <x v="1"/>
    <m/>
    <m/>
    <s v="Marme_3242"/>
    <n v="465"/>
    <m/>
  </r>
  <r>
    <x v="1"/>
    <x v="1"/>
    <s v="GCA_000192865.1"/>
    <s v="Primary Assembly"/>
    <s v="chromosome"/>
    <s v="CP002583.1"/>
    <n v="3560518"/>
    <n v="3560982"/>
    <x v="1"/>
    <s v="ADZ92458.1"/>
    <s v="helix-turn-helix Fis-type"/>
    <s v="Marme_3242"/>
    <n v="465"/>
    <n v="154"/>
  </r>
  <r>
    <x v="0"/>
    <x v="0"/>
    <s v="GCA_000192865.1"/>
    <s v="Primary Assembly"/>
    <s v="chromosome"/>
    <s v="CP002583.1"/>
    <n v="3561198"/>
    <n v="3562868"/>
    <x v="1"/>
    <m/>
    <m/>
    <s v="Marme_3243"/>
    <n v="1671"/>
    <m/>
  </r>
  <r>
    <x v="1"/>
    <x v="1"/>
    <s v="GCA_000192865.1"/>
    <s v="Primary Assembly"/>
    <s v="chromosome"/>
    <s v="CP002583.1"/>
    <n v="3561198"/>
    <n v="3562868"/>
    <x v="1"/>
    <s v="ADZ92459.1"/>
    <s v="response regulator receiver modulated diguanylate cyclase/phosphodiesterase"/>
    <s v="Marme_3243"/>
    <n v="1671"/>
    <n v="556"/>
  </r>
  <r>
    <x v="0"/>
    <x v="0"/>
    <s v="GCA_000192865.1"/>
    <s v="Primary Assembly"/>
    <s v="chromosome"/>
    <s v="CP002583.1"/>
    <n v="3562874"/>
    <n v="3563236"/>
    <x v="1"/>
    <m/>
    <m/>
    <s v="Marme_3244"/>
    <n v="363"/>
    <m/>
  </r>
  <r>
    <x v="1"/>
    <x v="1"/>
    <s v="GCA_000192865.1"/>
    <s v="Primary Assembly"/>
    <s v="chromosome"/>
    <s v="CP002583.1"/>
    <n v="3562874"/>
    <n v="3563236"/>
    <x v="1"/>
    <s v="ADZ92460.1"/>
    <s v="response regulator receiver protein"/>
    <s v="Marme_3244"/>
    <n v="363"/>
    <n v="120"/>
  </r>
  <r>
    <x v="0"/>
    <x v="0"/>
    <s v="GCA_000192865.1"/>
    <s v="Primary Assembly"/>
    <s v="chromosome"/>
    <s v="CP002583.1"/>
    <n v="3563233"/>
    <n v="3565797"/>
    <x v="1"/>
    <m/>
    <m/>
    <s v="Marme_3245"/>
    <n v="2565"/>
    <m/>
  </r>
  <r>
    <x v="1"/>
    <x v="1"/>
    <s v="GCA_000192865.1"/>
    <s v="Primary Assembly"/>
    <s v="chromosome"/>
    <s v="CP002583.1"/>
    <n v="3563233"/>
    <n v="3565797"/>
    <x v="1"/>
    <s v="ADZ92461.1"/>
    <s v="integral membrane sensor hybrid histidine kinase"/>
    <s v="Marme_3245"/>
    <n v="2565"/>
    <n v="854"/>
  </r>
  <r>
    <x v="0"/>
    <x v="0"/>
    <s v="GCA_000192865.1"/>
    <s v="Primary Assembly"/>
    <s v="chromosome"/>
    <s v="CP002583.1"/>
    <n v="3565808"/>
    <n v="3566986"/>
    <x v="1"/>
    <m/>
    <m/>
    <s v="Marme_3246"/>
    <n v="1179"/>
    <m/>
  </r>
  <r>
    <x v="1"/>
    <x v="1"/>
    <s v="GCA_000192865.1"/>
    <s v="Primary Assembly"/>
    <s v="chromosome"/>
    <s v="CP002583.1"/>
    <n v="3565808"/>
    <n v="3566986"/>
    <x v="1"/>
    <s v="ADZ92462.1"/>
    <s v="hypothetical protein"/>
    <s v="Marme_3246"/>
    <n v="1179"/>
    <n v="392"/>
  </r>
  <r>
    <x v="0"/>
    <x v="0"/>
    <s v="GCA_000192865.1"/>
    <s v="Primary Assembly"/>
    <s v="chromosome"/>
    <s v="CP002583.1"/>
    <n v="3567061"/>
    <n v="3567741"/>
    <x v="1"/>
    <m/>
    <m/>
    <s v="Marme_3247"/>
    <n v="681"/>
    <m/>
  </r>
  <r>
    <x v="1"/>
    <x v="1"/>
    <s v="GCA_000192865.1"/>
    <s v="Primary Assembly"/>
    <s v="chromosome"/>
    <s v="CP002583.1"/>
    <n v="3567061"/>
    <n v="3567741"/>
    <x v="1"/>
    <s v="ADZ92463.1"/>
    <s v="Dethiobiotin synthetase"/>
    <s v="Marme_3247"/>
    <n v="681"/>
    <n v="226"/>
  </r>
  <r>
    <x v="0"/>
    <x v="0"/>
    <s v="GCA_000192865.1"/>
    <s v="Primary Assembly"/>
    <s v="chromosome"/>
    <s v="CP002583.1"/>
    <n v="3567752"/>
    <n v="3568615"/>
    <x v="1"/>
    <m/>
    <m/>
    <s v="Marme_3248"/>
    <n v="864"/>
    <m/>
  </r>
  <r>
    <x v="1"/>
    <x v="1"/>
    <s v="GCA_000192865.1"/>
    <s v="Primary Assembly"/>
    <s v="chromosome"/>
    <s v="CP002583.1"/>
    <n v="3567752"/>
    <n v="3568615"/>
    <x v="1"/>
    <s v="ADZ92464.1"/>
    <s v="Methyltransferase type 11"/>
    <s v="Marme_3248"/>
    <n v="864"/>
    <n v="287"/>
  </r>
  <r>
    <x v="0"/>
    <x v="0"/>
    <s v="GCA_000192865.1"/>
    <s v="Primary Assembly"/>
    <s v="chromosome"/>
    <s v="CP002583.1"/>
    <n v="3568596"/>
    <n v="3569402"/>
    <x v="1"/>
    <m/>
    <m/>
    <s v="Marme_3249"/>
    <n v="807"/>
    <m/>
  </r>
  <r>
    <x v="1"/>
    <x v="1"/>
    <s v="GCA_000192865.1"/>
    <s v="Primary Assembly"/>
    <s v="chromosome"/>
    <s v="CP002583.1"/>
    <n v="3568596"/>
    <n v="3569402"/>
    <x v="1"/>
    <s v="ADZ92465.1"/>
    <s v="Carboxylesterase"/>
    <s v="Marme_3249"/>
    <n v="807"/>
    <n v="268"/>
  </r>
  <r>
    <x v="0"/>
    <x v="0"/>
    <s v="GCA_000192865.1"/>
    <s v="Primary Assembly"/>
    <s v="chromosome"/>
    <s v="CP002583.1"/>
    <n v="3569417"/>
    <n v="3570595"/>
    <x v="1"/>
    <m/>
    <m/>
    <s v="Marme_3250"/>
    <n v="1179"/>
    <m/>
  </r>
  <r>
    <x v="1"/>
    <x v="1"/>
    <s v="GCA_000192865.1"/>
    <s v="Primary Assembly"/>
    <s v="chromosome"/>
    <s v="CP002583.1"/>
    <n v="3569417"/>
    <n v="3570595"/>
    <x v="1"/>
    <s v="ADZ92466.1"/>
    <s v="8-amino-7-oxononanoate synthase"/>
    <s v="Marme_3250"/>
    <n v="1179"/>
    <n v="392"/>
  </r>
  <r>
    <x v="0"/>
    <x v="0"/>
    <s v="GCA_000192865.1"/>
    <s v="Primary Assembly"/>
    <s v="chromosome"/>
    <s v="CP002583.1"/>
    <n v="3570579"/>
    <n v="3571634"/>
    <x v="1"/>
    <m/>
    <m/>
    <s v="Marme_3251"/>
    <n v="1056"/>
    <m/>
  </r>
  <r>
    <x v="1"/>
    <x v="1"/>
    <s v="GCA_000192865.1"/>
    <s v="Primary Assembly"/>
    <s v="chromosome"/>
    <s v="CP002583.1"/>
    <n v="3570579"/>
    <n v="3571634"/>
    <x v="1"/>
    <s v="ADZ92467.1"/>
    <s v="Biotin synthase"/>
    <s v="Marme_3251"/>
    <n v="1056"/>
    <n v="351"/>
  </r>
  <r>
    <x v="0"/>
    <x v="0"/>
    <s v="GCA_000192865.1"/>
    <s v="Primary Assembly"/>
    <s v="chromosome"/>
    <s v="CP002583.1"/>
    <n v="3571675"/>
    <n v="3572406"/>
    <x v="0"/>
    <m/>
    <m/>
    <s v="Marme_3252"/>
    <n v="732"/>
    <m/>
  </r>
  <r>
    <x v="1"/>
    <x v="1"/>
    <s v="GCA_000192865.1"/>
    <s v="Primary Assembly"/>
    <s v="chromosome"/>
    <s v="CP002583.1"/>
    <n v="3571675"/>
    <n v="3572406"/>
    <x v="0"/>
    <s v="ADZ92468.1"/>
    <s v="phosphoribosyltransferase"/>
    <s v="Marme_3252"/>
    <n v="732"/>
    <n v="243"/>
  </r>
  <r>
    <x v="0"/>
    <x v="0"/>
    <s v="GCA_000192865.1"/>
    <s v="Primary Assembly"/>
    <s v="chromosome"/>
    <s v="CP002583.1"/>
    <n v="3572602"/>
    <n v="3573885"/>
    <x v="0"/>
    <m/>
    <m/>
    <s v="Marme_3253"/>
    <n v="1284"/>
    <m/>
  </r>
  <r>
    <x v="1"/>
    <x v="1"/>
    <s v="GCA_000192865.1"/>
    <s v="Primary Assembly"/>
    <s v="chromosome"/>
    <s v="CP002583.1"/>
    <n v="3572602"/>
    <n v="3573885"/>
    <x v="0"/>
    <s v="ADZ92469.1"/>
    <s v="adenosylmethionine-8-amino-7-oxononanoate aminotransferase"/>
    <s v="Marme_3253"/>
    <n v="1284"/>
    <n v="427"/>
  </r>
  <r>
    <x v="0"/>
    <x v="0"/>
    <s v="GCA_000192865.1"/>
    <s v="Primary Assembly"/>
    <s v="chromosome"/>
    <s v="CP002583.1"/>
    <n v="3574073"/>
    <n v="3574534"/>
    <x v="1"/>
    <m/>
    <m/>
    <s v="Marme_3254"/>
    <n v="462"/>
    <m/>
  </r>
  <r>
    <x v="1"/>
    <x v="1"/>
    <s v="GCA_000192865.1"/>
    <s v="Primary Assembly"/>
    <s v="chromosome"/>
    <s v="CP002583.1"/>
    <n v="3574073"/>
    <n v="3574534"/>
    <x v="1"/>
    <s v="ADZ92470.1"/>
    <s v="protein of unknown function DUF1456"/>
    <s v="Marme_3254"/>
    <n v="462"/>
    <n v="153"/>
  </r>
  <r>
    <x v="0"/>
    <x v="0"/>
    <s v="GCA_000192865.1"/>
    <s v="Primary Assembly"/>
    <s v="chromosome"/>
    <s v="CP002583.1"/>
    <n v="3574709"/>
    <n v="3576271"/>
    <x v="1"/>
    <m/>
    <m/>
    <s v="Marme_3255"/>
    <n v="1563"/>
    <m/>
  </r>
  <r>
    <x v="1"/>
    <x v="1"/>
    <s v="GCA_000192865.1"/>
    <s v="Primary Assembly"/>
    <s v="chromosome"/>
    <s v="CP002583.1"/>
    <n v="3574709"/>
    <n v="3576271"/>
    <x v="1"/>
    <s v="ADZ92471.1"/>
    <s v="methyl-accepting chemotaxis sensory transducer with Pas/Pac sensor"/>
    <s v="Marme_3255"/>
    <n v="1563"/>
    <n v="520"/>
  </r>
  <r>
    <x v="0"/>
    <x v="0"/>
    <s v="GCA_000192865.1"/>
    <s v="Primary Assembly"/>
    <s v="chromosome"/>
    <s v="CP002583.1"/>
    <n v="3576396"/>
    <n v="3577769"/>
    <x v="1"/>
    <m/>
    <m/>
    <s v="Marme_3256"/>
    <n v="1374"/>
    <m/>
  </r>
  <r>
    <x v="1"/>
    <x v="1"/>
    <s v="GCA_000192865.1"/>
    <s v="Primary Assembly"/>
    <s v="chromosome"/>
    <s v="CP002583.1"/>
    <n v="3576396"/>
    <n v="3577769"/>
    <x v="1"/>
    <s v="ADZ92472.1"/>
    <s v="replicative DNA helicase"/>
    <s v="Marme_3256"/>
    <n v="1374"/>
    <n v="457"/>
  </r>
  <r>
    <x v="0"/>
    <x v="0"/>
    <s v="GCA_000192865.1"/>
    <s v="Primary Assembly"/>
    <s v="chromosome"/>
    <s v="CP002583.1"/>
    <n v="3577972"/>
    <n v="3578418"/>
    <x v="1"/>
    <m/>
    <m/>
    <s v="Marme_3257"/>
    <n v="447"/>
    <m/>
  </r>
  <r>
    <x v="1"/>
    <x v="1"/>
    <s v="GCA_000192865.1"/>
    <s v="Primary Assembly"/>
    <s v="chromosome"/>
    <s v="CP002583.1"/>
    <n v="3577972"/>
    <n v="3578418"/>
    <x v="1"/>
    <s v="ADZ92473.1"/>
    <s v="50S ribosomal protein L9"/>
    <s v="Marme_3257"/>
    <n v="447"/>
    <n v="148"/>
  </r>
  <r>
    <x v="0"/>
    <x v="0"/>
    <s v="GCA_000192865.1"/>
    <s v="Primary Assembly"/>
    <s v="chromosome"/>
    <s v="CP002583.1"/>
    <n v="3578442"/>
    <n v="3579305"/>
    <x v="1"/>
    <m/>
    <m/>
    <s v="Marme_3258"/>
    <n v="864"/>
    <m/>
  </r>
  <r>
    <x v="1"/>
    <x v="1"/>
    <s v="GCA_000192865.1"/>
    <s v="Primary Assembly"/>
    <s v="chromosome"/>
    <s v="CP002583.1"/>
    <n v="3578442"/>
    <n v="3579305"/>
    <x v="1"/>
    <s v="ADZ92474.1"/>
    <s v="hypothetical protein"/>
    <s v="Marme_3258"/>
    <n v="864"/>
    <n v="287"/>
  </r>
  <r>
    <x v="0"/>
    <x v="0"/>
    <s v="GCA_000192865.1"/>
    <s v="Primary Assembly"/>
    <s v="chromosome"/>
    <s v="CP002583.1"/>
    <n v="3579327"/>
    <n v="3579557"/>
    <x v="1"/>
    <m/>
    <m/>
    <s v="Marme_3259"/>
    <n v="231"/>
    <m/>
  </r>
  <r>
    <x v="1"/>
    <x v="1"/>
    <s v="GCA_000192865.1"/>
    <s v="Primary Assembly"/>
    <s v="chromosome"/>
    <s v="CP002583.1"/>
    <n v="3579327"/>
    <n v="3579557"/>
    <x v="1"/>
    <s v="ADZ92475.1"/>
    <s v="30S ribosomal protein S18"/>
    <s v="Marme_3259"/>
    <n v="231"/>
    <n v="76"/>
  </r>
  <r>
    <x v="0"/>
    <x v="0"/>
    <s v="GCA_000192865.1"/>
    <s v="Primary Assembly"/>
    <s v="chromosome"/>
    <s v="CP002583.1"/>
    <n v="3579581"/>
    <n v="3579988"/>
    <x v="1"/>
    <m/>
    <m/>
    <s v="Marme_3260"/>
    <n v="408"/>
    <m/>
  </r>
  <r>
    <x v="1"/>
    <x v="1"/>
    <s v="GCA_000192865.1"/>
    <s v="Primary Assembly"/>
    <s v="chromosome"/>
    <s v="CP002583.1"/>
    <n v="3579581"/>
    <n v="3579988"/>
    <x v="1"/>
    <s v="ADZ92476.1"/>
    <s v="30S ribosomal protein S6"/>
    <s v="Marme_3260"/>
    <n v="408"/>
    <n v="135"/>
  </r>
  <r>
    <x v="0"/>
    <x v="0"/>
    <s v="GCA_000192865.1"/>
    <s v="Primary Assembly"/>
    <s v="chromosome"/>
    <s v="CP002583.1"/>
    <n v="3580119"/>
    <n v="3581000"/>
    <x v="0"/>
    <m/>
    <m/>
    <s v="Marme_3261"/>
    <n v="882"/>
    <m/>
  </r>
  <r>
    <x v="1"/>
    <x v="1"/>
    <s v="GCA_000192865.1"/>
    <s v="Primary Assembly"/>
    <s v="chromosome"/>
    <s v="CP002583.1"/>
    <n v="3580119"/>
    <n v="3581000"/>
    <x v="0"/>
    <s v="ADZ92477.1"/>
    <s v="protein of unknown function DUF6 transmembrane"/>
    <s v="Marme_3261"/>
    <n v="882"/>
    <n v="293"/>
  </r>
  <r>
    <x v="0"/>
    <x v="0"/>
    <s v="GCA_000192865.1"/>
    <s v="Primary Assembly"/>
    <s v="chromosome"/>
    <s v="CP002583.1"/>
    <n v="3581009"/>
    <n v="3581914"/>
    <x v="0"/>
    <m/>
    <m/>
    <s v="Marme_3262"/>
    <n v="906"/>
    <m/>
  </r>
  <r>
    <x v="1"/>
    <x v="1"/>
    <s v="GCA_000192865.1"/>
    <s v="Primary Assembly"/>
    <s v="chromosome"/>
    <s v="CP002583.1"/>
    <n v="3581009"/>
    <n v="3581914"/>
    <x v="0"/>
    <s v="ADZ92478.1"/>
    <s v="protein of unknown function DUF6 transmembrane"/>
    <s v="Marme_3262"/>
    <n v="906"/>
    <n v="301"/>
  </r>
  <r>
    <x v="0"/>
    <x v="0"/>
    <s v="GCA_000192865.1"/>
    <s v="Primary Assembly"/>
    <s v="chromosome"/>
    <s v="CP002583.1"/>
    <n v="3581946"/>
    <n v="3582812"/>
    <x v="1"/>
    <m/>
    <m/>
    <s v="Marme_3263"/>
    <n v="867"/>
    <m/>
  </r>
  <r>
    <x v="1"/>
    <x v="1"/>
    <s v="GCA_000192865.1"/>
    <s v="Primary Assembly"/>
    <s v="chromosome"/>
    <s v="CP002583.1"/>
    <n v="3581946"/>
    <n v="3582812"/>
    <x v="1"/>
    <s v="ADZ92479.1"/>
    <s v="protein of unknown function DUF6 transmembrane"/>
    <s v="Marme_3263"/>
    <n v="867"/>
    <n v="288"/>
  </r>
  <r>
    <x v="0"/>
    <x v="0"/>
    <s v="GCA_000192865.1"/>
    <s v="Primary Assembly"/>
    <s v="chromosome"/>
    <s v="CP002583.1"/>
    <n v="3582862"/>
    <n v="3583551"/>
    <x v="1"/>
    <m/>
    <m/>
    <s v="Marme_3264"/>
    <n v="690"/>
    <m/>
  </r>
  <r>
    <x v="1"/>
    <x v="1"/>
    <s v="GCA_000192865.1"/>
    <s v="Primary Assembly"/>
    <s v="chromosome"/>
    <s v="CP002583.1"/>
    <n v="3582862"/>
    <n v="3583551"/>
    <x v="1"/>
    <s v="ADZ92480.1"/>
    <s v="Polyamine-transporting ATPase"/>
    <s v="Marme_3264"/>
    <n v="690"/>
    <n v="229"/>
  </r>
  <r>
    <x v="0"/>
    <x v="0"/>
    <s v="GCA_000192865.1"/>
    <s v="Primary Assembly"/>
    <s v="chromosome"/>
    <s v="CP002583.1"/>
    <n v="3583538"/>
    <n v="3585151"/>
    <x v="1"/>
    <m/>
    <m/>
    <s v="Marme_3265"/>
    <n v="1614"/>
    <m/>
  </r>
  <r>
    <x v="1"/>
    <x v="1"/>
    <s v="GCA_000192865.1"/>
    <s v="Primary Assembly"/>
    <s v="chromosome"/>
    <s v="CP002583.1"/>
    <n v="3583538"/>
    <n v="3585151"/>
    <x v="1"/>
    <s v="ADZ92481.1"/>
    <s v="thiamine ABC transporter, inner membrane subunit"/>
    <s v="Marme_3265"/>
    <n v="1614"/>
    <n v="537"/>
  </r>
  <r>
    <x v="0"/>
    <x v="0"/>
    <s v="GCA_000192865.1"/>
    <s v="Primary Assembly"/>
    <s v="chromosome"/>
    <s v="CP002583.1"/>
    <n v="3585172"/>
    <n v="3586179"/>
    <x v="1"/>
    <m/>
    <m/>
    <s v="Marme_3266"/>
    <n v="1008"/>
    <m/>
  </r>
  <r>
    <x v="1"/>
    <x v="1"/>
    <s v="GCA_000192865.1"/>
    <s v="Primary Assembly"/>
    <s v="chromosome"/>
    <s v="CP002583.1"/>
    <n v="3585172"/>
    <n v="3586179"/>
    <x v="1"/>
    <s v="ADZ92482.1"/>
    <s v="thiamine ABC transporter, periplasmic binding protein"/>
    <s v="Marme_3266"/>
    <n v="1008"/>
    <n v="335"/>
  </r>
  <r>
    <x v="0"/>
    <x v="0"/>
    <s v="GCA_000192865.1"/>
    <s v="Primary Assembly"/>
    <s v="chromosome"/>
    <s v="CP002583.1"/>
    <n v="3586489"/>
    <n v="3587655"/>
    <x v="1"/>
    <m/>
    <m/>
    <s v="Marme_3267"/>
    <n v="1167"/>
    <m/>
  </r>
  <r>
    <x v="1"/>
    <x v="1"/>
    <s v="GCA_000192865.1"/>
    <s v="Primary Assembly"/>
    <s v="chromosome"/>
    <s v="CP002583.1"/>
    <n v="3586489"/>
    <n v="3587655"/>
    <x v="1"/>
    <s v="ADZ92483.1"/>
    <s v="Glutathionylspermidine synthase"/>
    <s v="Marme_3267"/>
    <n v="1167"/>
    <n v="388"/>
  </r>
  <r>
    <x v="0"/>
    <x v="0"/>
    <s v="GCA_000192865.1"/>
    <s v="Primary Assembly"/>
    <s v="chromosome"/>
    <s v="CP002583.1"/>
    <n v="3587656"/>
    <n v="3588261"/>
    <x v="1"/>
    <m/>
    <m/>
    <s v="Marme_3268"/>
    <n v="606"/>
    <m/>
  </r>
  <r>
    <x v="1"/>
    <x v="1"/>
    <s v="GCA_000192865.1"/>
    <s v="Primary Assembly"/>
    <s v="chromosome"/>
    <s v="CP002583.1"/>
    <n v="3587656"/>
    <n v="3588261"/>
    <x v="1"/>
    <s v="ADZ92484.1"/>
    <s v="protein of unknown function DUF1190"/>
    <s v="Marme_3268"/>
    <n v="606"/>
    <n v="201"/>
  </r>
  <r>
    <x v="0"/>
    <x v="0"/>
    <s v="GCA_000192865.1"/>
    <s v="Primary Assembly"/>
    <s v="chromosome"/>
    <s v="CP002583.1"/>
    <n v="3588272"/>
    <n v="3588691"/>
    <x v="1"/>
    <m/>
    <m/>
    <s v="Marme_3269"/>
    <n v="420"/>
    <m/>
  </r>
  <r>
    <x v="1"/>
    <x v="1"/>
    <s v="GCA_000192865.1"/>
    <s v="Primary Assembly"/>
    <s v="chromosome"/>
    <s v="CP002583.1"/>
    <n v="3588272"/>
    <n v="3588691"/>
    <x v="1"/>
    <s v="ADZ92485.1"/>
    <s v="protein of unknown function DUF350"/>
    <s v="Marme_3269"/>
    <n v="420"/>
    <n v="139"/>
  </r>
  <r>
    <x v="0"/>
    <x v="0"/>
    <s v="GCA_000192865.1"/>
    <s v="Primary Assembly"/>
    <s v="chromosome"/>
    <s v="CP002583.1"/>
    <n v="3588722"/>
    <n v="3589369"/>
    <x v="1"/>
    <m/>
    <m/>
    <s v="Marme_3270"/>
    <n v="648"/>
    <m/>
  </r>
  <r>
    <x v="1"/>
    <x v="1"/>
    <s v="GCA_000192865.1"/>
    <s v="Primary Assembly"/>
    <s v="chromosome"/>
    <s v="CP002583.1"/>
    <n v="3588722"/>
    <n v="3589369"/>
    <x v="1"/>
    <s v="ADZ92486.1"/>
    <s v="Protein of unknown function DUF2491"/>
    <s v="Marme_3270"/>
    <n v="648"/>
    <n v="215"/>
  </r>
  <r>
    <x v="0"/>
    <x v="0"/>
    <s v="GCA_000192865.1"/>
    <s v="Primary Assembly"/>
    <s v="chromosome"/>
    <s v="CP002583.1"/>
    <n v="3589502"/>
    <n v="3590191"/>
    <x v="1"/>
    <m/>
    <m/>
    <s v="Marme_3271"/>
    <n v="690"/>
    <m/>
  </r>
  <r>
    <x v="1"/>
    <x v="1"/>
    <s v="GCA_000192865.1"/>
    <s v="Primary Assembly"/>
    <s v="chromosome"/>
    <s v="CP002583.1"/>
    <n v="3589502"/>
    <n v="3590191"/>
    <x v="1"/>
    <s v="ADZ92487.1"/>
    <s v="phage shock protein A, PspA"/>
    <s v="Marme_3271"/>
    <n v="690"/>
    <n v="229"/>
  </r>
  <r>
    <x v="0"/>
    <x v="0"/>
    <s v="GCA_000192865.1"/>
    <s v="Primary Assembly"/>
    <s v="chromosome"/>
    <s v="CP002583.1"/>
    <n v="3590188"/>
    <n v="3590592"/>
    <x v="1"/>
    <m/>
    <m/>
    <s v="Marme_3272"/>
    <n v="405"/>
    <m/>
  </r>
  <r>
    <x v="1"/>
    <x v="1"/>
    <s v="GCA_000192865.1"/>
    <s v="Primary Assembly"/>
    <s v="chromosome"/>
    <s v="CP002583.1"/>
    <n v="3590188"/>
    <n v="3590592"/>
    <x v="1"/>
    <s v="ADZ92488.1"/>
    <s v="Protein of unknown function DUF2170"/>
    <s v="Marme_3272"/>
    <n v="405"/>
    <n v="134"/>
  </r>
  <r>
    <x v="0"/>
    <x v="0"/>
    <s v="GCA_000192865.1"/>
    <s v="Primary Assembly"/>
    <s v="chromosome"/>
    <s v="CP002583.1"/>
    <n v="3590762"/>
    <n v="3591040"/>
    <x v="0"/>
    <m/>
    <m/>
    <s v="Marme_3273"/>
    <n v="279"/>
    <m/>
  </r>
  <r>
    <x v="1"/>
    <x v="1"/>
    <s v="GCA_000192865.1"/>
    <s v="Primary Assembly"/>
    <s v="chromosome"/>
    <s v="CP002583.1"/>
    <n v="3590762"/>
    <n v="3591040"/>
    <x v="0"/>
    <s v="ADZ92489.1"/>
    <s v="hypothetical protein"/>
    <s v="Marme_3273"/>
    <n v="279"/>
    <n v="92"/>
  </r>
  <r>
    <x v="0"/>
    <x v="0"/>
    <s v="GCA_000192865.1"/>
    <s v="Primary Assembly"/>
    <s v="chromosome"/>
    <s v="CP002583.1"/>
    <n v="3591033"/>
    <n v="3591578"/>
    <x v="0"/>
    <m/>
    <m/>
    <s v="Marme_3274"/>
    <n v="546"/>
    <m/>
  </r>
  <r>
    <x v="1"/>
    <x v="1"/>
    <s v="GCA_000192865.1"/>
    <s v="Primary Assembly"/>
    <s v="chromosome"/>
    <s v="CP002583.1"/>
    <n v="3591033"/>
    <n v="3591578"/>
    <x v="0"/>
    <s v="ADZ92490.1"/>
    <s v="Peptidase S54, rhomboid domain"/>
    <s v="Marme_3274"/>
    <n v="546"/>
    <n v="181"/>
  </r>
  <r>
    <x v="0"/>
    <x v="0"/>
    <s v="GCA_000192865.1"/>
    <s v="Primary Assembly"/>
    <s v="chromosome"/>
    <s v="CP002583.1"/>
    <n v="3591565"/>
    <n v="3592803"/>
    <x v="1"/>
    <m/>
    <m/>
    <s v="Marme_3275"/>
    <n v="1239"/>
    <m/>
  </r>
  <r>
    <x v="1"/>
    <x v="1"/>
    <s v="GCA_000192865.1"/>
    <s v="Primary Assembly"/>
    <s v="chromosome"/>
    <s v="CP002583.1"/>
    <n v="3591565"/>
    <n v="3592803"/>
    <x v="1"/>
    <s v="ADZ92491.1"/>
    <s v="Three-deoxy-D-manno-octulosonic-acid transferase domain-containing protein"/>
    <s v="Marme_3275"/>
    <n v="1239"/>
    <n v="412"/>
  </r>
  <r>
    <x v="0"/>
    <x v="0"/>
    <s v="GCA_000192865.1"/>
    <s v="Primary Assembly"/>
    <s v="chromosome"/>
    <s v="CP002583.1"/>
    <n v="3592824"/>
    <n v="3594608"/>
    <x v="1"/>
    <m/>
    <m/>
    <s v="Marme_3276"/>
    <n v="1785"/>
    <m/>
  </r>
  <r>
    <x v="1"/>
    <x v="1"/>
    <s v="GCA_000192865.1"/>
    <s v="Primary Assembly"/>
    <s v="chromosome"/>
    <s v="CP002583.1"/>
    <n v="3592824"/>
    <n v="3594608"/>
    <x v="1"/>
    <s v="ADZ92492.1"/>
    <s v="lipid A ABC exporter, fused ATPase and inner membrane subunits MsbA"/>
    <s v="Marme_3276"/>
    <n v="1785"/>
    <n v="594"/>
  </r>
  <r>
    <x v="0"/>
    <x v="0"/>
    <s v="GCA_000192865.1"/>
    <s v="Primary Assembly"/>
    <s v="chromosome"/>
    <s v="CP002583.1"/>
    <n v="3594609"/>
    <n v="3596036"/>
    <x v="1"/>
    <m/>
    <m/>
    <s v="Marme_3277"/>
    <n v="1428"/>
    <m/>
  </r>
  <r>
    <x v="1"/>
    <x v="1"/>
    <s v="GCA_000192865.1"/>
    <s v="Primary Assembly"/>
    <s v="chromosome"/>
    <s v="CP002583.1"/>
    <n v="3594609"/>
    <n v="3596036"/>
    <x v="1"/>
    <s v="ADZ92493.1"/>
    <s v="Bifunctional protein hldE"/>
    <s v="Marme_3277"/>
    <n v="1428"/>
    <n v="475"/>
  </r>
  <r>
    <x v="0"/>
    <x v="0"/>
    <s v="GCA_000192865.1"/>
    <s v="Primary Assembly"/>
    <s v="chromosome"/>
    <s v="CP002583.1"/>
    <n v="3596135"/>
    <n v="3597271"/>
    <x v="0"/>
    <m/>
    <m/>
    <s v="Marme_3278"/>
    <n v="1137"/>
    <m/>
  </r>
  <r>
    <x v="1"/>
    <x v="1"/>
    <s v="GCA_000192865.1"/>
    <s v="Primary Assembly"/>
    <s v="chromosome"/>
    <s v="CP002583.1"/>
    <n v="3596135"/>
    <n v="3597271"/>
    <x v="0"/>
    <s v="ADZ92494.1"/>
    <s v="N-acylglucosamine 2-epimerase"/>
    <s v="Marme_3278"/>
    <n v="1137"/>
    <n v="378"/>
  </r>
  <r>
    <x v="0"/>
    <x v="0"/>
    <s v="GCA_000192865.1"/>
    <s v="Primary Assembly"/>
    <s v="chromosome"/>
    <s v="CP002583.1"/>
    <n v="3597283"/>
    <n v="3598230"/>
    <x v="0"/>
    <m/>
    <m/>
    <s v="Marme_3279"/>
    <n v="948"/>
    <m/>
  </r>
  <r>
    <x v="1"/>
    <x v="1"/>
    <s v="GCA_000192865.1"/>
    <s v="Primary Assembly"/>
    <s v="chromosome"/>
    <s v="CP002583.1"/>
    <n v="3597283"/>
    <n v="3598230"/>
    <x v="0"/>
    <s v="ADZ92495.1"/>
    <s v="ADP-L-glycero-D-manno-heptose-6-epimerase"/>
    <s v="Marme_3279"/>
    <n v="948"/>
    <n v="315"/>
  </r>
  <r>
    <x v="0"/>
    <x v="0"/>
    <s v="GCA_000192865.1"/>
    <s v="Primary Assembly"/>
    <s v="chromosome"/>
    <s v="CP002583.1"/>
    <n v="3598223"/>
    <n v="3599239"/>
    <x v="0"/>
    <m/>
    <m/>
    <s v="Marme_3280"/>
    <n v="1017"/>
    <m/>
  </r>
  <r>
    <x v="1"/>
    <x v="1"/>
    <s v="GCA_000192865.1"/>
    <s v="Primary Assembly"/>
    <s v="chromosome"/>
    <s v="CP002583.1"/>
    <n v="3598223"/>
    <n v="3599239"/>
    <x v="0"/>
    <s v="ADZ92496.1"/>
    <s v="lipopolysaccharide heptosyltransferase II"/>
    <s v="Marme_3280"/>
    <n v="1017"/>
    <n v="338"/>
  </r>
  <r>
    <x v="0"/>
    <x v="0"/>
    <s v="GCA_000192865.1"/>
    <s v="Primary Assembly"/>
    <s v="chromosome"/>
    <s v="CP002583.1"/>
    <n v="3599291"/>
    <n v="3600103"/>
    <x v="0"/>
    <m/>
    <m/>
    <s v="Marme_3281"/>
    <n v="813"/>
    <m/>
  </r>
  <r>
    <x v="1"/>
    <x v="1"/>
    <s v="GCA_000192865.1"/>
    <s v="Primary Assembly"/>
    <s v="chromosome"/>
    <s v="CP002583.1"/>
    <n v="3599291"/>
    <n v="3600103"/>
    <x v="0"/>
    <s v="ADZ92497.1"/>
    <s v="hypothetical protein"/>
    <s v="Marme_3281"/>
    <n v="813"/>
    <n v="270"/>
  </r>
  <r>
    <x v="0"/>
    <x v="0"/>
    <s v="GCA_000192865.1"/>
    <s v="Primary Assembly"/>
    <s v="chromosome"/>
    <s v="CP002583.1"/>
    <n v="3600214"/>
    <n v="3600996"/>
    <x v="1"/>
    <m/>
    <m/>
    <s v="Marme_3282"/>
    <n v="783"/>
    <m/>
  </r>
  <r>
    <x v="1"/>
    <x v="1"/>
    <s v="GCA_000192865.1"/>
    <s v="Primary Assembly"/>
    <s v="chromosome"/>
    <s v="CP002583.1"/>
    <n v="3600214"/>
    <n v="3600996"/>
    <x v="1"/>
    <s v="ADZ92498.1"/>
    <s v="glycosyl transferase family 2"/>
    <s v="Marme_3282"/>
    <n v="783"/>
    <n v="260"/>
  </r>
  <r>
    <x v="0"/>
    <x v="0"/>
    <s v="GCA_000192865.1"/>
    <s v="Primary Assembly"/>
    <s v="chromosome"/>
    <s v="CP002583.1"/>
    <n v="3600996"/>
    <n v="3601748"/>
    <x v="1"/>
    <m/>
    <m/>
    <s v="Marme_3283"/>
    <n v="753"/>
    <m/>
  </r>
  <r>
    <x v="1"/>
    <x v="1"/>
    <s v="GCA_000192865.1"/>
    <s v="Primary Assembly"/>
    <s v="chromosome"/>
    <s v="CP002583.1"/>
    <n v="3600996"/>
    <n v="3601748"/>
    <x v="1"/>
    <s v="ADZ92499.1"/>
    <s v="glycosyl transferase family 2"/>
    <s v="Marme_3283"/>
    <n v="753"/>
    <n v="250"/>
  </r>
  <r>
    <x v="0"/>
    <x v="0"/>
    <s v="GCA_000192865.1"/>
    <s v="Primary Assembly"/>
    <s v="chromosome"/>
    <s v="CP002583.1"/>
    <n v="3601758"/>
    <n v="3602624"/>
    <x v="1"/>
    <m/>
    <m/>
    <s v="Marme_3284"/>
    <n v="867"/>
    <m/>
  </r>
  <r>
    <x v="1"/>
    <x v="1"/>
    <s v="GCA_000192865.1"/>
    <s v="Primary Assembly"/>
    <s v="chromosome"/>
    <s v="CP002583.1"/>
    <n v="3601758"/>
    <n v="3602624"/>
    <x v="1"/>
    <s v="ADZ92500.1"/>
    <s v="hypothetical protein"/>
    <s v="Marme_3284"/>
    <n v="867"/>
    <n v="288"/>
  </r>
  <r>
    <x v="0"/>
    <x v="0"/>
    <s v="GCA_000192865.1"/>
    <s v="Primary Assembly"/>
    <s v="chromosome"/>
    <s v="CP002583.1"/>
    <n v="3602683"/>
    <n v="3603852"/>
    <x v="1"/>
    <m/>
    <m/>
    <s v="Marme_3285"/>
    <n v="1170"/>
    <m/>
  </r>
  <r>
    <x v="1"/>
    <x v="1"/>
    <s v="GCA_000192865.1"/>
    <s v="Primary Assembly"/>
    <s v="chromosome"/>
    <s v="CP002583.1"/>
    <n v="3602683"/>
    <n v="3603852"/>
    <x v="1"/>
    <s v="ADZ92501.1"/>
    <s v="nucleotide sugar dehydrogenase"/>
    <s v="Marme_3285"/>
    <n v="1170"/>
    <n v="389"/>
  </r>
  <r>
    <x v="0"/>
    <x v="0"/>
    <s v="GCA_000192865.1"/>
    <s v="Primary Assembly"/>
    <s v="chromosome"/>
    <s v="CP002583.1"/>
    <n v="3603972"/>
    <n v="3604289"/>
    <x v="0"/>
    <m/>
    <m/>
    <s v="Marme_3286"/>
    <n v="318"/>
    <m/>
  </r>
  <r>
    <x v="1"/>
    <x v="1"/>
    <s v="GCA_000192865.1"/>
    <s v="Primary Assembly"/>
    <s v="chromosome"/>
    <s v="CP002583.1"/>
    <n v="3603972"/>
    <n v="3604289"/>
    <x v="0"/>
    <s v="ADZ92502.1"/>
    <s v="hypothetical protein"/>
    <s v="Marme_3286"/>
    <n v="318"/>
    <n v="105"/>
  </r>
  <r>
    <x v="0"/>
    <x v="0"/>
    <s v="GCA_000192865.1"/>
    <s v="Primary Assembly"/>
    <s v="chromosome"/>
    <s v="CP002583.1"/>
    <n v="3604320"/>
    <n v="3605189"/>
    <x v="1"/>
    <m/>
    <m/>
    <s v="Marme_3287"/>
    <n v="870"/>
    <m/>
  </r>
  <r>
    <x v="1"/>
    <x v="1"/>
    <s v="GCA_000192865.1"/>
    <s v="Primary Assembly"/>
    <s v="chromosome"/>
    <s v="CP002583.1"/>
    <n v="3604320"/>
    <n v="3605189"/>
    <x v="1"/>
    <s v="ADZ92503.1"/>
    <s v="3-mercaptopyruvate sulfurtransferase"/>
    <s v="Marme_3287"/>
    <n v="870"/>
    <n v="289"/>
  </r>
  <r>
    <x v="0"/>
    <x v="0"/>
    <s v="GCA_000192865.1"/>
    <s v="Primary Assembly"/>
    <s v="chromosome"/>
    <s v="CP002583.1"/>
    <n v="3605313"/>
    <n v="3606080"/>
    <x v="0"/>
    <m/>
    <m/>
    <s v="Marme_3288"/>
    <n v="768"/>
    <m/>
  </r>
  <r>
    <x v="1"/>
    <x v="1"/>
    <s v="GCA_000192865.1"/>
    <s v="Primary Assembly"/>
    <s v="chromosome"/>
    <s v="CP002583.1"/>
    <n v="3605313"/>
    <n v="3606080"/>
    <x v="0"/>
    <s v="ADZ92504.1"/>
    <s v="ribosomal RNA methyltransferase RrmJ/FtsJ"/>
    <s v="Marme_3288"/>
    <n v="768"/>
    <n v="255"/>
  </r>
  <r>
    <x v="0"/>
    <x v="0"/>
    <s v="GCA_000192865.1"/>
    <s v="Primary Assembly"/>
    <s v="chromosome"/>
    <s v="CP002583.1"/>
    <n v="3606411"/>
    <n v="3607790"/>
    <x v="1"/>
    <m/>
    <m/>
    <s v="Marme_3289"/>
    <n v="1380"/>
    <m/>
  </r>
  <r>
    <x v="1"/>
    <x v="1"/>
    <s v="GCA_000192865.1"/>
    <s v="Primary Assembly"/>
    <s v="chromosome"/>
    <s v="CP002583.1"/>
    <n v="3606411"/>
    <n v="3607790"/>
    <x v="1"/>
    <s v="ADZ92505.1"/>
    <s v="MATE efflux family protein"/>
    <s v="Marme_3289"/>
    <n v="1380"/>
    <n v="459"/>
  </r>
  <r>
    <x v="0"/>
    <x v="0"/>
    <s v="GCA_000192865.1"/>
    <s v="Primary Assembly"/>
    <s v="chromosome"/>
    <s v="CP002583.1"/>
    <n v="3607926"/>
    <n v="3610364"/>
    <x v="1"/>
    <m/>
    <m/>
    <s v="Marme_3290"/>
    <n v="2439"/>
    <m/>
  </r>
  <r>
    <x v="1"/>
    <x v="1"/>
    <s v="GCA_000192865.1"/>
    <s v="Primary Assembly"/>
    <s v="chromosome"/>
    <s v="CP002583.1"/>
    <n v="3607926"/>
    <n v="3610364"/>
    <x v="1"/>
    <s v="ADZ92506.1"/>
    <s v="anti-sigma H sporulation factor, LonB"/>
    <s v="Marme_3290"/>
    <n v="2439"/>
    <n v="812"/>
  </r>
  <r>
    <x v="0"/>
    <x v="0"/>
    <s v="GCA_000192865.1"/>
    <s v="Primary Assembly"/>
    <s v="chromosome"/>
    <s v="CP002583.1"/>
    <n v="3610581"/>
    <n v="3611237"/>
    <x v="0"/>
    <m/>
    <m/>
    <s v="Marme_3291"/>
    <n v="657"/>
    <m/>
  </r>
  <r>
    <x v="1"/>
    <x v="1"/>
    <s v="GCA_000192865.1"/>
    <s v="Primary Assembly"/>
    <s v="chromosome"/>
    <s v="CP002583.1"/>
    <n v="3610581"/>
    <n v="3611237"/>
    <x v="0"/>
    <s v="ADZ92507.1"/>
    <s v="uracil phosphoribosyltransferase"/>
    <s v="Marme_3291"/>
    <n v="657"/>
    <n v="218"/>
  </r>
  <r>
    <x v="0"/>
    <x v="0"/>
    <s v="GCA_000192865.1"/>
    <s v="Primary Assembly"/>
    <s v="chromosome"/>
    <s v="CP002583.1"/>
    <n v="3611391"/>
    <n v="3612014"/>
    <x v="1"/>
    <m/>
    <m/>
    <s v="Marme_3292"/>
    <n v="624"/>
    <m/>
  </r>
  <r>
    <x v="1"/>
    <x v="1"/>
    <s v="GCA_000192865.1"/>
    <s v="Primary Assembly"/>
    <s v="chromosome"/>
    <s v="CP002583.1"/>
    <n v="3611391"/>
    <n v="3612014"/>
    <x v="1"/>
    <s v="ADZ92508.1"/>
    <s v="Lysine exporter protein (LYSE/YGGA)"/>
    <s v="Marme_3292"/>
    <n v="624"/>
    <n v="207"/>
  </r>
  <r>
    <x v="0"/>
    <x v="0"/>
    <s v="GCA_000192865.1"/>
    <s v="Primary Assembly"/>
    <s v="chromosome"/>
    <s v="CP002583.1"/>
    <n v="3612033"/>
    <n v="3612674"/>
    <x v="1"/>
    <m/>
    <m/>
    <s v="Marme_3293"/>
    <n v="642"/>
    <m/>
  </r>
  <r>
    <x v="1"/>
    <x v="1"/>
    <s v="GCA_000192865.1"/>
    <s v="Primary Assembly"/>
    <s v="chromosome"/>
    <s v="CP002583.1"/>
    <n v="3612033"/>
    <n v="3612674"/>
    <x v="1"/>
    <s v="ADZ92509.1"/>
    <s v="Tetracycline transcriptional regulator YcdC domain-containing protein"/>
    <s v="Marme_3293"/>
    <n v="642"/>
    <n v="213"/>
  </r>
  <r>
    <x v="0"/>
    <x v="0"/>
    <s v="GCA_000192865.1"/>
    <s v="Primary Assembly"/>
    <s v="chromosome"/>
    <s v="CP002583.1"/>
    <n v="3612956"/>
    <n v="3614116"/>
    <x v="1"/>
    <m/>
    <m/>
    <s v="Marme_3294"/>
    <n v="1161"/>
    <m/>
  </r>
  <r>
    <x v="1"/>
    <x v="1"/>
    <s v="GCA_000192865.1"/>
    <s v="Primary Assembly"/>
    <s v="chromosome"/>
    <s v="CP002583.1"/>
    <n v="3612956"/>
    <n v="3614116"/>
    <x v="1"/>
    <s v="ADZ92510.1"/>
    <s v="diguanylate cyclase"/>
    <s v="Marme_3294"/>
    <n v="1161"/>
    <n v="386"/>
  </r>
  <r>
    <x v="0"/>
    <x v="0"/>
    <s v="GCA_000192865.1"/>
    <s v="Primary Assembly"/>
    <s v="chromosome"/>
    <s v="CP002583.1"/>
    <n v="3614238"/>
    <n v="3615221"/>
    <x v="0"/>
    <m/>
    <m/>
    <s v="Marme_3295"/>
    <n v="984"/>
    <m/>
  </r>
  <r>
    <x v="1"/>
    <x v="1"/>
    <s v="GCA_000192865.1"/>
    <s v="Primary Assembly"/>
    <s v="chromosome"/>
    <s v="CP002583.1"/>
    <n v="3614238"/>
    <n v="3615221"/>
    <x v="0"/>
    <s v="ADZ92511.1"/>
    <s v="Glutathione transferase"/>
    <s v="Marme_3295"/>
    <n v="984"/>
    <n v="327"/>
  </r>
  <r>
    <x v="0"/>
    <x v="0"/>
    <s v="GCA_000192865.1"/>
    <s v="Primary Assembly"/>
    <s v="chromosome"/>
    <s v="CP002583.1"/>
    <n v="3615609"/>
    <n v="3616664"/>
    <x v="0"/>
    <m/>
    <m/>
    <s v="Marme_3296"/>
    <n v="1056"/>
    <m/>
  </r>
  <r>
    <x v="1"/>
    <x v="1"/>
    <s v="GCA_000192865.1"/>
    <s v="Primary Assembly"/>
    <s v="chromosome"/>
    <s v="CP002583.1"/>
    <n v="3615609"/>
    <n v="3616664"/>
    <x v="0"/>
    <s v="ADZ92512.1"/>
    <s v="lysozyme subfamily protein"/>
    <s v="Marme_3296"/>
    <n v="1056"/>
    <n v="351"/>
  </r>
  <r>
    <x v="0"/>
    <x v="0"/>
    <s v="GCA_000192865.1"/>
    <s v="Primary Assembly"/>
    <s v="chromosome"/>
    <s v="CP002583.1"/>
    <n v="3616844"/>
    <n v="3618760"/>
    <x v="0"/>
    <m/>
    <m/>
    <s v="Marme_3297"/>
    <n v="1917"/>
    <m/>
  </r>
  <r>
    <x v="1"/>
    <x v="1"/>
    <s v="GCA_000192865.1"/>
    <s v="Primary Assembly"/>
    <s v="chromosome"/>
    <s v="CP002583.1"/>
    <n v="3616844"/>
    <n v="3618760"/>
    <x v="0"/>
    <s v="ADZ92513.1"/>
    <s v="Beta-ketoacyl synthase"/>
    <s v="Marme_3297"/>
    <n v="1917"/>
    <n v="638"/>
  </r>
  <r>
    <x v="0"/>
    <x v="0"/>
    <s v="GCA_000192865.1"/>
    <s v="Primary Assembly"/>
    <s v="chromosome"/>
    <s v="CP002583.1"/>
    <n v="3618798"/>
    <n v="3619688"/>
    <x v="1"/>
    <m/>
    <m/>
    <s v="Marme_3298"/>
    <n v="891"/>
    <m/>
  </r>
  <r>
    <x v="1"/>
    <x v="1"/>
    <s v="GCA_000192865.1"/>
    <s v="Primary Assembly"/>
    <s v="chromosome"/>
    <s v="CP002583.1"/>
    <n v="3618798"/>
    <n v="3619688"/>
    <x v="1"/>
    <s v="ADZ92514.1"/>
    <s v="transcriptional regulator, LysR family"/>
    <s v="Marme_3298"/>
    <n v="891"/>
    <n v="296"/>
  </r>
  <r>
    <x v="0"/>
    <x v="0"/>
    <s v="GCA_000192865.1"/>
    <s v="Primary Assembly"/>
    <s v="chromosome"/>
    <s v="CP002583.1"/>
    <n v="3619830"/>
    <n v="3620366"/>
    <x v="0"/>
    <m/>
    <m/>
    <s v="Marme_3299"/>
    <n v="537"/>
    <m/>
  </r>
  <r>
    <x v="1"/>
    <x v="1"/>
    <s v="GCA_000192865.1"/>
    <s v="Primary Assembly"/>
    <s v="chromosome"/>
    <s v="CP002583.1"/>
    <n v="3619830"/>
    <n v="3620366"/>
    <x v="0"/>
    <s v="ADZ92515.1"/>
    <s v="YceI family protein"/>
    <s v="Marme_3299"/>
    <n v="537"/>
    <n v="178"/>
  </r>
  <r>
    <x v="0"/>
    <x v="0"/>
    <s v="GCA_000192865.1"/>
    <s v="Primary Assembly"/>
    <s v="chromosome"/>
    <s v="CP002583.1"/>
    <n v="3620376"/>
    <n v="3621224"/>
    <x v="0"/>
    <m/>
    <m/>
    <s v="Marme_3300"/>
    <n v="849"/>
    <m/>
  </r>
  <r>
    <x v="1"/>
    <x v="1"/>
    <s v="GCA_000192865.1"/>
    <s v="Primary Assembly"/>
    <s v="chromosome"/>
    <s v="CP002583.1"/>
    <n v="3620376"/>
    <n v="3621224"/>
    <x v="0"/>
    <s v="ADZ92516.1"/>
    <s v="hypothetical protein"/>
    <s v="Marme_3300"/>
    <n v="849"/>
    <n v="282"/>
  </r>
  <r>
    <x v="0"/>
    <x v="0"/>
    <s v="GCA_000192865.1"/>
    <s v="Primary Assembly"/>
    <s v="chromosome"/>
    <s v="CP002583.1"/>
    <n v="3621356"/>
    <n v="3621772"/>
    <x v="1"/>
    <m/>
    <m/>
    <s v="Marme_3301"/>
    <n v="417"/>
    <m/>
  </r>
  <r>
    <x v="1"/>
    <x v="1"/>
    <s v="GCA_000192865.1"/>
    <s v="Primary Assembly"/>
    <s v="chromosome"/>
    <s v="CP002583.1"/>
    <n v="3621356"/>
    <n v="3621772"/>
    <x v="1"/>
    <s v="ADZ92517.1"/>
    <s v="hypothetical protein"/>
    <s v="Marme_3301"/>
    <n v="417"/>
    <n v="138"/>
  </r>
  <r>
    <x v="0"/>
    <x v="0"/>
    <s v="GCA_000192865.1"/>
    <s v="Primary Assembly"/>
    <s v="chromosome"/>
    <s v="CP002583.1"/>
    <n v="3621813"/>
    <n v="3622673"/>
    <x v="1"/>
    <m/>
    <m/>
    <s v="Marme_3302"/>
    <n v="861"/>
    <m/>
  </r>
  <r>
    <x v="1"/>
    <x v="1"/>
    <s v="GCA_000192865.1"/>
    <s v="Primary Assembly"/>
    <s v="chromosome"/>
    <s v="CP002583.1"/>
    <n v="3621813"/>
    <n v="3622673"/>
    <x v="1"/>
    <s v="ADZ92518.1"/>
    <s v="dTDP-4-dehydrorhamnose reductase"/>
    <s v="Marme_3302"/>
    <n v="861"/>
    <n v="286"/>
  </r>
  <r>
    <x v="0"/>
    <x v="0"/>
    <s v="GCA_000192865.1"/>
    <s v="Primary Assembly"/>
    <s v="chromosome"/>
    <s v="CP002583.1"/>
    <n v="3622705"/>
    <n v="3623490"/>
    <x v="1"/>
    <m/>
    <m/>
    <s v="Marme_3303"/>
    <n v="786"/>
    <m/>
  </r>
  <r>
    <x v="1"/>
    <x v="1"/>
    <s v="GCA_000192865.1"/>
    <s v="Primary Assembly"/>
    <s v="chromosome"/>
    <s v="CP002583.1"/>
    <n v="3622705"/>
    <n v="3623490"/>
    <x v="1"/>
    <s v="ADZ92519.1"/>
    <s v="TatD-related deoxyribonuclease"/>
    <s v="Marme_3303"/>
    <n v="786"/>
    <n v="261"/>
  </r>
  <r>
    <x v="0"/>
    <x v="0"/>
    <s v="GCA_000192865.1"/>
    <s v="Primary Assembly"/>
    <s v="chromosome"/>
    <s v="CP002583.1"/>
    <n v="3623619"/>
    <n v="3625175"/>
    <x v="1"/>
    <m/>
    <m/>
    <s v="Marme_3304"/>
    <n v="1557"/>
    <m/>
  </r>
  <r>
    <x v="1"/>
    <x v="1"/>
    <s v="GCA_000192865.1"/>
    <s v="Primary Assembly"/>
    <s v="chromosome"/>
    <s v="CP002583.1"/>
    <n v="3623619"/>
    <n v="3625175"/>
    <x v="1"/>
    <s v="ADZ92520.1"/>
    <s v="Phosphoenolpyruvate carboxykinase (ATP)"/>
    <s v="Marme_3304"/>
    <n v="1557"/>
    <n v="518"/>
  </r>
  <r>
    <x v="0"/>
    <x v="0"/>
    <s v="GCA_000192865.1"/>
    <s v="Primary Assembly"/>
    <s v="chromosome"/>
    <s v="CP002583.1"/>
    <n v="3625623"/>
    <n v="3627146"/>
    <x v="0"/>
    <m/>
    <m/>
    <s v="Marme_3305"/>
    <n v="1524"/>
    <m/>
  </r>
  <r>
    <x v="1"/>
    <x v="1"/>
    <s v="GCA_000192865.1"/>
    <s v="Primary Assembly"/>
    <s v="chromosome"/>
    <s v="CP002583.1"/>
    <n v="3625623"/>
    <n v="3627146"/>
    <x v="0"/>
    <s v="ADZ92521.1"/>
    <s v="6-phosphogluconate dehydrogenase, decarboxylating"/>
    <s v="Marme_3305"/>
    <n v="1524"/>
    <n v="507"/>
  </r>
  <r>
    <x v="0"/>
    <x v="0"/>
    <s v="GCA_000192865.1"/>
    <s v="Primary Assembly"/>
    <s v="chromosome"/>
    <s v="CP002583.1"/>
    <n v="3627275"/>
    <n v="3627994"/>
    <x v="1"/>
    <m/>
    <m/>
    <s v="Marme_3306"/>
    <n v="720"/>
    <m/>
  </r>
  <r>
    <x v="1"/>
    <x v="1"/>
    <s v="GCA_000192865.1"/>
    <s v="Primary Assembly"/>
    <s v="chromosome"/>
    <s v="CP002583.1"/>
    <n v="3627275"/>
    <n v="3627994"/>
    <x v="1"/>
    <s v="ADZ92522.1"/>
    <s v="RNA methyltransferase, TrmH family, group 1"/>
    <s v="Marme_3306"/>
    <n v="720"/>
    <n v="239"/>
  </r>
  <r>
    <x v="0"/>
    <x v="0"/>
    <s v="GCA_000192865.1"/>
    <s v="Primary Assembly"/>
    <s v="chromosome"/>
    <s v="CP002583.1"/>
    <n v="3628382"/>
    <n v="3629170"/>
    <x v="0"/>
    <m/>
    <m/>
    <s v="Marme_3307"/>
    <n v="789"/>
    <m/>
  </r>
  <r>
    <x v="1"/>
    <x v="1"/>
    <s v="GCA_000192865.1"/>
    <s v="Primary Assembly"/>
    <s v="chromosome"/>
    <s v="CP002583.1"/>
    <n v="3628382"/>
    <n v="3629170"/>
    <x v="0"/>
    <s v="ADZ92523.1"/>
    <s v="inositol monophosphatase"/>
    <s v="Marme_3307"/>
    <n v="789"/>
    <n v="262"/>
  </r>
  <r>
    <x v="0"/>
    <x v="0"/>
    <s v="GCA_000192865.1"/>
    <s v="Primary Assembly"/>
    <s v="chromosome"/>
    <s v="CP002583.1"/>
    <n v="3629330"/>
    <n v="3630160"/>
    <x v="1"/>
    <m/>
    <m/>
    <s v="Marme_3308"/>
    <n v="831"/>
    <m/>
  </r>
  <r>
    <x v="1"/>
    <x v="1"/>
    <s v="GCA_000192865.1"/>
    <s v="Primary Assembly"/>
    <s v="chromosome"/>
    <s v="CP002583.1"/>
    <n v="3629330"/>
    <n v="3630160"/>
    <x v="1"/>
    <s v="ADZ92524.1"/>
    <s v="UTP-glucose-1-phosphate uridylyltransferase"/>
    <s v="Marme_3308"/>
    <n v="831"/>
    <n v="276"/>
  </r>
  <r>
    <x v="0"/>
    <x v="0"/>
    <s v="GCA_000192865.1"/>
    <s v="Primary Assembly"/>
    <s v="chromosome"/>
    <s v="CP002583.1"/>
    <n v="3630506"/>
    <n v="3631792"/>
    <x v="1"/>
    <m/>
    <m/>
    <s v="Marme_3309"/>
    <n v="1287"/>
    <m/>
  </r>
  <r>
    <x v="1"/>
    <x v="1"/>
    <s v="GCA_000192865.1"/>
    <s v="Primary Assembly"/>
    <s v="chromosome"/>
    <s v="CP002583.1"/>
    <n v="3630506"/>
    <n v="3631792"/>
    <x v="1"/>
    <s v="ADZ92525.1"/>
    <s v="major facilitator superfamily MFS_1"/>
    <s v="Marme_3309"/>
    <n v="1287"/>
    <n v="428"/>
  </r>
  <r>
    <x v="0"/>
    <x v="0"/>
    <s v="GCA_000192865.1"/>
    <s v="Primary Assembly"/>
    <s v="chromosome"/>
    <s v="CP002583.1"/>
    <n v="3632067"/>
    <n v="3633263"/>
    <x v="1"/>
    <m/>
    <m/>
    <s v="Marme_3310"/>
    <n v="1197"/>
    <m/>
  </r>
  <r>
    <x v="1"/>
    <x v="1"/>
    <s v="GCA_000192865.1"/>
    <s v="Primary Assembly"/>
    <s v="chromosome"/>
    <s v="CP002583.1"/>
    <n v="3632067"/>
    <n v="3633263"/>
    <x v="1"/>
    <s v="ADZ92526.1"/>
    <s v="choline ABC transporter, ATP-binding protein"/>
    <s v="Marme_3310"/>
    <n v="1197"/>
    <n v="398"/>
  </r>
  <r>
    <x v="0"/>
    <x v="0"/>
    <s v="GCA_000192865.1"/>
    <s v="Primary Assembly"/>
    <s v="chromosome"/>
    <s v="CP002583.1"/>
    <n v="3633267"/>
    <n v="3634112"/>
    <x v="1"/>
    <m/>
    <m/>
    <s v="Marme_3311"/>
    <n v="846"/>
    <m/>
  </r>
  <r>
    <x v="1"/>
    <x v="1"/>
    <s v="GCA_000192865.1"/>
    <s v="Primary Assembly"/>
    <s v="chromosome"/>
    <s v="CP002583.1"/>
    <n v="3633267"/>
    <n v="3634112"/>
    <x v="1"/>
    <s v="ADZ92527.1"/>
    <s v="choline ABC transporter, permease protein"/>
    <s v="Marme_3311"/>
    <n v="846"/>
    <n v="281"/>
  </r>
  <r>
    <x v="0"/>
    <x v="0"/>
    <s v="GCA_000192865.1"/>
    <s v="Primary Assembly"/>
    <s v="chromosome"/>
    <s v="CP002583.1"/>
    <n v="3634433"/>
    <n v="3635365"/>
    <x v="1"/>
    <m/>
    <m/>
    <s v="Marme_3312"/>
    <n v="933"/>
    <m/>
  </r>
  <r>
    <x v="1"/>
    <x v="1"/>
    <s v="GCA_000192865.1"/>
    <s v="Primary Assembly"/>
    <s v="chromosome"/>
    <s v="CP002583.1"/>
    <n v="3634433"/>
    <n v="3635365"/>
    <x v="1"/>
    <s v="ADZ92528.1"/>
    <s v="choline ABC transporter, periplasmic binding protein"/>
    <s v="Marme_3312"/>
    <n v="933"/>
    <n v="310"/>
  </r>
  <r>
    <x v="0"/>
    <x v="0"/>
    <s v="GCA_000192865.1"/>
    <s v="Primary Assembly"/>
    <s v="chromosome"/>
    <s v="CP002583.1"/>
    <n v="3635432"/>
    <n v="3636013"/>
    <x v="1"/>
    <m/>
    <m/>
    <s v="Marme_3313"/>
    <n v="582"/>
    <m/>
  </r>
  <r>
    <x v="1"/>
    <x v="1"/>
    <s v="GCA_000192865.1"/>
    <s v="Primary Assembly"/>
    <s v="chromosome"/>
    <s v="CP002583.1"/>
    <n v="3635432"/>
    <n v="3636013"/>
    <x v="1"/>
    <s v="ADZ92529.1"/>
    <s v="transcriptional regulator, TetR family"/>
    <s v="Marme_3313"/>
    <n v="582"/>
    <n v="193"/>
  </r>
  <r>
    <x v="0"/>
    <x v="0"/>
    <s v="GCA_000192865.1"/>
    <s v="Primary Assembly"/>
    <s v="chromosome"/>
    <s v="CP002583.1"/>
    <n v="3636455"/>
    <n v="3637651"/>
    <x v="0"/>
    <m/>
    <m/>
    <s v="Marme_3314"/>
    <n v="1197"/>
    <m/>
  </r>
  <r>
    <x v="1"/>
    <x v="1"/>
    <s v="GCA_000192865.1"/>
    <s v="Primary Assembly"/>
    <s v="chromosome"/>
    <s v="CP002583.1"/>
    <n v="3636455"/>
    <n v="3637651"/>
    <x v="0"/>
    <s v="ADZ92530.1"/>
    <s v="Cystathionine beta-lyase"/>
    <s v="Marme_3314"/>
    <n v="1197"/>
    <n v="398"/>
  </r>
  <r>
    <x v="0"/>
    <x v="0"/>
    <s v="GCA_000192865.1"/>
    <s v="Primary Assembly"/>
    <s v="chromosome"/>
    <s v="CP002583.1"/>
    <n v="3637708"/>
    <n v="3638157"/>
    <x v="0"/>
    <m/>
    <m/>
    <s v="Marme_3315"/>
    <n v="450"/>
    <m/>
  </r>
  <r>
    <x v="1"/>
    <x v="1"/>
    <s v="GCA_000192865.1"/>
    <s v="Primary Assembly"/>
    <s v="chromosome"/>
    <s v="CP002583.1"/>
    <n v="3637708"/>
    <n v="3638157"/>
    <x v="0"/>
    <s v="ADZ92531.1"/>
    <s v="hypothetical protein"/>
    <s v="Marme_3315"/>
    <n v="450"/>
    <n v="149"/>
  </r>
  <r>
    <x v="0"/>
    <x v="0"/>
    <s v="GCA_000192865.1"/>
    <s v="Primary Assembly"/>
    <s v="chromosome"/>
    <s v="CP002583.1"/>
    <n v="3638193"/>
    <n v="3638996"/>
    <x v="0"/>
    <m/>
    <m/>
    <s v="Marme_3316"/>
    <n v="804"/>
    <m/>
  </r>
  <r>
    <x v="1"/>
    <x v="1"/>
    <s v="GCA_000192865.1"/>
    <s v="Primary Assembly"/>
    <s v="chromosome"/>
    <s v="CP002583.1"/>
    <n v="3638193"/>
    <n v="3638996"/>
    <x v="0"/>
    <s v="ADZ92532.1"/>
    <s v="fatty acid hydroxylase"/>
    <s v="Marme_3316"/>
    <n v="804"/>
    <n v="267"/>
  </r>
  <r>
    <x v="0"/>
    <x v="0"/>
    <s v="GCA_000192865.1"/>
    <s v="Primary Assembly"/>
    <s v="chromosome"/>
    <s v="CP002583.1"/>
    <n v="3639001"/>
    <n v="3639687"/>
    <x v="0"/>
    <m/>
    <m/>
    <s v="Marme_3317"/>
    <n v="687"/>
    <m/>
  </r>
  <r>
    <x v="1"/>
    <x v="1"/>
    <s v="GCA_000192865.1"/>
    <s v="Primary Assembly"/>
    <s v="chromosome"/>
    <s v="CP002583.1"/>
    <n v="3639001"/>
    <n v="3639687"/>
    <x v="0"/>
    <s v="ADZ92533.1"/>
    <s v="UPF0502 protein yceH"/>
    <s v="Marme_3317"/>
    <n v="687"/>
    <n v="228"/>
  </r>
  <r>
    <x v="0"/>
    <x v="0"/>
    <s v="GCA_000192865.1"/>
    <s v="Primary Assembly"/>
    <s v="chromosome"/>
    <s v="CP002583.1"/>
    <n v="3639725"/>
    <n v="3640768"/>
    <x v="0"/>
    <m/>
    <m/>
    <s v="Marme_3318"/>
    <n v="1044"/>
    <m/>
  </r>
  <r>
    <x v="1"/>
    <x v="1"/>
    <s v="GCA_000192865.1"/>
    <s v="Primary Assembly"/>
    <s v="chromosome"/>
    <s v="CP002583.1"/>
    <n v="3639725"/>
    <n v="3640768"/>
    <x v="0"/>
    <s v="ADZ92534.1"/>
    <s v="Trans-1,2-dihydrobenzene-1,2-diol dehydrogenase"/>
    <s v="Marme_3318"/>
    <n v="1044"/>
    <n v="347"/>
  </r>
  <r>
    <x v="0"/>
    <x v="0"/>
    <s v="GCA_000192865.1"/>
    <s v="Primary Assembly"/>
    <s v="chromosome"/>
    <s v="CP002583.1"/>
    <n v="3640800"/>
    <n v="3641738"/>
    <x v="1"/>
    <m/>
    <m/>
    <s v="Marme_3319"/>
    <n v="939"/>
    <m/>
  </r>
  <r>
    <x v="1"/>
    <x v="1"/>
    <s v="GCA_000192865.1"/>
    <s v="Primary Assembly"/>
    <s v="chromosome"/>
    <s v="CP002583.1"/>
    <n v="3640800"/>
    <n v="3641738"/>
    <x v="1"/>
    <s v="ADZ92535.1"/>
    <s v="Auxin Efflux Carrier"/>
    <s v="Marme_3319"/>
    <n v="939"/>
    <n v="312"/>
  </r>
  <r>
    <x v="0"/>
    <x v="0"/>
    <s v="GCA_000192865.1"/>
    <s v="Primary Assembly"/>
    <s v="chromosome"/>
    <s v="CP002583.1"/>
    <n v="3641808"/>
    <n v="3642710"/>
    <x v="1"/>
    <m/>
    <m/>
    <s v="Marme_3320"/>
    <n v="903"/>
    <m/>
  </r>
  <r>
    <x v="1"/>
    <x v="1"/>
    <s v="GCA_000192865.1"/>
    <s v="Primary Assembly"/>
    <s v="chromosome"/>
    <s v="CP002583.1"/>
    <n v="3641808"/>
    <n v="3642710"/>
    <x v="1"/>
    <s v="ADZ92536.1"/>
    <s v="transcriptional regulator, LysR family"/>
    <s v="Marme_3320"/>
    <n v="903"/>
    <n v="300"/>
  </r>
  <r>
    <x v="0"/>
    <x v="0"/>
    <s v="GCA_000192865.1"/>
    <s v="Primary Assembly"/>
    <s v="chromosome"/>
    <s v="CP002583.1"/>
    <n v="3642866"/>
    <n v="3643564"/>
    <x v="0"/>
    <m/>
    <m/>
    <s v="Marme_3321"/>
    <n v="699"/>
    <m/>
  </r>
  <r>
    <x v="1"/>
    <x v="1"/>
    <s v="GCA_000192865.1"/>
    <s v="Primary Assembly"/>
    <s v="chromosome"/>
    <s v="CP002583.1"/>
    <n v="3642866"/>
    <n v="3643564"/>
    <x v="0"/>
    <s v="ADZ92537.1"/>
    <s v="Pirin domain protein"/>
    <s v="Marme_3321"/>
    <n v="699"/>
    <n v="232"/>
  </r>
  <r>
    <x v="0"/>
    <x v="0"/>
    <s v="GCA_000192865.1"/>
    <s v="Primary Assembly"/>
    <s v="chromosome"/>
    <s v="CP002583.1"/>
    <n v="3647088"/>
    <n v="3647693"/>
    <x v="1"/>
    <m/>
    <m/>
    <s v="Marme_3322"/>
    <n v="606"/>
    <m/>
  </r>
  <r>
    <x v="1"/>
    <x v="1"/>
    <s v="GCA_000192865.1"/>
    <s v="Primary Assembly"/>
    <s v="chromosome"/>
    <s v="CP002583.1"/>
    <n v="3647088"/>
    <n v="3647693"/>
    <x v="1"/>
    <s v="ADZ92538.1"/>
    <s v="CRISPR-associated protein, Csy4 family"/>
    <s v="Marme_3322"/>
    <n v="606"/>
    <n v="201"/>
  </r>
  <r>
    <x v="0"/>
    <x v="0"/>
    <s v="GCA_000192865.1"/>
    <s v="Primary Assembly"/>
    <s v="chromosome"/>
    <s v="CP002583.1"/>
    <n v="3647709"/>
    <n v="3648746"/>
    <x v="1"/>
    <m/>
    <m/>
    <s v="Marme_3323"/>
    <n v="1038"/>
    <m/>
  </r>
  <r>
    <x v="1"/>
    <x v="1"/>
    <s v="GCA_000192865.1"/>
    <s v="Primary Assembly"/>
    <s v="chromosome"/>
    <s v="CP002583.1"/>
    <n v="3647709"/>
    <n v="3648746"/>
    <x v="1"/>
    <s v="ADZ92539.1"/>
    <s v="CRISPR-associated protein, Csy3 family"/>
    <s v="Marme_3323"/>
    <n v="1038"/>
    <n v="345"/>
  </r>
  <r>
    <x v="0"/>
    <x v="0"/>
    <s v="GCA_000192865.1"/>
    <s v="Primary Assembly"/>
    <s v="chromosome"/>
    <s v="CP002583.1"/>
    <n v="3648788"/>
    <n v="3649783"/>
    <x v="1"/>
    <m/>
    <m/>
    <s v="Marme_3324"/>
    <n v="996"/>
    <m/>
  </r>
  <r>
    <x v="1"/>
    <x v="1"/>
    <s v="GCA_000192865.1"/>
    <s v="Primary Assembly"/>
    <s v="chromosome"/>
    <s v="CP002583.1"/>
    <n v="3648788"/>
    <n v="3649783"/>
    <x v="1"/>
    <s v="ADZ92540.1"/>
    <s v="CRISPR-associated protein, Csy2 family"/>
    <s v="Marme_3324"/>
    <n v="996"/>
    <n v="331"/>
  </r>
  <r>
    <x v="0"/>
    <x v="0"/>
    <s v="GCA_000192865.1"/>
    <s v="Primary Assembly"/>
    <s v="chromosome"/>
    <s v="CP002583.1"/>
    <n v="3649780"/>
    <n v="3651057"/>
    <x v="1"/>
    <m/>
    <m/>
    <s v="Marme_3325"/>
    <n v="1278"/>
    <m/>
  </r>
  <r>
    <x v="1"/>
    <x v="1"/>
    <s v="GCA_000192865.1"/>
    <s v="Primary Assembly"/>
    <s v="chromosome"/>
    <s v="CP002583.1"/>
    <n v="3649780"/>
    <n v="3651057"/>
    <x v="1"/>
    <s v="ADZ92541.1"/>
    <s v="CRISPR-associated protein, Csy1 family"/>
    <s v="Marme_3325"/>
    <n v="1278"/>
    <n v="425"/>
  </r>
  <r>
    <x v="0"/>
    <x v="0"/>
    <s v="GCA_000192865.1"/>
    <s v="Primary Assembly"/>
    <s v="chromosome"/>
    <s v="CP002583.1"/>
    <n v="3651050"/>
    <n v="3651217"/>
    <x v="1"/>
    <m/>
    <m/>
    <s v="Marme_3326"/>
    <n v="168"/>
    <m/>
  </r>
  <r>
    <x v="1"/>
    <x v="1"/>
    <s v="GCA_000192865.1"/>
    <s v="Primary Assembly"/>
    <s v="chromosome"/>
    <s v="CP002583.1"/>
    <n v="3651050"/>
    <n v="3651217"/>
    <x v="1"/>
    <s v="ADZ92542.1"/>
    <s v="hypothetical protein"/>
    <s v="Marme_3326"/>
    <n v="168"/>
    <n v="55"/>
  </r>
  <r>
    <x v="0"/>
    <x v="0"/>
    <s v="GCA_000192865.1"/>
    <s v="Primary Assembly"/>
    <s v="chromosome"/>
    <s v="CP002583.1"/>
    <n v="3651446"/>
    <n v="3654820"/>
    <x v="1"/>
    <m/>
    <m/>
    <s v="Marme_3327"/>
    <n v="3375"/>
    <m/>
  </r>
  <r>
    <x v="1"/>
    <x v="1"/>
    <s v="GCA_000192865.1"/>
    <s v="Primary Assembly"/>
    <s v="chromosome"/>
    <s v="CP002583.1"/>
    <n v="3651446"/>
    <n v="3654820"/>
    <x v="1"/>
    <s v="ADZ92543.1"/>
    <s v="CRISPR-associated helicase Cas3 family"/>
    <s v="Marme_3327"/>
    <n v="3375"/>
    <n v="1124"/>
  </r>
  <r>
    <x v="0"/>
    <x v="0"/>
    <s v="GCA_000192865.1"/>
    <s v="Primary Assembly"/>
    <s v="chromosome"/>
    <s v="CP002583.1"/>
    <n v="3654817"/>
    <n v="3655794"/>
    <x v="1"/>
    <m/>
    <m/>
    <s v="Marme_3328"/>
    <n v="978"/>
    <m/>
  </r>
  <r>
    <x v="1"/>
    <x v="1"/>
    <s v="GCA_000192865.1"/>
    <s v="Primary Assembly"/>
    <s v="chromosome"/>
    <s v="CP002583.1"/>
    <n v="3654817"/>
    <n v="3655794"/>
    <x v="1"/>
    <s v="ADZ92544.1"/>
    <s v="CRISPR-associated protein Cas1"/>
    <s v="Marme_3328"/>
    <n v="978"/>
    <n v="325"/>
  </r>
  <r>
    <x v="0"/>
    <x v="0"/>
    <s v="GCA_000192865.1"/>
    <s v="Primary Assembly"/>
    <s v="chromosome"/>
    <s v="CP002583.1"/>
    <n v="3655923"/>
    <n v="3656786"/>
    <x v="1"/>
    <m/>
    <m/>
    <s v="Marme_3329"/>
    <n v="864"/>
    <m/>
  </r>
  <r>
    <x v="1"/>
    <x v="1"/>
    <s v="GCA_000192865.1"/>
    <s v="Primary Assembly"/>
    <s v="chromosome"/>
    <s v="CP002583.1"/>
    <n v="3655923"/>
    <n v="3656786"/>
    <x v="1"/>
    <s v="ADZ92545.1"/>
    <s v="hypothetical protein"/>
    <s v="Marme_3329"/>
    <n v="864"/>
    <n v="287"/>
  </r>
  <r>
    <x v="0"/>
    <x v="0"/>
    <s v="GCA_000192865.1"/>
    <s v="Primary Assembly"/>
    <s v="chromosome"/>
    <s v="CP002583.1"/>
    <n v="3657012"/>
    <n v="3658205"/>
    <x v="1"/>
    <m/>
    <m/>
    <s v="Marme_3330"/>
    <n v="1194"/>
    <m/>
  </r>
  <r>
    <x v="1"/>
    <x v="1"/>
    <s v="GCA_000192865.1"/>
    <s v="Primary Assembly"/>
    <s v="chromosome"/>
    <s v="CP002583.1"/>
    <n v="3657012"/>
    <n v="3658205"/>
    <x v="1"/>
    <s v="ADZ92546.1"/>
    <s v="hypothetical protein"/>
    <s v="Marme_3330"/>
    <n v="1194"/>
    <n v="397"/>
  </r>
  <r>
    <x v="0"/>
    <x v="0"/>
    <s v="GCA_000192865.1"/>
    <s v="Primary Assembly"/>
    <s v="chromosome"/>
    <s v="CP002583.1"/>
    <n v="3658385"/>
    <n v="3659581"/>
    <x v="0"/>
    <m/>
    <m/>
    <s v="Marme_3331"/>
    <n v="1197"/>
    <m/>
  </r>
  <r>
    <x v="1"/>
    <x v="1"/>
    <s v="GCA_000192865.1"/>
    <s v="Primary Assembly"/>
    <s v="chromosome"/>
    <s v="CP002583.1"/>
    <n v="3658385"/>
    <n v="3659581"/>
    <x v="0"/>
    <s v="ADZ92547.1"/>
    <s v="Aspartate transaminase"/>
    <s v="Marme_3331"/>
    <n v="1197"/>
    <n v="398"/>
  </r>
  <r>
    <x v="0"/>
    <x v="0"/>
    <s v="GCA_000192865.1"/>
    <s v="Primary Assembly"/>
    <s v="chromosome"/>
    <s v="CP002583.1"/>
    <n v="3659813"/>
    <n v="3662401"/>
    <x v="0"/>
    <m/>
    <m/>
    <s v="Marme_3332"/>
    <n v="2589"/>
    <m/>
  </r>
  <r>
    <x v="1"/>
    <x v="1"/>
    <s v="GCA_000192865.1"/>
    <s v="Primary Assembly"/>
    <s v="chromosome"/>
    <s v="CP002583.1"/>
    <n v="3659813"/>
    <n v="3662401"/>
    <x v="0"/>
    <s v="ADZ92548.1"/>
    <s v="hypothetical protein"/>
    <s v="Marme_3332"/>
    <n v="2589"/>
    <n v="862"/>
  </r>
  <r>
    <x v="0"/>
    <x v="0"/>
    <s v="GCA_000192865.1"/>
    <s v="Primary Assembly"/>
    <s v="chromosome"/>
    <s v="CP002583.1"/>
    <n v="3662455"/>
    <n v="3662970"/>
    <x v="0"/>
    <m/>
    <m/>
    <s v="Marme_3333"/>
    <n v="516"/>
    <m/>
  </r>
  <r>
    <x v="1"/>
    <x v="1"/>
    <s v="GCA_000192865.1"/>
    <s v="Primary Assembly"/>
    <s v="chromosome"/>
    <s v="CP002583.1"/>
    <n v="3662455"/>
    <n v="3662970"/>
    <x v="0"/>
    <s v="ADZ92549.1"/>
    <s v="hypothetical protein"/>
    <s v="Marme_3333"/>
    <n v="516"/>
    <n v="171"/>
  </r>
  <r>
    <x v="0"/>
    <x v="0"/>
    <s v="GCA_000192865.1"/>
    <s v="Primary Assembly"/>
    <s v="chromosome"/>
    <s v="CP002583.1"/>
    <n v="3662974"/>
    <n v="3663582"/>
    <x v="1"/>
    <m/>
    <m/>
    <s v="Marme_3334"/>
    <n v="609"/>
    <m/>
  </r>
  <r>
    <x v="1"/>
    <x v="1"/>
    <s v="GCA_000192865.1"/>
    <s v="Primary Assembly"/>
    <s v="chromosome"/>
    <s v="CP002583.1"/>
    <n v="3662974"/>
    <n v="3663582"/>
    <x v="1"/>
    <s v="ADZ92550.1"/>
    <s v="yecA family protein"/>
    <s v="Marme_3334"/>
    <n v="609"/>
    <n v="202"/>
  </r>
  <r>
    <x v="0"/>
    <x v="0"/>
    <s v="GCA_000192865.1"/>
    <s v="Primary Assembly"/>
    <s v="chromosome"/>
    <s v="CP002583.1"/>
    <n v="3663681"/>
    <n v="3665579"/>
    <x v="1"/>
    <m/>
    <m/>
    <s v="Marme_3335"/>
    <n v="1899"/>
    <m/>
  </r>
  <r>
    <x v="1"/>
    <x v="1"/>
    <s v="GCA_000192865.1"/>
    <s v="Primary Assembly"/>
    <s v="chromosome"/>
    <s v="CP002583.1"/>
    <n v="3663681"/>
    <n v="3665579"/>
    <x v="1"/>
    <s v="ADZ92551.1"/>
    <s v="DNA topoisomerase IV, B subunit"/>
    <s v="Marme_3335"/>
    <n v="1899"/>
    <n v="632"/>
  </r>
  <r>
    <x v="0"/>
    <x v="0"/>
    <s v="GCA_000192865.1"/>
    <s v="Primary Assembly"/>
    <s v="chromosome"/>
    <s v="CP002583.1"/>
    <n v="3665734"/>
    <n v="3666348"/>
    <x v="1"/>
    <m/>
    <m/>
    <s v="Marme_3336"/>
    <n v="615"/>
    <m/>
  </r>
  <r>
    <x v="1"/>
    <x v="1"/>
    <s v="GCA_000192865.1"/>
    <s v="Primary Assembly"/>
    <s v="chromosome"/>
    <s v="CP002583.1"/>
    <n v="3665734"/>
    <n v="3666348"/>
    <x v="1"/>
    <s v="ADZ92552.1"/>
    <s v="protein of unknown function UPF0227"/>
    <s v="Marme_3336"/>
    <n v="615"/>
    <n v="204"/>
  </r>
  <r>
    <x v="0"/>
    <x v="0"/>
    <s v="GCA_000192865.1"/>
    <s v="Primary Assembly"/>
    <s v="chromosome"/>
    <s v="CP002583.1"/>
    <n v="3666402"/>
    <n v="3666860"/>
    <x v="1"/>
    <m/>
    <m/>
    <s v="Marme_3337"/>
    <n v="459"/>
    <m/>
  </r>
  <r>
    <x v="1"/>
    <x v="1"/>
    <s v="GCA_000192865.1"/>
    <s v="Primary Assembly"/>
    <s v="chromosome"/>
    <s v="CP002583.1"/>
    <n v="3666402"/>
    <n v="3666860"/>
    <x v="1"/>
    <s v="ADZ92553.1"/>
    <s v="protein of unknown function DUF1249"/>
    <s v="Marme_3337"/>
    <n v="459"/>
    <n v="152"/>
  </r>
  <r>
    <x v="0"/>
    <x v="0"/>
    <s v="GCA_000192865.1"/>
    <s v="Primary Assembly"/>
    <s v="chromosome"/>
    <s v="CP002583.1"/>
    <n v="3666905"/>
    <n v="3667888"/>
    <x v="1"/>
    <m/>
    <m/>
    <s v="Marme_3338"/>
    <n v="984"/>
    <m/>
  </r>
  <r>
    <x v="1"/>
    <x v="1"/>
    <s v="GCA_000192865.1"/>
    <s v="Primary Assembly"/>
    <s v="chromosome"/>
    <s v="CP002583.1"/>
    <n v="3666905"/>
    <n v="3667888"/>
    <x v="1"/>
    <s v="ADZ92554.1"/>
    <s v="phospholipid/glycerol acyltransferase"/>
    <s v="Marme_3338"/>
    <n v="984"/>
    <n v="327"/>
  </r>
  <r>
    <x v="0"/>
    <x v="0"/>
    <s v="GCA_000192865.1"/>
    <s v="Primary Assembly"/>
    <s v="chromosome"/>
    <s v="CP002583.1"/>
    <n v="3667878"/>
    <n v="3668504"/>
    <x v="1"/>
    <m/>
    <m/>
    <s v="Marme_3339"/>
    <n v="627"/>
    <m/>
  </r>
  <r>
    <x v="1"/>
    <x v="1"/>
    <s v="GCA_000192865.1"/>
    <s v="Primary Assembly"/>
    <s v="chromosome"/>
    <s v="CP002583.1"/>
    <n v="3667878"/>
    <n v="3668504"/>
    <x v="1"/>
    <s v="ADZ92555.1"/>
    <s v="nucleoside diphosphate pyrophosphatase"/>
    <s v="Marme_3339"/>
    <n v="627"/>
    <n v="208"/>
  </r>
  <r>
    <x v="0"/>
    <x v="0"/>
    <s v="GCA_000192865.1"/>
    <s v="Primary Assembly"/>
    <s v="chromosome"/>
    <s v="CP002583.1"/>
    <n v="3668691"/>
    <n v="3669254"/>
    <x v="0"/>
    <m/>
    <m/>
    <s v="Marme_3340"/>
    <n v="564"/>
    <m/>
  </r>
  <r>
    <x v="1"/>
    <x v="1"/>
    <s v="GCA_000192865.1"/>
    <s v="Primary Assembly"/>
    <s v="chromosome"/>
    <s v="CP002583.1"/>
    <n v="3668691"/>
    <n v="3669254"/>
    <x v="0"/>
    <s v="ADZ92556.1"/>
    <s v="Adenylyl-sulfate kinase"/>
    <s v="Marme_3340"/>
    <n v="564"/>
    <n v="187"/>
  </r>
  <r>
    <x v="0"/>
    <x v="0"/>
    <s v="GCA_000192865.1"/>
    <s v="Primary Assembly"/>
    <s v="chromosome"/>
    <s v="CP002583.1"/>
    <n v="3669263"/>
    <n v="3670072"/>
    <x v="1"/>
    <m/>
    <m/>
    <s v="Marme_3341"/>
    <n v="810"/>
    <m/>
  </r>
  <r>
    <x v="1"/>
    <x v="1"/>
    <s v="GCA_000192865.1"/>
    <s v="Primary Assembly"/>
    <s v="chromosome"/>
    <s v="CP002583.1"/>
    <n v="3669263"/>
    <n v="3670072"/>
    <x v="1"/>
    <s v="ADZ92557.1"/>
    <s v="3-oxoacyl-(acyl-carrier-protein) reductase"/>
    <s v="Marme_3341"/>
    <n v="810"/>
    <n v="269"/>
  </r>
  <r>
    <x v="0"/>
    <x v="0"/>
    <s v="GCA_000192865.1"/>
    <s v="Primary Assembly"/>
    <s v="chromosome"/>
    <s v="CP002583.1"/>
    <n v="3670069"/>
    <n v="3670758"/>
    <x v="1"/>
    <m/>
    <m/>
    <s v="Marme_3342"/>
    <n v="690"/>
    <m/>
  </r>
  <r>
    <x v="1"/>
    <x v="1"/>
    <s v="GCA_000192865.1"/>
    <s v="Primary Assembly"/>
    <s v="chromosome"/>
    <s v="CP002583.1"/>
    <n v="3670069"/>
    <n v="3670758"/>
    <x v="1"/>
    <s v="ADZ92558.1"/>
    <s v="acylneuraminate cytidylyltransferase"/>
    <s v="Marme_3342"/>
    <n v="690"/>
    <n v="229"/>
  </r>
  <r>
    <x v="0"/>
    <x v="0"/>
    <s v="GCA_000192865.1"/>
    <s v="Primary Assembly"/>
    <s v="chromosome"/>
    <s v="CP002583.1"/>
    <n v="3670836"/>
    <n v="3671810"/>
    <x v="1"/>
    <m/>
    <m/>
    <s v="Marme_3343"/>
    <n v="975"/>
    <m/>
  </r>
  <r>
    <x v="1"/>
    <x v="1"/>
    <s v="GCA_000192865.1"/>
    <s v="Primary Assembly"/>
    <s v="chromosome"/>
    <s v="CP002583.1"/>
    <n v="3670836"/>
    <n v="3671810"/>
    <x v="1"/>
    <s v="ADZ92559.1"/>
    <s v="oxidoreductase domain protein"/>
    <s v="Marme_3343"/>
    <n v="975"/>
    <n v="324"/>
  </r>
  <r>
    <x v="0"/>
    <x v="0"/>
    <s v="GCA_000192865.1"/>
    <s v="Primary Assembly"/>
    <s v="chromosome"/>
    <s v="CP002583.1"/>
    <n v="3671807"/>
    <n v="3672859"/>
    <x v="1"/>
    <m/>
    <m/>
    <s v="Marme_3344"/>
    <n v="1053"/>
    <m/>
  </r>
  <r>
    <x v="1"/>
    <x v="1"/>
    <s v="GCA_000192865.1"/>
    <s v="Primary Assembly"/>
    <s v="chromosome"/>
    <s v="CP002583.1"/>
    <n v="3671807"/>
    <n v="3672859"/>
    <x v="1"/>
    <s v="ADZ92560.1"/>
    <s v="Nucleotidyl transferase"/>
    <s v="Marme_3344"/>
    <n v="1053"/>
    <n v="350"/>
  </r>
  <r>
    <x v="0"/>
    <x v="0"/>
    <s v="GCA_000192865.1"/>
    <s v="Primary Assembly"/>
    <s v="chromosome"/>
    <s v="CP002583.1"/>
    <n v="3672870"/>
    <n v="3673529"/>
    <x v="1"/>
    <m/>
    <m/>
    <s v="Marme_3345"/>
    <n v="660"/>
    <m/>
  </r>
  <r>
    <x v="1"/>
    <x v="1"/>
    <s v="GCA_000192865.1"/>
    <s v="Primary Assembly"/>
    <s v="chromosome"/>
    <s v="CP002583.1"/>
    <n v="3672870"/>
    <n v="3673529"/>
    <x v="1"/>
    <s v="ADZ92561.1"/>
    <s v="sugar O-acyltransferase, sialic acid O-acetyltransferase NeuD family"/>
    <s v="Marme_3345"/>
    <n v="660"/>
    <n v="219"/>
  </r>
  <r>
    <x v="0"/>
    <x v="0"/>
    <s v="GCA_000192865.1"/>
    <s v="Primary Assembly"/>
    <s v="chromosome"/>
    <s v="CP002583.1"/>
    <n v="3673519"/>
    <n v="3674592"/>
    <x v="1"/>
    <m/>
    <m/>
    <s v="Marme_3346"/>
    <n v="1074"/>
    <m/>
  </r>
  <r>
    <x v="1"/>
    <x v="1"/>
    <s v="GCA_000192865.1"/>
    <s v="Primary Assembly"/>
    <s v="chromosome"/>
    <s v="CP002583.1"/>
    <n v="3673519"/>
    <n v="3674592"/>
    <x v="1"/>
    <s v="ADZ92562.1"/>
    <s v="N-acetylneuraminate synthase"/>
    <s v="Marme_3346"/>
    <n v="1074"/>
    <n v="357"/>
  </r>
  <r>
    <x v="0"/>
    <x v="0"/>
    <s v="GCA_000192865.1"/>
    <s v="Primary Assembly"/>
    <s v="chromosome"/>
    <s v="CP002583.1"/>
    <n v="3674602"/>
    <n v="3675777"/>
    <x v="1"/>
    <m/>
    <m/>
    <s v="Marme_3347"/>
    <n v="1176"/>
    <m/>
  </r>
  <r>
    <x v="1"/>
    <x v="1"/>
    <s v="GCA_000192865.1"/>
    <s v="Primary Assembly"/>
    <s v="chromosome"/>
    <s v="CP002583.1"/>
    <n v="3674602"/>
    <n v="3675777"/>
    <x v="1"/>
    <s v="ADZ92563.1"/>
    <s v="UDP-N-acetyl-D-glucosamine 2-epimerase, UDP-hydrolysing"/>
    <s v="Marme_3347"/>
    <n v="1176"/>
    <n v="391"/>
  </r>
  <r>
    <x v="0"/>
    <x v="0"/>
    <s v="GCA_000192865.1"/>
    <s v="Primary Assembly"/>
    <s v="chromosome"/>
    <s v="CP002583.1"/>
    <n v="3675774"/>
    <n v="3676934"/>
    <x v="1"/>
    <m/>
    <m/>
    <s v="Marme_3348"/>
    <n v="1161"/>
    <m/>
  </r>
  <r>
    <x v="1"/>
    <x v="1"/>
    <s v="GCA_000192865.1"/>
    <s v="Primary Assembly"/>
    <s v="chromosome"/>
    <s v="CP002583.1"/>
    <n v="3675774"/>
    <n v="3676934"/>
    <x v="1"/>
    <s v="ADZ92564.1"/>
    <s v="DegT/DnrJ/EryC1/StrS aminotransferase"/>
    <s v="Marme_3348"/>
    <n v="1161"/>
    <n v="386"/>
  </r>
  <r>
    <x v="0"/>
    <x v="0"/>
    <s v="GCA_000192865.1"/>
    <s v="Primary Assembly"/>
    <s v="chromosome"/>
    <s v="CP002583.1"/>
    <n v="3676948"/>
    <n v="3678138"/>
    <x v="1"/>
    <m/>
    <m/>
    <s v="Marme_3349"/>
    <n v="1191"/>
    <m/>
  </r>
  <r>
    <x v="1"/>
    <x v="1"/>
    <s v="GCA_000192865.1"/>
    <s v="Primary Assembly"/>
    <s v="chromosome"/>
    <s v="CP002583.1"/>
    <n v="3676948"/>
    <n v="3678138"/>
    <x v="1"/>
    <s v="ADZ92565.1"/>
    <s v="polysaccharide biosynthesis protein CapD"/>
    <s v="Marme_3349"/>
    <n v="1191"/>
    <n v="396"/>
  </r>
  <r>
    <x v="0"/>
    <x v="0"/>
    <s v="GCA_000192865.1"/>
    <s v="Primary Assembly"/>
    <s v="chromosome"/>
    <s v="CP002583.1"/>
    <n v="3678287"/>
    <n v="3680386"/>
    <x v="1"/>
    <m/>
    <m/>
    <s v="Marme_3350"/>
    <n v="2100"/>
    <m/>
  </r>
  <r>
    <x v="1"/>
    <x v="1"/>
    <s v="GCA_000192865.1"/>
    <s v="Primary Assembly"/>
    <s v="chromosome"/>
    <s v="CP002583.1"/>
    <n v="3678287"/>
    <n v="3680386"/>
    <x v="1"/>
    <s v="ADZ92566.1"/>
    <s v="protein of unknown function DUF115"/>
    <s v="Marme_3350"/>
    <n v="2100"/>
    <n v="699"/>
  </r>
  <r>
    <x v="0"/>
    <x v="0"/>
    <s v="GCA_000192865.1"/>
    <s v="Primary Assembly"/>
    <s v="chromosome"/>
    <s v="CP002583.1"/>
    <n v="3680383"/>
    <n v="3680703"/>
    <x v="1"/>
    <m/>
    <m/>
    <s v="Marme_3351"/>
    <n v="321"/>
    <m/>
  </r>
  <r>
    <x v="1"/>
    <x v="1"/>
    <s v="GCA_000192865.1"/>
    <s v="Primary Assembly"/>
    <s v="chromosome"/>
    <s v="CP002583.1"/>
    <n v="3680383"/>
    <n v="3680703"/>
    <x v="1"/>
    <s v="ADZ92567.1"/>
    <s v="hypothetical protein"/>
    <s v="Marme_3351"/>
    <n v="321"/>
    <n v="106"/>
  </r>
  <r>
    <x v="0"/>
    <x v="0"/>
    <s v="GCA_000192865.1"/>
    <s v="Primary Assembly"/>
    <s v="chromosome"/>
    <s v="CP002583.1"/>
    <n v="3680708"/>
    <n v="3681130"/>
    <x v="1"/>
    <m/>
    <m/>
    <s v="Marme_3352"/>
    <n v="423"/>
    <m/>
  </r>
  <r>
    <x v="1"/>
    <x v="1"/>
    <s v="GCA_000192865.1"/>
    <s v="Primary Assembly"/>
    <s v="chromosome"/>
    <s v="CP002583.1"/>
    <n v="3680708"/>
    <n v="3681130"/>
    <x v="1"/>
    <s v="ADZ92568.1"/>
    <s v="flagellar protein FliS"/>
    <s v="Marme_3352"/>
    <n v="423"/>
    <n v="140"/>
  </r>
  <r>
    <x v="0"/>
    <x v="0"/>
    <s v="GCA_000192865.1"/>
    <s v="Primary Assembly"/>
    <s v="chromosome"/>
    <s v="CP002583.1"/>
    <n v="3681148"/>
    <n v="3682539"/>
    <x v="1"/>
    <m/>
    <m/>
    <s v="Marme_3353"/>
    <n v="1392"/>
    <m/>
  </r>
  <r>
    <x v="1"/>
    <x v="1"/>
    <s v="GCA_000192865.1"/>
    <s v="Primary Assembly"/>
    <s v="chromosome"/>
    <s v="CP002583.1"/>
    <n v="3681148"/>
    <n v="3682539"/>
    <x v="1"/>
    <s v="ADZ92569.1"/>
    <s v="flagellar hook-associated 2 domain-containing protein"/>
    <s v="Marme_3353"/>
    <n v="1392"/>
    <n v="463"/>
  </r>
  <r>
    <x v="0"/>
    <x v="0"/>
    <s v="GCA_000192865.1"/>
    <s v="Primary Assembly"/>
    <s v="chromosome"/>
    <s v="CP002583.1"/>
    <n v="3682574"/>
    <n v="3683017"/>
    <x v="1"/>
    <m/>
    <m/>
    <s v="Marme_3354"/>
    <n v="444"/>
    <m/>
  </r>
  <r>
    <x v="1"/>
    <x v="1"/>
    <s v="GCA_000192865.1"/>
    <s v="Primary Assembly"/>
    <s v="chromosome"/>
    <s v="CP002583.1"/>
    <n v="3682574"/>
    <n v="3683017"/>
    <x v="1"/>
    <s v="ADZ92570.1"/>
    <s v="flagellar protein FlaG protein"/>
    <s v="Marme_3354"/>
    <n v="444"/>
    <n v="147"/>
  </r>
  <r>
    <x v="0"/>
    <x v="0"/>
    <s v="GCA_000192865.1"/>
    <s v="Primary Assembly"/>
    <s v="chromosome"/>
    <s v="CP002583.1"/>
    <n v="3683078"/>
    <n v="3683938"/>
    <x v="1"/>
    <m/>
    <m/>
    <s v="Marme_3355"/>
    <n v="861"/>
    <m/>
  </r>
  <r>
    <x v="1"/>
    <x v="1"/>
    <s v="GCA_000192865.1"/>
    <s v="Primary Assembly"/>
    <s v="chromosome"/>
    <s v="CP002583.1"/>
    <n v="3683078"/>
    <n v="3683938"/>
    <x v="1"/>
    <s v="ADZ92571.1"/>
    <s v="flagellin domain protein"/>
    <s v="Marme_3355"/>
    <n v="861"/>
    <n v="286"/>
  </r>
  <r>
    <x v="0"/>
    <x v="0"/>
    <s v="GCA_000192865.1"/>
    <s v="Primary Assembly"/>
    <s v="chromosome"/>
    <s v="CP002583.1"/>
    <n v="3684425"/>
    <n v="3685288"/>
    <x v="1"/>
    <m/>
    <m/>
    <s v="Marme_3356"/>
    <n v="864"/>
    <m/>
  </r>
  <r>
    <x v="1"/>
    <x v="1"/>
    <s v="GCA_000192865.1"/>
    <s v="Primary Assembly"/>
    <s v="chromosome"/>
    <s v="CP002583.1"/>
    <n v="3684425"/>
    <n v="3685288"/>
    <x v="1"/>
    <s v="ADZ92572.1"/>
    <s v="flagellin domain protein"/>
    <s v="Marme_3356"/>
    <n v="864"/>
    <n v="287"/>
  </r>
  <r>
    <x v="0"/>
    <x v="0"/>
    <s v="GCA_000192865.1"/>
    <s v="Primary Assembly"/>
    <s v="chromosome"/>
    <s v="CP002583.1"/>
    <n v="3685498"/>
    <n v="3687051"/>
    <x v="1"/>
    <m/>
    <m/>
    <s v="Marme_3357"/>
    <n v="1554"/>
    <m/>
  </r>
  <r>
    <x v="1"/>
    <x v="1"/>
    <s v="GCA_000192865.1"/>
    <s v="Primary Assembly"/>
    <s v="chromosome"/>
    <s v="CP002583.1"/>
    <n v="3685498"/>
    <n v="3687051"/>
    <x v="1"/>
    <s v="ADZ92573.1"/>
    <s v="metal dependent phosphohydrolase"/>
    <s v="Marme_3357"/>
    <n v="1554"/>
    <n v="517"/>
  </r>
  <r>
    <x v="0"/>
    <x v="0"/>
    <s v="GCA_000192865.1"/>
    <s v="Primary Assembly"/>
    <s v="chromosome"/>
    <s v="CP002583.1"/>
    <n v="3687069"/>
    <n v="3688283"/>
    <x v="1"/>
    <m/>
    <m/>
    <s v="Marme_3358"/>
    <n v="1215"/>
    <m/>
  </r>
  <r>
    <x v="1"/>
    <x v="1"/>
    <s v="GCA_000192865.1"/>
    <s v="Primary Assembly"/>
    <s v="chromosome"/>
    <s v="CP002583.1"/>
    <n v="3687069"/>
    <n v="3688283"/>
    <x v="1"/>
    <s v="ADZ92574.1"/>
    <s v="flagellar hook-associated protein 3"/>
    <s v="Marme_3358"/>
    <n v="1215"/>
    <n v="404"/>
  </r>
  <r>
    <x v="0"/>
    <x v="0"/>
    <s v="GCA_000192865.1"/>
    <s v="Primary Assembly"/>
    <s v="chromosome"/>
    <s v="CP002583.1"/>
    <n v="3688295"/>
    <n v="3690274"/>
    <x v="1"/>
    <m/>
    <m/>
    <s v="Marme_3359"/>
    <n v="1980"/>
    <m/>
  </r>
  <r>
    <x v="1"/>
    <x v="1"/>
    <s v="GCA_000192865.1"/>
    <s v="Primary Assembly"/>
    <s v="chromosome"/>
    <s v="CP002583.1"/>
    <n v="3688295"/>
    <n v="3690274"/>
    <x v="1"/>
    <s v="ADZ92575.1"/>
    <s v="flagellar hook-associated protein FlgK"/>
    <s v="Marme_3359"/>
    <n v="1980"/>
    <n v="659"/>
  </r>
  <r>
    <x v="0"/>
    <x v="0"/>
    <s v="GCA_000192865.1"/>
    <s v="Primary Assembly"/>
    <s v="chromosome"/>
    <s v="CP002583.1"/>
    <n v="3690402"/>
    <n v="3691418"/>
    <x v="1"/>
    <m/>
    <m/>
    <s v="Marme_3360"/>
    <n v="1017"/>
    <m/>
  </r>
  <r>
    <x v="1"/>
    <x v="1"/>
    <s v="GCA_000192865.1"/>
    <s v="Primary Assembly"/>
    <s v="chromosome"/>
    <s v="CP002583.1"/>
    <n v="3690402"/>
    <n v="3691418"/>
    <x v="1"/>
    <s v="ADZ92576.1"/>
    <s v="flagellar rod assembly protein/muramidase FlgJ"/>
    <s v="Marme_3360"/>
    <n v="1017"/>
    <n v="338"/>
  </r>
  <r>
    <x v="0"/>
    <x v="0"/>
    <s v="GCA_000192865.1"/>
    <s v="Primary Assembly"/>
    <s v="chromosome"/>
    <s v="CP002583.1"/>
    <n v="3691433"/>
    <n v="3692533"/>
    <x v="1"/>
    <m/>
    <m/>
    <s v="Marme_3361"/>
    <n v="1101"/>
    <m/>
  </r>
  <r>
    <x v="1"/>
    <x v="1"/>
    <s v="GCA_000192865.1"/>
    <s v="Primary Assembly"/>
    <s v="chromosome"/>
    <s v="CP002583.1"/>
    <n v="3691433"/>
    <n v="3692533"/>
    <x v="1"/>
    <s v="ADZ92577.1"/>
    <s v="Flagellar P-ring protein"/>
    <s v="Marme_3361"/>
    <n v="1101"/>
    <n v="366"/>
  </r>
  <r>
    <x v="0"/>
    <x v="0"/>
    <s v="GCA_000192865.1"/>
    <s v="Primary Assembly"/>
    <s v="chromosome"/>
    <s v="CP002583.1"/>
    <n v="3692561"/>
    <n v="3693229"/>
    <x v="1"/>
    <m/>
    <m/>
    <s v="Marme_3362"/>
    <n v="669"/>
    <m/>
  </r>
  <r>
    <x v="1"/>
    <x v="1"/>
    <s v="GCA_000192865.1"/>
    <s v="Primary Assembly"/>
    <s v="chromosome"/>
    <s v="CP002583.1"/>
    <n v="3692561"/>
    <n v="3693229"/>
    <x v="1"/>
    <s v="ADZ92578.1"/>
    <s v="Flagellar L-ring protein"/>
    <s v="Marme_3362"/>
    <n v="669"/>
    <n v="222"/>
  </r>
  <r>
    <x v="0"/>
    <x v="0"/>
    <s v="GCA_000192865.1"/>
    <s v="Primary Assembly"/>
    <s v="chromosome"/>
    <s v="CP002583.1"/>
    <n v="3693248"/>
    <n v="3694033"/>
    <x v="1"/>
    <m/>
    <m/>
    <s v="Marme_3363"/>
    <n v="786"/>
    <m/>
  </r>
  <r>
    <x v="1"/>
    <x v="1"/>
    <s v="GCA_000192865.1"/>
    <s v="Primary Assembly"/>
    <s v="chromosome"/>
    <s v="CP002583.1"/>
    <n v="3693248"/>
    <n v="3694033"/>
    <x v="1"/>
    <s v="ADZ92579.1"/>
    <s v="flagellar basal-body rod protein FlgG"/>
    <s v="Marme_3363"/>
    <n v="786"/>
    <n v="261"/>
  </r>
  <r>
    <x v="0"/>
    <x v="0"/>
    <s v="GCA_000192865.1"/>
    <s v="Primary Assembly"/>
    <s v="chromosome"/>
    <s v="CP002583.1"/>
    <n v="3694060"/>
    <n v="3694797"/>
    <x v="1"/>
    <m/>
    <m/>
    <s v="Marme_3364"/>
    <n v="738"/>
    <m/>
  </r>
  <r>
    <x v="1"/>
    <x v="1"/>
    <s v="GCA_000192865.1"/>
    <s v="Primary Assembly"/>
    <s v="chromosome"/>
    <s v="CP002583.1"/>
    <n v="3694060"/>
    <n v="3694797"/>
    <x v="1"/>
    <s v="ADZ92580.1"/>
    <s v="flagellar basal-body rod protein FlgF"/>
    <s v="Marme_3364"/>
    <n v="738"/>
    <n v="245"/>
  </r>
  <r>
    <x v="0"/>
    <x v="0"/>
    <s v="GCA_000192865.1"/>
    <s v="Primary Assembly"/>
    <s v="chromosome"/>
    <s v="CP002583.1"/>
    <n v="3694990"/>
    <n v="3696687"/>
    <x v="1"/>
    <m/>
    <m/>
    <s v="Marme_3365"/>
    <n v="1698"/>
    <m/>
  </r>
  <r>
    <x v="1"/>
    <x v="1"/>
    <s v="GCA_000192865.1"/>
    <s v="Primary Assembly"/>
    <s v="chromosome"/>
    <s v="CP002583.1"/>
    <n v="3694990"/>
    <n v="3696687"/>
    <x v="1"/>
    <s v="ADZ92581.1"/>
    <s v="flagellar hook-basal body protein"/>
    <s v="Marme_3365"/>
    <n v="1698"/>
    <n v="565"/>
  </r>
  <r>
    <x v="0"/>
    <x v="0"/>
    <s v="GCA_000192865.1"/>
    <s v="Primary Assembly"/>
    <s v="chromosome"/>
    <s v="CP002583.1"/>
    <n v="3696701"/>
    <n v="3697411"/>
    <x v="1"/>
    <m/>
    <m/>
    <s v="Marme_3366"/>
    <n v="711"/>
    <m/>
  </r>
  <r>
    <x v="1"/>
    <x v="1"/>
    <s v="GCA_000192865.1"/>
    <s v="Primary Assembly"/>
    <s v="chromosome"/>
    <s v="CP002583.1"/>
    <n v="3696701"/>
    <n v="3697411"/>
    <x v="1"/>
    <s v="ADZ92582.1"/>
    <s v="flagellar hook capping protein"/>
    <s v="Marme_3366"/>
    <n v="711"/>
    <n v="236"/>
  </r>
  <r>
    <x v="0"/>
    <x v="0"/>
    <s v="GCA_000192865.1"/>
    <s v="Primary Assembly"/>
    <s v="chromosome"/>
    <s v="CP002583.1"/>
    <n v="3697422"/>
    <n v="3697871"/>
    <x v="1"/>
    <m/>
    <m/>
    <s v="Marme_3367"/>
    <n v="450"/>
    <m/>
  </r>
  <r>
    <x v="1"/>
    <x v="1"/>
    <s v="GCA_000192865.1"/>
    <s v="Primary Assembly"/>
    <s v="chromosome"/>
    <s v="CP002583.1"/>
    <n v="3697422"/>
    <n v="3697871"/>
    <x v="1"/>
    <s v="ADZ92583.1"/>
    <s v="flagellar basal-body rod protein FlgC"/>
    <s v="Marme_3367"/>
    <n v="450"/>
    <n v="149"/>
  </r>
  <r>
    <x v="0"/>
    <x v="0"/>
    <s v="GCA_000192865.1"/>
    <s v="Primary Assembly"/>
    <s v="chromosome"/>
    <s v="CP002583.1"/>
    <n v="3697874"/>
    <n v="3698269"/>
    <x v="1"/>
    <m/>
    <m/>
    <s v="Marme_3368"/>
    <n v="396"/>
    <m/>
  </r>
  <r>
    <x v="1"/>
    <x v="1"/>
    <s v="GCA_000192865.1"/>
    <s v="Primary Assembly"/>
    <s v="chromosome"/>
    <s v="CP002583.1"/>
    <n v="3697874"/>
    <n v="3698269"/>
    <x v="1"/>
    <s v="ADZ92584.1"/>
    <s v="flagellar basal-body rod protein FlgB"/>
    <s v="Marme_3368"/>
    <n v="396"/>
    <n v="131"/>
  </r>
  <r>
    <x v="0"/>
    <x v="0"/>
    <s v="GCA_000192865.1"/>
    <s v="Primary Assembly"/>
    <s v="chromosome"/>
    <s v="CP002583.1"/>
    <n v="3698543"/>
    <n v="3699133"/>
    <x v="1"/>
    <m/>
    <m/>
    <s v="Marme_3369"/>
    <n v="591"/>
    <m/>
  </r>
  <r>
    <x v="1"/>
    <x v="1"/>
    <s v="GCA_000192865.1"/>
    <s v="Primary Assembly"/>
    <s v="chromosome"/>
    <s v="CP002583.1"/>
    <n v="3698543"/>
    <n v="3699133"/>
    <x v="1"/>
    <s v="ADZ92585.1"/>
    <s v="hypothetical protein"/>
    <s v="Marme_3369"/>
    <n v="591"/>
    <n v="196"/>
  </r>
  <r>
    <x v="0"/>
    <x v="0"/>
    <s v="GCA_000192865.1"/>
    <s v="Primary Assembly"/>
    <s v="chromosome"/>
    <s v="CP002583.1"/>
    <n v="3699271"/>
    <n v="3701142"/>
    <x v="1"/>
    <m/>
    <m/>
    <s v="Marme_3370"/>
    <n v="1872"/>
    <m/>
  </r>
  <r>
    <x v="1"/>
    <x v="1"/>
    <s v="GCA_000192865.1"/>
    <s v="Primary Assembly"/>
    <s v="chromosome"/>
    <s v="CP002583.1"/>
    <n v="3699271"/>
    <n v="3701142"/>
    <x v="1"/>
    <s v="ADZ92586.1"/>
    <s v="general secretion pathway protein D"/>
    <s v="Marme_3370"/>
    <n v="1872"/>
    <n v="623"/>
  </r>
  <r>
    <x v="0"/>
    <x v="0"/>
    <s v="GCA_000192865.1"/>
    <s v="Primary Assembly"/>
    <s v="chromosome"/>
    <s v="CP002583.1"/>
    <n v="3701159"/>
    <n v="3702091"/>
    <x v="1"/>
    <m/>
    <m/>
    <s v="Marme_3371"/>
    <n v="933"/>
    <m/>
  </r>
  <r>
    <x v="1"/>
    <x v="1"/>
    <s v="GCA_000192865.1"/>
    <s v="Primary Assembly"/>
    <s v="chromosome"/>
    <s v="CP002583.1"/>
    <n v="3701159"/>
    <n v="3702091"/>
    <x v="1"/>
    <s v="ADZ92587.1"/>
    <s v="PDZ/DHR/GLGF domain protein"/>
    <s v="Marme_3371"/>
    <n v="933"/>
    <n v="310"/>
  </r>
  <r>
    <x v="0"/>
    <x v="0"/>
    <s v="GCA_000192865.1"/>
    <s v="Primary Assembly"/>
    <s v="chromosome"/>
    <s v="CP002583.1"/>
    <n v="3702265"/>
    <n v="3703011"/>
    <x v="1"/>
    <m/>
    <m/>
    <s v="Marme_3372"/>
    <n v="747"/>
    <m/>
  </r>
  <r>
    <x v="1"/>
    <x v="1"/>
    <s v="GCA_000192865.1"/>
    <s v="Primary Assembly"/>
    <s v="chromosome"/>
    <s v="CP002583.1"/>
    <n v="3702265"/>
    <n v="3703011"/>
    <x v="1"/>
    <s v="ADZ92588.1"/>
    <s v="hypothetical protein"/>
    <s v="Marme_3372"/>
    <n v="747"/>
    <n v="248"/>
  </r>
  <r>
    <x v="0"/>
    <x v="0"/>
    <s v="GCA_000192865.1"/>
    <s v="Primary Assembly"/>
    <s v="chromosome"/>
    <s v="CP002583.1"/>
    <n v="3703045"/>
    <n v="3703824"/>
    <x v="1"/>
    <m/>
    <m/>
    <s v="Marme_3373"/>
    <n v="780"/>
    <m/>
  </r>
  <r>
    <x v="1"/>
    <x v="1"/>
    <s v="GCA_000192865.1"/>
    <s v="Primary Assembly"/>
    <s v="chromosome"/>
    <s v="CP002583.1"/>
    <n v="3703045"/>
    <n v="3703824"/>
    <x v="1"/>
    <s v="ADZ92589.1"/>
    <s v="3-deoxy-manno-octulosonate cytidylyltransferase"/>
    <s v="Marme_3373"/>
    <n v="780"/>
    <n v="259"/>
  </r>
  <r>
    <x v="0"/>
    <x v="0"/>
    <s v="GCA_000192865.1"/>
    <s v="Primary Assembly"/>
    <s v="chromosome"/>
    <s v="CP002583.1"/>
    <n v="3703839"/>
    <n v="3704429"/>
    <x v="1"/>
    <m/>
    <m/>
    <s v="Marme_3374"/>
    <n v="591"/>
    <m/>
  </r>
  <r>
    <x v="1"/>
    <x v="1"/>
    <s v="GCA_000192865.1"/>
    <s v="Primary Assembly"/>
    <s v="chromosome"/>
    <s v="CP002583.1"/>
    <n v="3703839"/>
    <n v="3704429"/>
    <x v="1"/>
    <s v="ADZ92590.1"/>
    <s v="3-deoxy-D-manno-octulosonate 8-phosphate phosphatase, YrbI family"/>
    <s v="Marme_3374"/>
    <n v="591"/>
    <n v="196"/>
  </r>
  <r>
    <x v="0"/>
    <x v="0"/>
    <s v="GCA_000192865.1"/>
    <s v="Primary Assembly"/>
    <s v="chromosome"/>
    <s v="CP002583.1"/>
    <n v="3704429"/>
    <n v="3705286"/>
    <x v="1"/>
    <m/>
    <m/>
    <s v="Marme_3375"/>
    <n v="858"/>
    <m/>
  </r>
  <r>
    <x v="1"/>
    <x v="1"/>
    <s v="GCA_000192865.1"/>
    <s v="Primary Assembly"/>
    <s v="chromosome"/>
    <s v="CP002583.1"/>
    <n v="3704429"/>
    <n v="3705286"/>
    <x v="1"/>
    <s v="ADZ92591.1"/>
    <s v="2-dehydro-3-deoxyphosphooctonate aldolase"/>
    <s v="Marme_3375"/>
    <n v="858"/>
    <n v="285"/>
  </r>
  <r>
    <x v="0"/>
    <x v="0"/>
    <s v="GCA_000192865.1"/>
    <s v="Primary Assembly"/>
    <s v="chromosome"/>
    <s v="CP002583.1"/>
    <n v="3705324"/>
    <n v="3706301"/>
    <x v="1"/>
    <m/>
    <m/>
    <s v="Marme_3376"/>
    <n v="978"/>
    <m/>
  </r>
  <r>
    <x v="1"/>
    <x v="1"/>
    <s v="GCA_000192865.1"/>
    <s v="Primary Assembly"/>
    <s v="chromosome"/>
    <s v="CP002583.1"/>
    <n v="3705324"/>
    <n v="3706301"/>
    <x v="1"/>
    <s v="ADZ92592.1"/>
    <s v="KpsF/GutQ family protein"/>
    <s v="Marme_3376"/>
    <n v="978"/>
    <n v="325"/>
  </r>
  <r>
    <x v="0"/>
    <x v="0"/>
    <s v="GCA_000192865.1"/>
    <s v="Primary Assembly"/>
    <s v="chromosome"/>
    <s v="CP002583.1"/>
    <n v="3706406"/>
    <n v="3707527"/>
    <x v="1"/>
    <m/>
    <m/>
    <s v="Marme_3377"/>
    <n v="1122"/>
    <m/>
  </r>
  <r>
    <x v="1"/>
    <x v="1"/>
    <s v="GCA_000192865.1"/>
    <s v="Primary Assembly"/>
    <s v="chromosome"/>
    <s v="CP002583.1"/>
    <n v="3706406"/>
    <n v="3707527"/>
    <x v="1"/>
    <s v="ADZ92593.1"/>
    <s v="ABC-type metal ion transporter, periplasmic subunit"/>
    <s v="Marme_3377"/>
    <n v="1122"/>
    <n v="373"/>
  </r>
  <r>
    <x v="0"/>
    <x v="0"/>
    <s v="GCA_000192865.1"/>
    <s v="Primary Assembly"/>
    <s v="chromosome"/>
    <s v="CP002583.1"/>
    <n v="3707607"/>
    <n v="3708686"/>
    <x v="1"/>
    <m/>
    <m/>
    <s v="Marme_3378"/>
    <n v="1080"/>
    <m/>
  </r>
  <r>
    <x v="1"/>
    <x v="1"/>
    <s v="GCA_000192865.1"/>
    <s v="Primary Assembly"/>
    <s v="chromosome"/>
    <s v="CP002583.1"/>
    <n v="3707607"/>
    <n v="3708686"/>
    <x v="1"/>
    <s v="ADZ92594.1"/>
    <s v="succinylglutamate desuccinylase"/>
    <s v="Marme_3378"/>
    <n v="1080"/>
    <n v="359"/>
  </r>
  <r>
    <x v="0"/>
    <x v="0"/>
    <s v="GCA_000192865.1"/>
    <s v="Primary Assembly"/>
    <s v="chromosome"/>
    <s v="CP002583.1"/>
    <n v="3708987"/>
    <n v="3709526"/>
    <x v="0"/>
    <m/>
    <m/>
    <s v="Marme_3379"/>
    <n v="540"/>
    <m/>
  </r>
  <r>
    <x v="1"/>
    <x v="1"/>
    <s v="GCA_000192865.1"/>
    <s v="Primary Assembly"/>
    <s v="chromosome"/>
    <s v="CP002583.1"/>
    <n v="3708987"/>
    <n v="3709526"/>
    <x v="0"/>
    <s v="ADZ92595.1"/>
    <s v="NUDIX hydrolase"/>
    <s v="Marme_3379"/>
    <n v="540"/>
    <n v="179"/>
  </r>
  <r>
    <x v="0"/>
    <x v="0"/>
    <s v="GCA_000192865.1"/>
    <s v="Primary Assembly"/>
    <s v="chromosome"/>
    <s v="CP002583.1"/>
    <n v="3709468"/>
    <n v="3710286"/>
    <x v="0"/>
    <m/>
    <m/>
    <s v="Marme_3380"/>
    <n v="819"/>
    <m/>
  </r>
  <r>
    <x v="1"/>
    <x v="1"/>
    <s v="GCA_000192865.1"/>
    <s v="Primary Assembly"/>
    <s v="chromosome"/>
    <s v="CP002583.1"/>
    <n v="3709468"/>
    <n v="3710286"/>
    <x v="0"/>
    <s v="ADZ92596.1"/>
    <s v="hypothetical protein"/>
    <s v="Marme_3380"/>
    <n v="819"/>
    <n v="272"/>
  </r>
  <r>
    <x v="0"/>
    <x v="0"/>
    <s v="GCA_000192865.1"/>
    <s v="Primary Assembly"/>
    <s v="chromosome"/>
    <s v="CP002583.1"/>
    <n v="3710449"/>
    <n v="3711549"/>
    <x v="0"/>
    <m/>
    <m/>
    <s v="Marme_3381"/>
    <n v="1101"/>
    <m/>
  </r>
  <r>
    <x v="1"/>
    <x v="1"/>
    <s v="GCA_000192865.1"/>
    <s v="Primary Assembly"/>
    <s v="chromosome"/>
    <s v="CP002583.1"/>
    <n v="3710449"/>
    <n v="3711549"/>
    <x v="0"/>
    <s v="ADZ92597.1"/>
    <s v="Uroporphyrinogen decarboxylase"/>
    <s v="Marme_3381"/>
    <n v="1101"/>
    <n v="366"/>
  </r>
  <r>
    <x v="0"/>
    <x v="0"/>
    <s v="GCA_000192865.1"/>
    <s v="Primary Assembly"/>
    <s v="chromosome"/>
    <s v="CP002583.1"/>
    <n v="3711672"/>
    <n v="3712040"/>
    <x v="1"/>
    <m/>
    <m/>
    <s v="Marme_3382"/>
    <n v="369"/>
    <m/>
  </r>
  <r>
    <x v="1"/>
    <x v="1"/>
    <s v="GCA_000192865.1"/>
    <s v="Primary Assembly"/>
    <s v="chromosome"/>
    <s v="CP002583.1"/>
    <n v="3711672"/>
    <n v="3712040"/>
    <x v="1"/>
    <s v="ADZ92598.1"/>
    <s v="hypothetical protein"/>
    <s v="Marme_3382"/>
    <n v="369"/>
    <n v="122"/>
  </r>
  <r>
    <x v="0"/>
    <x v="0"/>
    <s v="GCA_000192865.1"/>
    <s v="Primary Assembly"/>
    <s v="chromosome"/>
    <s v="CP002583.1"/>
    <n v="3712170"/>
    <n v="3712508"/>
    <x v="0"/>
    <m/>
    <m/>
    <s v="Marme_3383"/>
    <n v="339"/>
    <m/>
  </r>
  <r>
    <x v="1"/>
    <x v="1"/>
    <s v="GCA_000192865.1"/>
    <s v="Primary Assembly"/>
    <s v="chromosome"/>
    <s v="CP002583.1"/>
    <n v="3712170"/>
    <n v="3712508"/>
    <x v="0"/>
    <s v="ADZ92599.1"/>
    <s v="nitrogen regulatory protein P-II"/>
    <s v="Marme_3383"/>
    <n v="339"/>
    <n v="112"/>
  </r>
  <r>
    <x v="0"/>
    <x v="0"/>
    <s v="GCA_000192865.1"/>
    <s v="Primary Assembly"/>
    <s v="chromosome"/>
    <s v="CP002583.1"/>
    <n v="3712701"/>
    <n v="3713726"/>
    <x v="1"/>
    <m/>
    <m/>
    <s v="Marme_3384"/>
    <n v="1026"/>
    <m/>
  </r>
  <r>
    <x v="1"/>
    <x v="1"/>
    <s v="GCA_000192865.1"/>
    <s v="Primary Assembly"/>
    <s v="chromosome"/>
    <s v="CP002583.1"/>
    <n v="3712701"/>
    <n v="3713726"/>
    <x v="1"/>
    <s v="ADZ92600.1"/>
    <s v="transcriptional regulator, AraC family"/>
    <s v="Marme_3384"/>
    <n v="1026"/>
    <n v="341"/>
  </r>
  <r>
    <x v="0"/>
    <x v="0"/>
    <s v="GCA_000192865.1"/>
    <s v="Primary Assembly"/>
    <s v="chromosome"/>
    <s v="CP002583.1"/>
    <n v="3714022"/>
    <n v="3718845"/>
    <x v="0"/>
    <m/>
    <m/>
    <s v="Marme_3385"/>
    <n v="4824"/>
    <m/>
  </r>
  <r>
    <x v="1"/>
    <x v="1"/>
    <s v="GCA_000192865.1"/>
    <s v="Primary Assembly"/>
    <s v="chromosome"/>
    <s v="CP002583.1"/>
    <n v="3714022"/>
    <n v="3718845"/>
    <x v="0"/>
    <s v="ADZ92601.1"/>
    <s v="NAD-glutamate dehydrogenase"/>
    <s v="Marme_3385"/>
    <n v="4824"/>
    <n v="1607"/>
  </r>
  <r>
    <x v="0"/>
    <x v="0"/>
    <s v="GCA_000192865.1"/>
    <s v="Primary Assembly"/>
    <s v="chromosome"/>
    <s v="CP002583.1"/>
    <n v="3718896"/>
    <n v="3720119"/>
    <x v="0"/>
    <m/>
    <m/>
    <s v="Marme_3386"/>
    <n v="1224"/>
    <m/>
  </r>
  <r>
    <x v="1"/>
    <x v="1"/>
    <s v="GCA_000192865.1"/>
    <s v="Primary Assembly"/>
    <s v="chromosome"/>
    <s v="CP002583.1"/>
    <n v="3718896"/>
    <n v="3720119"/>
    <x v="0"/>
    <s v="ADZ92602.1"/>
    <s v="Acetylornithine/succinyldiaminopimelate aminotransferase"/>
    <s v="Marme_3386"/>
    <n v="1224"/>
    <n v="407"/>
  </r>
  <r>
    <x v="0"/>
    <x v="0"/>
    <s v="GCA_000192865.1"/>
    <s v="Primary Assembly"/>
    <s v="chromosome"/>
    <s v="CP002583.1"/>
    <n v="3720242"/>
    <n v="3721108"/>
    <x v="1"/>
    <m/>
    <m/>
    <s v="Marme_3387"/>
    <n v="867"/>
    <m/>
  </r>
  <r>
    <x v="1"/>
    <x v="1"/>
    <s v="GCA_000192865.1"/>
    <s v="Primary Assembly"/>
    <s v="chromosome"/>
    <s v="CP002583.1"/>
    <n v="3720242"/>
    <n v="3721108"/>
    <x v="1"/>
    <s v="ADZ92603.1"/>
    <s v="phenazine biosynthesis protein PhzF family"/>
    <s v="Marme_3387"/>
    <n v="867"/>
    <n v="288"/>
  </r>
  <r>
    <x v="0"/>
    <x v="0"/>
    <s v="GCA_000192865.1"/>
    <s v="Primary Assembly"/>
    <s v="chromosome"/>
    <s v="CP002583.1"/>
    <n v="3721314"/>
    <n v="3722579"/>
    <x v="0"/>
    <m/>
    <m/>
    <s v="Marme_3388"/>
    <n v="1266"/>
    <m/>
  </r>
  <r>
    <x v="1"/>
    <x v="1"/>
    <s v="GCA_000192865.1"/>
    <s v="Primary Assembly"/>
    <s v="chromosome"/>
    <s v="CP002583.1"/>
    <n v="3721314"/>
    <n v="3722579"/>
    <x v="0"/>
    <s v="ADZ92604.1"/>
    <s v="SbmABacA family protein"/>
    <s v="Marme_3388"/>
    <n v="1266"/>
    <n v="421"/>
  </r>
  <r>
    <x v="0"/>
    <x v="0"/>
    <s v="GCA_000192865.1"/>
    <s v="Primary Assembly"/>
    <s v="chromosome"/>
    <s v="CP002583.1"/>
    <n v="3722845"/>
    <n v="3724023"/>
    <x v="0"/>
    <m/>
    <m/>
    <s v="Marme_3389"/>
    <n v="1179"/>
    <m/>
  </r>
  <r>
    <x v="1"/>
    <x v="1"/>
    <s v="GCA_000192865.1"/>
    <s v="Primary Assembly"/>
    <s v="chromosome"/>
    <s v="CP002583.1"/>
    <n v="3722845"/>
    <n v="3724023"/>
    <x v="0"/>
    <s v="ADZ92605.1"/>
    <s v="major facilitator superfamily MFS_1"/>
    <s v="Marme_3389"/>
    <n v="1179"/>
    <n v="392"/>
  </r>
  <r>
    <x v="0"/>
    <x v="0"/>
    <s v="GCA_000192865.1"/>
    <s v="Primary Assembly"/>
    <s v="chromosome"/>
    <s v="CP002583.1"/>
    <n v="3724514"/>
    <n v="3724894"/>
    <x v="0"/>
    <m/>
    <m/>
    <s v="Marme_3390"/>
    <n v="381"/>
    <m/>
  </r>
  <r>
    <x v="1"/>
    <x v="1"/>
    <s v="GCA_000192865.1"/>
    <s v="Primary Assembly"/>
    <s v="chromosome"/>
    <s v="CP002583.1"/>
    <n v="3724514"/>
    <n v="3724894"/>
    <x v="0"/>
    <s v="ADZ92606.1"/>
    <s v="hypothetical protein"/>
    <s v="Marme_3390"/>
    <n v="381"/>
    <n v="126"/>
  </r>
  <r>
    <x v="0"/>
    <x v="0"/>
    <s v="GCA_000192865.1"/>
    <s v="Primary Assembly"/>
    <s v="chromosome"/>
    <s v="CP002583.1"/>
    <n v="3725095"/>
    <n v="3725382"/>
    <x v="0"/>
    <m/>
    <m/>
    <s v="Marme_3391"/>
    <n v="288"/>
    <m/>
  </r>
  <r>
    <x v="1"/>
    <x v="1"/>
    <s v="GCA_000192865.1"/>
    <s v="Primary Assembly"/>
    <s v="chromosome"/>
    <s v="CP002583.1"/>
    <n v="3725095"/>
    <n v="3725382"/>
    <x v="0"/>
    <s v="ADZ92607.1"/>
    <s v="Transcriptional activator HlyU"/>
    <s v="Marme_3391"/>
    <n v="288"/>
    <n v="95"/>
  </r>
  <r>
    <x v="0"/>
    <x v="0"/>
    <s v="GCA_000192865.1"/>
    <s v="Primary Assembly"/>
    <s v="chromosome"/>
    <s v="CP002583.1"/>
    <n v="3725517"/>
    <n v="3726569"/>
    <x v="0"/>
    <m/>
    <m/>
    <s v="Marme_3392"/>
    <n v="1053"/>
    <m/>
  </r>
  <r>
    <x v="1"/>
    <x v="1"/>
    <s v="GCA_000192865.1"/>
    <s v="Primary Assembly"/>
    <s v="chromosome"/>
    <s v="CP002583.1"/>
    <n v="3725517"/>
    <n v="3726569"/>
    <x v="0"/>
    <s v="ADZ92608.1"/>
    <s v="hypothetical protein"/>
    <s v="Marme_3392"/>
    <n v="1053"/>
    <n v="350"/>
  </r>
  <r>
    <x v="0"/>
    <x v="0"/>
    <s v="GCA_000192865.1"/>
    <s v="Primary Assembly"/>
    <s v="chromosome"/>
    <s v="CP002583.1"/>
    <n v="3726557"/>
    <n v="3727390"/>
    <x v="1"/>
    <m/>
    <m/>
    <s v="Marme_3393"/>
    <n v="834"/>
    <m/>
  </r>
  <r>
    <x v="1"/>
    <x v="1"/>
    <s v="GCA_000192865.1"/>
    <s v="Primary Assembly"/>
    <s v="chromosome"/>
    <s v="CP002583.1"/>
    <n v="3726557"/>
    <n v="3727390"/>
    <x v="1"/>
    <s v="ADZ92609.1"/>
    <s v="short-chain dehydrogenase/reductase SDR"/>
    <s v="Marme_3393"/>
    <n v="834"/>
    <n v="277"/>
  </r>
  <r>
    <x v="0"/>
    <x v="0"/>
    <s v="GCA_000192865.1"/>
    <s v="Primary Assembly"/>
    <s v="chromosome"/>
    <s v="CP002583.1"/>
    <n v="3727616"/>
    <n v="3729238"/>
    <x v="0"/>
    <m/>
    <m/>
    <s v="Marme_3394"/>
    <n v="1623"/>
    <m/>
  </r>
  <r>
    <x v="1"/>
    <x v="1"/>
    <s v="GCA_000192865.1"/>
    <s v="Primary Assembly"/>
    <s v="chromosome"/>
    <s v="CP002583.1"/>
    <n v="3727616"/>
    <n v="3729238"/>
    <x v="0"/>
    <s v="ADZ92610.1"/>
    <s v="methyl-accepting chemotaxis sensory transducer with Cache sensor"/>
    <s v="Marme_3394"/>
    <n v="1623"/>
    <n v="540"/>
  </r>
  <r>
    <x v="0"/>
    <x v="0"/>
    <s v="GCA_000192865.1"/>
    <s v="Primary Assembly"/>
    <s v="chromosome"/>
    <s v="CP002583.1"/>
    <n v="3729331"/>
    <n v="3730161"/>
    <x v="1"/>
    <m/>
    <m/>
    <s v="Marme_3395"/>
    <n v="831"/>
    <m/>
  </r>
  <r>
    <x v="1"/>
    <x v="1"/>
    <s v="GCA_000192865.1"/>
    <s v="Primary Assembly"/>
    <s v="chromosome"/>
    <s v="CP002583.1"/>
    <n v="3729331"/>
    <n v="3730161"/>
    <x v="1"/>
    <s v="ADZ92611.1"/>
    <s v="S-formylglutathione hydrolase"/>
    <s v="Marme_3395"/>
    <n v="831"/>
    <n v="276"/>
  </r>
  <r>
    <x v="0"/>
    <x v="0"/>
    <s v="GCA_000192865.1"/>
    <s v="Primary Assembly"/>
    <s v="chromosome"/>
    <s v="CP002583.1"/>
    <n v="3730234"/>
    <n v="3731349"/>
    <x v="1"/>
    <m/>
    <m/>
    <s v="Marme_3396"/>
    <n v="1116"/>
    <m/>
  </r>
  <r>
    <x v="1"/>
    <x v="1"/>
    <s v="GCA_000192865.1"/>
    <s v="Primary Assembly"/>
    <s v="chromosome"/>
    <s v="CP002583.1"/>
    <n v="3730234"/>
    <n v="3731349"/>
    <x v="1"/>
    <s v="ADZ92612.1"/>
    <s v="S-(hydroxymethyl)glutathione dehydrogenase/class III alcohol dehydrogenase"/>
    <s v="Marme_3396"/>
    <n v="1116"/>
    <n v="371"/>
  </r>
  <r>
    <x v="0"/>
    <x v="0"/>
    <s v="GCA_000192865.1"/>
    <s v="Primary Assembly"/>
    <s v="chromosome"/>
    <s v="CP002583.1"/>
    <n v="3731538"/>
    <n v="3732434"/>
    <x v="0"/>
    <m/>
    <m/>
    <s v="Marme_3397"/>
    <n v="897"/>
    <m/>
  </r>
  <r>
    <x v="1"/>
    <x v="1"/>
    <s v="GCA_000192865.1"/>
    <s v="Primary Assembly"/>
    <s v="chromosome"/>
    <s v="CP002583.1"/>
    <n v="3731538"/>
    <n v="3732434"/>
    <x v="0"/>
    <s v="ADZ92613.1"/>
    <s v="transcriptional regulator, LysR family"/>
    <s v="Marme_3397"/>
    <n v="897"/>
    <n v="298"/>
  </r>
  <r>
    <x v="0"/>
    <x v="0"/>
    <s v="GCA_000192865.1"/>
    <s v="Primary Assembly"/>
    <s v="chromosome"/>
    <s v="CP002583.1"/>
    <n v="3732448"/>
    <n v="3732705"/>
    <x v="0"/>
    <m/>
    <m/>
    <s v="Marme_3398"/>
    <n v="258"/>
    <m/>
  </r>
  <r>
    <x v="1"/>
    <x v="1"/>
    <s v="GCA_000192865.1"/>
    <s v="Primary Assembly"/>
    <s v="chromosome"/>
    <s v="CP002583.1"/>
    <n v="3732448"/>
    <n v="3732705"/>
    <x v="0"/>
    <s v="ADZ92614.1"/>
    <s v="hypothetical protein"/>
    <s v="Marme_3398"/>
    <n v="258"/>
    <n v="85"/>
  </r>
  <r>
    <x v="0"/>
    <x v="0"/>
    <s v="GCA_000192865.1"/>
    <s v="Primary Assembly"/>
    <s v="chromosome"/>
    <s v="CP002583.1"/>
    <n v="3732822"/>
    <n v="3733535"/>
    <x v="0"/>
    <m/>
    <m/>
    <s v="Marme_3399"/>
    <n v="714"/>
    <m/>
  </r>
  <r>
    <x v="1"/>
    <x v="1"/>
    <s v="GCA_000192865.1"/>
    <s v="Primary Assembly"/>
    <s v="chromosome"/>
    <s v="CP002583.1"/>
    <n v="3732822"/>
    <n v="3733535"/>
    <x v="0"/>
    <s v="ADZ92615.1"/>
    <s v="aspartate racemase"/>
    <s v="Marme_3399"/>
    <n v="714"/>
    <n v="237"/>
  </r>
  <r>
    <x v="0"/>
    <x v="0"/>
    <s v="GCA_000192865.1"/>
    <s v="Primary Assembly"/>
    <s v="chromosome"/>
    <s v="CP002583.1"/>
    <n v="3733731"/>
    <n v="3735698"/>
    <x v="0"/>
    <m/>
    <m/>
    <s v="Marme_3400"/>
    <n v="1968"/>
    <m/>
  </r>
  <r>
    <x v="1"/>
    <x v="1"/>
    <s v="GCA_000192865.1"/>
    <s v="Primary Assembly"/>
    <s v="chromosome"/>
    <s v="CP002583.1"/>
    <n v="3733731"/>
    <n v="3735698"/>
    <x v="0"/>
    <s v="ADZ92616.1"/>
    <s v="methyl-accepting chemotaxis sensory transducer with Cache sensor"/>
    <s v="Marme_3400"/>
    <n v="1968"/>
    <n v="655"/>
  </r>
  <r>
    <x v="0"/>
    <x v="0"/>
    <s v="GCA_000192865.1"/>
    <s v="Primary Assembly"/>
    <s v="chromosome"/>
    <s v="CP002583.1"/>
    <n v="3735821"/>
    <n v="3737197"/>
    <x v="1"/>
    <m/>
    <m/>
    <s v="Marme_3401"/>
    <n v="1377"/>
    <m/>
  </r>
  <r>
    <x v="1"/>
    <x v="1"/>
    <s v="GCA_000192865.1"/>
    <s v="Primary Assembly"/>
    <s v="chromosome"/>
    <s v="CP002583.1"/>
    <n v="3735821"/>
    <n v="3737197"/>
    <x v="1"/>
    <s v="ADZ92617.1"/>
    <s v="Fumarate hydratase class II"/>
    <s v="Marme_3401"/>
    <n v="1377"/>
    <n v="458"/>
  </r>
  <r>
    <x v="0"/>
    <x v="0"/>
    <s v="GCA_000192865.1"/>
    <s v="Primary Assembly"/>
    <s v="chromosome"/>
    <s v="CP002583.1"/>
    <n v="3737385"/>
    <n v="3737732"/>
    <x v="1"/>
    <m/>
    <m/>
    <s v="Marme_3402"/>
    <n v="348"/>
    <m/>
  </r>
  <r>
    <x v="1"/>
    <x v="1"/>
    <s v="GCA_000192865.1"/>
    <s v="Primary Assembly"/>
    <s v="chromosome"/>
    <s v="CP002583.1"/>
    <n v="3737385"/>
    <n v="3737732"/>
    <x v="1"/>
    <s v="ADZ92618.1"/>
    <s v="hypothetical protein"/>
    <s v="Marme_3402"/>
    <n v="348"/>
    <n v="115"/>
  </r>
  <r>
    <x v="0"/>
    <x v="0"/>
    <s v="GCA_000192865.1"/>
    <s v="Primary Assembly"/>
    <s v="chromosome"/>
    <s v="CP002583.1"/>
    <n v="3738018"/>
    <n v="3738497"/>
    <x v="1"/>
    <m/>
    <m/>
    <s v="Marme_3403"/>
    <n v="480"/>
    <m/>
  </r>
  <r>
    <x v="1"/>
    <x v="1"/>
    <s v="GCA_000192865.1"/>
    <s v="Primary Assembly"/>
    <s v="chromosome"/>
    <s v="CP002583.1"/>
    <n v="3738018"/>
    <n v="3738497"/>
    <x v="1"/>
    <s v="ADZ92619.1"/>
    <s v="Peptidylprolyl isomerase"/>
    <s v="Marme_3403"/>
    <n v="480"/>
    <n v="159"/>
  </r>
  <r>
    <x v="0"/>
    <x v="0"/>
    <s v="GCA_000192865.1"/>
    <s v="Primary Assembly"/>
    <s v="chromosome"/>
    <s v="CP002583.1"/>
    <n v="3738637"/>
    <n v="3739215"/>
    <x v="1"/>
    <m/>
    <m/>
    <s v="Marme_3404"/>
    <n v="579"/>
    <m/>
  </r>
  <r>
    <x v="1"/>
    <x v="1"/>
    <s v="GCA_000192865.1"/>
    <s v="Primary Assembly"/>
    <s v="chromosome"/>
    <s v="CP002583.1"/>
    <n v="3738637"/>
    <n v="3739215"/>
    <x v="1"/>
    <s v="ADZ92620.1"/>
    <s v="hypothetical protein"/>
    <s v="Marme_3404"/>
    <n v="579"/>
    <n v="192"/>
  </r>
  <r>
    <x v="0"/>
    <x v="0"/>
    <s v="GCA_000192865.1"/>
    <s v="Primary Assembly"/>
    <s v="chromosome"/>
    <s v="CP002583.1"/>
    <n v="3739219"/>
    <n v="3740100"/>
    <x v="1"/>
    <m/>
    <m/>
    <s v="Marme_3405"/>
    <n v="882"/>
    <m/>
  </r>
  <r>
    <x v="1"/>
    <x v="1"/>
    <s v="GCA_000192865.1"/>
    <s v="Primary Assembly"/>
    <s v="chromosome"/>
    <s v="CP002583.1"/>
    <n v="3739219"/>
    <n v="3740100"/>
    <x v="1"/>
    <s v="ADZ92621.1"/>
    <s v="MscS Mechanosensitive ion channel"/>
    <s v="Marme_3405"/>
    <n v="882"/>
    <n v="293"/>
  </r>
  <r>
    <x v="0"/>
    <x v="0"/>
    <s v="GCA_000192865.1"/>
    <s v="Primary Assembly"/>
    <s v="chromosome"/>
    <s v="CP002583.1"/>
    <n v="3740291"/>
    <n v="3740707"/>
    <x v="0"/>
    <m/>
    <m/>
    <s v="Marme_3406"/>
    <n v="417"/>
    <m/>
  </r>
  <r>
    <x v="1"/>
    <x v="1"/>
    <s v="GCA_000192865.1"/>
    <s v="Primary Assembly"/>
    <s v="chromosome"/>
    <s v="CP002583.1"/>
    <n v="3740291"/>
    <n v="3740707"/>
    <x v="0"/>
    <s v="ADZ92622.1"/>
    <s v="YebG family protein"/>
    <s v="Marme_3406"/>
    <n v="417"/>
    <n v="138"/>
  </r>
  <r>
    <x v="0"/>
    <x v="0"/>
    <s v="GCA_000192865.1"/>
    <s v="Primary Assembly"/>
    <s v="chromosome"/>
    <s v="CP002583.1"/>
    <n v="3740788"/>
    <n v="3741477"/>
    <x v="1"/>
    <m/>
    <m/>
    <s v="Marme_3407"/>
    <n v="690"/>
    <m/>
  </r>
  <r>
    <x v="1"/>
    <x v="1"/>
    <s v="GCA_000192865.1"/>
    <s v="Primary Assembly"/>
    <s v="chromosome"/>
    <s v="CP002583.1"/>
    <n v="3740788"/>
    <n v="3741477"/>
    <x v="1"/>
    <s v="ADZ92623.1"/>
    <s v="cytochrome b561"/>
    <s v="Marme_3407"/>
    <n v="690"/>
    <n v="229"/>
  </r>
  <r>
    <x v="0"/>
    <x v="0"/>
    <s v="GCA_000192865.1"/>
    <s v="Primary Assembly"/>
    <s v="chromosome"/>
    <s v="CP002583.1"/>
    <n v="3741876"/>
    <n v="3742889"/>
    <x v="0"/>
    <m/>
    <m/>
    <s v="Marme_3408"/>
    <n v="1014"/>
    <m/>
  </r>
  <r>
    <x v="1"/>
    <x v="1"/>
    <s v="GCA_000192865.1"/>
    <s v="Primary Assembly"/>
    <s v="chromosome"/>
    <s v="CP002583.1"/>
    <n v="3741876"/>
    <n v="3742889"/>
    <x v="0"/>
    <s v="ADZ92624.1"/>
    <s v="hypothetical protein"/>
    <s v="Marme_3408"/>
    <n v="1014"/>
    <n v="337"/>
  </r>
  <r>
    <x v="0"/>
    <x v="0"/>
    <s v="GCA_000192865.1"/>
    <s v="Primary Assembly"/>
    <s v="chromosome"/>
    <s v="CP002583.1"/>
    <n v="3743089"/>
    <n v="3744048"/>
    <x v="0"/>
    <m/>
    <m/>
    <s v="Marme_3409"/>
    <n v="960"/>
    <m/>
  </r>
  <r>
    <x v="1"/>
    <x v="1"/>
    <s v="GCA_000192865.1"/>
    <s v="Primary Assembly"/>
    <s v="chromosome"/>
    <s v="CP002583.1"/>
    <n v="3743089"/>
    <n v="3744048"/>
    <x v="0"/>
    <s v="ADZ92625.1"/>
    <s v="extracellular solute-binding protein family 1"/>
    <s v="Marme_3409"/>
    <n v="960"/>
    <n v="319"/>
  </r>
  <r>
    <x v="0"/>
    <x v="0"/>
    <s v="GCA_000192865.1"/>
    <s v="Primary Assembly"/>
    <s v="chromosome"/>
    <s v="CP002583.1"/>
    <n v="3744058"/>
    <n v="3745731"/>
    <x v="0"/>
    <m/>
    <m/>
    <s v="Marme_3410"/>
    <n v="1674"/>
    <m/>
  </r>
  <r>
    <x v="1"/>
    <x v="1"/>
    <s v="GCA_000192865.1"/>
    <s v="Primary Assembly"/>
    <s v="chromosome"/>
    <s v="CP002583.1"/>
    <n v="3744058"/>
    <n v="3745731"/>
    <x v="0"/>
    <s v="ADZ92626.1"/>
    <s v="ABC-type transporter, integral membrane subunit"/>
    <s v="Marme_3410"/>
    <n v="1674"/>
    <n v="557"/>
  </r>
  <r>
    <x v="0"/>
    <x v="0"/>
    <s v="GCA_000192865.1"/>
    <s v="Primary Assembly"/>
    <s v="chromosome"/>
    <s v="CP002583.1"/>
    <n v="3745728"/>
    <n v="3746714"/>
    <x v="0"/>
    <m/>
    <m/>
    <s v="Marme_3411"/>
    <n v="987"/>
    <m/>
  </r>
  <r>
    <x v="1"/>
    <x v="1"/>
    <s v="GCA_000192865.1"/>
    <s v="Primary Assembly"/>
    <s v="chromosome"/>
    <s v="CP002583.1"/>
    <n v="3745728"/>
    <n v="3746714"/>
    <x v="0"/>
    <s v="ADZ92627.1"/>
    <s v="Polyamine-transporting ATPase"/>
    <s v="Marme_3411"/>
    <n v="987"/>
    <n v="328"/>
  </r>
  <r>
    <x v="0"/>
    <x v="0"/>
    <s v="GCA_000192865.1"/>
    <s v="Primary Assembly"/>
    <s v="chromosome"/>
    <s v="CP002583.1"/>
    <n v="3746744"/>
    <n v="3747418"/>
    <x v="1"/>
    <m/>
    <m/>
    <s v="Marme_3412"/>
    <n v="675"/>
    <m/>
  </r>
  <r>
    <x v="1"/>
    <x v="1"/>
    <s v="GCA_000192865.1"/>
    <s v="Primary Assembly"/>
    <s v="chromosome"/>
    <s v="CP002583.1"/>
    <n v="3746744"/>
    <n v="3747418"/>
    <x v="1"/>
    <s v="ADZ92628.1"/>
    <s v="Uracil-DNA glycosylase"/>
    <s v="Marme_3412"/>
    <n v="675"/>
    <n v="224"/>
  </r>
  <r>
    <x v="0"/>
    <x v="0"/>
    <s v="GCA_000192865.1"/>
    <s v="Primary Assembly"/>
    <s v="chromosome"/>
    <s v="CP002583.1"/>
    <n v="3747437"/>
    <n v="3748312"/>
    <x v="1"/>
    <m/>
    <m/>
    <s v="Marme_3413"/>
    <n v="876"/>
    <m/>
  </r>
  <r>
    <x v="1"/>
    <x v="1"/>
    <s v="GCA_000192865.1"/>
    <s v="Primary Assembly"/>
    <s v="chromosome"/>
    <s v="CP002583.1"/>
    <n v="3747437"/>
    <n v="3748312"/>
    <x v="1"/>
    <s v="ADZ92629.1"/>
    <s v="aminoglycoside phosphotransferase"/>
    <s v="Marme_3413"/>
    <n v="876"/>
    <n v="291"/>
  </r>
  <r>
    <x v="0"/>
    <x v="0"/>
    <s v="GCA_000192865.1"/>
    <s v="Primary Assembly"/>
    <s v="chromosome"/>
    <s v="CP002583.1"/>
    <n v="3748402"/>
    <n v="3749265"/>
    <x v="0"/>
    <m/>
    <m/>
    <s v="Marme_3414"/>
    <n v="864"/>
    <m/>
  </r>
  <r>
    <x v="1"/>
    <x v="1"/>
    <s v="GCA_000192865.1"/>
    <s v="Primary Assembly"/>
    <s v="chromosome"/>
    <s v="CP002583.1"/>
    <n v="3748402"/>
    <n v="3749265"/>
    <x v="0"/>
    <s v="ADZ92630.1"/>
    <s v="transcriptional regulator, RpiR family"/>
    <s v="Marme_3414"/>
    <n v="864"/>
    <n v="287"/>
  </r>
  <r>
    <x v="0"/>
    <x v="0"/>
    <s v="GCA_000192865.1"/>
    <s v="Primary Assembly"/>
    <s v="chromosome"/>
    <s v="CP002583.1"/>
    <n v="3749715"/>
    <n v="3751211"/>
    <x v="0"/>
    <m/>
    <m/>
    <s v="Marme_3415"/>
    <n v="1497"/>
    <m/>
  </r>
  <r>
    <x v="1"/>
    <x v="1"/>
    <s v="GCA_000192865.1"/>
    <s v="Primary Assembly"/>
    <s v="chromosome"/>
    <s v="CP002583.1"/>
    <n v="3749715"/>
    <n v="3751211"/>
    <x v="0"/>
    <s v="ADZ92631.1"/>
    <s v="sodium/proline symporter"/>
    <s v="Marme_3415"/>
    <n v="1497"/>
    <n v="498"/>
  </r>
  <r>
    <x v="0"/>
    <x v="0"/>
    <s v="GCA_000192865.1"/>
    <s v="Primary Assembly"/>
    <s v="chromosome"/>
    <s v="CP002583.1"/>
    <n v="3751628"/>
    <n v="3753442"/>
    <x v="1"/>
    <m/>
    <m/>
    <s v="Marme_3416"/>
    <n v="1815"/>
    <m/>
  </r>
  <r>
    <x v="1"/>
    <x v="1"/>
    <s v="GCA_000192865.1"/>
    <s v="Primary Assembly"/>
    <s v="chromosome"/>
    <s v="CP002583.1"/>
    <n v="3751628"/>
    <n v="3753442"/>
    <x v="1"/>
    <s v="ADZ92632.1"/>
    <s v="6-phosphogluconate dehydratase"/>
    <s v="Marme_3416"/>
    <n v="1815"/>
    <n v="604"/>
  </r>
  <r>
    <x v="0"/>
    <x v="0"/>
    <s v="GCA_000192865.1"/>
    <s v="Primary Assembly"/>
    <s v="chromosome"/>
    <s v="CP002583.1"/>
    <n v="3753839"/>
    <n v="3754852"/>
    <x v="0"/>
    <m/>
    <m/>
    <s v="Marme_3417"/>
    <n v="1014"/>
    <m/>
  </r>
  <r>
    <x v="1"/>
    <x v="1"/>
    <s v="GCA_000192865.1"/>
    <s v="Primary Assembly"/>
    <s v="chromosome"/>
    <s v="CP002583.1"/>
    <n v="3753839"/>
    <n v="3754852"/>
    <x v="0"/>
    <s v="ADZ92633.1"/>
    <s v="glyceraldehyde-3-phosphate dehydrogenase, type I"/>
    <s v="Marme_3417"/>
    <n v="1014"/>
    <n v="337"/>
  </r>
  <r>
    <x v="0"/>
    <x v="0"/>
    <s v="GCA_000192865.1"/>
    <s v="Primary Assembly"/>
    <s v="chromosome"/>
    <s v="CP002583.1"/>
    <n v="3754935"/>
    <n v="3756383"/>
    <x v="0"/>
    <m/>
    <m/>
    <s v="Marme_3418"/>
    <n v="1449"/>
    <m/>
  </r>
  <r>
    <x v="1"/>
    <x v="1"/>
    <s v="GCA_000192865.1"/>
    <s v="Primary Assembly"/>
    <s v="chromosome"/>
    <s v="CP002583.1"/>
    <n v="3754935"/>
    <n v="3756383"/>
    <x v="0"/>
    <s v="ADZ92634.1"/>
    <s v="pyruvate kinase"/>
    <s v="Marme_3418"/>
    <n v="1449"/>
    <n v="482"/>
  </r>
  <r>
    <x v="0"/>
    <x v="0"/>
    <s v="GCA_000192865.1"/>
    <s v="Primary Assembly"/>
    <s v="chromosome"/>
    <s v="CP002583.1"/>
    <n v="3756390"/>
    <n v="3756851"/>
    <x v="0"/>
    <m/>
    <m/>
    <s v="Marme_3419"/>
    <n v="462"/>
    <m/>
  </r>
  <r>
    <x v="1"/>
    <x v="1"/>
    <s v="GCA_000192865.1"/>
    <s v="Primary Assembly"/>
    <s v="chromosome"/>
    <s v="CP002583.1"/>
    <n v="3756390"/>
    <n v="3756851"/>
    <x v="0"/>
    <s v="ADZ92635.1"/>
    <s v="Methylglyoxal synthase"/>
    <s v="Marme_3419"/>
    <n v="462"/>
    <n v="153"/>
  </r>
  <r>
    <x v="0"/>
    <x v="0"/>
    <s v="GCA_000192865.1"/>
    <s v="Primary Assembly"/>
    <s v="chromosome"/>
    <s v="CP002583.1"/>
    <n v="3757044"/>
    <n v="3757778"/>
    <x v="1"/>
    <m/>
    <m/>
    <s v="Marme_3420"/>
    <n v="735"/>
    <m/>
  </r>
  <r>
    <x v="1"/>
    <x v="1"/>
    <s v="GCA_000192865.1"/>
    <s v="Primary Assembly"/>
    <s v="chromosome"/>
    <s v="CP002583.1"/>
    <n v="3757044"/>
    <n v="3757778"/>
    <x v="1"/>
    <s v="ADZ92636.1"/>
    <s v="LmbE family protein"/>
    <s v="Marme_3420"/>
    <n v="735"/>
    <n v="244"/>
  </r>
  <r>
    <x v="0"/>
    <x v="0"/>
    <s v="GCA_000192865.1"/>
    <s v="Primary Assembly"/>
    <s v="chromosome"/>
    <s v="CP002583.1"/>
    <n v="3757931"/>
    <n v="3758830"/>
    <x v="0"/>
    <m/>
    <m/>
    <s v="Marme_3421"/>
    <n v="900"/>
    <m/>
  </r>
  <r>
    <x v="1"/>
    <x v="1"/>
    <s v="GCA_000192865.1"/>
    <s v="Primary Assembly"/>
    <s v="chromosome"/>
    <s v="CP002583.1"/>
    <n v="3757931"/>
    <n v="3758830"/>
    <x v="0"/>
    <s v="ADZ92637.1"/>
    <s v="GTP cyclohydrolase I"/>
    <s v="Marme_3421"/>
    <n v="900"/>
    <n v="299"/>
  </r>
  <r>
    <x v="0"/>
    <x v="0"/>
    <s v="GCA_000192865.1"/>
    <s v="Primary Assembly"/>
    <s v="chromosome"/>
    <s v="CP002583.1"/>
    <n v="3758832"/>
    <n v="3760175"/>
    <x v="0"/>
    <m/>
    <m/>
    <s v="Marme_3422"/>
    <n v="1344"/>
    <m/>
  </r>
  <r>
    <x v="1"/>
    <x v="1"/>
    <s v="GCA_000192865.1"/>
    <s v="Primary Assembly"/>
    <s v="chromosome"/>
    <s v="CP002583.1"/>
    <n v="3758832"/>
    <n v="3760175"/>
    <x v="0"/>
    <s v="ADZ92638.1"/>
    <s v="dihydroorotase, multifunctional complex type"/>
    <s v="Marme_3422"/>
    <n v="1344"/>
    <n v="447"/>
  </r>
  <r>
    <x v="0"/>
    <x v="0"/>
    <s v="GCA_000192865.1"/>
    <s v="Primary Assembly"/>
    <s v="chromosome"/>
    <s v="CP002583.1"/>
    <n v="3760434"/>
    <n v="3761132"/>
    <x v="0"/>
    <m/>
    <m/>
    <s v="Marme_3423"/>
    <n v="699"/>
    <m/>
  </r>
  <r>
    <x v="1"/>
    <x v="1"/>
    <s v="GCA_000192865.1"/>
    <s v="Primary Assembly"/>
    <s v="chromosome"/>
    <s v="CP002583.1"/>
    <n v="3760434"/>
    <n v="3761132"/>
    <x v="0"/>
    <s v="ADZ92639.1"/>
    <s v="hypothetical protein"/>
    <s v="Marme_3423"/>
    <n v="699"/>
    <n v="232"/>
  </r>
  <r>
    <x v="0"/>
    <x v="0"/>
    <s v="GCA_000192865.1"/>
    <s v="Primary Assembly"/>
    <s v="chromosome"/>
    <s v="CP002583.1"/>
    <n v="3761149"/>
    <n v="3761682"/>
    <x v="1"/>
    <m/>
    <m/>
    <s v="Marme_3424"/>
    <n v="534"/>
    <m/>
  </r>
  <r>
    <x v="1"/>
    <x v="1"/>
    <s v="GCA_000192865.1"/>
    <s v="Primary Assembly"/>
    <s v="chromosome"/>
    <s v="CP002583.1"/>
    <n v="3761149"/>
    <n v="3761682"/>
    <x v="1"/>
    <s v="ADZ92640.1"/>
    <s v="DinB family protein"/>
    <s v="Marme_3424"/>
    <n v="534"/>
    <n v="177"/>
  </r>
  <r>
    <x v="0"/>
    <x v="0"/>
    <s v="GCA_000192865.1"/>
    <s v="Primary Assembly"/>
    <s v="chromosome"/>
    <s v="CP002583.1"/>
    <n v="3761749"/>
    <n v="3762990"/>
    <x v="1"/>
    <m/>
    <m/>
    <s v="Marme_3425"/>
    <n v="1242"/>
    <m/>
  </r>
  <r>
    <x v="1"/>
    <x v="1"/>
    <s v="GCA_000192865.1"/>
    <s v="Primary Assembly"/>
    <s v="chromosome"/>
    <s v="CP002583.1"/>
    <n v="3761749"/>
    <n v="3762990"/>
    <x v="1"/>
    <s v="ADZ92641.1"/>
    <s v="diguanylate cyclase with PAS/PAC sensor"/>
    <s v="Marme_3425"/>
    <n v="1242"/>
    <n v="413"/>
  </r>
  <r>
    <x v="0"/>
    <x v="0"/>
    <s v="GCA_000192865.1"/>
    <s v="Primary Assembly"/>
    <s v="chromosome"/>
    <s v="CP002583.1"/>
    <n v="3763242"/>
    <n v="3763520"/>
    <x v="0"/>
    <m/>
    <m/>
    <s v="Marme_3426"/>
    <n v="279"/>
    <m/>
  </r>
  <r>
    <x v="1"/>
    <x v="1"/>
    <s v="GCA_000192865.1"/>
    <s v="Primary Assembly"/>
    <s v="chromosome"/>
    <s v="CP002583.1"/>
    <n v="3763242"/>
    <n v="3763520"/>
    <x v="0"/>
    <s v="ADZ92642.1"/>
    <s v="hypothetical protein"/>
    <s v="Marme_3426"/>
    <n v="279"/>
    <n v="92"/>
  </r>
  <r>
    <x v="0"/>
    <x v="0"/>
    <s v="GCA_000192865.1"/>
    <s v="Primary Assembly"/>
    <s v="chromosome"/>
    <s v="CP002583.1"/>
    <n v="3763579"/>
    <n v="3765507"/>
    <x v="0"/>
    <m/>
    <m/>
    <s v="Marme_3427"/>
    <n v="1929"/>
    <m/>
  </r>
  <r>
    <x v="1"/>
    <x v="1"/>
    <s v="GCA_000192865.1"/>
    <s v="Primary Assembly"/>
    <s v="chromosome"/>
    <s v="CP002583.1"/>
    <n v="3763579"/>
    <n v="3765507"/>
    <x v="0"/>
    <s v="ADZ92643.1"/>
    <s v="Radical SAM domain protein"/>
    <s v="Marme_3427"/>
    <n v="1929"/>
    <n v="642"/>
  </r>
  <r>
    <x v="0"/>
    <x v="0"/>
    <s v="GCA_000192865.1"/>
    <s v="Primary Assembly"/>
    <s v="chromosome"/>
    <s v="CP002583.1"/>
    <n v="3765593"/>
    <n v="3767695"/>
    <x v="1"/>
    <m/>
    <m/>
    <s v="Marme_3428"/>
    <n v="2103"/>
    <m/>
  </r>
  <r>
    <x v="1"/>
    <x v="1"/>
    <s v="GCA_000192865.1"/>
    <s v="Primary Assembly"/>
    <s v="chromosome"/>
    <s v="CP002583.1"/>
    <n v="3765593"/>
    <n v="3767695"/>
    <x v="1"/>
    <s v="ADZ92644.1"/>
    <s v="methyl-accepting chemotaxis sensory transducer"/>
    <s v="Marme_3428"/>
    <n v="2103"/>
    <n v="700"/>
  </r>
  <r>
    <x v="0"/>
    <x v="0"/>
    <s v="GCA_000192865.1"/>
    <s v="Primary Assembly"/>
    <s v="chromosome"/>
    <s v="CP002583.1"/>
    <n v="3767838"/>
    <n v="3768179"/>
    <x v="1"/>
    <m/>
    <m/>
    <s v="Marme_3429"/>
    <n v="342"/>
    <m/>
  </r>
  <r>
    <x v="1"/>
    <x v="1"/>
    <s v="GCA_000192865.1"/>
    <s v="Primary Assembly"/>
    <s v="chromosome"/>
    <s v="CP002583.1"/>
    <n v="3767838"/>
    <n v="3768179"/>
    <x v="1"/>
    <s v="ADZ92645.1"/>
    <s v="hypothetical protein"/>
    <s v="Marme_3429"/>
    <n v="342"/>
    <n v="113"/>
  </r>
  <r>
    <x v="0"/>
    <x v="0"/>
    <s v="GCA_000192865.1"/>
    <s v="Primary Assembly"/>
    <s v="chromosome"/>
    <s v="CP002583.1"/>
    <n v="3768236"/>
    <n v="3768550"/>
    <x v="1"/>
    <m/>
    <m/>
    <s v="Marme_3430"/>
    <n v="315"/>
    <m/>
  </r>
  <r>
    <x v="1"/>
    <x v="1"/>
    <s v="GCA_000192865.1"/>
    <s v="Primary Assembly"/>
    <s v="chromosome"/>
    <s v="CP002583.1"/>
    <n v="3768236"/>
    <n v="3768550"/>
    <x v="1"/>
    <s v="ADZ92646.1"/>
    <s v="Cupin 2 conserved barrel domain protein"/>
    <s v="Marme_3430"/>
    <n v="315"/>
    <n v="104"/>
  </r>
  <r>
    <x v="0"/>
    <x v="0"/>
    <s v="GCA_000192865.1"/>
    <s v="Primary Assembly"/>
    <s v="chromosome"/>
    <s v="CP002583.1"/>
    <n v="3768585"/>
    <n v="3770633"/>
    <x v="1"/>
    <m/>
    <m/>
    <s v="Marme_3431"/>
    <n v="2049"/>
    <m/>
  </r>
  <r>
    <x v="1"/>
    <x v="1"/>
    <s v="GCA_000192865.1"/>
    <s v="Primary Assembly"/>
    <s v="chromosome"/>
    <s v="CP002583.1"/>
    <n v="3768585"/>
    <n v="3770633"/>
    <x v="1"/>
    <s v="ADZ92647.1"/>
    <s v="ATP-dependent DNA helicase Rep"/>
    <s v="Marme_3431"/>
    <n v="2049"/>
    <n v="682"/>
  </r>
  <r>
    <x v="0"/>
    <x v="0"/>
    <s v="GCA_000192865.1"/>
    <s v="Primary Assembly"/>
    <s v="chromosome"/>
    <s v="CP002583.1"/>
    <n v="3770726"/>
    <n v="3771640"/>
    <x v="1"/>
    <m/>
    <m/>
    <s v="Marme_3432"/>
    <n v="915"/>
    <m/>
  </r>
  <r>
    <x v="1"/>
    <x v="1"/>
    <s v="GCA_000192865.1"/>
    <s v="Primary Assembly"/>
    <s v="chromosome"/>
    <s v="CP002583.1"/>
    <n v="3770726"/>
    <n v="3771640"/>
    <x v="1"/>
    <s v="ADZ92648.1"/>
    <s v="Bile acid:sodium symporter"/>
    <s v="Marme_3432"/>
    <n v="915"/>
    <n v="304"/>
  </r>
  <r>
    <x v="0"/>
    <x v="0"/>
    <s v="GCA_000192865.1"/>
    <s v="Primary Assembly"/>
    <s v="chromosome"/>
    <s v="CP002583.1"/>
    <n v="3771766"/>
    <n v="3773283"/>
    <x v="1"/>
    <m/>
    <m/>
    <s v="Marme_3433"/>
    <n v="1518"/>
    <m/>
  </r>
  <r>
    <x v="1"/>
    <x v="1"/>
    <s v="GCA_000192865.1"/>
    <s v="Primary Assembly"/>
    <s v="chromosome"/>
    <s v="CP002583.1"/>
    <n v="3771766"/>
    <n v="3773283"/>
    <x v="1"/>
    <s v="ADZ92649.1"/>
    <s v="Mg chelatase, subunit ChlI"/>
    <s v="Marme_3433"/>
    <n v="1518"/>
    <n v="505"/>
  </r>
  <r>
    <x v="0"/>
    <x v="0"/>
    <s v="GCA_000192865.1"/>
    <s v="Primary Assembly"/>
    <s v="chromosome"/>
    <s v="CP002583.1"/>
    <n v="3773363"/>
    <n v="3774724"/>
    <x v="1"/>
    <m/>
    <m/>
    <s v="Marme_3434"/>
    <n v="1362"/>
    <m/>
  </r>
  <r>
    <x v="1"/>
    <x v="1"/>
    <s v="GCA_000192865.1"/>
    <s v="Primary Assembly"/>
    <s v="chromosome"/>
    <s v="CP002583.1"/>
    <n v="3773363"/>
    <n v="3774724"/>
    <x v="1"/>
    <s v="ADZ92650.1"/>
    <s v="hypothetical protein"/>
    <s v="Marme_3434"/>
    <n v="1362"/>
    <n v="453"/>
  </r>
  <r>
    <x v="0"/>
    <x v="0"/>
    <s v="GCA_000192865.1"/>
    <s v="Primary Assembly"/>
    <s v="chromosome"/>
    <s v="CP002583.1"/>
    <n v="3774852"/>
    <n v="3775094"/>
    <x v="1"/>
    <m/>
    <m/>
    <s v="Marme_3435"/>
    <n v="243"/>
    <m/>
  </r>
  <r>
    <x v="1"/>
    <x v="1"/>
    <s v="GCA_000192865.1"/>
    <s v="Primary Assembly"/>
    <s v="chromosome"/>
    <s v="CP002583.1"/>
    <n v="3774852"/>
    <n v="3775094"/>
    <x v="1"/>
    <s v="ADZ92651.1"/>
    <s v="protein of unknown function DUF526"/>
    <s v="Marme_3435"/>
    <n v="243"/>
    <n v="80"/>
  </r>
  <r>
    <x v="0"/>
    <x v="0"/>
    <s v="GCA_000192865.1"/>
    <s v="Primary Assembly"/>
    <s v="chromosome"/>
    <s v="CP002583.1"/>
    <n v="3775725"/>
    <n v="3776063"/>
    <x v="0"/>
    <m/>
    <m/>
    <s v="Marme_3436"/>
    <n v="339"/>
    <m/>
  </r>
  <r>
    <x v="1"/>
    <x v="1"/>
    <s v="GCA_000192865.1"/>
    <s v="Primary Assembly"/>
    <s v="chromosome"/>
    <s v="CP002583.1"/>
    <n v="3775725"/>
    <n v="3776063"/>
    <x v="0"/>
    <s v="ADZ92652.1"/>
    <s v="nitrogen regulatory protein P-II"/>
    <s v="Marme_3436"/>
    <n v="339"/>
    <n v="112"/>
  </r>
  <r>
    <x v="0"/>
    <x v="0"/>
    <s v="GCA_000192865.1"/>
    <s v="Primary Assembly"/>
    <s v="chromosome"/>
    <s v="CP002583.1"/>
    <n v="3776111"/>
    <n v="3777373"/>
    <x v="0"/>
    <m/>
    <m/>
    <s v="Marme_3437"/>
    <n v="1263"/>
    <m/>
  </r>
  <r>
    <x v="1"/>
    <x v="1"/>
    <s v="GCA_000192865.1"/>
    <s v="Primary Assembly"/>
    <s v="chromosome"/>
    <s v="CP002583.1"/>
    <n v="3776111"/>
    <n v="3777373"/>
    <x v="0"/>
    <s v="ADZ92653.1"/>
    <s v="putative ammonium transporter, marine subtype"/>
    <s v="Marme_3437"/>
    <n v="1263"/>
    <n v="420"/>
  </r>
  <r>
    <x v="0"/>
    <x v="0"/>
    <s v="GCA_000192865.1"/>
    <s v="Primary Assembly"/>
    <s v="chromosome"/>
    <s v="CP002583.1"/>
    <n v="3777713"/>
    <n v="3779128"/>
    <x v="0"/>
    <m/>
    <m/>
    <s v="Marme_3438"/>
    <n v="1416"/>
    <m/>
  </r>
  <r>
    <x v="1"/>
    <x v="1"/>
    <s v="GCA_000192865.1"/>
    <s v="Primary Assembly"/>
    <s v="chromosome"/>
    <s v="CP002583.1"/>
    <n v="3777713"/>
    <n v="3779128"/>
    <x v="0"/>
    <s v="ADZ92654.1"/>
    <s v="DNA repair protein RadA"/>
    <s v="Marme_3438"/>
    <n v="1416"/>
    <n v="471"/>
  </r>
  <r>
    <x v="0"/>
    <x v="0"/>
    <s v="GCA_000192865.1"/>
    <s v="Primary Assembly"/>
    <s v="chromosome"/>
    <s v="CP002583.1"/>
    <n v="3779187"/>
    <n v="3779480"/>
    <x v="1"/>
    <m/>
    <m/>
    <s v="Marme_3439"/>
    <n v="294"/>
    <m/>
  </r>
  <r>
    <x v="1"/>
    <x v="1"/>
    <s v="GCA_000192865.1"/>
    <s v="Primary Assembly"/>
    <s v="chromosome"/>
    <s v="CP002583.1"/>
    <n v="3779187"/>
    <n v="3779480"/>
    <x v="1"/>
    <s v="ADZ92655.1"/>
    <s v="protein of unknown function DUF1289"/>
    <s v="Marme_3439"/>
    <n v="294"/>
    <n v="97"/>
  </r>
  <r>
    <x v="0"/>
    <x v="0"/>
    <s v="GCA_000192865.1"/>
    <s v="Primary Assembly"/>
    <s v="chromosome"/>
    <s v="CP002583.1"/>
    <n v="3779514"/>
    <n v="3780212"/>
    <x v="1"/>
    <m/>
    <m/>
    <s v="Marme_3440"/>
    <n v="699"/>
    <m/>
  </r>
  <r>
    <x v="1"/>
    <x v="1"/>
    <s v="GCA_000192865.1"/>
    <s v="Primary Assembly"/>
    <s v="chromosome"/>
    <s v="CP002583.1"/>
    <n v="3779514"/>
    <n v="3780212"/>
    <x v="1"/>
    <s v="ADZ92656.1"/>
    <s v="alpha/beta fold family hydrolase"/>
    <s v="Marme_3440"/>
    <n v="699"/>
    <n v="232"/>
  </r>
  <r>
    <x v="0"/>
    <x v="0"/>
    <s v="GCA_000192865.1"/>
    <s v="Primary Assembly"/>
    <s v="chromosome"/>
    <s v="CP002583.1"/>
    <n v="3780359"/>
    <n v="3781849"/>
    <x v="1"/>
    <m/>
    <m/>
    <s v="Marme_3441"/>
    <n v="1491"/>
    <m/>
  </r>
  <r>
    <x v="1"/>
    <x v="1"/>
    <s v="GCA_000192865.1"/>
    <s v="Primary Assembly"/>
    <s v="chromosome"/>
    <s v="CP002583.1"/>
    <n v="3780359"/>
    <n v="3781849"/>
    <x v="1"/>
    <s v="ADZ92657.1"/>
    <s v="methylmalonate-semialdehyde dehydrogenase"/>
    <s v="Marme_3441"/>
    <n v="1491"/>
    <n v="496"/>
  </r>
  <r>
    <x v="0"/>
    <x v="0"/>
    <s v="GCA_000192865.1"/>
    <s v="Primary Assembly"/>
    <s v="chromosome"/>
    <s v="CP002583.1"/>
    <n v="3782202"/>
    <n v="3783311"/>
    <x v="0"/>
    <m/>
    <m/>
    <s v="Marme_3442"/>
    <n v="1110"/>
    <m/>
  </r>
  <r>
    <x v="1"/>
    <x v="1"/>
    <s v="GCA_000192865.1"/>
    <s v="Primary Assembly"/>
    <s v="chromosome"/>
    <s v="CP002583.1"/>
    <n v="3782202"/>
    <n v="3783311"/>
    <x v="0"/>
    <s v="ADZ92658.1"/>
    <s v="efflux transporter, RND family, MFP subunit"/>
    <s v="Marme_3442"/>
    <n v="1110"/>
    <n v="369"/>
  </r>
  <r>
    <x v="0"/>
    <x v="0"/>
    <s v="GCA_000192865.1"/>
    <s v="Primary Assembly"/>
    <s v="chromosome"/>
    <s v="CP002583.1"/>
    <n v="3783314"/>
    <n v="3786394"/>
    <x v="0"/>
    <m/>
    <m/>
    <s v="Marme_3443"/>
    <n v="3081"/>
    <m/>
  </r>
  <r>
    <x v="1"/>
    <x v="1"/>
    <s v="GCA_000192865.1"/>
    <s v="Primary Assembly"/>
    <s v="chromosome"/>
    <s v="CP002583.1"/>
    <n v="3783314"/>
    <n v="3786394"/>
    <x v="0"/>
    <s v="ADZ92659.1"/>
    <s v="acriflavin resistance protein"/>
    <s v="Marme_3443"/>
    <n v="3081"/>
    <n v="1026"/>
  </r>
  <r>
    <x v="0"/>
    <x v="0"/>
    <s v="GCA_000192865.1"/>
    <s v="Primary Assembly"/>
    <s v="chromosome"/>
    <s v="CP002583.1"/>
    <n v="3786457"/>
    <n v="3787455"/>
    <x v="0"/>
    <m/>
    <m/>
    <s v="Marme_3444"/>
    <n v="999"/>
    <m/>
  </r>
  <r>
    <x v="1"/>
    <x v="1"/>
    <s v="GCA_000192865.1"/>
    <s v="Primary Assembly"/>
    <s v="chromosome"/>
    <s v="CP002583.1"/>
    <n v="3786457"/>
    <n v="3787455"/>
    <x v="0"/>
    <s v="ADZ92660.1"/>
    <s v="transcriptional regulator, LysR family"/>
    <s v="Marme_3444"/>
    <n v="999"/>
    <n v="332"/>
  </r>
  <r>
    <x v="0"/>
    <x v="0"/>
    <s v="GCA_000192865.1"/>
    <s v="Primary Assembly"/>
    <s v="chromosome"/>
    <s v="CP002583.1"/>
    <n v="3787444"/>
    <n v="3787701"/>
    <x v="1"/>
    <m/>
    <m/>
    <s v="Marme_3445"/>
    <n v="258"/>
    <m/>
  </r>
  <r>
    <x v="1"/>
    <x v="1"/>
    <s v="GCA_000192865.1"/>
    <s v="Primary Assembly"/>
    <s v="chromosome"/>
    <s v="CP002583.1"/>
    <n v="3787444"/>
    <n v="3787701"/>
    <x v="1"/>
    <s v="ADZ92661.1"/>
    <s v="protein of unknown function DUF1653"/>
    <s v="Marme_3445"/>
    <n v="258"/>
    <n v="85"/>
  </r>
  <r>
    <x v="0"/>
    <x v="0"/>
    <s v="GCA_000192865.1"/>
    <s v="Primary Assembly"/>
    <s v="chromosome"/>
    <s v="CP002583.1"/>
    <n v="3788031"/>
    <n v="3789062"/>
    <x v="0"/>
    <m/>
    <m/>
    <s v="Marme_3446"/>
    <n v="1032"/>
    <m/>
  </r>
  <r>
    <x v="1"/>
    <x v="1"/>
    <s v="GCA_000192865.1"/>
    <s v="Primary Assembly"/>
    <s v="chromosome"/>
    <s v="CP002583.1"/>
    <n v="3788031"/>
    <n v="3789062"/>
    <x v="0"/>
    <s v="ADZ92662.1"/>
    <s v="arginine/ornithine succinyltransferase subunit"/>
    <s v="Marme_3446"/>
    <n v="1032"/>
    <n v="343"/>
  </r>
  <r>
    <x v="0"/>
    <x v="0"/>
    <s v="GCA_000192865.1"/>
    <s v="Primary Assembly"/>
    <s v="chromosome"/>
    <s v="CP002583.1"/>
    <n v="3789097"/>
    <n v="3790140"/>
    <x v="0"/>
    <m/>
    <m/>
    <s v="Marme_3447"/>
    <n v="1044"/>
    <m/>
  </r>
  <r>
    <x v="1"/>
    <x v="1"/>
    <s v="GCA_000192865.1"/>
    <s v="Primary Assembly"/>
    <s v="chromosome"/>
    <s v="CP002583.1"/>
    <n v="3789097"/>
    <n v="3790140"/>
    <x v="0"/>
    <s v="ADZ92663.1"/>
    <s v="arginine N-succinyltransferase"/>
    <s v="Marme_3447"/>
    <n v="1044"/>
    <n v="347"/>
  </r>
  <r>
    <x v="0"/>
    <x v="0"/>
    <s v="GCA_000192865.1"/>
    <s v="Primary Assembly"/>
    <s v="chromosome"/>
    <s v="CP002583.1"/>
    <n v="3790212"/>
    <n v="3791690"/>
    <x v="0"/>
    <m/>
    <m/>
    <s v="Marme_3448"/>
    <n v="1479"/>
    <m/>
  </r>
  <r>
    <x v="1"/>
    <x v="1"/>
    <s v="GCA_000192865.1"/>
    <s v="Primary Assembly"/>
    <s v="chromosome"/>
    <s v="CP002583.1"/>
    <n v="3790212"/>
    <n v="3791690"/>
    <x v="0"/>
    <s v="ADZ92664.1"/>
    <s v="N-succinylglutamate 5-semialdehyde dehydrogenase"/>
    <s v="Marme_3448"/>
    <n v="1479"/>
    <n v="492"/>
  </r>
  <r>
    <x v="0"/>
    <x v="0"/>
    <s v="GCA_000192865.1"/>
    <s v="Primary Assembly"/>
    <s v="chromosome"/>
    <s v="CP002583.1"/>
    <n v="3791702"/>
    <n v="3793051"/>
    <x v="0"/>
    <m/>
    <m/>
    <s v="Marme_3449"/>
    <n v="1350"/>
    <m/>
  </r>
  <r>
    <x v="1"/>
    <x v="1"/>
    <s v="GCA_000192865.1"/>
    <s v="Primary Assembly"/>
    <s v="chromosome"/>
    <s v="CP002583.1"/>
    <n v="3791702"/>
    <n v="3793051"/>
    <x v="0"/>
    <s v="ADZ92665.1"/>
    <s v="N-succinylarginine dihydrolase"/>
    <s v="Marme_3449"/>
    <n v="1350"/>
    <n v="449"/>
  </r>
  <r>
    <x v="0"/>
    <x v="0"/>
    <s v="GCA_000192865.1"/>
    <s v="Primary Assembly"/>
    <s v="chromosome"/>
    <s v="CP002583.1"/>
    <n v="3793181"/>
    <n v="3793513"/>
    <x v="1"/>
    <m/>
    <m/>
    <s v="Marme_3450"/>
    <n v="333"/>
    <m/>
  </r>
  <r>
    <x v="1"/>
    <x v="1"/>
    <s v="GCA_000192865.1"/>
    <s v="Primary Assembly"/>
    <s v="chromosome"/>
    <s v="CP002583.1"/>
    <n v="3793181"/>
    <n v="3793513"/>
    <x v="1"/>
    <s v="ADZ92666.1"/>
    <s v="Domain of unknown function DUF1904"/>
    <s v="Marme_3450"/>
    <n v="333"/>
    <n v="110"/>
  </r>
  <r>
    <x v="0"/>
    <x v="0"/>
    <s v="GCA_000192865.1"/>
    <s v="Primary Assembly"/>
    <s v="chromosome"/>
    <s v="CP002583.1"/>
    <n v="3793518"/>
    <n v="3793928"/>
    <x v="1"/>
    <m/>
    <m/>
    <s v="Marme_3451"/>
    <n v="411"/>
    <m/>
  </r>
  <r>
    <x v="1"/>
    <x v="1"/>
    <s v="GCA_000192865.1"/>
    <s v="Primary Assembly"/>
    <s v="chromosome"/>
    <s v="CP002583.1"/>
    <n v="3793518"/>
    <n v="3793928"/>
    <x v="1"/>
    <s v="ADZ92667.1"/>
    <s v="hypothetical protein"/>
    <s v="Marme_3451"/>
    <n v="411"/>
    <n v="136"/>
  </r>
  <r>
    <x v="0"/>
    <x v="0"/>
    <s v="GCA_000192865.1"/>
    <s v="Primary Assembly"/>
    <s v="chromosome"/>
    <s v="CP002583.1"/>
    <n v="3794335"/>
    <n v="3794832"/>
    <x v="1"/>
    <m/>
    <m/>
    <s v="Marme_3452"/>
    <n v="498"/>
    <m/>
  </r>
  <r>
    <x v="1"/>
    <x v="1"/>
    <s v="GCA_000192865.1"/>
    <s v="Primary Assembly"/>
    <s v="chromosome"/>
    <s v="CP002583.1"/>
    <n v="3794335"/>
    <n v="3794832"/>
    <x v="1"/>
    <s v="ADZ92668.1"/>
    <s v="Xanthine phosphoribosyltransferase"/>
    <s v="Marme_3452"/>
    <n v="498"/>
    <n v="165"/>
  </r>
  <r>
    <x v="0"/>
    <x v="0"/>
    <s v="GCA_000192865.1"/>
    <s v="Primary Assembly"/>
    <s v="chromosome"/>
    <s v="CP002583.1"/>
    <n v="3795084"/>
    <n v="3795632"/>
    <x v="1"/>
    <m/>
    <m/>
    <s v="Marme_3453"/>
    <n v="549"/>
    <m/>
  </r>
  <r>
    <x v="1"/>
    <x v="1"/>
    <s v="GCA_000192865.1"/>
    <s v="Primary Assembly"/>
    <s v="chromosome"/>
    <s v="CP002583.1"/>
    <n v="3795084"/>
    <n v="3795632"/>
    <x v="1"/>
    <s v="ADZ92669.1"/>
    <s v="Adenosylcobinamide-phosphate guanylyltransferase"/>
    <s v="Marme_3453"/>
    <n v="549"/>
    <n v="182"/>
  </r>
  <r>
    <x v="0"/>
    <x v="0"/>
    <s v="GCA_000192865.1"/>
    <s v="Primary Assembly"/>
    <s v="chromosome"/>
    <s v="CP002583.1"/>
    <n v="3795629"/>
    <n v="3796747"/>
    <x v="1"/>
    <m/>
    <m/>
    <s v="Marme_3454"/>
    <n v="1119"/>
    <m/>
  </r>
  <r>
    <x v="1"/>
    <x v="1"/>
    <s v="GCA_000192865.1"/>
    <s v="Primary Assembly"/>
    <s v="chromosome"/>
    <s v="CP002583.1"/>
    <n v="3795629"/>
    <n v="3796747"/>
    <x v="1"/>
    <s v="ADZ92670.1"/>
    <s v="aminotransferase class I and II"/>
    <s v="Marme_3454"/>
    <n v="1119"/>
    <n v="372"/>
  </r>
  <r>
    <x v="0"/>
    <x v="0"/>
    <s v="GCA_000192865.1"/>
    <s v="Primary Assembly"/>
    <s v="chromosome"/>
    <s v="CP002583.1"/>
    <n v="3796732"/>
    <n v="3797673"/>
    <x v="1"/>
    <m/>
    <m/>
    <s v="Marme_3455"/>
    <n v="942"/>
    <m/>
  </r>
  <r>
    <x v="1"/>
    <x v="1"/>
    <s v="GCA_000192865.1"/>
    <s v="Primary Assembly"/>
    <s v="chromosome"/>
    <s v="CP002583.1"/>
    <n v="3796732"/>
    <n v="3797673"/>
    <x v="1"/>
    <s v="ADZ92671.1"/>
    <s v="cobalamin biosynthesis protein CobD"/>
    <s v="Marme_3455"/>
    <n v="942"/>
    <n v="313"/>
  </r>
  <r>
    <x v="0"/>
    <x v="0"/>
    <s v="GCA_000192865.1"/>
    <s v="Primary Assembly"/>
    <s v="chromosome"/>
    <s v="CP002583.1"/>
    <n v="3797762"/>
    <n v="3799255"/>
    <x v="0"/>
    <m/>
    <m/>
    <s v="Marme_3456"/>
    <n v="1494"/>
    <m/>
  </r>
  <r>
    <x v="1"/>
    <x v="1"/>
    <s v="GCA_000192865.1"/>
    <s v="Primary Assembly"/>
    <s v="chromosome"/>
    <s v="CP002583.1"/>
    <n v="3797762"/>
    <n v="3799255"/>
    <x v="0"/>
    <s v="ADZ92672.1"/>
    <s v="Cobyric acid synthase"/>
    <s v="Marme_3456"/>
    <n v="1494"/>
    <n v="497"/>
  </r>
  <r>
    <x v="0"/>
    <x v="0"/>
    <s v="GCA_000192865.1"/>
    <s v="Primary Assembly"/>
    <s v="chromosome"/>
    <s v="CP002583.1"/>
    <n v="3799281"/>
    <n v="3800630"/>
    <x v="1"/>
    <m/>
    <m/>
    <s v="Marme_3457"/>
    <n v="1350"/>
    <m/>
  </r>
  <r>
    <x v="1"/>
    <x v="1"/>
    <s v="GCA_000192865.1"/>
    <s v="Primary Assembly"/>
    <s v="chromosome"/>
    <s v="CP002583.1"/>
    <n v="3799281"/>
    <n v="3800630"/>
    <x v="1"/>
    <s v="ADZ92673.1"/>
    <s v="MATE efflux family protein"/>
    <s v="Marme_3457"/>
    <n v="1350"/>
    <n v="449"/>
  </r>
  <r>
    <x v="0"/>
    <x v="0"/>
    <s v="GCA_000192865.1"/>
    <s v="Primary Assembly"/>
    <s v="chromosome"/>
    <s v="CP002583.1"/>
    <n v="3800883"/>
    <n v="3801794"/>
    <x v="0"/>
    <m/>
    <m/>
    <s v="Marme_3458"/>
    <n v="912"/>
    <m/>
  </r>
  <r>
    <x v="1"/>
    <x v="1"/>
    <s v="GCA_000192865.1"/>
    <s v="Primary Assembly"/>
    <s v="chromosome"/>
    <s v="CP002583.1"/>
    <n v="3800883"/>
    <n v="3801794"/>
    <x v="0"/>
    <s v="ADZ92674.1"/>
    <s v="protein of unknown function DUF340 membrane"/>
    <s v="Marme_3458"/>
    <n v="912"/>
    <n v="303"/>
  </r>
  <r>
    <x v="0"/>
    <x v="0"/>
    <s v="GCA_000192865.1"/>
    <s v="Primary Assembly"/>
    <s v="chromosome"/>
    <s v="CP002583.1"/>
    <n v="3801839"/>
    <n v="3802555"/>
    <x v="1"/>
    <m/>
    <m/>
    <s v="Marme_3459"/>
    <n v="717"/>
    <m/>
  </r>
  <r>
    <x v="1"/>
    <x v="1"/>
    <s v="GCA_000192865.1"/>
    <s v="Primary Assembly"/>
    <s v="chromosome"/>
    <s v="CP002583.1"/>
    <n v="3801839"/>
    <n v="3802555"/>
    <x v="1"/>
    <s v="ADZ92675.1"/>
    <s v="oxidoreductase FAD/NAD(P)-binding domain protein"/>
    <s v="Marme_3459"/>
    <n v="717"/>
    <n v="238"/>
  </r>
  <r>
    <x v="0"/>
    <x v="0"/>
    <s v="GCA_000192865.1"/>
    <s v="Primary Assembly"/>
    <s v="chromosome"/>
    <s v="CP002583.1"/>
    <n v="3802700"/>
    <n v="3803965"/>
    <x v="1"/>
    <m/>
    <m/>
    <s v="Marme_3460"/>
    <n v="1266"/>
    <m/>
  </r>
  <r>
    <x v="1"/>
    <x v="1"/>
    <s v="GCA_000192865.1"/>
    <s v="Primary Assembly"/>
    <s v="chromosome"/>
    <s v="CP002583.1"/>
    <n v="3802700"/>
    <n v="3803965"/>
    <x v="1"/>
    <s v="ADZ92676.1"/>
    <s v="transcription termination factor Rho"/>
    <s v="Marme_3460"/>
    <n v="1266"/>
    <n v="421"/>
  </r>
  <r>
    <x v="0"/>
    <x v="0"/>
    <s v="GCA_000192865.1"/>
    <s v="Primary Assembly"/>
    <s v="chromosome"/>
    <s v="CP002583.1"/>
    <n v="3804620"/>
    <n v="3806140"/>
    <x v="0"/>
    <m/>
    <m/>
    <s v="Marme_3461"/>
    <n v="1521"/>
    <m/>
  </r>
  <r>
    <x v="1"/>
    <x v="1"/>
    <s v="GCA_000192865.1"/>
    <s v="Primary Assembly"/>
    <s v="chromosome"/>
    <s v="CP002583.1"/>
    <n v="3804620"/>
    <n v="3806140"/>
    <x v="0"/>
    <s v="ADZ92677.1"/>
    <s v="Ppx/GppA phosphatase"/>
    <s v="Marme_3461"/>
    <n v="1521"/>
    <n v="506"/>
  </r>
  <r>
    <x v="0"/>
    <x v="0"/>
    <s v="GCA_000192865.1"/>
    <s v="Primary Assembly"/>
    <s v="chromosome"/>
    <s v="CP002583.1"/>
    <n v="3806279"/>
    <n v="3807319"/>
    <x v="1"/>
    <m/>
    <m/>
    <s v="Marme_3462"/>
    <n v="1041"/>
    <m/>
  </r>
  <r>
    <x v="1"/>
    <x v="1"/>
    <s v="GCA_000192865.1"/>
    <s v="Primary Assembly"/>
    <s v="chromosome"/>
    <s v="CP002583.1"/>
    <n v="3806279"/>
    <n v="3807319"/>
    <x v="1"/>
    <s v="ADZ92678.1"/>
    <s v="Alcohol dehydrogenase"/>
    <s v="Marme_3462"/>
    <n v="1041"/>
    <n v="346"/>
  </r>
  <r>
    <x v="0"/>
    <x v="0"/>
    <s v="GCA_000192865.1"/>
    <s v="Primary Assembly"/>
    <s v="chromosome"/>
    <s v="CP002583.1"/>
    <n v="3807458"/>
    <n v="3807919"/>
    <x v="0"/>
    <m/>
    <m/>
    <s v="Marme_3463"/>
    <n v="462"/>
    <m/>
  </r>
  <r>
    <x v="1"/>
    <x v="1"/>
    <s v="GCA_000192865.1"/>
    <s v="Primary Assembly"/>
    <s v="chromosome"/>
    <s v="CP002583.1"/>
    <n v="3807458"/>
    <n v="3807919"/>
    <x v="0"/>
    <s v="ADZ92679.1"/>
    <s v="transcriptional regulator, AsnC family"/>
    <s v="Marme_3463"/>
    <n v="462"/>
    <n v="153"/>
  </r>
  <r>
    <x v="0"/>
    <x v="0"/>
    <s v="GCA_000192865.1"/>
    <s v="Primary Assembly"/>
    <s v="chromosome"/>
    <s v="CP002583.1"/>
    <n v="3808109"/>
    <n v="3810370"/>
    <x v="1"/>
    <m/>
    <m/>
    <s v="Marme_3464"/>
    <n v="2262"/>
    <m/>
  </r>
  <r>
    <x v="1"/>
    <x v="1"/>
    <s v="GCA_000192865.1"/>
    <s v="Primary Assembly"/>
    <s v="chromosome"/>
    <s v="CP002583.1"/>
    <n v="3808109"/>
    <n v="3810370"/>
    <x v="1"/>
    <s v="ADZ92680.1"/>
    <s v="Polyphosphate kinase"/>
    <s v="Marme_3464"/>
    <n v="2262"/>
    <n v="753"/>
  </r>
  <r>
    <x v="0"/>
    <x v="0"/>
    <s v="GCA_000192865.1"/>
    <s v="Primary Assembly"/>
    <s v="chromosome"/>
    <s v="CP002583.1"/>
    <n v="3810531"/>
    <n v="3811523"/>
    <x v="1"/>
    <m/>
    <m/>
    <s v="Marme_3465"/>
    <n v="993"/>
    <m/>
  </r>
  <r>
    <x v="1"/>
    <x v="1"/>
    <s v="GCA_000192865.1"/>
    <s v="Primary Assembly"/>
    <s v="chromosome"/>
    <s v="CP002583.1"/>
    <n v="3810531"/>
    <n v="3811523"/>
    <x v="1"/>
    <s v="ADZ92681.1"/>
    <s v="Porphobilinogen synthase"/>
    <s v="Marme_3465"/>
    <n v="993"/>
    <n v="330"/>
  </r>
  <r>
    <x v="0"/>
    <x v="0"/>
    <s v="GCA_000192865.1"/>
    <s v="Primary Assembly"/>
    <s v="chromosome"/>
    <s v="CP002583.1"/>
    <n v="3811631"/>
    <n v="3813556"/>
    <x v="1"/>
    <m/>
    <m/>
    <s v="Marme_3466"/>
    <n v="1926"/>
    <m/>
  </r>
  <r>
    <x v="1"/>
    <x v="1"/>
    <s v="GCA_000192865.1"/>
    <s v="Primary Assembly"/>
    <s v="chromosome"/>
    <s v="CP002583.1"/>
    <n v="3811631"/>
    <n v="3813556"/>
    <x v="1"/>
    <s v="ADZ92682.1"/>
    <s v="ABC transporter related protein"/>
    <s v="Marme_3466"/>
    <n v="1926"/>
    <n v="641"/>
  </r>
  <r>
    <x v="0"/>
    <x v="0"/>
    <s v="GCA_000192865.1"/>
    <s v="Primary Assembly"/>
    <s v="chromosome"/>
    <s v="CP002583.1"/>
    <n v="3813855"/>
    <n v="3814724"/>
    <x v="0"/>
    <m/>
    <m/>
    <s v="Marme_3467"/>
    <n v="870"/>
    <m/>
  </r>
  <r>
    <x v="1"/>
    <x v="1"/>
    <s v="GCA_000192865.1"/>
    <s v="Primary Assembly"/>
    <s v="chromosome"/>
    <s v="CP002583.1"/>
    <n v="3813855"/>
    <n v="3814724"/>
    <x v="0"/>
    <s v="ADZ92683.1"/>
    <s v="Hsp33 protein"/>
    <s v="Marme_3467"/>
    <n v="870"/>
    <n v="289"/>
  </r>
  <r>
    <x v="0"/>
    <x v="0"/>
    <s v="GCA_000192865.1"/>
    <s v="Primary Assembly"/>
    <s v="chromosome"/>
    <s v="CP002583.1"/>
    <n v="3814910"/>
    <n v="3815548"/>
    <x v="1"/>
    <m/>
    <m/>
    <s v="Marme_3468"/>
    <n v="639"/>
    <m/>
  </r>
  <r>
    <x v="1"/>
    <x v="1"/>
    <s v="GCA_000192865.1"/>
    <s v="Primary Assembly"/>
    <s v="chromosome"/>
    <s v="CP002583.1"/>
    <n v="3814910"/>
    <n v="3815548"/>
    <x v="1"/>
    <s v="ADZ92684.1"/>
    <s v="GTP-binding protein engB"/>
    <s v="Marme_3468"/>
    <n v="639"/>
    <n v="212"/>
  </r>
  <r>
    <x v="0"/>
    <x v="0"/>
    <s v="GCA_000192865.1"/>
    <s v="Primary Assembly"/>
    <s v="chromosome"/>
    <s v="CP002583.1"/>
    <n v="3816060"/>
    <n v="3816677"/>
    <x v="0"/>
    <m/>
    <m/>
    <s v="Marme_3469"/>
    <n v="618"/>
    <m/>
  </r>
  <r>
    <x v="1"/>
    <x v="1"/>
    <s v="GCA_000192865.1"/>
    <s v="Primary Assembly"/>
    <s v="chromosome"/>
    <s v="CP002583.1"/>
    <n v="3816060"/>
    <n v="3816677"/>
    <x v="0"/>
    <s v="ADZ92685.1"/>
    <s v="DSBA oxidoreductase"/>
    <s v="Marme_3469"/>
    <n v="618"/>
    <n v="205"/>
  </r>
  <r>
    <x v="0"/>
    <x v="0"/>
    <s v="GCA_000192865.1"/>
    <s v="Primary Assembly"/>
    <s v="chromosome"/>
    <s v="CP002583.1"/>
    <n v="3816700"/>
    <n v="3818226"/>
    <x v="0"/>
    <m/>
    <m/>
    <s v="Marme_3470"/>
    <n v="1527"/>
    <m/>
  </r>
  <r>
    <x v="1"/>
    <x v="1"/>
    <s v="GCA_000192865.1"/>
    <s v="Primary Assembly"/>
    <s v="chromosome"/>
    <s v="CP002583.1"/>
    <n v="3816700"/>
    <n v="3818226"/>
    <x v="0"/>
    <s v="ADZ92686.1"/>
    <s v="diguanylate cyclase"/>
    <s v="Marme_3470"/>
    <n v="1527"/>
    <n v="508"/>
  </r>
  <r>
    <x v="0"/>
    <x v="0"/>
    <s v="GCA_000192865.1"/>
    <s v="Primary Assembly"/>
    <s v="chromosome"/>
    <s v="CP002583.1"/>
    <n v="3818590"/>
    <n v="3819345"/>
    <x v="0"/>
    <m/>
    <m/>
    <s v="Marme_3471"/>
    <n v="756"/>
    <m/>
  </r>
  <r>
    <x v="1"/>
    <x v="1"/>
    <s v="GCA_000192865.1"/>
    <s v="Primary Assembly"/>
    <s v="chromosome"/>
    <s v="CP002583.1"/>
    <n v="3818590"/>
    <n v="3819345"/>
    <x v="0"/>
    <s v="ADZ92687.1"/>
    <s v="Ubiquinone/menaquinone biosynthesis methyltransferase ubiE"/>
    <s v="Marme_3471"/>
    <n v="756"/>
    <n v="251"/>
  </r>
  <r>
    <x v="0"/>
    <x v="0"/>
    <s v="GCA_000192865.1"/>
    <s v="Primary Assembly"/>
    <s v="chromosome"/>
    <s v="CP002583.1"/>
    <n v="3819348"/>
    <n v="3820991"/>
    <x v="0"/>
    <m/>
    <m/>
    <s v="Marme_3472"/>
    <n v="1644"/>
    <m/>
  </r>
  <r>
    <x v="1"/>
    <x v="1"/>
    <s v="GCA_000192865.1"/>
    <s v="Primary Assembly"/>
    <s v="chromosome"/>
    <s v="CP002583.1"/>
    <n v="3819348"/>
    <n v="3820991"/>
    <x v="0"/>
    <s v="ADZ92688.1"/>
    <s v="ubiquinone biosynthesis protein ubiB"/>
    <s v="Marme_3472"/>
    <n v="1644"/>
    <n v="547"/>
  </r>
  <r>
    <x v="0"/>
    <x v="0"/>
    <s v="GCA_000192865.1"/>
    <s v="Primary Assembly"/>
    <s v="chromosome"/>
    <s v="CP002583.1"/>
    <n v="3821008"/>
    <n v="3821340"/>
    <x v="0"/>
    <m/>
    <m/>
    <s v="Marme_3473"/>
    <n v="333"/>
    <m/>
  </r>
  <r>
    <x v="1"/>
    <x v="1"/>
    <s v="GCA_000192865.1"/>
    <s v="Primary Assembly"/>
    <s v="chromosome"/>
    <s v="CP002583.1"/>
    <n v="3821008"/>
    <n v="3821340"/>
    <x v="0"/>
    <s v="ADZ92689.1"/>
    <s v="Phosphoribosyl-ATP pyrophosphatase"/>
    <s v="Marme_3473"/>
    <n v="333"/>
    <n v="110"/>
  </r>
  <r>
    <x v="0"/>
    <x v="0"/>
    <s v="GCA_000192865.1"/>
    <s v="Primary Assembly"/>
    <s v="chromosome"/>
    <s v="CP002583.1"/>
    <n v="3821351"/>
    <n v="3821569"/>
    <x v="0"/>
    <m/>
    <m/>
    <s v="Marme_3474"/>
    <n v="219"/>
    <m/>
  </r>
  <r>
    <x v="1"/>
    <x v="1"/>
    <s v="GCA_000192865.1"/>
    <s v="Primary Assembly"/>
    <s v="chromosome"/>
    <s v="CP002583.1"/>
    <n v="3821351"/>
    <n v="3821569"/>
    <x v="0"/>
    <s v="ADZ92690.1"/>
    <s v="Sec-independent protein translocase protein tatA/E-like protein"/>
    <s v="Marme_3474"/>
    <n v="219"/>
    <n v="72"/>
  </r>
  <r>
    <x v="0"/>
    <x v="0"/>
    <s v="GCA_000192865.1"/>
    <s v="Primary Assembly"/>
    <s v="chromosome"/>
    <s v="CP002583.1"/>
    <n v="3821572"/>
    <n v="3821970"/>
    <x v="0"/>
    <m/>
    <m/>
    <s v="Marme_3475"/>
    <n v="399"/>
    <m/>
  </r>
  <r>
    <x v="1"/>
    <x v="1"/>
    <s v="GCA_000192865.1"/>
    <s v="Primary Assembly"/>
    <s v="chromosome"/>
    <s v="CP002583.1"/>
    <n v="3821572"/>
    <n v="3821970"/>
    <x v="0"/>
    <s v="ADZ92691.1"/>
    <s v="Sec-independent protein translocase protein tatB-like protein"/>
    <s v="Marme_3475"/>
    <n v="399"/>
    <n v="132"/>
  </r>
  <r>
    <x v="0"/>
    <x v="0"/>
    <s v="GCA_000192865.1"/>
    <s v="Primary Assembly"/>
    <s v="chromosome"/>
    <s v="CP002583.1"/>
    <n v="3822033"/>
    <n v="3822839"/>
    <x v="0"/>
    <m/>
    <m/>
    <s v="Marme_3476"/>
    <n v="807"/>
    <m/>
  </r>
  <r>
    <x v="1"/>
    <x v="1"/>
    <s v="GCA_000192865.1"/>
    <s v="Primary Assembly"/>
    <s v="chromosome"/>
    <s v="CP002583.1"/>
    <n v="3822033"/>
    <n v="3822839"/>
    <x v="0"/>
    <s v="ADZ92692.1"/>
    <s v="Sec-independent protein translocase, TatC subunit"/>
    <s v="Marme_3476"/>
    <n v="807"/>
    <n v="268"/>
  </r>
  <r>
    <x v="0"/>
    <x v="0"/>
    <s v="GCA_000192865.1"/>
    <s v="Primary Assembly"/>
    <s v="chromosome"/>
    <s v="CP002583.1"/>
    <n v="3823104"/>
    <n v="3824048"/>
    <x v="0"/>
    <m/>
    <m/>
    <s v="Marme_3477"/>
    <n v="945"/>
    <m/>
  </r>
  <r>
    <x v="1"/>
    <x v="1"/>
    <s v="GCA_000192865.1"/>
    <s v="Primary Assembly"/>
    <s v="chromosome"/>
    <s v="CP002583.1"/>
    <n v="3823104"/>
    <n v="3824048"/>
    <x v="0"/>
    <s v="ADZ92693.1"/>
    <s v="Ornithine cyclodeaminase"/>
    <s v="Marme_3477"/>
    <n v="945"/>
    <n v="314"/>
  </r>
  <r>
    <x v="0"/>
    <x v="0"/>
    <s v="GCA_000192865.1"/>
    <s v="Primary Assembly"/>
    <s v="chromosome"/>
    <s v="CP002583.1"/>
    <n v="3824045"/>
    <n v="3824479"/>
    <x v="1"/>
    <m/>
    <m/>
    <s v="Marme_3478"/>
    <n v="435"/>
    <m/>
  </r>
  <r>
    <x v="1"/>
    <x v="1"/>
    <s v="GCA_000192865.1"/>
    <s v="Primary Assembly"/>
    <s v="chromosome"/>
    <s v="CP002583.1"/>
    <n v="3824045"/>
    <n v="3824479"/>
    <x v="1"/>
    <s v="ADZ92694.1"/>
    <s v="D-tyrosyl-tRNA(Tyr) deacylase"/>
    <s v="Marme_3478"/>
    <n v="435"/>
    <n v="144"/>
  </r>
  <r>
    <x v="0"/>
    <x v="0"/>
    <s v="GCA_000192865.1"/>
    <s v="Primary Assembly"/>
    <s v="chromosome"/>
    <s v="CP002583.1"/>
    <n v="3824720"/>
    <n v="3826540"/>
    <x v="1"/>
    <m/>
    <m/>
    <s v="Marme_3479"/>
    <n v="1821"/>
    <m/>
  </r>
  <r>
    <x v="1"/>
    <x v="1"/>
    <s v="GCA_000192865.1"/>
    <s v="Primary Assembly"/>
    <s v="chromosome"/>
    <s v="CP002583.1"/>
    <n v="3824720"/>
    <n v="3826540"/>
    <x v="1"/>
    <s v="ADZ92695.1"/>
    <s v="GTP-binding protein TypA"/>
    <s v="Marme_3479"/>
    <n v="1821"/>
    <n v="606"/>
  </r>
  <r>
    <x v="0"/>
    <x v="0"/>
    <s v="GCA_000192865.1"/>
    <s v="Primary Assembly"/>
    <s v="chromosome"/>
    <s v="CP002583.1"/>
    <n v="3826746"/>
    <n v="3827132"/>
    <x v="1"/>
    <m/>
    <m/>
    <s v="Marme_3480"/>
    <n v="387"/>
    <m/>
  </r>
  <r>
    <x v="1"/>
    <x v="1"/>
    <s v="GCA_000192865.1"/>
    <s v="Primary Assembly"/>
    <s v="chromosome"/>
    <s v="CP002583.1"/>
    <n v="3826746"/>
    <n v="3827132"/>
    <x v="1"/>
    <s v="ADZ92696.1"/>
    <s v="Protein of unknown function DUF2306, membrane"/>
    <s v="Marme_3480"/>
    <n v="387"/>
    <n v="128"/>
  </r>
  <r>
    <x v="0"/>
    <x v="0"/>
    <s v="GCA_000192865.1"/>
    <s v="Primary Assembly"/>
    <s v="chromosome"/>
    <s v="CP002583.1"/>
    <n v="3827354"/>
    <n v="3828943"/>
    <x v="1"/>
    <m/>
    <m/>
    <s v="Marme_3481"/>
    <n v="1590"/>
    <m/>
  </r>
  <r>
    <x v="1"/>
    <x v="1"/>
    <s v="GCA_000192865.1"/>
    <s v="Primary Assembly"/>
    <s v="chromosome"/>
    <s v="CP002583.1"/>
    <n v="3827354"/>
    <n v="3828943"/>
    <x v="1"/>
    <s v="ADZ92697.1"/>
    <s v="ABC transporter related protein"/>
    <s v="Marme_3481"/>
    <n v="1590"/>
    <n v="529"/>
  </r>
  <r>
    <x v="0"/>
    <x v="0"/>
    <s v="GCA_000192865.1"/>
    <s v="Primary Assembly"/>
    <s v="chromosome"/>
    <s v="CP002583.1"/>
    <n v="3829059"/>
    <n v="3830279"/>
    <x v="1"/>
    <m/>
    <m/>
    <s v="Marme_3482"/>
    <n v="1221"/>
    <m/>
  </r>
  <r>
    <x v="1"/>
    <x v="1"/>
    <s v="GCA_000192865.1"/>
    <s v="Primary Assembly"/>
    <s v="chromosome"/>
    <s v="CP002583.1"/>
    <n v="3829059"/>
    <n v="3830279"/>
    <x v="1"/>
    <s v="ADZ92698.1"/>
    <s v="major facilitator superfamily MFS_1"/>
    <s v="Marme_3482"/>
    <n v="1221"/>
    <n v="406"/>
  </r>
  <r>
    <x v="0"/>
    <x v="0"/>
    <s v="GCA_000192865.1"/>
    <s v="Primary Assembly"/>
    <s v="chromosome"/>
    <s v="CP002583.1"/>
    <n v="3830560"/>
    <n v="3831540"/>
    <x v="1"/>
    <m/>
    <m/>
    <s v="Marme_3483"/>
    <n v="981"/>
    <m/>
  </r>
  <r>
    <x v="1"/>
    <x v="1"/>
    <s v="GCA_000192865.1"/>
    <s v="Primary Assembly"/>
    <s v="chromosome"/>
    <s v="CP002583.1"/>
    <n v="3830560"/>
    <n v="3831540"/>
    <x v="1"/>
    <s v="ADZ92699.1"/>
    <s v="NADP-dependent oxidoreductase domain"/>
    <s v="Marme_3483"/>
    <n v="981"/>
    <n v="326"/>
  </r>
  <r>
    <x v="0"/>
    <x v="0"/>
    <s v="GCA_000192865.1"/>
    <s v="Primary Assembly"/>
    <s v="chromosome"/>
    <s v="CP002583.1"/>
    <n v="3831792"/>
    <n v="3832700"/>
    <x v="1"/>
    <m/>
    <m/>
    <s v="Marme_3484"/>
    <n v="909"/>
    <m/>
  </r>
  <r>
    <x v="1"/>
    <x v="1"/>
    <s v="GCA_000192865.1"/>
    <s v="Primary Assembly"/>
    <s v="chromosome"/>
    <s v="CP002583.1"/>
    <n v="3831792"/>
    <n v="3832700"/>
    <x v="1"/>
    <s v="ADZ92700.1"/>
    <s v="protein of unknown function DUF6 transmembrane"/>
    <s v="Marme_3484"/>
    <n v="909"/>
    <n v="302"/>
  </r>
  <r>
    <x v="0"/>
    <x v="0"/>
    <s v="GCA_000192865.1"/>
    <s v="Primary Assembly"/>
    <s v="chromosome"/>
    <s v="CP002583.1"/>
    <n v="3832927"/>
    <n v="3833196"/>
    <x v="0"/>
    <m/>
    <m/>
    <s v="Marme_3485"/>
    <n v="270"/>
    <m/>
  </r>
  <r>
    <x v="1"/>
    <x v="1"/>
    <s v="GCA_000192865.1"/>
    <s v="Primary Assembly"/>
    <s v="chromosome"/>
    <s v="CP002583.1"/>
    <n v="3832927"/>
    <n v="3833196"/>
    <x v="0"/>
    <s v="ADZ92701.1"/>
    <s v="hypothetical protein"/>
    <s v="Marme_3485"/>
    <n v="270"/>
    <n v="89"/>
  </r>
  <r>
    <x v="0"/>
    <x v="0"/>
    <s v="GCA_000192865.1"/>
    <s v="Primary Assembly"/>
    <s v="chromosome"/>
    <s v="CP002583.1"/>
    <n v="3833242"/>
    <n v="3833547"/>
    <x v="1"/>
    <m/>
    <m/>
    <s v="Marme_3486"/>
    <n v="306"/>
    <m/>
  </r>
  <r>
    <x v="1"/>
    <x v="1"/>
    <s v="GCA_000192865.1"/>
    <s v="Primary Assembly"/>
    <s v="chromosome"/>
    <s v="CP002583.1"/>
    <n v="3833242"/>
    <n v="3833547"/>
    <x v="1"/>
    <s v="ADZ92702.1"/>
    <s v="transcriptional regulator, XRE family"/>
    <s v="Marme_3486"/>
    <n v="306"/>
    <n v="101"/>
  </r>
  <r>
    <x v="0"/>
    <x v="0"/>
    <s v="GCA_000192865.1"/>
    <s v="Primary Assembly"/>
    <s v="chromosome"/>
    <s v="CP002583.1"/>
    <n v="3833540"/>
    <n v="3833914"/>
    <x v="1"/>
    <m/>
    <m/>
    <s v="Marme_3487"/>
    <n v="375"/>
    <m/>
  </r>
  <r>
    <x v="1"/>
    <x v="1"/>
    <s v="GCA_000192865.1"/>
    <s v="Primary Assembly"/>
    <s v="chromosome"/>
    <s v="CP002583.1"/>
    <n v="3833540"/>
    <n v="3833914"/>
    <x v="1"/>
    <s v="ADZ92703.1"/>
    <s v="hypothetical protein"/>
    <s v="Marme_3487"/>
    <n v="375"/>
    <n v="124"/>
  </r>
  <r>
    <x v="0"/>
    <x v="2"/>
    <s v="GCA_000192865.1"/>
    <s v="Primary Assembly"/>
    <s v="chromosome"/>
    <s v="CP002583.1"/>
    <n v="3834298"/>
    <n v="3834732"/>
    <x v="1"/>
    <m/>
    <m/>
    <s v="Marme_3488"/>
    <n v="435"/>
    <m/>
  </r>
  <r>
    <x v="0"/>
    <x v="0"/>
    <s v="GCA_000192865.1"/>
    <s v="Primary Assembly"/>
    <s v="chromosome"/>
    <s v="CP002583.1"/>
    <n v="3834878"/>
    <n v="3835096"/>
    <x v="1"/>
    <m/>
    <m/>
    <s v="Marme_3489"/>
    <n v="219"/>
    <m/>
  </r>
  <r>
    <x v="1"/>
    <x v="1"/>
    <s v="GCA_000192865.1"/>
    <s v="Primary Assembly"/>
    <s v="chromosome"/>
    <s v="CP002583.1"/>
    <n v="3834878"/>
    <n v="3835096"/>
    <x v="1"/>
    <s v="ADZ92704.1"/>
    <s v="hypothetical protein"/>
    <s v="Marme_3489"/>
    <n v="219"/>
    <n v="72"/>
  </r>
  <r>
    <x v="0"/>
    <x v="0"/>
    <s v="GCA_000192865.1"/>
    <s v="Primary Assembly"/>
    <s v="chromosome"/>
    <s v="CP002583.1"/>
    <n v="3835101"/>
    <n v="3835925"/>
    <x v="1"/>
    <m/>
    <m/>
    <s v="Marme_3490"/>
    <n v="825"/>
    <m/>
  </r>
  <r>
    <x v="1"/>
    <x v="1"/>
    <s v="GCA_000192865.1"/>
    <s v="Primary Assembly"/>
    <s v="chromosome"/>
    <s v="CP002583.1"/>
    <n v="3835101"/>
    <n v="3835925"/>
    <x v="1"/>
    <s v="ADZ92705.1"/>
    <s v="RHS repeat-associated core domain"/>
    <s v="Marme_3490"/>
    <n v="825"/>
    <n v="274"/>
  </r>
  <r>
    <x v="0"/>
    <x v="0"/>
    <s v="GCA_000192865.1"/>
    <s v="Primary Assembly"/>
    <s v="chromosome"/>
    <s v="CP002583.1"/>
    <n v="3836167"/>
    <n v="3836556"/>
    <x v="1"/>
    <m/>
    <m/>
    <s v="Marme_3491"/>
    <n v="390"/>
    <m/>
  </r>
  <r>
    <x v="1"/>
    <x v="1"/>
    <s v="GCA_000192865.1"/>
    <s v="Primary Assembly"/>
    <s v="chromosome"/>
    <s v="CP002583.1"/>
    <n v="3836167"/>
    <n v="3836556"/>
    <x v="1"/>
    <s v="ADZ92706.1"/>
    <s v="hypothetical protein"/>
    <s v="Marme_3491"/>
    <n v="390"/>
    <n v="129"/>
  </r>
  <r>
    <x v="0"/>
    <x v="0"/>
    <s v="GCA_000192865.1"/>
    <s v="Primary Assembly"/>
    <s v="chromosome"/>
    <s v="CP002583.1"/>
    <n v="3836574"/>
    <n v="3837533"/>
    <x v="1"/>
    <m/>
    <m/>
    <s v="Marme_3492"/>
    <n v="960"/>
    <m/>
  </r>
  <r>
    <x v="1"/>
    <x v="1"/>
    <s v="GCA_000192865.1"/>
    <s v="Primary Assembly"/>
    <s v="chromosome"/>
    <s v="CP002583.1"/>
    <n v="3836574"/>
    <n v="3837533"/>
    <x v="1"/>
    <s v="ADZ92707.1"/>
    <s v="RHS repeat-associated core domain"/>
    <s v="Marme_3492"/>
    <n v="960"/>
    <n v="319"/>
  </r>
  <r>
    <x v="0"/>
    <x v="0"/>
    <s v="GCA_000192865.1"/>
    <s v="Primary Assembly"/>
    <s v="chromosome"/>
    <s v="CP002583.1"/>
    <n v="3837640"/>
    <n v="3837933"/>
    <x v="1"/>
    <m/>
    <m/>
    <s v="Marme_3493"/>
    <n v="294"/>
    <m/>
  </r>
  <r>
    <x v="1"/>
    <x v="1"/>
    <s v="GCA_000192865.1"/>
    <s v="Primary Assembly"/>
    <s v="chromosome"/>
    <s v="CP002583.1"/>
    <n v="3837640"/>
    <n v="3837933"/>
    <x v="1"/>
    <s v="ADZ92708.1"/>
    <s v="hypothetical protein"/>
    <s v="Marme_3493"/>
    <n v="294"/>
    <n v="97"/>
  </r>
  <r>
    <x v="0"/>
    <x v="0"/>
    <s v="GCA_000192865.1"/>
    <s v="Primary Assembly"/>
    <s v="chromosome"/>
    <s v="CP002583.1"/>
    <n v="3837938"/>
    <n v="3843511"/>
    <x v="1"/>
    <m/>
    <m/>
    <s v="Marme_3494"/>
    <n v="5574"/>
    <m/>
  </r>
  <r>
    <x v="1"/>
    <x v="1"/>
    <s v="GCA_000192865.1"/>
    <s v="Primary Assembly"/>
    <s v="chromosome"/>
    <s v="CP002583.1"/>
    <n v="3837938"/>
    <n v="3843511"/>
    <x v="1"/>
    <s v="ADZ92709.1"/>
    <s v="RHS repeat-associated core domain"/>
    <s v="Marme_3494"/>
    <n v="5574"/>
    <n v="1857"/>
  </r>
  <r>
    <x v="0"/>
    <x v="0"/>
    <s v="GCA_000192865.1"/>
    <s v="Primary Assembly"/>
    <s v="chromosome"/>
    <s v="CP002583.1"/>
    <n v="3843696"/>
    <n v="3844220"/>
    <x v="1"/>
    <m/>
    <m/>
    <s v="Marme_3495"/>
    <n v="525"/>
    <m/>
  </r>
  <r>
    <x v="1"/>
    <x v="1"/>
    <s v="GCA_000192865.1"/>
    <s v="Primary Assembly"/>
    <s v="chromosome"/>
    <s v="CP002583.1"/>
    <n v="3843696"/>
    <n v="3844220"/>
    <x v="1"/>
    <s v="ADZ92710.1"/>
    <s v="hypothetical protein"/>
    <s v="Marme_3495"/>
    <n v="525"/>
    <n v="174"/>
  </r>
  <r>
    <x v="0"/>
    <x v="0"/>
    <s v="GCA_000192865.1"/>
    <s v="Primary Assembly"/>
    <s v="chromosome"/>
    <s v="CP002583.1"/>
    <n v="3844410"/>
    <n v="3844655"/>
    <x v="1"/>
    <m/>
    <m/>
    <s v="Marme_3496"/>
    <n v="246"/>
    <m/>
  </r>
  <r>
    <x v="1"/>
    <x v="1"/>
    <s v="GCA_000192865.1"/>
    <s v="Primary Assembly"/>
    <s v="chromosome"/>
    <s v="CP002583.1"/>
    <n v="3844410"/>
    <n v="3844655"/>
    <x v="1"/>
    <s v="ADZ92711.1"/>
    <s v="hypothetical protein"/>
    <s v="Marme_3496"/>
    <n v="246"/>
    <n v="81"/>
  </r>
  <r>
    <x v="0"/>
    <x v="0"/>
    <s v="GCA_000192865.1"/>
    <s v="Primary Assembly"/>
    <s v="chromosome"/>
    <s v="CP002583.1"/>
    <n v="3844810"/>
    <n v="3845112"/>
    <x v="1"/>
    <m/>
    <m/>
    <s v="Marme_3497"/>
    <n v="303"/>
    <m/>
  </r>
  <r>
    <x v="1"/>
    <x v="1"/>
    <s v="GCA_000192865.1"/>
    <s v="Primary Assembly"/>
    <s v="chromosome"/>
    <s v="CP002583.1"/>
    <n v="3844810"/>
    <n v="3845112"/>
    <x v="1"/>
    <s v="ADZ92712.1"/>
    <s v="Antibiotic biosynthesis monooxygenase"/>
    <s v="Marme_3497"/>
    <n v="303"/>
    <n v="100"/>
  </r>
  <r>
    <x v="0"/>
    <x v="0"/>
    <s v="GCA_000192865.1"/>
    <s v="Primary Assembly"/>
    <s v="chromosome"/>
    <s v="CP002583.1"/>
    <n v="3845176"/>
    <n v="3847806"/>
    <x v="1"/>
    <m/>
    <m/>
    <s v="Marme_3498"/>
    <n v="2631"/>
    <m/>
  </r>
  <r>
    <x v="1"/>
    <x v="1"/>
    <s v="GCA_000192865.1"/>
    <s v="Primary Assembly"/>
    <s v="chromosome"/>
    <s v="CP002583.1"/>
    <n v="3845176"/>
    <n v="3847806"/>
    <x v="1"/>
    <s v="ADZ92713.1"/>
    <s v="TRAP transporter, 4TM/12TM fusion protein"/>
    <s v="Marme_3498"/>
    <n v="2631"/>
    <n v="876"/>
  </r>
  <r>
    <x v="0"/>
    <x v="0"/>
    <s v="GCA_000192865.1"/>
    <s v="Primary Assembly"/>
    <s v="chromosome"/>
    <s v="CP002583.1"/>
    <n v="3847981"/>
    <n v="3848943"/>
    <x v="1"/>
    <m/>
    <m/>
    <s v="Marme_3499"/>
    <n v="963"/>
    <m/>
  </r>
  <r>
    <x v="1"/>
    <x v="1"/>
    <s v="GCA_000192865.1"/>
    <s v="Primary Assembly"/>
    <s v="chromosome"/>
    <s v="CP002583.1"/>
    <n v="3847981"/>
    <n v="3848943"/>
    <x v="1"/>
    <s v="ADZ92714.1"/>
    <s v="TRAP transporter solute receptor, TAXI family"/>
    <s v="Marme_3499"/>
    <n v="963"/>
    <n v="320"/>
  </r>
  <r>
    <x v="0"/>
    <x v="0"/>
    <s v="GCA_000192865.1"/>
    <s v="Primary Assembly"/>
    <s v="chromosome"/>
    <s v="CP002583.1"/>
    <n v="3849046"/>
    <n v="3850380"/>
    <x v="1"/>
    <m/>
    <m/>
    <s v="Marme_3500"/>
    <n v="1335"/>
    <m/>
  </r>
  <r>
    <x v="1"/>
    <x v="1"/>
    <s v="GCA_000192865.1"/>
    <s v="Primary Assembly"/>
    <s v="chromosome"/>
    <s v="CP002583.1"/>
    <n v="3849046"/>
    <n v="3850380"/>
    <x v="1"/>
    <s v="ADZ92715.1"/>
    <s v="Acetylornithine transaminase"/>
    <s v="Marme_3500"/>
    <n v="1335"/>
    <n v="444"/>
  </r>
  <r>
    <x v="0"/>
    <x v="0"/>
    <s v="GCA_000192865.1"/>
    <s v="Primary Assembly"/>
    <s v="chromosome"/>
    <s v="CP002583.1"/>
    <n v="3850633"/>
    <n v="3851640"/>
    <x v="0"/>
    <m/>
    <m/>
    <s v="Marme_3501"/>
    <n v="1008"/>
    <m/>
  </r>
  <r>
    <x v="1"/>
    <x v="1"/>
    <s v="GCA_000192865.1"/>
    <s v="Primary Assembly"/>
    <s v="chromosome"/>
    <s v="CP002583.1"/>
    <n v="3850633"/>
    <n v="3851640"/>
    <x v="0"/>
    <s v="ADZ92716.1"/>
    <s v="hypothetical protein"/>
    <s v="Marme_3501"/>
    <n v="1008"/>
    <n v="335"/>
  </r>
  <r>
    <x v="0"/>
    <x v="0"/>
    <s v="GCA_000192865.1"/>
    <s v="Primary Assembly"/>
    <s v="chromosome"/>
    <s v="CP002583.1"/>
    <n v="3851733"/>
    <n v="3852839"/>
    <x v="0"/>
    <m/>
    <m/>
    <s v="Marme_3502"/>
    <n v="1107"/>
    <m/>
  </r>
  <r>
    <x v="1"/>
    <x v="1"/>
    <s v="GCA_000192865.1"/>
    <s v="Primary Assembly"/>
    <s v="chromosome"/>
    <s v="CP002583.1"/>
    <n v="3851733"/>
    <n v="3852839"/>
    <x v="0"/>
    <s v="ADZ92717.1"/>
    <s v="Zn-dependent hydrolase of the beta-lactamase fold"/>
    <s v="Marme_3502"/>
    <n v="1107"/>
    <n v="368"/>
  </r>
  <r>
    <x v="0"/>
    <x v="0"/>
    <s v="GCA_000192865.1"/>
    <s v="Primary Assembly"/>
    <s v="chromosome"/>
    <s v="CP002583.1"/>
    <n v="3852960"/>
    <n v="3853694"/>
    <x v="0"/>
    <m/>
    <m/>
    <s v="Marme_3503"/>
    <n v="735"/>
    <m/>
  </r>
  <r>
    <x v="1"/>
    <x v="1"/>
    <s v="GCA_000192865.1"/>
    <s v="Primary Assembly"/>
    <s v="chromosome"/>
    <s v="CP002583.1"/>
    <n v="3852960"/>
    <n v="3853694"/>
    <x v="0"/>
    <s v="ADZ92718.1"/>
    <s v="dienelactone hydrolase"/>
    <s v="Marme_3503"/>
    <n v="735"/>
    <n v="244"/>
  </r>
  <r>
    <x v="0"/>
    <x v="0"/>
    <s v="GCA_000192865.1"/>
    <s v="Primary Assembly"/>
    <s v="chromosome"/>
    <s v="CP002583.1"/>
    <n v="3854066"/>
    <n v="3855709"/>
    <x v="0"/>
    <m/>
    <m/>
    <s v="Marme_3504"/>
    <n v="1644"/>
    <m/>
  </r>
  <r>
    <x v="1"/>
    <x v="1"/>
    <s v="GCA_000192865.1"/>
    <s v="Primary Assembly"/>
    <s v="chromosome"/>
    <s v="CP002583.1"/>
    <n v="3854066"/>
    <n v="3855709"/>
    <x v="0"/>
    <s v="ADZ92719.1"/>
    <s v="Glutamate synthase (NADPH)"/>
    <s v="Marme_3504"/>
    <n v="1644"/>
    <n v="547"/>
  </r>
  <r>
    <x v="0"/>
    <x v="0"/>
    <s v="GCA_000192865.1"/>
    <s v="Primary Assembly"/>
    <s v="chromosome"/>
    <s v="CP002583.1"/>
    <n v="3855837"/>
    <n v="3856301"/>
    <x v="1"/>
    <m/>
    <m/>
    <s v="Marme_3505"/>
    <n v="465"/>
    <m/>
  </r>
  <r>
    <x v="1"/>
    <x v="1"/>
    <s v="GCA_000192865.1"/>
    <s v="Primary Assembly"/>
    <s v="chromosome"/>
    <s v="CP002583.1"/>
    <n v="3855837"/>
    <n v="3856301"/>
    <x v="1"/>
    <s v="ADZ92720.1"/>
    <s v="transcriptional regulator, AsnC family"/>
    <s v="Marme_3505"/>
    <n v="465"/>
    <n v="154"/>
  </r>
  <r>
    <x v="0"/>
    <x v="0"/>
    <s v="GCA_000192865.1"/>
    <s v="Primary Assembly"/>
    <s v="chromosome"/>
    <s v="CP002583.1"/>
    <n v="3856451"/>
    <n v="3857611"/>
    <x v="0"/>
    <m/>
    <m/>
    <s v="Marme_3506"/>
    <n v="1161"/>
    <m/>
  </r>
  <r>
    <x v="1"/>
    <x v="1"/>
    <s v="GCA_000192865.1"/>
    <s v="Primary Assembly"/>
    <s v="chromosome"/>
    <s v="CP002583.1"/>
    <n v="3856451"/>
    <n v="3857611"/>
    <x v="0"/>
    <s v="ADZ92721.1"/>
    <s v="Domain of unknown function DUF1864"/>
    <s v="Marme_3506"/>
    <n v="1161"/>
    <n v="386"/>
  </r>
  <r>
    <x v="0"/>
    <x v="0"/>
    <s v="GCA_000192865.1"/>
    <s v="Primary Assembly"/>
    <s v="chromosome"/>
    <s v="CP002583.1"/>
    <n v="3857621"/>
    <n v="3858724"/>
    <x v="0"/>
    <m/>
    <m/>
    <s v="Marme_3507"/>
    <n v="1104"/>
    <m/>
  </r>
  <r>
    <x v="1"/>
    <x v="1"/>
    <s v="GCA_000192865.1"/>
    <s v="Primary Assembly"/>
    <s v="chromosome"/>
    <s v="CP002583.1"/>
    <n v="3857621"/>
    <n v="3858724"/>
    <x v="0"/>
    <s v="ADZ92722.1"/>
    <s v="Kynureninase"/>
    <s v="Marme_3507"/>
    <n v="1104"/>
    <n v="367"/>
  </r>
  <r>
    <x v="0"/>
    <x v="0"/>
    <s v="GCA_000192865.1"/>
    <s v="Primary Assembly"/>
    <s v="chromosome"/>
    <s v="CP002583.1"/>
    <n v="3858877"/>
    <n v="3859023"/>
    <x v="0"/>
    <m/>
    <m/>
    <s v="Marme_3508"/>
    <n v="147"/>
    <m/>
  </r>
  <r>
    <x v="1"/>
    <x v="1"/>
    <s v="GCA_000192865.1"/>
    <s v="Primary Assembly"/>
    <s v="chromosome"/>
    <s v="CP002583.1"/>
    <n v="3858877"/>
    <n v="3859023"/>
    <x v="0"/>
    <s v="ADZ92723.1"/>
    <s v="hypothetical protein"/>
    <s v="Marme_3508"/>
    <n v="147"/>
    <n v="48"/>
  </r>
  <r>
    <x v="0"/>
    <x v="0"/>
    <s v="GCA_000192865.1"/>
    <s v="Primary Assembly"/>
    <s v="chromosome"/>
    <s v="CP002583.1"/>
    <n v="3859123"/>
    <n v="3859476"/>
    <x v="1"/>
    <m/>
    <m/>
    <s v="Marme_3509"/>
    <n v="354"/>
    <m/>
  </r>
  <r>
    <x v="1"/>
    <x v="1"/>
    <s v="GCA_000192865.1"/>
    <s v="Primary Assembly"/>
    <s v="chromosome"/>
    <s v="CP002583.1"/>
    <n v="3859123"/>
    <n v="3859476"/>
    <x v="1"/>
    <s v="ADZ92724.1"/>
    <s v="hypothetical protein"/>
    <s v="Marme_3509"/>
    <n v="354"/>
    <n v="117"/>
  </r>
  <r>
    <x v="0"/>
    <x v="0"/>
    <s v="GCA_000192865.1"/>
    <s v="Primary Assembly"/>
    <s v="chromosome"/>
    <s v="CP002583.1"/>
    <n v="3859766"/>
    <n v="3860554"/>
    <x v="1"/>
    <m/>
    <m/>
    <s v="Marme_3510"/>
    <n v="789"/>
    <m/>
  </r>
  <r>
    <x v="1"/>
    <x v="1"/>
    <s v="GCA_000192865.1"/>
    <s v="Primary Assembly"/>
    <s v="chromosome"/>
    <s v="CP002583.1"/>
    <n v="3859766"/>
    <n v="3860554"/>
    <x v="1"/>
    <s v="ADZ92725.1"/>
    <s v="Phytanoyl-CoA dioxygenase"/>
    <s v="Marme_3510"/>
    <n v="789"/>
    <n v="262"/>
  </r>
  <r>
    <x v="0"/>
    <x v="2"/>
    <s v="GCA_000192865.1"/>
    <s v="Primary Assembly"/>
    <s v="chromosome"/>
    <s v="CP002583.1"/>
    <n v="3860638"/>
    <n v="3860901"/>
    <x v="1"/>
    <m/>
    <m/>
    <s v="Marme_3511"/>
    <n v="264"/>
    <m/>
  </r>
  <r>
    <x v="0"/>
    <x v="0"/>
    <s v="GCA_000192865.1"/>
    <s v="Primary Assembly"/>
    <s v="chromosome"/>
    <s v="CP002583.1"/>
    <n v="3861164"/>
    <n v="3861988"/>
    <x v="1"/>
    <m/>
    <m/>
    <s v="Marme_3512"/>
    <n v="825"/>
    <m/>
  </r>
  <r>
    <x v="1"/>
    <x v="1"/>
    <s v="GCA_000192865.1"/>
    <s v="Primary Assembly"/>
    <s v="chromosome"/>
    <s v="CP002583.1"/>
    <n v="3861164"/>
    <n v="3861988"/>
    <x v="1"/>
    <s v="ADZ92726.1"/>
    <s v="copper resistance D domain protein"/>
    <s v="Marme_3512"/>
    <n v="825"/>
    <n v="274"/>
  </r>
  <r>
    <x v="0"/>
    <x v="0"/>
    <s v="GCA_000192865.1"/>
    <s v="Primary Assembly"/>
    <s v="chromosome"/>
    <s v="CP002583.1"/>
    <n v="3862110"/>
    <n v="3862457"/>
    <x v="1"/>
    <m/>
    <m/>
    <s v="Marme_3513"/>
    <n v="348"/>
    <m/>
  </r>
  <r>
    <x v="1"/>
    <x v="1"/>
    <s v="GCA_000192865.1"/>
    <s v="Primary Assembly"/>
    <s v="chromosome"/>
    <s v="CP002583.1"/>
    <n v="3862110"/>
    <n v="3862457"/>
    <x v="1"/>
    <s v="ADZ92727.1"/>
    <s v="copper resistance protein CopC"/>
    <s v="Marme_3513"/>
    <n v="348"/>
    <n v="115"/>
  </r>
  <r>
    <x v="0"/>
    <x v="0"/>
    <s v="GCA_000192865.1"/>
    <s v="Primary Assembly"/>
    <s v="chromosome"/>
    <s v="CP002583.1"/>
    <n v="3862587"/>
    <n v="3865706"/>
    <x v="1"/>
    <m/>
    <m/>
    <s v="Marme_3514"/>
    <n v="3120"/>
    <m/>
  </r>
  <r>
    <x v="1"/>
    <x v="1"/>
    <s v="GCA_000192865.1"/>
    <s v="Primary Assembly"/>
    <s v="chromosome"/>
    <s v="CP002583.1"/>
    <n v="3862587"/>
    <n v="3865706"/>
    <x v="1"/>
    <s v="ADZ92728.1"/>
    <s v="heavy metal efflux pump, CzcA family"/>
    <s v="Marme_3514"/>
    <n v="3120"/>
    <n v="1039"/>
  </r>
  <r>
    <x v="0"/>
    <x v="0"/>
    <s v="GCA_000192865.1"/>
    <s v="Primary Assembly"/>
    <s v="chromosome"/>
    <s v="CP002583.1"/>
    <n v="3865716"/>
    <n v="3867269"/>
    <x v="1"/>
    <m/>
    <m/>
    <s v="Marme_3515"/>
    <n v="1554"/>
    <m/>
  </r>
  <r>
    <x v="1"/>
    <x v="1"/>
    <s v="GCA_000192865.1"/>
    <s v="Primary Assembly"/>
    <s v="chromosome"/>
    <s v="CP002583.1"/>
    <n v="3865716"/>
    <n v="3867269"/>
    <x v="1"/>
    <s v="ADZ92729.1"/>
    <s v="efflux transporter, RND family, MFP subunit"/>
    <s v="Marme_3515"/>
    <n v="1554"/>
    <n v="517"/>
  </r>
  <r>
    <x v="0"/>
    <x v="0"/>
    <s v="GCA_000192865.1"/>
    <s v="Primary Assembly"/>
    <s v="chromosome"/>
    <s v="CP002583.1"/>
    <n v="3867266"/>
    <n v="3868639"/>
    <x v="1"/>
    <m/>
    <m/>
    <s v="Marme_3516"/>
    <n v="1374"/>
    <m/>
  </r>
  <r>
    <x v="1"/>
    <x v="1"/>
    <s v="GCA_000192865.1"/>
    <s v="Primary Assembly"/>
    <s v="chromosome"/>
    <s v="CP002583.1"/>
    <n v="3867266"/>
    <n v="3868639"/>
    <x v="1"/>
    <s v="ADZ92730.1"/>
    <s v="outer membrane efflux protein"/>
    <s v="Marme_3516"/>
    <n v="1374"/>
    <n v="457"/>
  </r>
  <r>
    <x v="0"/>
    <x v="0"/>
    <s v="GCA_000192865.1"/>
    <s v="Primary Assembly"/>
    <s v="chromosome"/>
    <s v="CP002583.1"/>
    <n v="3868711"/>
    <n v="3869130"/>
    <x v="1"/>
    <m/>
    <m/>
    <s v="Marme_3517"/>
    <n v="420"/>
    <m/>
  </r>
  <r>
    <x v="1"/>
    <x v="1"/>
    <s v="GCA_000192865.1"/>
    <s v="Primary Assembly"/>
    <s v="chromosome"/>
    <s v="CP002583.1"/>
    <n v="3868711"/>
    <n v="3869130"/>
    <x v="1"/>
    <s v="ADZ92731.1"/>
    <s v="hypothetical protein"/>
    <s v="Marme_3517"/>
    <n v="420"/>
    <n v="139"/>
  </r>
  <r>
    <x v="0"/>
    <x v="0"/>
    <s v="GCA_000192865.1"/>
    <s v="Primary Assembly"/>
    <s v="chromosome"/>
    <s v="CP002583.1"/>
    <n v="3869306"/>
    <n v="3869599"/>
    <x v="0"/>
    <m/>
    <m/>
    <s v="Marme_3518"/>
    <n v="294"/>
    <m/>
  </r>
  <r>
    <x v="1"/>
    <x v="1"/>
    <s v="GCA_000192865.1"/>
    <s v="Primary Assembly"/>
    <s v="chromosome"/>
    <s v="CP002583.1"/>
    <n v="3869306"/>
    <n v="3869599"/>
    <x v="0"/>
    <s v="ADZ92732.1"/>
    <s v="plasmid maintenance system antidote protein, XRE family"/>
    <s v="Marme_3518"/>
    <n v="294"/>
    <n v="97"/>
  </r>
  <r>
    <x v="0"/>
    <x v="2"/>
    <s v="GCA_000192865.1"/>
    <s v="Primary Assembly"/>
    <s v="chromosome"/>
    <s v="CP002583.1"/>
    <n v="3869847"/>
    <n v="3870210"/>
    <x v="1"/>
    <m/>
    <m/>
    <s v="Marme_3519"/>
    <n v="364"/>
    <m/>
  </r>
  <r>
    <x v="0"/>
    <x v="0"/>
    <s v="GCA_000192865.1"/>
    <s v="Primary Assembly"/>
    <s v="chromosome"/>
    <s v="CP002583.1"/>
    <n v="3870386"/>
    <n v="3871801"/>
    <x v="0"/>
    <m/>
    <m/>
    <s v="Marme_3520"/>
    <n v="1416"/>
    <m/>
  </r>
  <r>
    <x v="1"/>
    <x v="1"/>
    <s v="GCA_000192865.1"/>
    <s v="Primary Assembly"/>
    <s v="chromosome"/>
    <s v="CP002583.1"/>
    <n v="3870386"/>
    <n v="3871801"/>
    <x v="0"/>
    <s v="ADZ92733.1"/>
    <s v="PAS modulated sigma54 specific transcriptional regulator, Fis family"/>
    <s v="Marme_3520"/>
    <n v="1416"/>
    <n v="471"/>
  </r>
  <r>
    <x v="0"/>
    <x v="0"/>
    <s v="GCA_000192865.1"/>
    <s v="Primary Assembly"/>
    <s v="chromosome"/>
    <s v="CP002583.1"/>
    <n v="3872081"/>
    <n v="3873139"/>
    <x v="0"/>
    <m/>
    <m/>
    <s v="Marme_3521"/>
    <n v="1059"/>
    <m/>
  </r>
  <r>
    <x v="1"/>
    <x v="1"/>
    <s v="GCA_000192865.1"/>
    <s v="Primary Assembly"/>
    <s v="chromosome"/>
    <s v="CP002583.1"/>
    <n v="3872081"/>
    <n v="3873139"/>
    <x v="0"/>
    <s v="ADZ92734.1"/>
    <s v="Extracellular solute-binding protein, family 7"/>
    <s v="Marme_3521"/>
    <n v="1059"/>
    <n v="352"/>
  </r>
  <r>
    <x v="0"/>
    <x v="0"/>
    <s v="GCA_000192865.1"/>
    <s v="Primary Assembly"/>
    <s v="chromosome"/>
    <s v="CP002583.1"/>
    <n v="3873230"/>
    <n v="3873832"/>
    <x v="0"/>
    <m/>
    <m/>
    <s v="Marme_3522"/>
    <n v="603"/>
    <m/>
  </r>
  <r>
    <x v="1"/>
    <x v="1"/>
    <s v="GCA_000192865.1"/>
    <s v="Primary Assembly"/>
    <s v="chromosome"/>
    <s v="CP002583.1"/>
    <n v="3873230"/>
    <n v="3873832"/>
    <x v="0"/>
    <s v="ADZ92735.1"/>
    <s v="Tripartite ATP-independent periplasmic transporter DctQ component"/>
    <s v="Marme_3522"/>
    <n v="603"/>
    <n v="200"/>
  </r>
  <r>
    <x v="0"/>
    <x v="0"/>
    <s v="GCA_000192865.1"/>
    <s v="Primary Assembly"/>
    <s v="chromosome"/>
    <s v="CP002583.1"/>
    <n v="3873848"/>
    <n v="3875209"/>
    <x v="0"/>
    <m/>
    <m/>
    <s v="Marme_3523"/>
    <n v="1362"/>
    <m/>
  </r>
  <r>
    <x v="1"/>
    <x v="1"/>
    <s v="GCA_000192865.1"/>
    <s v="Primary Assembly"/>
    <s v="chromosome"/>
    <s v="CP002583.1"/>
    <n v="3873848"/>
    <n v="3875209"/>
    <x v="0"/>
    <s v="ADZ92736.1"/>
    <s v="TRAP dicarboxylate transporter, DctM subunit"/>
    <s v="Marme_3523"/>
    <n v="1362"/>
    <n v="453"/>
  </r>
  <r>
    <x v="0"/>
    <x v="0"/>
    <s v="GCA_000192865.1"/>
    <s v="Primary Assembly"/>
    <s v="chromosome"/>
    <s v="CP002583.1"/>
    <n v="3875240"/>
    <n v="3876013"/>
    <x v="0"/>
    <m/>
    <m/>
    <s v="Marme_3524"/>
    <n v="774"/>
    <m/>
  </r>
  <r>
    <x v="1"/>
    <x v="1"/>
    <s v="GCA_000192865.1"/>
    <s v="Primary Assembly"/>
    <s v="chromosome"/>
    <s v="CP002583.1"/>
    <n v="3875240"/>
    <n v="3876013"/>
    <x v="0"/>
    <s v="ADZ92737.1"/>
    <s v="3-hydroxybutyrate dehydrogenase"/>
    <s v="Marme_3524"/>
    <n v="774"/>
    <n v="257"/>
  </r>
  <r>
    <x v="0"/>
    <x v="0"/>
    <s v="GCA_000192865.1"/>
    <s v="Primary Assembly"/>
    <s v="chromosome"/>
    <s v="CP002583.1"/>
    <n v="3876531"/>
    <n v="3877982"/>
    <x v="1"/>
    <m/>
    <m/>
    <s v="Marme_3525"/>
    <n v="1452"/>
    <m/>
  </r>
  <r>
    <x v="1"/>
    <x v="1"/>
    <s v="GCA_000192865.1"/>
    <s v="Primary Assembly"/>
    <s v="chromosome"/>
    <s v="CP002583.1"/>
    <n v="3876531"/>
    <n v="3877982"/>
    <x v="1"/>
    <s v="ADZ92738.1"/>
    <s v="tRNA sulfurtransferase"/>
    <s v="Marme_3525"/>
    <n v="1452"/>
    <n v="483"/>
  </r>
  <r>
    <x v="0"/>
    <x v="0"/>
    <s v="GCA_000192865.1"/>
    <s v="Primary Assembly"/>
    <s v="chromosome"/>
    <s v="CP002583.1"/>
    <n v="3878316"/>
    <n v="3879722"/>
    <x v="0"/>
    <m/>
    <m/>
    <s v="Marme_3526"/>
    <n v="1407"/>
    <m/>
  </r>
  <r>
    <x v="1"/>
    <x v="1"/>
    <s v="GCA_000192865.1"/>
    <s v="Primary Assembly"/>
    <s v="chromosome"/>
    <s v="CP002583.1"/>
    <n v="3878316"/>
    <n v="3879722"/>
    <x v="0"/>
    <s v="ADZ92739.1"/>
    <s v="glutamine synthetase, type I"/>
    <s v="Marme_3526"/>
    <n v="1407"/>
    <n v="468"/>
  </r>
  <r>
    <x v="0"/>
    <x v="0"/>
    <s v="GCA_000192865.1"/>
    <s v="Primary Assembly"/>
    <s v="chromosome"/>
    <s v="CP002583.1"/>
    <n v="3879719"/>
    <n v="3879868"/>
    <x v="1"/>
    <m/>
    <m/>
    <s v="Marme_3527"/>
    <n v="150"/>
    <m/>
  </r>
  <r>
    <x v="1"/>
    <x v="1"/>
    <s v="GCA_000192865.1"/>
    <s v="Primary Assembly"/>
    <s v="chromosome"/>
    <s v="CP002583.1"/>
    <n v="3879719"/>
    <n v="3879868"/>
    <x v="1"/>
    <s v="ADZ92740.1"/>
    <s v="hypothetical protein"/>
    <s v="Marme_3527"/>
    <n v="150"/>
    <n v="49"/>
  </r>
  <r>
    <x v="0"/>
    <x v="0"/>
    <s v="GCA_000192865.1"/>
    <s v="Primary Assembly"/>
    <s v="chromosome"/>
    <s v="CP002583.1"/>
    <n v="3879990"/>
    <n v="3881072"/>
    <x v="0"/>
    <m/>
    <m/>
    <s v="Marme_3528"/>
    <n v="1083"/>
    <m/>
  </r>
  <r>
    <x v="1"/>
    <x v="1"/>
    <s v="GCA_000192865.1"/>
    <s v="Primary Assembly"/>
    <s v="chromosome"/>
    <s v="CP002583.1"/>
    <n v="3879990"/>
    <n v="3881072"/>
    <x v="0"/>
    <s v="ADZ92741.1"/>
    <s v="signal transduction histidine kinase, nitrogen specific, NtrB"/>
    <s v="Marme_3528"/>
    <n v="1083"/>
    <n v="360"/>
  </r>
  <r>
    <x v="0"/>
    <x v="0"/>
    <s v="GCA_000192865.1"/>
    <s v="Primary Assembly"/>
    <s v="chromosome"/>
    <s v="CP002583.1"/>
    <n v="3881072"/>
    <n v="3882508"/>
    <x v="0"/>
    <m/>
    <m/>
    <s v="Marme_3529"/>
    <n v="1437"/>
    <m/>
  </r>
  <r>
    <x v="1"/>
    <x v="1"/>
    <s v="GCA_000192865.1"/>
    <s v="Primary Assembly"/>
    <s v="chromosome"/>
    <s v="CP002583.1"/>
    <n v="3881072"/>
    <n v="3882508"/>
    <x v="0"/>
    <s v="ADZ92742.1"/>
    <s v="nitrogen metabolism transcriptional regulator, NtrC, Fis Family"/>
    <s v="Marme_3529"/>
    <n v="1437"/>
    <n v="478"/>
  </r>
  <r>
    <x v="0"/>
    <x v="0"/>
    <s v="GCA_000192865.1"/>
    <s v="Primary Assembly"/>
    <s v="chromosome"/>
    <s v="CP002583.1"/>
    <n v="3882791"/>
    <n v="3883171"/>
    <x v="0"/>
    <m/>
    <m/>
    <s v="Marme_3530"/>
    <n v="381"/>
    <m/>
  </r>
  <r>
    <x v="1"/>
    <x v="1"/>
    <s v="GCA_000192865.1"/>
    <s v="Primary Assembly"/>
    <s v="chromosome"/>
    <s v="CP002583.1"/>
    <n v="3882791"/>
    <n v="3883171"/>
    <x v="0"/>
    <s v="ADZ92743.1"/>
    <s v="hypothetical protein"/>
    <s v="Marme_3530"/>
    <n v="381"/>
    <n v="126"/>
  </r>
  <r>
    <x v="0"/>
    <x v="0"/>
    <s v="GCA_000192865.1"/>
    <s v="Primary Assembly"/>
    <s v="chromosome"/>
    <s v="CP002583.1"/>
    <n v="3883337"/>
    <n v="3883894"/>
    <x v="0"/>
    <m/>
    <m/>
    <s v="Marme_3531"/>
    <n v="558"/>
    <m/>
  </r>
  <r>
    <x v="1"/>
    <x v="1"/>
    <s v="GCA_000192865.1"/>
    <s v="Primary Assembly"/>
    <s v="chromosome"/>
    <s v="CP002583.1"/>
    <n v="3883337"/>
    <n v="3883894"/>
    <x v="0"/>
    <s v="ADZ92744.1"/>
    <s v="ribosome maturation factor rimN"/>
    <s v="Marme_3531"/>
    <n v="558"/>
    <n v="185"/>
  </r>
  <r>
    <x v="0"/>
    <x v="0"/>
    <s v="GCA_000192865.1"/>
    <s v="Primary Assembly"/>
    <s v="chromosome"/>
    <s v="CP002583.1"/>
    <n v="3884130"/>
    <n v="3884843"/>
    <x v="1"/>
    <m/>
    <m/>
    <s v="Marme_3532"/>
    <n v="714"/>
    <m/>
  </r>
  <r>
    <x v="1"/>
    <x v="1"/>
    <s v="GCA_000192865.1"/>
    <s v="Primary Assembly"/>
    <s v="chromosome"/>
    <s v="CP002583.1"/>
    <n v="3884130"/>
    <n v="3884843"/>
    <x v="1"/>
    <s v="ADZ92745.1"/>
    <s v="Fe(3+)-transporting ATPase"/>
    <s v="Marme_3532"/>
    <n v="714"/>
    <n v="237"/>
  </r>
  <r>
    <x v="0"/>
    <x v="0"/>
    <s v="GCA_000192865.1"/>
    <s v="Primary Assembly"/>
    <s v="chromosome"/>
    <s v="CP002583.1"/>
    <n v="3884840"/>
    <n v="3885721"/>
    <x v="1"/>
    <m/>
    <m/>
    <s v="Marme_3533"/>
    <n v="882"/>
    <m/>
  </r>
  <r>
    <x v="1"/>
    <x v="1"/>
    <s v="GCA_000192865.1"/>
    <s v="Primary Assembly"/>
    <s v="chromosome"/>
    <s v="CP002583.1"/>
    <n v="3884840"/>
    <n v="3885721"/>
    <x v="1"/>
    <s v="ADZ92746.1"/>
    <s v="Monosaccharide-transporting ATPase"/>
    <s v="Marme_3533"/>
    <n v="882"/>
    <n v="293"/>
  </r>
  <r>
    <x v="0"/>
    <x v="0"/>
    <s v="GCA_000192865.1"/>
    <s v="Primary Assembly"/>
    <s v="chromosome"/>
    <s v="CP002583.1"/>
    <n v="3885718"/>
    <n v="3886998"/>
    <x v="1"/>
    <m/>
    <m/>
    <s v="Marme_3534"/>
    <n v="1281"/>
    <m/>
  </r>
  <r>
    <x v="1"/>
    <x v="1"/>
    <s v="GCA_000192865.1"/>
    <s v="Primary Assembly"/>
    <s v="chromosome"/>
    <s v="CP002583.1"/>
    <n v="3885718"/>
    <n v="3886998"/>
    <x v="1"/>
    <s v="ADZ92747.1"/>
    <s v="ABC-type transporter, integral membrane subunit"/>
    <s v="Marme_3534"/>
    <n v="1281"/>
    <n v="426"/>
  </r>
  <r>
    <x v="0"/>
    <x v="0"/>
    <s v="GCA_000192865.1"/>
    <s v="Primary Assembly"/>
    <s v="chromosome"/>
    <s v="CP002583.1"/>
    <n v="3886998"/>
    <n v="3887909"/>
    <x v="1"/>
    <m/>
    <m/>
    <s v="Marme_3535"/>
    <n v="912"/>
    <m/>
  </r>
  <r>
    <x v="1"/>
    <x v="1"/>
    <s v="GCA_000192865.1"/>
    <s v="Primary Assembly"/>
    <s v="chromosome"/>
    <s v="CP002583.1"/>
    <n v="3886998"/>
    <n v="3887909"/>
    <x v="1"/>
    <s v="ADZ92748.1"/>
    <s v="ABC-type transporter, integral membrane subunit"/>
    <s v="Marme_3535"/>
    <n v="912"/>
    <n v="303"/>
  </r>
  <r>
    <x v="0"/>
    <x v="0"/>
    <s v="GCA_000192865.1"/>
    <s v="Primary Assembly"/>
    <s v="chromosome"/>
    <s v="CP002583.1"/>
    <n v="3887996"/>
    <n v="3889111"/>
    <x v="1"/>
    <m/>
    <m/>
    <s v="Marme_3536"/>
    <n v="1116"/>
    <m/>
  </r>
  <r>
    <x v="1"/>
    <x v="1"/>
    <s v="GCA_000192865.1"/>
    <s v="Primary Assembly"/>
    <s v="chromosome"/>
    <s v="CP002583.1"/>
    <n v="3887996"/>
    <n v="3889111"/>
    <x v="1"/>
    <s v="ADZ92749.1"/>
    <s v="Extracellular ligand-binding receptor"/>
    <s v="Marme_3536"/>
    <n v="1116"/>
    <n v="371"/>
  </r>
  <r>
    <x v="0"/>
    <x v="0"/>
    <s v="GCA_000192865.1"/>
    <s v="Primary Assembly"/>
    <s v="chromosome"/>
    <s v="CP002583.1"/>
    <n v="3889818"/>
    <n v="3890852"/>
    <x v="1"/>
    <m/>
    <m/>
    <s v="Marme_3537"/>
    <n v="1035"/>
    <m/>
  </r>
  <r>
    <x v="1"/>
    <x v="1"/>
    <s v="GCA_000192865.1"/>
    <s v="Primary Assembly"/>
    <s v="chromosome"/>
    <s v="CP002583.1"/>
    <n v="3889818"/>
    <n v="3890852"/>
    <x v="1"/>
    <s v="ADZ92750.1"/>
    <s v="protein of unknown function DUF610 YibQ"/>
    <s v="Marme_3537"/>
    <n v="1035"/>
    <n v="344"/>
  </r>
  <r>
    <x v="0"/>
    <x v="0"/>
    <s v="GCA_000192865.1"/>
    <s v="Primary Assembly"/>
    <s v="chromosome"/>
    <s v="CP002583.1"/>
    <n v="3890853"/>
    <n v="3892124"/>
    <x v="1"/>
    <m/>
    <m/>
    <s v="Marme_3538"/>
    <n v="1272"/>
    <m/>
  </r>
  <r>
    <x v="1"/>
    <x v="1"/>
    <s v="GCA_000192865.1"/>
    <s v="Primary Assembly"/>
    <s v="chromosome"/>
    <s v="CP002583.1"/>
    <n v="3890853"/>
    <n v="3892124"/>
    <x v="1"/>
    <s v="ADZ92751.1"/>
    <s v="carboxyl-terminal protease"/>
    <s v="Marme_3538"/>
    <n v="1272"/>
    <n v="423"/>
  </r>
  <r>
    <x v="0"/>
    <x v="0"/>
    <s v="GCA_000192865.1"/>
    <s v="Primary Assembly"/>
    <s v="chromosome"/>
    <s v="CP002583.1"/>
    <n v="3892167"/>
    <n v="3893303"/>
    <x v="1"/>
    <m/>
    <m/>
    <s v="Marme_3539"/>
    <n v="1137"/>
    <m/>
  </r>
  <r>
    <x v="1"/>
    <x v="1"/>
    <s v="GCA_000192865.1"/>
    <s v="Primary Assembly"/>
    <s v="chromosome"/>
    <s v="CP002583.1"/>
    <n v="3892167"/>
    <n v="3893303"/>
    <x v="1"/>
    <s v="ADZ92752.1"/>
    <s v="Peptidase M23"/>
    <s v="Marme_3539"/>
    <n v="1137"/>
    <n v="378"/>
  </r>
  <r>
    <x v="0"/>
    <x v="0"/>
    <s v="GCA_000192865.1"/>
    <s v="Primary Assembly"/>
    <s v="chromosome"/>
    <s v="CP002583.1"/>
    <n v="3893375"/>
    <n v="3894910"/>
    <x v="1"/>
    <m/>
    <m/>
    <s v="Marme_3540"/>
    <n v="1536"/>
    <m/>
  </r>
  <r>
    <x v="1"/>
    <x v="1"/>
    <s v="GCA_000192865.1"/>
    <s v="Primary Assembly"/>
    <s v="chromosome"/>
    <s v="CP002583.1"/>
    <n v="3893375"/>
    <n v="3894910"/>
    <x v="1"/>
    <s v="ADZ92753.1"/>
    <s v="2,3-bisphosphoglycerate-independent phosphoglycerate mutase"/>
    <s v="Marme_3540"/>
    <n v="1536"/>
    <n v="511"/>
  </r>
  <r>
    <x v="0"/>
    <x v="0"/>
    <s v="GCA_000192865.1"/>
    <s v="Primary Assembly"/>
    <s v="chromosome"/>
    <s v="CP002583.1"/>
    <n v="3895169"/>
    <n v="3896095"/>
    <x v="1"/>
    <m/>
    <m/>
    <s v="Marme_3541"/>
    <n v="927"/>
    <m/>
  </r>
  <r>
    <x v="1"/>
    <x v="1"/>
    <s v="GCA_000192865.1"/>
    <s v="Primary Assembly"/>
    <s v="chromosome"/>
    <s v="CP002583.1"/>
    <n v="3895169"/>
    <n v="3896095"/>
    <x v="1"/>
    <s v="ADZ92754.1"/>
    <s v="transcriptional regulator, LysR family"/>
    <s v="Marme_3541"/>
    <n v="927"/>
    <n v="308"/>
  </r>
  <r>
    <x v="0"/>
    <x v="0"/>
    <s v="GCA_000192865.1"/>
    <s v="Primary Assembly"/>
    <s v="chromosome"/>
    <s v="CP002583.1"/>
    <n v="3898996"/>
    <n v="3900267"/>
    <x v="1"/>
    <m/>
    <m/>
    <s v="Marme_3542"/>
    <n v="1272"/>
    <m/>
  </r>
  <r>
    <x v="1"/>
    <x v="1"/>
    <s v="GCA_000192865.1"/>
    <s v="Primary Assembly"/>
    <s v="chromosome"/>
    <s v="CP002583.1"/>
    <n v="3898996"/>
    <n v="3900267"/>
    <x v="1"/>
    <s v="ADZ92755.1"/>
    <s v="FAD dependent oxidoreductase"/>
    <s v="Marme_3542"/>
    <n v="1272"/>
    <n v="423"/>
  </r>
  <r>
    <x v="0"/>
    <x v="0"/>
    <s v="GCA_000192865.1"/>
    <s v="Primary Assembly"/>
    <s v="chromosome"/>
    <s v="CP002583.1"/>
    <n v="3900383"/>
    <n v="3901927"/>
    <x v="1"/>
    <m/>
    <m/>
    <s v="Marme_3543"/>
    <n v="1545"/>
    <m/>
  </r>
  <r>
    <x v="1"/>
    <x v="1"/>
    <s v="GCA_000192865.1"/>
    <s v="Primary Assembly"/>
    <s v="chromosome"/>
    <s v="CP002583.1"/>
    <n v="3900383"/>
    <n v="3901927"/>
    <x v="1"/>
    <s v="ADZ92756.1"/>
    <s v="L-aminoadipate-semialdehyde dehydrogenase"/>
    <s v="Marme_3543"/>
    <n v="1545"/>
    <n v="514"/>
  </r>
  <r>
    <x v="0"/>
    <x v="0"/>
    <s v="GCA_000192865.1"/>
    <s v="Primary Assembly"/>
    <s v="chromosome"/>
    <s v="CP002583.1"/>
    <n v="3902092"/>
    <n v="3902934"/>
    <x v="0"/>
    <m/>
    <m/>
    <s v="Marme_3544"/>
    <n v="843"/>
    <m/>
  </r>
  <r>
    <x v="1"/>
    <x v="1"/>
    <s v="GCA_000192865.1"/>
    <s v="Primary Assembly"/>
    <s v="chromosome"/>
    <s v="CP002583.1"/>
    <n v="3902092"/>
    <n v="3902934"/>
    <x v="0"/>
    <s v="ADZ92757.1"/>
    <s v="transcriptional regulator, LysR family"/>
    <s v="Marme_3544"/>
    <n v="843"/>
    <n v="280"/>
  </r>
  <r>
    <x v="0"/>
    <x v="0"/>
    <s v="GCA_000192865.1"/>
    <s v="Primary Assembly"/>
    <s v="chromosome"/>
    <s v="CP002583.1"/>
    <n v="3903055"/>
    <n v="3903858"/>
    <x v="0"/>
    <m/>
    <m/>
    <s v="Marme_3545"/>
    <n v="804"/>
    <m/>
  </r>
  <r>
    <x v="1"/>
    <x v="1"/>
    <s v="GCA_000192865.1"/>
    <s v="Primary Assembly"/>
    <s v="chromosome"/>
    <s v="CP002583.1"/>
    <n v="3903055"/>
    <n v="3903858"/>
    <x v="0"/>
    <s v="ADZ92758.1"/>
    <s v="hypothetical protein"/>
    <s v="Marme_3545"/>
    <n v="804"/>
    <n v="267"/>
  </r>
  <r>
    <x v="0"/>
    <x v="0"/>
    <s v="GCA_000192865.1"/>
    <s v="Primary Assembly"/>
    <s v="chromosome"/>
    <s v="CP002583.1"/>
    <n v="3903906"/>
    <n v="3904574"/>
    <x v="1"/>
    <m/>
    <m/>
    <s v="Marme_3546"/>
    <n v="669"/>
    <m/>
  </r>
  <r>
    <x v="1"/>
    <x v="1"/>
    <s v="GCA_000192865.1"/>
    <s v="Primary Assembly"/>
    <s v="chromosome"/>
    <s v="CP002583.1"/>
    <n v="3903906"/>
    <n v="3904574"/>
    <x v="1"/>
    <s v="ADZ92759.1"/>
    <s v="hypothetical protein"/>
    <s v="Marme_3546"/>
    <n v="669"/>
    <n v="222"/>
  </r>
  <r>
    <x v="0"/>
    <x v="0"/>
    <s v="GCA_000192865.1"/>
    <s v="Primary Assembly"/>
    <s v="chromosome"/>
    <s v="CP002583.1"/>
    <n v="3905032"/>
    <n v="3905448"/>
    <x v="0"/>
    <m/>
    <m/>
    <s v="Marme_3547"/>
    <n v="417"/>
    <m/>
  </r>
  <r>
    <x v="1"/>
    <x v="1"/>
    <s v="GCA_000192865.1"/>
    <s v="Primary Assembly"/>
    <s v="chromosome"/>
    <s v="CP002583.1"/>
    <n v="3905032"/>
    <n v="3905448"/>
    <x v="0"/>
    <s v="ADZ92760.1"/>
    <s v="Rhodanese-like protein"/>
    <s v="Marme_3547"/>
    <n v="417"/>
    <n v="138"/>
  </r>
  <r>
    <x v="0"/>
    <x v="0"/>
    <s v="GCA_000192865.1"/>
    <s v="Primary Assembly"/>
    <s v="chromosome"/>
    <s v="CP002583.1"/>
    <n v="3905464"/>
    <n v="3905718"/>
    <x v="0"/>
    <m/>
    <m/>
    <s v="Marme_3548"/>
    <n v="255"/>
    <m/>
  </r>
  <r>
    <x v="1"/>
    <x v="1"/>
    <s v="GCA_000192865.1"/>
    <s v="Primary Assembly"/>
    <s v="chromosome"/>
    <s v="CP002583.1"/>
    <n v="3905464"/>
    <n v="3905718"/>
    <x v="0"/>
    <s v="ADZ92761.1"/>
    <s v="glutaredoxin 3"/>
    <s v="Marme_3548"/>
    <n v="255"/>
    <n v="84"/>
  </r>
  <r>
    <x v="0"/>
    <x v="0"/>
    <s v="GCA_000192865.1"/>
    <s v="Primary Assembly"/>
    <s v="chromosome"/>
    <s v="CP002583.1"/>
    <n v="3905767"/>
    <n v="3906243"/>
    <x v="0"/>
    <m/>
    <m/>
    <s v="Marme_3549"/>
    <n v="477"/>
    <m/>
  </r>
  <r>
    <x v="1"/>
    <x v="1"/>
    <s v="GCA_000192865.1"/>
    <s v="Primary Assembly"/>
    <s v="chromosome"/>
    <s v="CP002583.1"/>
    <n v="3905767"/>
    <n v="3906243"/>
    <x v="0"/>
    <s v="ADZ92762.1"/>
    <s v="Protein-export protein secB"/>
    <s v="Marme_3549"/>
    <n v="477"/>
    <n v="158"/>
  </r>
  <r>
    <x v="0"/>
    <x v="0"/>
    <s v="GCA_000192865.1"/>
    <s v="Primary Assembly"/>
    <s v="chromosome"/>
    <s v="CP002583.1"/>
    <n v="3906549"/>
    <n v="3908207"/>
    <x v="0"/>
    <m/>
    <m/>
    <s v="Marme_3550"/>
    <n v="1659"/>
    <m/>
  </r>
  <r>
    <x v="1"/>
    <x v="1"/>
    <s v="GCA_000192865.1"/>
    <s v="Primary Assembly"/>
    <s v="chromosome"/>
    <s v="CP002583.1"/>
    <n v="3906549"/>
    <n v="3908207"/>
    <x v="0"/>
    <s v="ADZ92763.1"/>
    <s v="hypothetical protein"/>
    <s v="Marme_3550"/>
    <n v="1659"/>
    <n v="552"/>
  </r>
  <r>
    <x v="0"/>
    <x v="0"/>
    <s v="GCA_000192865.1"/>
    <s v="Primary Assembly"/>
    <s v="chromosome"/>
    <s v="CP002583.1"/>
    <n v="3908280"/>
    <n v="3908879"/>
    <x v="0"/>
    <m/>
    <m/>
    <s v="Marme_3551"/>
    <n v="600"/>
    <m/>
  </r>
  <r>
    <x v="1"/>
    <x v="1"/>
    <s v="GCA_000192865.1"/>
    <s v="Primary Assembly"/>
    <s v="chromosome"/>
    <s v="CP002583.1"/>
    <n v="3908280"/>
    <n v="3908879"/>
    <x v="0"/>
    <s v="ADZ92764.1"/>
    <s v="hypothetical protein"/>
    <s v="Marme_3551"/>
    <n v="600"/>
    <n v="199"/>
  </r>
  <r>
    <x v="0"/>
    <x v="0"/>
    <s v="GCA_000192865.1"/>
    <s v="Primary Assembly"/>
    <s v="chromosome"/>
    <s v="CP002583.1"/>
    <n v="3908879"/>
    <n v="3909913"/>
    <x v="0"/>
    <m/>
    <m/>
    <s v="Marme_3552"/>
    <n v="1035"/>
    <m/>
  </r>
  <r>
    <x v="1"/>
    <x v="1"/>
    <s v="GCA_000192865.1"/>
    <s v="Primary Assembly"/>
    <s v="chromosome"/>
    <s v="CP002583.1"/>
    <n v="3908879"/>
    <n v="3909913"/>
    <x v="0"/>
    <s v="ADZ92765.1"/>
    <s v="hypothetical protein"/>
    <s v="Marme_3552"/>
    <n v="1035"/>
    <n v="344"/>
  </r>
  <r>
    <x v="0"/>
    <x v="0"/>
    <s v="GCA_000192865.1"/>
    <s v="Primary Assembly"/>
    <s v="chromosome"/>
    <s v="CP002583.1"/>
    <n v="3910141"/>
    <n v="3911349"/>
    <x v="1"/>
    <m/>
    <m/>
    <s v="Marme_3553"/>
    <n v="1209"/>
    <m/>
  </r>
  <r>
    <x v="1"/>
    <x v="1"/>
    <s v="GCA_000192865.1"/>
    <s v="Primary Assembly"/>
    <s v="chromosome"/>
    <s v="CP002583.1"/>
    <n v="3910141"/>
    <n v="3911349"/>
    <x v="1"/>
    <s v="ADZ92766.1"/>
    <s v="4-hydroxybenzoate 3-monooxygenase"/>
    <s v="Marme_3553"/>
    <n v="1209"/>
    <n v="402"/>
  </r>
  <r>
    <x v="0"/>
    <x v="0"/>
    <s v="GCA_000192865.1"/>
    <s v="Primary Assembly"/>
    <s v="chromosome"/>
    <s v="CP002583.1"/>
    <n v="3911618"/>
    <n v="3912502"/>
    <x v="0"/>
    <m/>
    <m/>
    <s v="Marme_3554"/>
    <n v="885"/>
    <m/>
  </r>
  <r>
    <x v="1"/>
    <x v="1"/>
    <s v="GCA_000192865.1"/>
    <s v="Primary Assembly"/>
    <s v="chromosome"/>
    <s v="CP002583.1"/>
    <n v="3911618"/>
    <n v="3912502"/>
    <x v="0"/>
    <s v="ADZ92767.1"/>
    <s v="transcriptional regulator, AraC family"/>
    <s v="Marme_3554"/>
    <n v="885"/>
    <n v="294"/>
  </r>
  <r>
    <x v="0"/>
    <x v="0"/>
    <s v="GCA_000192865.1"/>
    <s v="Primary Assembly"/>
    <s v="chromosome"/>
    <s v="CP002583.1"/>
    <n v="3912639"/>
    <n v="3912815"/>
    <x v="0"/>
    <m/>
    <m/>
    <s v="Marme_3555"/>
    <n v="177"/>
    <m/>
  </r>
  <r>
    <x v="1"/>
    <x v="1"/>
    <s v="GCA_000192865.1"/>
    <s v="Primary Assembly"/>
    <s v="chromosome"/>
    <s v="CP002583.1"/>
    <n v="3912639"/>
    <n v="3912815"/>
    <x v="0"/>
    <s v="ADZ92768.1"/>
    <s v="hypothetical protein"/>
    <s v="Marme_3555"/>
    <n v="177"/>
    <n v="58"/>
  </r>
  <r>
    <x v="0"/>
    <x v="0"/>
    <s v="GCA_000192865.1"/>
    <s v="Primary Assembly"/>
    <s v="chromosome"/>
    <s v="CP002583.1"/>
    <n v="3913078"/>
    <n v="3914892"/>
    <x v="0"/>
    <m/>
    <m/>
    <s v="Marme_3556"/>
    <n v="1815"/>
    <m/>
  </r>
  <r>
    <x v="1"/>
    <x v="1"/>
    <s v="GCA_000192865.1"/>
    <s v="Primary Assembly"/>
    <s v="chromosome"/>
    <s v="CP002583.1"/>
    <n v="3913078"/>
    <n v="3914892"/>
    <x v="0"/>
    <s v="ADZ92769.1"/>
    <s v="diguanylate cyclase/phosphodiesterase with CBS domains"/>
    <s v="Marme_3556"/>
    <n v="1815"/>
    <n v="604"/>
  </r>
  <r>
    <x v="0"/>
    <x v="0"/>
    <s v="GCA_000192865.1"/>
    <s v="Primary Assembly"/>
    <s v="chromosome"/>
    <s v="CP002583.1"/>
    <n v="3915020"/>
    <n v="3915817"/>
    <x v="0"/>
    <m/>
    <m/>
    <s v="Marme_3557"/>
    <n v="798"/>
    <m/>
  </r>
  <r>
    <x v="1"/>
    <x v="1"/>
    <s v="GCA_000192865.1"/>
    <s v="Primary Assembly"/>
    <s v="chromosome"/>
    <s v="CP002583.1"/>
    <n v="3915020"/>
    <n v="3915817"/>
    <x v="0"/>
    <s v="ADZ92770.1"/>
    <s v="metallophosphoesterase"/>
    <s v="Marme_3557"/>
    <n v="798"/>
    <n v="265"/>
  </r>
  <r>
    <x v="0"/>
    <x v="0"/>
    <s v="GCA_000192865.1"/>
    <s v="Primary Assembly"/>
    <s v="chromosome"/>
    <s v="CP002583.1"/>
    <n v="3915939"/>
    <n v="3918896"/>
    <x v="1"/>
    <m/>
    <m/>
    <s v="Marme_3558"/>
    <n v="2958"/>
    <m/>
  </r>
  <r>
    <x v="1"/>
    <x v="1"/>
    <s v="GCA_000192865.1"/>
    <s v="Primary Assembly"/>
    <s v="chromosome"/>
    <s v="CP002583.1"/>
    <n v="3915939"/>
    <n v="3918896"/>
    <x v="1"/>
    <s v="ADZ92771.1"/>
    <s v="diguanylate cyclase/phosphodiesterase with PAS/PAC sensor(s)"/>
    <s v="Marme_3558"/>
    <n v="2958"/>
    <n v="985"/>
  </r>
  <r>
    <x v="0"/>
    <x v="0"/>
    <s v="GCA_000192865.1"/>
    <s v="Primary Assembly"/>
    <s v="chromosome"/>
    <s v="CP002583.1"/>
    <n v="3919325"/>
    <n v="3920233"/>
    <x v="0"/>
    <m/>
    <m/>
    <s v="Marme_3559"/>
    <n v="909"/>
    <m/>
  </r>
  <r>
    <x v="1"/>
    <x v="1"/>
    <s v="GCA_000192865.1"/>
    <s v="Primary Assembly"/>
    <s v="chromosome"/>
    <s v="CP002583.1"/>
    <n v="3919325"/>
    <n v="3920233"/>
    <x v="0"/>
    <s v="ADZ92772.1"/>
    <s v="Glutaminase"/>
    <s v="Marme_3559"/>
    <n v="909"/>
    <n v="302"/>
  </r>
  <r>
    <x v="0"/>
    <x v="0"/>
    <s v="GCA_000192865.1"/>
    <s v="Primary Assembly"/>
    <s v="chromosome"/>
    <s v="CP002583.1"/>
    <n v="3920294"/>
    <n v="3920881"/>
    <x v="1"/>
    <m/>
    <m/>
    <s v="Marme_3560"/>
    <n v="588"/>
    <m/>
  </r>
  <r>
    <x v="1"/>
    <x v="1"/>
    <s v="GCA_000192865.1"/>
    <s v="Primary Assembly"/>
    <s v="chromosome"/>
    <s v="CP002583.1"/>
    <n v="3920294"/>
    <n v="3920881"/>
    <x v="1"/>
    <s v="ADZ92773.1"/>
    <s v="hypothetical protein"/>
    <s v="Marme_3560"/>
    <n v="588"/>
    <n v="195"/>
  </r>
  <r>
    <x v="0"/>
    <x v="0"/>
    <s v="GCA_000192865.1"/>
    <s v="Primary Assembly"/>
    <s v="chromosome"/>
    <s v="CP002583.1"/>
    <n v="3920929"/>
    <n v="3922239"/>
    <x v="1"/>
    <m/>
    <m/>
    <s v="Marme_3561"/>
    <n v="1311"/>
    <m/>
  </r>
  <r>
    <x v="1"/>
    <x v="1"/>
    <s v="GCA_000192865.1"/>
    <s v="Primary Assembly"/>
    <s v="chromosome"/>
    <s v="CP002583.1"/>
    <n v="3920929"/>
    <n v="3922239"/>
    <x v="1"/>
    <s v="ADZ92774.1"/>
    <s v="serine/threonine protein kinase"/>
    <s v="Marme_3561"/>
    <n v="1311"/>
    <n v="436"/>
  </r>
  <r>
    <x v="0"/>
    <x v="0"/>
    <s v="GCA_000192865.1"/>
    <s v="Primary Assembly"/>
    <s v="chromosome"/>
    <s v="CP002583.1"/>
    <n v="3922863"/>
    <n v="3923507"/>
    <x v="1"/>
    <m/>
    <m/>
    <s v="Marme_3562"/>
    <n v="645"/>
    <m/>
  </r>
  <r>
    <x v="1"/>
    <x v="1"/>
    <s v="GCA_000192865.1"/>
    <s v="Primary Assembly"/>
    <s v="chromosome"/>
    <s v="CP002583.1"/>
    <n v="3922863"/>
    <n v="3923507"/>
    <x v="1"/>
    <s v="ADZ92775.1"/>
    <s v="Lysine exporter protein (LYSE/YGGA)"/>
    <s v="Marme_3562"/>
    <n v="645"/>
    <n v="214"/>
  </r>
  <r>
    <x v="0"/>
    <x v="0"/>
    <s v="GCA_000192865.1"/>
    <s v="Primary Assembly"/>
    <s v="chromosome"/>
    <s v="CP002583.1"/>
    <n v="3923750"/>
    <n v="3924517"/>
    <x v="0"/>
    <m/>
    <m/>
    <s v="Marme_3563"/>
    <n v="768"/>
    <m/>
  </r>
  <r>
    <x v="1"/>
    <x v="1"/>
    <s v="GCA_000192865.1"/>
    <s v="Primary Assembly"/>
    <s v="chromosome"/>
    <s v="CP002583.1"/>
    <n v="3923750"/>
    <n v="3924517"/>
    <x v="0"/>
    <s v="ADZ92776.1"/>
    <s v="protein of unknown function DUF218"/>
    <s v="Marme_3563"/>
    <n v="768"/>
    <n v="255"/>
  </r>
  <r>
    <x v="0"/>
    <x v="0"/>
    <s v="GCA_000192865.1"/>
    <s v="Primary Assembly"/>
    <s v="chromosome"/>
    <s v="CP002583.1"/>
    <n v="3924627"/>
    <n v="3925289"/>
    <x v="1"/>
    <m/>
    <m/>
    <s v="Marme_3564"/>
    <n v="663"/>
    <m/>
  </r>
  <r>
    <x v="1"/>
    <x v="1"/>
    <s v="GCA_000192865.1"/>
    <s v="Primary Assembly"/>
    <s v="chromosome"/>
    <s v="CP002583.1"/>
    <n v="3924627"/>
    <n v="3925289"/>
    <x v="1"/>
    <s v="ADZ92777.1"/>
    <s v="glutamine amidotransferase of anthranilate synthase"/>
    <s v="Marme_3564"/>
    <n v="663"/>
    <n v="220"/>
  </r>
  <r>
    <x v="0"/>
    <x v="0"/>
    <s v="GCA_000192865.1"/>
    <s v="Primary Assembly"/>
    <s v="chromosome"/>
    <s v="CP002583.1"/>
    <n v="3925302"/>
    <n v="3926702"/>
    <x v="1"/>
    <m/>
    <m/>
    <s v="Marme_3565"/>
    <n v="1401"/>
    <m/>
  </r>
  <r>
    <x v="1"/>
    <x v="1"/>
    <s v="GCA_000192865.1"/>
    <s v="Primary Assembly"/>
    <s v="chromosome"/>
    <s v="CP002583.1"/>
    <n v="3925302"/>
    <n v="3926702"/>
    <x v="1"/>
    <s v="ADZ92778.1"/>
    <s v="Anthranilate synthase"/>
    <s v="Marme_3565"/>
    <n v="1401"/>
    <n v="466"/>
  </r>
  <r>
    <x v="0"/>
    <x v="0"/>
    <s v="GCA_000192865.1"/>
    <s v="Primary Assembly"/>
    <s v="chromosome"/>
    <s v="CP002583.1"/>
    <n v="3926689"/>
    <n v="3926928"/>
    <x v="1"/>
    <m/>
    <m/>
    <s v="Marme_3566"/>
    <n v="240"/>
    <m/>
  </r>
  <r>
    <x v="1"/>
    <x v="1"/>
    <s v="GCA_000192865.1"/>
    <s v="Primary Assembly"/>
    <s v="chromosome"/>
    <s v="CP002583.1"/>
    <n v="3926689"/>
    <n v="3926928"/>
    <x v="1"/>
    <s v="ADZ92779.1"/>
    <s v="Trp repressor"/>
    <s v="Marme_3566"/>
    <n v="240"/>
    <n v="79"/>
  </r>
  <r>
    <x v="0"/>
    <x v="0"/>
    <s v="GCA_000192865.1"/>
    <s v="Primary Assembly"/>
    <s v="chromosome"/>
    <s v="CP002583.1"/>
    <n v="3927132"/>
    <n v="3927428"/>
    <x v="0"/>
    <m/>
    <m/>
    <s v="Marme_3567"/>
    <n v="297"/>
    <m/>
  </r>
  <r>
    <x v="1"/>
    <x v="1"/>
    <s v="GCA_000192865.1"/>
    <s v="Primary Assembly"/>
    <s v="chromosome"/>
    <s v="CP002583.1"/>
    <n v="3927132"/>
    <n v="3927428"/>
    <x v="0"/>
    <s v="ADZ92780.1"/>
    <s v="hypothetical protein"/>
    <s v="Marme_3567"/>
    <n v="297"/>
    <n v="98"/>
  </r>
  <r>
    <x v="0"/>
    <x v="0"/>
    <s v="GCA_000192865.1"/>
    <s v="Primary Assembly"/>
    <s v="chromosome"/>
    <s v="CP002583.1"/>
    <n v="3927493"/>
    <n v="3927981"/>
    <x v="1"/>
    <m/>
    <m/>
    <s v="Marme_3568"/>
    <n v="489"/>
    <m/>
  </r>
  <r>
    <x v="1"/>
    <x v="1"/>
    <s v="GCA_000192865.1"/>
    <s v="Primary Assembly"/>
    <s v="chromosome"/>
    <s v="CP002583.1"/>
    <n v="3927493"/>
    <n v="3927981"/>
    <x v="1"/>
    <s v="ADZ92781.1"/>
    <s v="3-hydroxydecanoyl-(acyl-carrier-protein) dehydratase"/>
    <s v="Marme_3568"/>
    <n v="489"/>
    <n v="162"/>
  </r>
  <r>
    <x v="0"/>
    <x v="0"/>
    <s v="GCA_000192865.1"/>
    <s v="Primary Assembly"/>
    <s v="chromosome"/>
    <s v="CP002583.1"/>
    <n v="3928062"/>
    <n v="3928922"/>
    <x v="1"/>
    <m/>
    <m/>
    <s v="Marme_3569"/>
    <n v="861"/>
    <m/>
  </r>
  <r>
    <x v="1"/>
    <x v="1"/>
    <s v="GCA_000192865.1"/>
    <s v="Primary Assembly"/>
    <s v="chromosome"/>
    <s v="CP002583.1"/>
    <n v="3928062"/>
    <n v="3928922"/>
    <x v="1"/>
    <s v="ADZ92782.1"/>
    <s v="helix-turn-helix domain-containing protein AraC type"/>
    <s v="Marme_3569"/>
    <n v="861"/>
    <n v="286"/>
  </r>
  <r>
    <x v="0"/>
    <x v="0"/>
    <s v="GCA_000192865.1"/>
    <s v="Primary Assembly"/>
    <s v="chromosome"/>
    <s v="CP002583.1"/>
    <n v="3928997"/>
    <n v="3929770"/>
    <x v="1"/>
    <m/>
    <m/>
    <s v="Marme_3570"/>
    <n v="774"/>
    <m/>
  </r>
  <r>
    <x v="1"/>
    <x v="1"/>
    <s v="GCA_000192865.1"/>
    <s v="Primary Assembly"/>
    <s v="chromosome"/>
    <s v="CP002583.1"/>
    <n v="3928997"/>
    <n v="3929770"/>
    <x v="1"/>
    <s v="ADZ92783.1"/>
    <s v="hypothetical protein"/>
    <s v="Marme_3570"/>
    <n v="774"/>
    <n v="257"/>
  </r>
  <r>
    <x v="0"/>
    <x v="0"/>
    <s v="GCA_000192865.1"/>
    <s v="Primary Assembly"/>
    <s v="chromosome"/>
    <s v="CP002583.1"/>
    <n v="3929875"/>
    <n v="3931158"/>
    <x v="1"/>
    <m/>
    <m/>
    <s v="Marme_3571"/>
    <n v="1284"/>
    <m/>
  </r>
  <r>
    <x v="1"/>
    <x v="1"/>
    <s v="GCA_000192865.1"/>
    <s v="Primary Assembly"/>
    <s v="chromosome"/>
    <s v="CP002583.1"/>
    <n v="3929875"/>
    <n v="3931158"/>
    <x v="1"/>
    <s v="ADZ92784.1"/>
    <s v="hypothetical protein"/>
    <s v="Marme_3571"/>
    <n v="1284"/>
    <n v="427"/>
  </r>
  <r>
    <x v="0"/>
    <x v="0"/>
    <s v="GCA_000192865.1"/>
    <s v="Primary Assembly"/>
    <s v="chromosome"/>
    <s v="CP002583.1"/>
    <n v="3931907"/>
    <n v="3933673"/>
    <x v="1"/>
    <m/>
    <m/>
    <s v="Marme_3572"/>
    <n v="1767"/>
    <m/>
  </r>
  <r>
    <x v="1"/>
    <x v="1"/>
    <s v="GCA_000192865.1"/>
    <s v="Primary Assembly"/>
    <s v="chromosome"/>
    <s v="CP002583.1"/>
    <n v="3931907"/>
    <n v="3933673"/>
    <x v="1"/>
    <s v="ADZ92785.1"/>
    <s v="gamma-glutamyltransferase"/>
    <s v="Marme_3572"/>
    <n v="1767"/>
    <n v="588"/>
  </r>
  <r>
    <x v="0"/>
    <x v="0"/>
    <s v="GCA_000192865.1"/>
    <s v="Primary Assembly"/>
    <s v="chromosome"/>
    <s v="CP002583.1"/>
    <n v="3933964"/>
    <n v="3934326"/>
    <x v="0"/>
    <m/>
    <m/>
    <s v="Marme_3573"/>
    <n v="363"/>
    <m/>
  </r>
  <r>
    <x v="1"/>
    <x v="1"/>
    <s v="GCA_000192865.1"/>
    <s v="Primary Assembly"/>
    <s v="chromosome"/>
    <s v="CP002583.1"/>
    <n v="3933964"/>
    <n v="3934326"/>
    <x v="0"/>
    <s v="ADZ92786.1"/>
    <s v="hypothetical protein"/>
    <s v="Marme_3573"/>
    <n v="363"/>
    <n v="120"/>
  </r>
  <r>
    <x v="0"/>
    <x v="0"/>
    <s v="GCA_000192865.1"/>
    <s v="Primary Assembly"/>
    <s v="chromosome"/>
    <s v="CP002583.1"/>
    <n v="3934494"/>
    <n v="3934805"/>
    <x v="0"/>
    <m/>
    <m/>
    <s v="Marme_3574"/>
    <n v="312"/>
    <m/>
  </r>
  <r>
    <x v="1"/>
    <x v="1"/>
    <s v="GCA_000192865.1"/>
    <s v="Primary Assembly"/>
    <s v="chromosome"/>
    <s v="CP002583.1"/>
    <n v="3934494"/>
    <n v="3934805"/>
    <x v="0"/>
    <s v="ADZ92787.1"/>
    <s v="Cupin 2 conserved barrel domain protein"/>
    <s v="Marme_3574"/>
    <n v="312"/>
    <n v="103"/>
  </r>
  <r>
    <x v="0"/>
    <x v="0"/>
    <s v="GCA_000192865.1"/>
    <s v="Primary Assembly"/>
    <s v="chromosome"/>
    <s v="CP002583.1"/>
    <n v="3935163"/>
    <n v="3936791"/>
    <x v="0"/>
    <m/>
    <m/>
    <s v="Marme_3575"/>
    <n v="1629"/>
    <m/>
  </r>
  <r>
    <x v="1"/>
    <x v="1"/>
    <s v="GCA_000192865.1"/>
    <s v="Primary Assembly"/>
    <s v="chromosome"/>
    <s v="CP002583.1"/>
    <n v="3935163"/>
    <n v="3936791"/>
    <x v="0"/>
    <s v="ADZ92788.1"/>
    <s v="EAL domain protein"/>
    <s v="Marme_3575"/>
    <n v="1629"/>
    <n v="542"/>
  </r>
  <r>
    <x v="0"/>
    <x v="0"/>
    <s v="GCA_000192865.1"/>
    <s v="Primary Assembly"/>
    <s v="chromosome"/>
    <s v="CP002583.1"/>
    <n v="3936783"/>
    <n v="3937709"/>
    <x v="1"/>
    <m/>
    <m/>
    <s v="Marme_3576"/>
    <n v="927"/>
    <m/>
  </r>
  <r>
    <x v="1"/>
    <x v="1"/>
    <s v="GCA_000192865.1"/>
    <s v="Primary Assembly"/>
    <s v="chromosome"/>
    <s v="CP002583.1"/>
    <n v="3936783"/>
    <n v="3937709"/>
    <x v="1"/>
    <s v="ADZ92789.1"/>
    <s v="histone deacetylase superfamily"/>
    <s v="Marme_3576"/>
    <n v="927"/>
    <n v="308"/>
  </r>
  <r>
    <x v="0"/>
    <x v="0"/>
    <s v="GCA_000192865.1"/>
    <s v="Primary Assembly"/>
    <s v="chromosome"/>
    <s v="CP002583.1"/>
    <n v="3937887"/>
    <n v="3940325"/>
    <x v="0"/>
    <m/>
    <m/>
    <s v="Marme_3577"/>
    <n v="2439"/>
    <m/>
  </r>
  <r>
    <x v="1"/>
    <x v="1"/>
    <s v="GCA_000192865.1"/>
    <s v="Primary Assembly"/>
    <s v="chromosome"/>
    <s v="CP002583.1"/>
    <n v="3937887"/>
    <n v="3940325"/>
    <x v="0"/>
    <s v="ADZ92790.1"/>
    <s v="GCN5-related N-acetyltransferase"/>
    <s v="Marme_3577"/>
    <n v="2439"/>
    <n v="812"/>
  </r>
  <r>
    <x v="0"/>
    <x v="0"/>
    <s v="GCA_000192865.1"/>
    <s v="Primary Assembly"/>
    <s v="chromosome"/>
    <s v="CP002583.1"/>
    <n v="3940331"/>
    <n v="3940636"/>
    <x v="1"/>
    <m/>
    <m/>
    <s v="Marme_3578"/>
    <n v="306"/>
    <m/>
  </r>
  <r>
    <x v="1"/>
    <x v="1"/>
    <s v="GCA_000192865.1"/>
    <s v="Primary Assembly"/>
    <s v="chromosome"/>
    <s v="CP002583.1"/>
    <n v="3940331"/>
    <n v="3940636"/>
    <x v="1"/>
    <s v="ADZ92791.1"/>
    <s v="NIPSNAP family containing protein"/>
    <s v="Marme_3578"/>
    <n v="306"/>
    <n v="101"/>
  </r>
  <r>
    <x v="0"/>
    <x v="0"/>
    <s v="GCA_000192865.1"/>
    <s v="Primary Assembly"/>
    <s v="chromosome"/>
    <s v="CP002583.1"/>
    <n v="3940637"/>
    <n v="3940861"/>
    <x v="1"/>
    <m/>
    <m/>
    <s v="Marme_3579"/>
    <n v="225"/>
    <m/>
  </r>
  <r>
    <x v="1"/>
    <x v="1"/>
    <s v="GCA_000192865.1"/>
    <s v="Primary Assembly"/>
    <s v="chromosome"/>
    <s v="CP002583.1"/>
    <n v="3940637"/>
    <n v="3940861"/>
    <x v="1"/>
    <s v="ADZ92792.1"/>
    <s v="hypothetical protein"/>
    <s v="Marme_3579"/>
    <n v="225"/>
    <n v="74"/>
  </r>
  <r>
    <x v="0"/>
    <x v="0"/>
    <s v="GCA_000192865.1"/>
    <s v="Primary Assembly"/>
    <s v="chromosome"/>
    <s v="CP002583.1"/>
    <n v="3940968"/>
    <n v="3942350"/>
    <x v="1"/>
    <m/>
    <m/>
    <s v="Marme_3580"/>
    <n v="1383"/>
    <m/>
  </r>
  <r>
    <x v="1"/>
    <x v="1"/>
    <s v="GCA_000192865.1"/>
    <s v="Primary Assembly"/>
    <s v="chromosome"/>
    <s v="CP002583.1"/>
    <n v="3940968"/>
    <n v="3942350"/>
    <x v="1"/>
    <s v="ADZ92793.1"/>
    <s v="formiminoglutamate deiminase"/>
    <s v="Marme_3580"/>
    <n v="1383"/>
    <n v="460"/>
  </r>
  <r>
    <x v="0"/>
    <x v="0"/>
    <s v="GCA_000192865.1"/>
    <s v="Primary Assembly"/>
    <s v="chromosome"/>
    <s v="CP002583.1"/>
    <n v="3942504"/>
    <n v="3943259"/>
    <x v="0"/>
    <m/>
    <m/>
    <s v="Marme_3581"/>
    <n v="756"/>
    <m/>
  </r>
  <r>
    <x v="1"/>
    <x v="1"/>
    <s v="GCA_000192865.1"/>
    <s v="Primary Assembly"/>
    <s v="chromosome"/>
    <s v="CP002583.1"/>
    <n v="3942504"/>
    <n v="3943259"/>
    <x v="0"/>
    <s v="ADZ92794.1"/>
    <s v="transcriptional regulator, GntR family with UTRA sensor domain"/>
    <s v="Marme_3581"/>
    <n v="756"/>
    <n v="251"/>
  </r>
  <r>
    <x v="0"/>
    <x v="0"/>
    <s v="GCA_000192865.1"/>
    <s v="Primary Assembly"/>
    <s v="chromosome"/>
    <s v="CP002583.1"/>
    <n v="3943439"/>
    <n v="3945109"/>
    <x v="0"/>
    <m/>
    <m/>
    <s v="Marme_3582"/>
    <n v="1671"/>
    <m/>
  </r>
  <r>
    <x v="1"/>
    <x v="1"/>
    <s v="GCA_000192865.1"/>
    <s v="Primary Assembly"/>
    <s v="chromosome"/>
    <s v="CP002583.1"/>
    <n v="3943439"/>
    <n v="3945109"/>
    <x v="0"/>
    <s v="ADZ92795.1"/>
    <s v="Urocanate hydratase"/>
    <s v="Marme_3582"/>
    <n v="1671"/>
    <n v="556"/>
  </r>
  <r>
    <x v="0"/>
    <x v="0"/>
    <s v="GCA_000192865.1"/>
    <s v="Primary Assembly"/>
    <s v="chromosome"/>
    <s v="CP002583.1"/>
    <n v="3945131"/>
    <n v="3946663"/>
    <x v="0"/>
    <m/>
    <m/>
    <s v="Marme_3583"/>
    <n v="1533"/>
    <m/>
  </r>
  <r>
    <x v="1"/>
    <x v="1"/>
    <s v="GCA_000192865.1"/>
    <s v="Primary Assembly"/>
    <s v="chromosome"/>
    <s v="CP002583.1"/>
    <n v="3945131"/>
    <n v="3946663"/>
    <x v="0"/>
    <s v="ADZ92796.1"/>
    <s v="Histidine ammonia-lyase"/>
    <s v="Marme_3583"/>
    <n v="1533"/>
    <n v="510"/>
  </r>
  <r>
    <x v="0"/>
    <x v="0"/>
    <s v="GCA_000192865.1"/>
    <s v="Primary Assembly"/>
    <s v="chromosome"/>
    <s v="CP002583.1"/>
    <n v="3946762"/>
    <n v="3947991"/>
    <x v="0"/>
    <m/>
    <m/>
    <s v="Marme_3584"/>
    <n v="1230"/>
    <m/>
  </r>
  <r>
    <x v="1"/>
    <x v="1"/>
    <s v="GCA_000192865.1"/>
    <s v="Primary Assembly"/>
    <s v="chromosome"/>
    <s v="CP002583.1"/>
    <n v="3946762"/>
    <n v="3947991"/>
    <x v="0"/>
    <s v="ADZ92797.1"/>
    <s v="Imidazolonepropionase"/>
    <s v="Marme_3584"/>
    <n v="1230"/>
    <n v="409"/>
  </r>
  <r>
    <x v="0"/>
    <x v="0"/>
    <s v="GCA_000192865.1"/>
    <s v="Primary Assembly"/>
    <s v="chromosome"/>
    <s v="CP002583.1"/>
    <n v="3948028"/>
    <n v="3948903"/>
    <x v="0"/>
    <m/>
    <m/>
    <s v="Marme_3585"/>
    <n v="876"/>
    <m/>
  </r>
  <r>
    <x v="1"/>
    <x v="1"/>
    <s v="GCA_000192865.1"/>
    <s v="Primary Assembly"/>
    <s v="chromosome"/>
    <s v="CP002583.1"/>
    <n v="3948028"/>
    <n v="3948903"/>
    <x v="0"/>
    <s v="ADZ92798.1"/>
    <s v="N-formylglutamate amidohydrolase"/>
    <s v="Marme_3585"/>
    <n v="876"/>
    <n v="291"/>
  </r>
  <r>
    <x v="0"/>
    <x v="0"/>
    <s v="GCA_000192865.1"/>
    <s v="Primary Assembly"/>
    <s v="chromosome"/>
    <s v="CP002583.1"/>
    <n v="3948993"/>
    <n v="3949295"/>
    <x v="1"/>
    <m/>
    <m/>
    <s v="Marme_3586"/>
    <n v="303"/>
    <m/>
  </r>
  <r>
    <x v="1"/>
    <x v="1"/>
    <s v="GCA_000192865.1"/>
    <s v="Primary Assembly"/>
    <s v="chromosome"/>
    <s v="CP002583.1"/>
    <n v="3948993"/>
    <n v="3949295"/>
    <x v="1"/>
    <s v="ADZ92799.1"/>
    <s v="hypothetical protein"/>
    <s v="Marme_3586"/>
    <n v="303"/>
    <n v="100"/>
  </r>
  <r>
    <x v="0"/>
    <x v="0"/>
    <s v="GCA_000192865.1"/>
    <s v="Primary Assembly"/>
    <s v="chromosome"/>
    <s v="CP002583.1"/>
    <n v="3949298"/>
    <n v="3949690"/>
    <x v="1"/>
    <m/>
    <m/>
    <s v="Marme_3587"/>
    <n v="393"/>
    <m/>
  </r>
  <r>
    <x v="1"/>
    <x v="1"/>
    <s v="GCA_000192865.1"/>
    <s v="Primary Assembly"/>
    <s v="chromosome"/>
    <s v="CP002583.1"/>
    <n v="3949298"/>
    <n v="3949690"/>
    <x v="1"/>
    <s v="ADZ92800.1"/>
    <s v="hypothetical protein"/>
    <s v="Marme_3587"/>
    <n v="393"/>
    <n v="130"/>
  </r>
  <r>
    <x v="0"/>
    <x v="0"/>
    <s v="GCA_000192865.1"/>
    <s v="Primary Assembly"/>
    <s v="chromosome"/>
    <s v="CP002583.1"/>
    <n v="3949773"/>
    <n v="3950408"/>
    <x v="1"/>
    <m/>
    <m/>
    <s v="Marme_3588"/>
    <n v="636"/>
    <m/>
  </r>
  <r>
    <x v="1"/>
    <x v="1"/>
    <s v="GCA_000192865.1"/>
    <s v="Primary Assembly"/>
    <s v="chromosome"/>
    <s v="CP002583.1"/>
    <n v="3949773"/>
    <n v="3950408"/>
    <x v="1"/>
    <s v="ADZ92801.1"/>
    <s v="NADP oxidoreductase coenzyme F420-dependent"/>
    <s v="Marme_3588"/>
    <n v="636"/>
    <n v="211"/>
  </r>
  <r>
    <x v="0"/>
    <x v="0"/>
    <s v="GCA_000192865.1"/>
    <s v="Primary Assembly"/>
    <s v="chromosome"/>
    <s v="CP002583.1"/>
    <n v="3950662"/>
    <n v="3951756"/>
    <x v="0"/>
    <m/>
    <m/>
    <s v="Marme_3589"/>
    <n v="1095"/>
    <m/>
  </r>
  <r>
    <x v="1"/>
    <x v="1"/>
    <s v="GCA_000192865.1"/>
    <s v="Primary Assembly"/>
    <s v="chromosome"/>
    <s v="CP002583.1"/>
    <n v="3950662"/>
    <n v="3951756"/>
    <x v="0"/>
    <s v="ADZ92802.1"/>
    <s v="diguanylate cyclase"/>
    <s v="Marme_3589"/>
    <n v="1095"/>
    <n v="364"/>
  </r>
  <r>
    <x v="0"/>
    <x v="0"/>
    <s v="GCA_000192865.1"/>
    <s v="Primary Assembly"/>
    <s v="chromosome"/>
    <s v="CP002583.1"/>
    <n v="3951766"/>
    <n v="3953379"/>
    <x v="1"/>
    <m/>
    <m/>
    <s v="Marme_3590"/>
    <n v="1614"/>
    <m/>
  </r>
  <r>
    <x v="1"/>
    <x v="1"/>
    <s v="GCA_000192865.1"/>
    <s v="Primary Assembly"/>
    <s v="chromosome"/>
    <s v="CP002583.1"/>
    <n v="3951766"/>
    <n v="3953379"/>
    <x v="1"/>
    <s v="ADZ92803.1"/>
    <s v="pectate lyase"/>
    <s v="Marme_3590"/>
    <n v="1614"/>
    <n v="537"/>
  </r>
  <r>
    <x v="0"/>
    <x v="0"/>
    <s v="GCA_000192865.1"/>
    <s v="Primary Assembly"/>
    <s v="chromosome"/>
    <s v="CP002583.1"/>
    <n v="3953609"/>
    <n v="3954190"/>
    <x v="0"/>
    <m/>
    <m/>
    <s v="Marme_3591"/>
    <n v="582"/>
    <m/>
  </r>
  <r>
    <x v="1"/>
    <x v="1"/>
    <s v="GCA_000192865.1"/>
    <s v="Primary Assembly"/>
    <s v="chromosome"/>
    <s v="CP002583.1"/>
    <n v="3953609"/>
    <n v="3954190"/>
    <x v="0"/>
    <s v="ADZ92804.1"/>
    <s v="Aspartyl/Asparaginyl beta-hydroxylase"/>
    <s v="Marme_3591"/>
    <n v="582"/>
    <n v="193"/>
  </r>
  <r>
    <x v="0"/>
    <x v="0"/>
    <s v="GCA_000192865.1"/>
    <s v="Primary Assembly"/>
    <s v="chromosome"/>
    <s v="CP002583.1"/>
    <n v="3954329"/>
    <n v="3955492"/>
    <x v="1"/>
    <m/>
    <m/>
    <s v="Marme_3592"/>
    <n v="1164"/>
    <m/>
  </r>
  <r>
    <x v="1"/>
    <x v="1"/>
    <s v="GCA_000192865.1"/>
    <s v="Primary Assembly"/>
    <s v="chromosome"/>
    <s v="CP002583.1"/>
    <n v="3954329"/>
    <n v="3955492"/>
    <x v="1"/>
    <s v="ADZ92805.1"/>
    <s v="transposase mutator type"/>
    <s v="Marme_3592"/>
    <n v="1164"/>
    <n v="387"/>
  </r>
  <r>
    <x v="0"/>
    <x v="5"/>
    <s v="GCA_000192865.1"/>
    <s v="Primary Assembly"/>
    <s v="chromosome"/>
    <s v="CP002583.1"/>
    <n v="3955893"/>
    <n v="3956007"/>
    <x v="1"/>
    <m/>
    <m/>
    <s v="Marme_R0084"/>
    <n v="115"/>
    <m/>
  </r>
  <r>
    <x v="3"/>
    <x v="4"/>
    <s v="GCA_000192865.1"/>
    <s v="Primary Assembly"/>
    <s v="chromosome"/>
    <s v="CP002583.1"/>
    <n v="3955893"/>
    <n v="3956007"/>
    <x v="1"/>
    <m/>
    <s v="5S ribosomal RNA"/>
    <s v="Marme_R0084"/>
    <n v="115"/>
    <m/>
  </r>
  <r>
    <x v="0"/>
    <x v="5"/>
    <s v="GCA_000192865.1"/>
    <s v="Primary Assembly"/>
    <s v="chromosome"/>
    <s v="CP002583.1"/>
    <n v="3956269"/>
    <n v="3959154"/>
    <x v="1"/>
    <m/>
    <m/>
    <s v="Marme_R0085"/>
    <n v="2886"/>
    <m/>
  </r>
  <r>
    <x v="3"/>
    <x v="4"/>
    <s v="GCA_000192865.1"/>
    <s v="Primary Assembly"/>
    <s v="chromosome"/>
    <s v="CP002583.1"/>
    <n v="3956269"/>
    <n v="3959154"/>
    <x v="1"/>
    <m/>
    <s v="23S ribosomal RNA"/>
    <s v="Marme_R0085"/>
    <n v="2886"/>
    <m/>
  </r>
  <r>
    <x v="0"/>
    <x v="3"/>
    <s v="GCA_000192865.1"/>
    <s v="Primary Assembly"/>
    <s v="chromosome"/>
    <s v="CP002583.1"/>
    <n v="3959495"/>
    <n v="3959570"/>
    <x v="1"/>
    <m/>
    <m/>
    <s v="Marme_R0086"/>
    <n v="76"/>
    <m/>
  </r>
  <r>
    <x v="2"/>
    <x v="4"/>
    <s v="GCA_000192865.1"/>
    <s v="Primary Assembly"/>
    <s v="chromosome"/>
    <s v="CP002583.1"/>
    <n v="3959495"/>
    <n v="3959570"/>
    <x v="1"/>
    <m/>
    <s v="tRNA-Ala"/>
    <s v="Marme_R0086"/>
    <n v="76"/>
    <m/>
  </r>
  <r>
    <x v="0"/>
    <x v="3"/>
    <s v="GCA_000192865.1"/>
    <s v="Primary Assembly"/>
    <s v="chromosome"/>
    <s v="CP002583.1"/>
    <n v="3959884"/>
    <n v="3959960"/>
    <x v="1"/>
    <m/>
    <m/>
    <s v="Marme_R0087"/>
    <n v="77"/>
    <m/>
  </r>
  <r>
    <x v="2"/>
    <x v="4"/>
    <s v="GCA_000192865.1"/>
    <s v="Primary Assembly"/>
    <s v="chromosome"/>
    <s v="CP002583.1"/>
    <n v="3959884"/>
    <n v="3959960"/>
    <x v="1"/>
    <m/>
    <s v="tRNA-Ile"/>
    <s v="Marme_R0087"/>
    <n v="77"/>
    <m/>
  </r>
  <r>
    <x v="0"/>
    <x v="5"/>
    <s v="GCA_000192865.1"/>
    <s v="Primary Assembly"/>
    <s v="chromosome"/>
    <s v="CP002583.1"/>
    <n v="3960038"/>
    <n v="3961564"/>
    <x v="1"/>
    <m/>
    <m/>
    <s v="Marme_R0088"/>
    <n v="1527"/>
    <m/>
  </r>
  <r>
    <x v="3"/>
    <x v="4"/>
    <s v="GCA_000192865.1"/>
    <s v="Primary Assembly"/>
    <s v="chromosome"/>
    <s v="CP002583.1"/>
    <n v="3960038"/>
    <n v="3961564"/>
    <x v="1"/>
    <m/>
    <s v="16S ribosomal RNA"/>
    <s v="Marme_R0088"/>
    <n v="1527"/>
    <m/>
  </r>
  <r>
    <x v="0"/>
    <x v="0"/>
    <s v="GCA_000192865.1"/>
    <s v="Primary Assembly"/>
    <s v="chromosome"/>
    <s v="CP002583.1"/>
    <n v="3961977"/>
    <n v="3965876"/>
    <x v="1"/>
    <m/>
    <m/>
    <s v="Marme_3593"/>
    <n v="3900"/>
    <m/>
  </r>
  <r>
    <x v="1"/>
    <x v="1"/>
    <s v="GCA_000192865.1"/>
    <s v="Primary Assembly"/>
    <s v="chromosome"/>
    <s v="CP002583.1"/>
    <n v="3961977"/>
    <n v="3965876"/>
    <x v="1"/>
    <s v="ADZ92806.1"/>
    <s v="Phosphoribosylformylglycinamidine synthase"/>
    <s v="Marme_3593"/>
    <n v="3900"/>
    <n v="1299"/>
  </r>
  <r>
    <x v="0"/>
    <x v="0"/>
    <s v="GCA_000192865.1"/>
    <s v="Primary Assembly"/>
    <s v="chromosome"/>
    <s v="CP002583.1"/>
    <n v="3965977"/>
    <n v="3966456"/>
    <x v="1"/>
    <m/>
    <m/>
    <s v="Marme_3594"/>
    <n v="480"/>
    <m/>
  </r>
  <r>
    <x v="1"/>
    <x v="1"/>
    <s v="GCA_000192865.1"/>
    <s v="Primary Assembly"/>
    <s v="chromosome"/>
    <s v="CP002583.1"/>
    <n v="3965977"/>
    <n v="3966456"/>
    <x v="1"/>
    <s v="ADZ92807.1"/>
    <s v="CMP/dCMP deaminase zinc-binding protein"/>
    <s v="Marme_3594"/>
    <n v="480"/>
    <n v="159"/>
  </r>
  <r>
    <x v="0"/>
    <x v="0"/>
    <s v="GCA_000192865.1"/>
    <s v="Primary Assembly"/>
    <s v="chromosome"/>
    <s v="CP002583.1"/>
    <n v="3966662"/>
    <n v="3967081"/>
    <x v="0"/>
    <m/>
    <m/>
    <s v="Marme_3595"/>
    <n v="420"/>
    <m/>
  </r>
  <r>
    <x v="1"/>
    <x v="1"/>
    <s v="GCA_000192865.1"/>
    <s v="Primary Assembly"/>
    <s v="chromosome"/>
    <s v="CP002583.1"/>
    <n v="3966662"/>
    <n v="3967081"/>
    <x v="0"/>
    <s v="ADZ92808.1"/>
    <s v="CBS domain containing membrane protein"/>
    <s v="Marme_3595"/>
    <n v="420"/>
    <n v="139"/>
  </r>
  <r>
    <x v="0"/>
    <x v="0"/>
    <s v="GCA_000192865.1"/>
    <s v="Primary Assembly"/>
    <s v="chromosome"/>
    <s v="CP002583.1"/>
    <n v="3967234"/>
    <n v="3970017"/>
    <x v="1"/>
    <m/>
    <m/>
    <s v="Marme_3596"/>
    <n v="2784"/>
    <m/>
  </r>
  <r>
    <x v="1"/>
    <x v="1"/>
    <s v="GCA_000192865.1"/>
    <s v="Primary Assembly"/>
    <s v="chromosome"/>
    <s v="CP002583.1"/>
    <n v="3967234"/>
    <n v="3970017"/>
    <x v="1"/>
    <s v="ADZ92809.1"/>
    <s v="Valyl-tRNA synthetase"/>
    <s v="Marme_3596"/>
    <n v="2784"/>
    <n v="927"/>
  </r>
  <r>
    <x v="0"/>
    <x v="0"/>
    <s v="GCA_000192865.1"/>
    <s v="Primary Assembly"/>
    <s v="chromosome"/>
    <s v="CP002583.1"/>
    <n v="3970208"/>
    <n v="3970639"/>
    <x v="1"/>
    <m/>
    <m/>
    <s v="Marme_3597"/>
    <n v="432"/>
    <m/>
  </r>
  <r>
    <x v="1"/>
    <x v="1"/>
    <s v="GCA_000192865.1"/>
    <s v="Primary Assembly"/>
    <s v="chromosome"/>
    <s v="CP002583.1"/>
    <n v="3970208"/>
    <n v="3970639"/>
    <x v="1"/>
    <s v="ADZ92810.1"/>
    <s v="hypothetical protein"/>
    <s v="Marme_3597"/>
    <n v="432"/>
    <n v="143"/>
  </r>
  <r>
    <x v="0"/>
    <x v="0"/>
    <s v="GCA_000192865.1"/>
    <s v="Primary Assembly"/>
    <s v="chromosome"/>
    <s v="CP002583.1"/>
    <n v="3970656"/>
    <n v="3971441"/>
    <x v="1"/>
    <m/>
    <m/>
    <s v="Marme_3598"/>
    <n v="786"/>
    <m/>
  </r>
  <r>
    <x v="1"/>
    <x v="1"/>
    <s v="GCA_000192865.1"/>
    <s v="Primary Assembly"/>
    <s v="chromosome"/>
    <s v="CP002583.1"/>
    <n v="3970656"/>
    <n v="3971441"/>
    <x v="1"/>
    <s v="ADZ92811.1"/>
    <s v="hypothetical protein"/>
    <s v="Marme_3598"/>
    <n v="786"/>
    <n v="261"/>
  </r>
  <r>
    <x v="0"/>
    <x v="0"/>
    <s v="GCA_000192865.1"/>
    <s v="Primary Assembly"/>
    <s v="chromosome"/>
    <s v="CP002583.1"/>
    <n v="3971443"/>
    <n v="3972903"/>
    <x v="1"/>
    <m/>
    <m/>
    <s v="Marme_3599"/>
    <n v="1461"/>
    <m/>
  </r>
  <r>
    <x v="1"/>
    <x v="1"/>
    <s v="GCA_000192865.1"/>
    <s v="Primary Assembly"/>
    <s v="chromosome"/>
    <s v="CP002583.1"/>
    <n v="3971443"/>
    <n v="3972903"/>
    <x v="1"/>
    <s v="ADZ92812.1"/>
    <s v="cytosol aminopeptidase"/>
    <s v="Marme_3599"/>
    <n v="1461"/>
    <n v="486"/>
  </r>
  <r>
    <x v="0"/>
    <x v="0"/>
    <s v="GCA_000192865.1"/>
    <s v="Primary Assembly"/>
    <s v="chromosome"/>
    <s v="CP002583.1"/>
    <n v="3973030"/>
    <n v="3974139"/>
    <x v="0"/>
    <m/>
    <m/>
    <s v="Marme_3600"/>
    <n v="1110"/>
    <m/>
  </r>
  <r>
    <x v="1"/>
    <x v="1"/>
    <s v="GCA_000192865.1"/>
    <s v="Primary Assembly"/>
    <s v="chromosome"/>
    <s v="CP002583.1"/>
    <n v="3973030"/>
    <n v="3974139"/>
    <x v="0"/>
    <s v="ADZ92813.1"/>
    <s v="permease YjgP/YjgQ family protein"/>
    <s v="Marme_3600"/>
    <n v="1110"/>
    <n v="369"/>
  </r>
  <r>
    <x v="0"/>
    <x v="0"/>
    <s v="GCA_000192865.1"/>
    <s v="Primary Assembly"/>
    <s v="chromosome"/>
    <s v="CP002583.1"/>
    <n v="3974139"/>
    <n v="3975200"/>
    <x v="0"/>
    <m/>
    <m/>
    <s v="Marme_3601"/>
    <n v="1062"/>
    <m/>
  </r>
  <r>
    <x v="1"/>
    <x v="1"/>
    <s v="GCA_000192865.1"/>
    <s v="Primary Assembly"/>
    <s v="chromosome"/>
    <s v="CP002583.1"/>
    <n v="3974139"/>
    <n v="3975200"/>
    <x v="0"/>
    <s v="ADZ92814.1"/>
    <s v="permease YjgP/YjgQ family protein"/>
    <s v="Marme_3601"/>
    <n v="1062"/>
    <n v="353"/>
  </r>
  <r>
    <x v="0"/>
    <x v="0"/>
    <s v="GCA_000192865.1"/>
    <s v="Primary Assembly"/>
    <s v="chromosome"/>
    <s v="CP002583.1"/>
    <n v="3975214"/>
    <n v="3977055"/>
    <x v="0"/>
    <m/>
    <m/>
    <s v="Marme_3602"/>
    <n v="1842"/>
    <m/>
  </r>
  <r>
    <x v="1"/>
    <x v="1"/>
    <s v="GCA_000192865.1"/>
    <s v="Primary Assembly"/>
    <s v="chromosome"/>
    <s v="CP002583.1"/>
    <n v="3975214"/>
    <n v="3977055"/>
    <x v="0"/>
    <s v="ADZ92815.1"/>
    <s v="sulfatase"/>
    <s v="Marme_3602"/>
    <n v="1842"/>
    <n v="613"/>
  </r>
  <r>
    <x v="0"/>
    <x v="0"/>
    <s v="GCA_000192865.1"/>
    <s v="Primary Assembly"/>
    <s v="chromosome"/>
    <s v="CP002583.1"/>
    <n v="3977109"/>
    <n v="3978269"/>
    <x v="1"/>
    <m/>
    <m/>
    <s v="Marme_3603"/>
    <n v="1161"/>
    <m/>
  </r>
  <r>
    <x v="1"/>
    <x v="1"/>
    <s v="GCA_000192865.1"/>
    <s v="Primary Assembly"/>
    <s v="chromosome"/>
    <s v="CP002583.1"/>
    <n v="3977109"/>
    <n v="3978269"/>
    <x v="1"/>
    <s v="ADZ92816.1"/>
    <s v="Aspartate transaminase"/>
    <s v="Marme_3603"/>
    <n v="1161"/>
    <n v="386"/>
  </r>
  <r>
    <x v="0"/>
    <x v="0"/>
    <s v="GCA_000192865.1"/>
    <s v="Primary Assembly"/>
    <s v="chromosome"/>
    <s v="CP002583.1"/>
    <n v="3978435"/>
    <n v="3978869"/>
    <x v="0"/>
    <m/>
    <m/>
    <s v="Marme_3604"/>
    <n v="435"/>
    <m/>
  </r>
  <r>
    <x v="1"/>
    <x v="1"/>
    <s v="GCA_000192865.1"/>
    <s v="Primary Assembly"/>
    <s v="chromosome"/>
    <s v="CP002583.1"/>
    <n v="3978435"/>
    <n v="3978869"/>
    <x v="0"/>
    <s v="ADZ92817.1"/>
    <s v="transcriptional regulator, TraR/DksA family"/>
    <s v="Marme_3604"/>
    <n v="435"/>
    <n v="144"/>
  </r>
  <r>
    <x v="0"/>
    <x v="0"/>
    <s v="GCA_000192865.1"/>
    <s v="Primary Assembly"/>
    <s v="chromosome"/>
    <s v="CP002583.1"/>
    <n v="3978877"/>
    <n v="3979776"/>
    <x v="0"/>
    <m/>
    <m/>
    <s v="Marme_3605"/>
    <n v="900"/>
    <m/>
  </r>
  <r>
    <x v="1"/>
    <x v="1"/>
    <s v="GCA_000192865.1"/>
    <s v="Primary Assembly"/>
    <s v="chromosome"/>
    <s v="CP002583.1"/>
    <n v="3978877"/>
    <n v="3979776"/>
    <x v="0"/>
    <s v="ADZ92818.1"/>
    <s v="Glutamate--tRNA ligase"/>
    <s v="Marme_3605"/>
    <n v="900"/>
    <n v="299"/>
  </r>
  <r>
    <x v="0"/>
    <x v="0"/>
    <s v="GCA_000192865.1"/>
    <s v="Primary Assembly"/>
    <s v="chromosome"/>
    <s v="CP002583.1"/>
    <n v="3979978"/>
    <n v="3981381"/>
    <x v="0"/>
    <m/>
    <m/>
    <s v="Marme_3606"/>
    <n v="1404"/>
    <m/>
  </r>
  <r>
    <x v="1"/>
    <x v="1"/>
    <s v="GCA_000192865.1"/>
    <s v="Primary Assembly"/>
    <s v="chromosome"/>
    <s v="CP002583.1"/>
    <n v="3979978"/>
    <n v="3981381"/>
    <x v="0"/>
    <s v="ADZ92819.1"/>
    <s v="putative two component, sigma54 specific, transcriptional regulator"/>
    <s v="Marme_3606"/>
    <n v="1404"/>
    <n v="467"/>
  </r>
  <r>
    <x v="0"/>
    <x v="0"/>
    <s v="GCA_000192865.1"/>
    <s v="Primary Assembly"/>
    <s v="chromosome"/>
    <s v="CP002583.1"/>
    <n v="3981923"/>
    <n v="3983362"/>
    <x v="0"/>
    <m/>
    <m/>
    <s v="Marme_3607"/>
    <n v="1440"/>
    <m/>
  </r>
  <r>
    <x v="1"/>
    <x v="1"/>
    <s v="GCA_000192865.1"/>
    <s v="Primary Assembly"/>
    <s v="chromosome"/>
    <s v="CP002583.1"/>
    <n v="3981923"/>
    <n v="3983362"/>
    <x v="0"/>
    <s v="ADZ92820.1"/>
    <s v="poly(A) polymerase"/>
    <s v="Marme_3607"/>
    <n v="1440"/>
    <n v="479"/>
  </r>
  <r>
    <x v="0"/>
    <x v="0"/>
    <s v="GCA_000192865.1"/>
    <s v="Primary Assembly"/>
    <s v="chromosome"/>
    <s v="CP002583.1"/>
    <n v="3983365"/>
    <n v="3983856"/>
    <x v="0"/>
    <m/>
    <m/>
    <s v="Marme_3608"/>
    <n v="492"/>
    <m/>
  </r>
  <r>
    <x v="1"/>
    <x v="1"/>
    <s v="GCA_000192865.1"/>
    <s v="Primary Assembly"/>
    <s v="chromosome"/>
    <s v="CP002583.1"/>
    <n v="3983365"/>
    <n v="3983856"/>
    <x v="0"/>
    <s v="ADZ92821.1"/>
    <s v="2-amino-4-hydroxy-6-hydroxymethyldihydropteridine pyrophosphokinase"/>
    <s v="Marme_3608"/>
    <n v="492"/>
    <n v="163"/>
  </r>
  <r>
    <x v="0"/>
    <x v="0"/>
    <s v="GCA_000192865.1"/>
    <s v="Primary Assembly"/>
    <s v="chromosome"/>
    <s v="CP002583.1"/>
    <n v="3983860"/>
    <n v="3984678"/>
    <x v="0"/>
    <m/>
    <m/>
    <s v="Marme_3609"/>
    <n v="819"/>
    <m/>
  </r>
  <r>
    <x v="1"/>
    <x v="1"/>
    <s v="GCA_000192865.1"/>
    <s v="Primary Assembly"/>
    <s v="chromosome"/>
    <s v="CP002583.1"/>
    <n v="3983860"/>
    <n v="3984678"/>
    <x v="0"/>
    <s v="ADZ92822.1"/>
    <s v="3-methyl-2-oxobutanoate hydroxymethyltransferase"/>
    <s v="Marme_3609"/>
    <n v="819"/>
    <n v="272"/>
  </r>
  <r>
    <x v="0"/>
    <x v="0"/>
    <s v="GCA_000192865.1"/>
    <s v="Primary Assembly"/>
    <s v="chromosome"/>
    <s v="CP002583.1"/>
    <n v="3984682"/>
    <n v="3985533"/>
    <x v="0"/>
    <m/>
    <m/>
    <s v="Marme_3610"/>
    <n v="852"/>
    <m/>
  </r>
  <r>
    <x v="1"/>
    <x v="1"/>
    <s v="GCA_000192865.1"/>
    <s v="Primary Assembly"/>
    <s v="chromosome"/>
    <s v="CP002583.1"/>
    <n v="3984682"/>
    <n v="3985533"/>
    <x v="0"/>
    <s v="ADZ92823.1"/>
    <s v="Pantothenate synthetase"/>
    <s v="Marme_3610"/>
    <n v="852"/>
    <n v="283"/>
  </r>
  <r>
    <x v="0"/>
    <x v="0"/>
    <s v="GCA_000192865.1"/>
    <s v="Primary Assembly"/>
    <s v="chromosome"/>
    <s v="CP002583.1"/>
    <n v="3985560"/>
    <n v="3987206"/>
    <x v="0"/>
    <m/>
    <m/>
    <s v="Marme_3611"/>
    <n v="1647"/>
    <m/>
  </r>
  <r>
    <x v="1"/>
    <x v="1"/>
    <s v="GCA_000192865.1"/>
    <s v="Primary Assembly"/>
    <s v="chromosome"/>
    <s v="CP002583.1"/>
    <n v="3985560"/>
    <n v="3987206"/>
    <x v="0"/>
    <s v="ADZ92824.1"/>
    <s v="Glucose-6-phosphate isomerase"/>
    <s v="Marme_3611"/>
    <n v="1647"/>
    <n v="548"/>
  </r>
  <r>
    <x v="0"/>
    <x v="0"/>
    <s v="GCA_000192865.1"/>
    <s v="Primary Assembly"/>
    <s v="chromosome"/>
    <s v="CP002583.1"/>
    <n v="3987361"/>
    <n v="3988650"/>
    <x v="1"/>
    <m/>
    <m/>
    <s v="Marme_3612"/>
    <n v="1290"/>
    <m/>
  </r>
  <r>
    <x v="1"/>
    <x v="1"/>
    <s v="GCA_000192865.1"/>
    <s v="Primary Assembly"/>
    <s v="chromosome"/>
    <s v="CP002583.1"/>
    <n v="3987361"/>
    <n v="3988650"/>
    <x v="1"/>
    <s v="ADZ92825.1"/>
    <s v="Amidase"/>
    <s v="Marme_3612"/>
    <n v="1290"/>
    <n v="429"/>
  </r>
  <r>
    <x v="0"/>
    <x v="0"/>
    <s v="GCA_000192865.1"/>
    <s v="Primary Assembly"/>
    <s v="chromosome"/>
    <s v="CP002583.1"/>
    <n v="3988689"/>
    <n v="3989186"/>
    <x v="1"/>
    <m/>
    <m/>
    <s v="Marme_3613"/>
    <n v="498"/>
    <m/>
  </r>
  <r>
    <x v="1"/>
    <x v="1"/>
    <s v="GCA_000192865.1"/>
    <s v="Primary Assembly"/>
    <s v="chromosome"/>
    <s v="CP002583.1"/>
    <n v="3988689"/>
    <n v="3989186"/>
    <x v="1"/>
    <s v="ADZ92826.1"/>
    <s v="flavin reductase domain protein FMN-binding protein"/>
    <s v="Marme_3613"/>
    <n v="498"/>
    <n v="165"/>
  </r>
  <r>
    <x v="0"/>
    <x v="0"/>
    <s v="GCA_000192865.1"/>
    <s v="Primary Assembly"/>
    <s v="chromosome"/>
    <s v="CP002583.1"/>
    <n v="3989237"/>
    <n v="3990196"/>
    <x v="1"/>
    <m/>
    <m/>
    <s v="Marme_3614"/>
    <n v="960"/>
    <m/>
  </r>
  <r>
    <x v="1"/>
    <x v="1"/>
    <s v="GCA_000192865.1"/>
    <s v="Primary Assembly"/>
    <s v="chromosome"/>
    <s v="CP002583.1"/>
    <n v="3989237"/>
    <n v="3990196"/>
    <x v="1"/>
    <s v="ADZ92827.1"/>
    <s v="Phthalate 4,5-dioxygenase"/>
    <s v="Marme_3614"/>
    <n v="960"/>
    <n v="319"/>
  </r>
  <r>
    <x v="0"/>
    <x v="0"/>
    <s v="GCA_000192865.1"/>
    <s v="Primary Assembly"/>
    <s v="chromosome"/>
    <s v="CP002583.1"/>
    <n v="3990366"/>
    <n v="3991121"/>
    <x v="1"/>
    <m/>
    <m/>
    <s v="Marme_3615"/>
    <n v="756"/>
    <m/>
  </r>
  <r>
    <x v="1"/>
    <x v="1"/>
    <s v="GCA_000192865.1"/>
    <s v="Primary Assembly"/>
    <s v="chromosome"/>
    <s v="CP002583.1"/>
    <n v="3990366"/>
    <n v="3991121"/>
    <x v="1"/>
    <s v="ADZ92828.1"/>
    <s v="3-oxoacyl-(acyl-carrier-protein) reductase"/>
    <s v="Marme_3615"/>
    <n v="756"/>
    <n v="251"/>
  </r>
  <r>
    <x v="0"/>
    <x v="0"/>
    <s v="GCA_000192865.1"/>
    <s v="Primary Assembly"/>
    <s v="chromosome"/>
    <s v="CP002583.1"/>
    <n v="3991173"/>
    <n v="3991655"/>
    <x v="1"/>
    <m/>
    <m/>
    <s v="Marme_3616"/>
    <n v="483"/>
    <m/>
  </r>
  <r>
    <x v="1"/>
    <x v="1"/>
    <s v="GCA_000192865.1"/>
    <s v="Primary Assembly"/>
    <s v="chromosome"/>
    <s v="CP002583.1"/>
    <n v="3991173"/>
    <n v="3991655"/>
    <x v="1"/>
    <s v="ADZ92829.1"/>
    <s v="aromatic-ring-hydroxylating dioxygenase beta subunit"/>
    <s v="Marme_3616"/>
    <n v="483"/>
    <n v="160"/>
  </r>
  <r>
    <x v="0"/>
    <x v="0"/>
    <s v="GCA_000192865.1"/>
    <s v="Primary Assembly"/>
    <s v="chromosome"/>
    <s v="CP002583.1"/>
    <n v="3991658"/>
    <n v="3992947"/>
    <x v="1"/>
    <m/>
    <m/>
    <s v="Marme_3617"/>
    <n v="1290"/>
    <m/>
  </r>
  <r>
    <x v="1"/>
    <x v="1"/>
    <s v="GCA_000192865.1"/>
    <s v="Primary Assembly"/>
    <s v="chromosome"/>
    <s v="CP002583.1"/>
    <n v="3991658"/>
    <n v="3992947"/>
    <x v="1"/>
    <s v="ADZ92830.1"/>
    <s v="Benzoate 1,2-dioxygenase"/>
    <s v="Marme_3617"/>
    <n v="1290"/>
    <n v="429"/>
  </r>
  <r>
    <x v="0"/>
    <x v="0"/>
    <s v="GCA_000192865.1"/>
    <s v="Primary Assembly"/>
    <s v="chromosome"/>
    <s v="CP002583.1"/>
    <n v="3993038"/>
    <n v="3993556"/>
    <x v="1"/>
    <m/>
    <m/>
    <s v="Marme_3618"/>
    <n v="519"/>
    <m/>
  </r>
  <r>
    <x v="1"/>
    <x v="1"/>
    <s v="GCA_000192865.1"/>
    <s v="Primary Assembly"/>
    <s v="chromosome"/>
    <s v="CP002583.1"/>
    <n v="3993038"/>
    <n v="3993556"/>
    <x v="1"/>
    <s v="ADZ92831.1"/>
    <s v="hypothetical protein"/>
    <s v="Marme_3618"/>
    <n v="519"/>
    <n v="172"/>
  </r>
  <r>
    <x v="0"/>
    <x v="0"/>
    <s v="GCA_000192865.1"/>
    <s v="Primary Assembly"/>
    <s v="chromosome"/>
    <s v="CP002583.1"/>
    <n v="3993558"/>
    <n v="3993920"/>
    <x v="1"/>
    <m/>
    <m/>
    <s v="Marme_3619"/>
    <n v="363"/>
    <m/>
  </r>
  <r>
    <x v="1"/>
    <x v="1"/>
    <s v="GCA_000192865.1"/>
    <s v="Primary Assembly"/>
    <s v="chromosome"/>
    <s v="CP002583.1"/>
    <n v="3993558"/>
    <n v="3993920"/>
    <x v="1"/>
    <s v="ADZ92832.1"/>
    <s v="hypothetical protein"/>
    <s v="Marme_3619"/>
    <n v="363"/>
    <n v="120"/>
  </r>
  <r>
    <x v="0"/>
    <x v="0"/>
    <s v="GCA_000192865.1"/>
    <s v="Primary Assembly"/>
    <s v="chromosome"/>
    <s v="CP002583.1"/>
    <n v="3993948"/>
    <n v="3995123"/>
    <x v="1"/>
    <m/>
    <m/>
    <s v="Marme_3620"/>
    <n v="1176"/>
    <m/>
  </r>
  <r>
    <x v="1"/>
    <x v="1"/>
    <s v="GCA_000192865.1"/>
    <s v="Primary Assembly"/>
    <s v="chromosome"/>
    <s v="CP002583.1"/>
    <n v="3993948"/>
    <n v="3995123"/>
    <x v="1"/>
    <s v="ADZ92833.1"/>
    <s v="Acyl-CoA dehydrogenase type 2 domain"/>
    <s v="Marme_3620"/>
    <n v="1176"/>
    <n v="391"/>
  </r>
  <r>
    <x v="0"/>
    <x v="0"/>
    <s v="GCA_000192865.1"/>
    <s v="Primary Assembly"/>
    <s v="chromosome"/>
    <s v="CP002583.1"/>
    <n v="3995907"/>
    <n v="3997055"/>
    <x v="0"/>
    <m/>
    <m/>
    <s v="Marme_3621"/>
    <n v="1149"/>
    <m/>
  </r>
  <r>
    <x v="1"/>
    <x v="1"/>
    <s v="GCA_000192865.1"/>
    <s v="Primary Assembly"/>
    <s v="chromosome"/>
    <s v="CP002583.1"/>
    <n v="3995907"/>
    <n v="3997055"/>
    <x v="0"/>
    <s v="ADZ92834.1"/>
    <s v="Extracellular ligand-binding receptor"/>
    <s v="Marme_3621"/>
    <n v="1149"/>
    <n v="382"/>
  </r>
  <r>
    <x v="0"/>
    <x v="0"/>
    <s v="GCA_000192865.1"/>
    <s v="Primary Assembly"/>
    <s v="chromosome"/>
    <s v="CP002583.1"/>
    <n v="3997212"/>
    <n v="3998246"/>
    <x v="0"/>
    <m/>
    <m/>
    <s v="Marme_3622"/>
    <n v="1035"/>
    <m/>
  </r>
  <r>
    <x v="1"/>
    <x v="1"/>
    <s v="GCA_000192865.1"/>
    <s v="Primary Assembly"/>
    <s v="chromosome"/>
    <s v="CP002583.1"/>
    <n v="3997212"/>
    <n v="3998246"/>
    <x v="0"/>
    <s v="ADZ92835.1"/>
    <s v="ABC-type transporter, integral membrane subunit"/>
    <s v="Marme_3622"/>
    <n v="1035"/>
    <n v="344"/>
  </r>
  <r>
    <x v="0"/>
    <x v="0"/>
    <s v="GCA_000192865.1"/>
    <s v="Primary Assembly"/>
    <s v="chromosome"/>
    <s v="CP002583.1"/>
    <n v="3998246"/>
    <n v="4000045"/>
    <x v="0"/>
    <m/>
    <m/>
    <s v="Marme_3623"/>
    <n v="1800"/>
    <m/>
  </r>
  <r>
    <x v="1"/>
    <x v="1"/>
    <s v="GCA_000192865.1"/>
    <s v="Primary Assembly"/>
    <s v="chromosome"/>
    <s v="CP002583.1"/>
    <n v="3998246"/>
    <n v="4000045"/>
    <x v="0"/>
    <s v="ADZ92836.1"/>
    <s v="Monosaccharide-transporting ATPase"/>
    <s v="Marme_3623"/>
    <n v="1800"/>
    <n v="599"/>
  </r>
  <r>
    <x v="0"/>
    <x v="0"/>
    <s v="GCA_000192865.1"/>
    <s v="Primary Assembly"/>
    <s v="chromosome"/>
    <s v="CP002583.1"/>
    <n v="4000042"/>
    <n v="4000821"/>
    <x v="0"/>
    <m/>
    <m/>
    <s v="Marme_3624"/>
    <n v="780"/>
    <m/>
  </r>
  <r>
    <x v="1"/>
    <x v="1"/>
    <s v="GCA_000192865.1"/>
    <s v="Primary Assembly"/>
    <s v="chromosome"/>
    <s v="CP002583.1"/>
    <n v="4000042"/>
    <n v="4000821"/>
    <x v="0"/>
    <s v="ADZ92837.1"/>
    <s v="Monosaccharide-transporting ATPase"/>
    <s v="Marme_3624"/>
    <n v="780"/>
    <n v="259"/>
  </r>
  <r>
    <x v="0"/>
    <x v="0"/>
    <s v="GCA_000192865.1"/>
    <s v="Primary Assembly"/>
    <s v="chromosome"/>
    <s v="CP002583.1"/>
    <n v="4000834"/>
    <n v="4001811"/>
    <x v="0"/>
    <m/>
    <m/>
    <s v="Marme_3625"/>
    <n v="978"/>
    <m/>
  </r>
  <r>
    <x v="1"/>
    <x v="1"/>
    <s v="GCA_000192865.1"/>
    <s v="Primary Assembly"/>
    <s v="chromosome"/>
    <s v="CP002583.1"/>
    <n v="4000834"/>
    <n v="4001811"/>
    <x v="0"/>
    <s v="ADZ92838.1"/>
    <s v="2-dehydropantoate 2-reductase"/>
    <s v="Marme_3625"/>
    <n v="978"/>
    <n v="325"/>
  </r>
  <r>
    <x v="0"/>
    <x v="0"/>
    <s v="GCA_000192865.1"/>
    <s v="Primary Assembly"/>
    <s v="chromosome"/>
    <s v="CP002583.1"/>
    <n v="4001821"/>
    <n v="4002582"/>
    <x v="0"/>
    <m/>
    <m/>
    <s v="Marme_3626"/>
    <n v="762"/>
    <m/>
  </r>
  <r>
    <x v="1"/>
    <x v="1"/>
    <s v="GCA_000192865.1"/>
    <s v="Primary Assembly"/>
    <s v="chromosome"/>
    <s v="CP002583.1"/>
    <n v="4001821"/>
    <n v="4002582"/>
    <x v="0"/>
    <s v="ADZ92839.1"/>
    <s v="class II aldolase/adducin family protein"/>
    <s v="Marme_3626"/>
    <n v="762"/>
    <n v="253"/>
  </r>
  <r>
    <x v="0"/>
    <x v="0"/>
    <s v="GCA_000192865.1"/>
    <s v="Primary Assembly"/>
    <s v="chromosome"/>
    <s v="CP002583.1"/>
    <n v="4002772"/>
    <n v="4003257"/>
    <x v="0"/>
    <m/>
    <m/>
    <s v="Marme_3627"/>
    <n v="486"/>
    <m/>
  </r>
  <r>
    <x v="1"/>
    <x v="1"/>
    <s v="GCA_000192865.1"/>
    <s v="Primary Assembly"/>
    <s v="chromosome"/>
    <s v="CP002583.1"/>
    <n v="4002772"/>
    <n v="4003257"/>
    <x v="0"/>
    <s v="ADZ92840.1"/>
    <s v="transcriptional regulator, MarR family"/>
    <s v="Marme_3627"/>
    <n v="486"/>
    <n v="161"/>
  </r>
  <r>
    <x v="0"/>
    <x v="0"/>
    <s v="GCA_000192865.1"/>
    <s v="Primary Assembly"/>
    <s v="chromosome"/>
    <s v="CP002583.1"/>
    <n v="4003327"/>
    <n v="4004253"/>
    <x v="1"/>
    <m/>
    <m/>
    <s v="Marme_3628"/>
    <n v="927"/>
    <m/>
  </r>
  <r>
    <x v="1"/>
    <x v="1"/>
    <s v="GCA_000192865.1"/>
    <s v="Primary Assembly"/>
    <s v="chromosome"/>
    <s v="CP002583.1"/>
    <n v="4003327"/>
    <n v="4004253"/>
    <x v="1"/>
    <s v="ADZ92841.1"/>
    <s v="catechol 1,2-dioxygenase"/>
    <s v="Marme_3628"/>
    <n v="927"/>
    <n v="308"/>
  </r>
  <r>
    <x v="0"/>
    <x v="0"/>
    <s v="GCA_000192865.1"/>
    <s v="Primary Assembly"/>
    <s v="chromosome"/>
    <s v="CP002583.1"/>
    <n v="4004365"/>
    <n v="4004643"/>
    <x v="1"/>
    <m/>
    <m/>
    <s v="Marme_3629"/>
    <n v="279"/>
    <m/>
  </r>
  <r>
    <x v="1"/>
    <x v="1"/>
    <s v="GCA_000192865.1"/>
    <s v="Primary Assembly"/>
    <s v="chromosome"/>
    <s v="CP002583.1"/>
    <n v="4004365"/>
    <n v="4004643"/>
    <x v="1"/>
    <s v="ADZ92842.1"/>
    <s v="muconolactone delta-isomerase"/>
    <s v="Marme_3629"/>
    <n v="279"/>
    <n v="92"/>
  </r>
  <r>
    <x v="0"/>
    <x v="0"/>
    <s v="GCA_000192865.1"/>
    <s v="Primary Assembly"/>
    <s v="chromosome"/>
    <s v="CP002583.1"/>
    <n v="4004655"/>
    <n v="4005782"/>
    <x v="1"/>
    <m/>
    <m/>
    <s v="Marme_3630"/>
    <n v="1128"/>
    <m/>
  </r>
  <r>
    <x v="1"/>
    <x v="1"/>
    <s v="GCA_000192865.1"/>
    <s v="Primary Assembly"/>
    <s v="chromosome"/>
    <s v="CP002583.1"/>
    <n v="4004655"/>
    <n v="4005782"/>
    <x v="1"/>
    <s v="ADZ92843.1"/>
    <s v="muconate and chloromuconate cycloisomerase"/>
    <s v="Marme_3630"/>
    <n v="1128"/>
    <n v="375"/>
  </r>
  <r>
    <x v="0"/>
    <x v="0"/>
    <s v="GCA_000192865.1"/>
    <s v="Primary Assembly"/>
    <s v="chromosome"/>
    <s v="CP002583.1"/>
    <n v="4005879"/>
    <n v="4006784"/>
    <x v="0"/>
    <m/>
    <m/>
    <s v="Marme_3631"/>
    <n v="906"/>
    <m/>
  </r>
  <r>
    <x v="1"/>
    <x v="1"/>
    <s v="GCA_000192865.1"/>
    <s v="Primary Assembly"/>
    <s v="chromosome"/>
    <s v="CP002583.1"/>
    <n v="4005879"/>
    <n v="4006784"/>
    <x v="0"/>
    <s v="ADZ92844.1"/>
    <s v="transcriptional regulator, LysR family"/>
    <s v="Marme_3631"/>
    <n v="906"/>
    <n v="301"/>
  </r>
  <r>
    <x v="0"/>
    <x v="0"/>
    <s v="GCA_000192865.1"/>
    <s v="Primary Assembly"/>
    <s v="chromosome"/>
    <s v="CP002583.1"/>
    <n v="4006855"/>
    <n v="4007634"/>
    <x v="1"/>
    <m/>
    <m/>
    <s v="Marme_3632"/>
    <n v="780"/>
    <m/>
  </r>
  <r>
    <x v="1"/>
    <x v="1"/>
    <s v="GCA_000192865.1"/>
    <s v="Primary Assembly"/>
    <s v="chromosome"/>
    <s v="CP002583.1"/>
    <n v="4006855"/>
    <n v="4007634"/>
    <x v="1"/>
    <s v="ADZ92845.1"/>
    <s v="transcriptional regulator, IclR family"/>
    <s v="Marme_3632"/>
    <n v="780"/>
    <n v="259"/>
  </r>
  <r>
    <x v="0"/>
    <x v="0"/>
    <s v="GCA_000192865.1"/>
    <s v="Primary Assembly"/>
    <s v="chromosome"/>
    <s v="CP002583.1"/>
    <n v="4007878"/>
    <n v="4008693"/>
    <x v="0"/>
    <m/>
    <m/>
    <s v="Marme_3633"/>
    <n v="816"/>
    <m/>
  </r>
  <r>
    <x v="1"/>
    <x v="1"/>
    <s v="GCA_000192865.1"/>
    <s v="Primary Assembly"/>
    <s v="chromosome"/>
    <s v="CP002583.1"/>
    <n v="4007878"/>
    <n v="4008693"/>
    <x v="0"/>
    <s v="ADZ92846.1"/>
    <s v="3-oxoadipate CoA-transferase"/>
    <s v="Marme_3633"/>
    <n v="816"/>
    <n v="271"/>
  </r>
  <r>
    <x v="0"/>
    <x v="0"/>
    <s v="GCA_000192865.1"/>
    <s v="Primary Assembly"/>
    <s v="chromosome"/>
    <s v="CP002583.1"/>
    <n v="4008695"/>
    <n v="4009513"/>
    <x v="0"/>
    <m/>
    <m/>
    <s v="Marme_3634"/>
    <n v="819"/>
    <m/>
  </r>
  <r>
    <x v="1"/>
    <x v="1"/>
    <s v="GCA_000192865.1"/>
    <s v="Primary Assembly"/>
    <s v="chromosome"/>
    <s v="CP002583.1"/>
    <n v="4008695"/>
    <n v="4009513"/>
    <x v="0"/>
    <s v="ADZ92847.1"/>
    <s v="3-oxoadipate CoA-transferase"/>
    <s v="Marme_3634"/>
    <n v="819"/>
    <n v="272"/>
  </r>
  <r>
    <x v="0"/>
    <x v="0"/>
    <s v="GCA_000192865.1"/>
    <s v="Primary Assembly"/>
    <s v="chromosome"/>
    <s v="CP002583.1"/>
    <n v="4009522"/>
    <n v="4010733"/>
    <x v="0"/>
    <m/>
    <m/>
    <s v="Marme_3635"/>
    <n v="1212"/>
    <m/>
  </r>
  <r>
    <x v="1"/>
    <x v="1"/>
    <s v="GCA_000192865.1"/>
    <s v="Primary Assembly"/>
    <s v="chromosome"/>
    <s v="CP002583.1"/>
    <n v="4009522"/>
    <n v="4010733"/>
    <x v="0"/>
    <s v="ADZ92848.1"/>
    <s v="beta-ketoadipyl CoA thiolase"/>
    <s v="Marme_3635"/>
    <n v="1212"/>
    <n v="403"/>
  </r>
  <r>
    <x v="0"/>
    <x v="0"/>
    <s v="GCA_000192865.1"/>
    <s v="Primary Assembly"/>
    <s v="chromosome"/>
    <s v="CP002583.1"/>
    <n v="4010733"/>
    <n v="4011515"/>
    <x v="0"/>
    <m/>
    <m/>
    <s v="Marme_3636"/>
    <n v="783"/>
    <m/>
  </r>
  <r>
    <x v="1"/>
    <x v="1"/>
    <s v="GCA_000192865.1"/>
    <s v="Primary Assembly"/>
    <s v="chromosome"/>
    <s v="CP002583.1"/>
    <n v="4010733"/>
    <n v="4011515"/>
    <x v="0"/>
    <s v="ADZ92849.1"/>
    <s v="3-oxoadipate enol-lactonase"/>
    <s v="Marme_3636"/>
    <n v="783"/>
    <n v="260"/>
  </r>
  <r>
    <x v="0"/>
    <x v="2"/>
    <s v="GCA_000192865.1"/>
    <s v="Primary Assembly"/>
    <s v="chromosome"/>
    <s v="CP002583.1"/>
    <n v="4011643"/>
    <n v="4012473"/>
    <x v="0"/>
    <m/>
    <m/>
    <s v="Marme_3637"/>
    <n v="831"/>
    <m/>
  </r>
  <r>
    <x v="0"/>
    <x v="0"/>
    <s v="GCA_000192865.1"/>
    <s v="Primary Assembly"/>
    <s v="chromosome"/>
    <s v="CP002583.1"/>
    <n v="4012496"/>
    <n v="4013728"/>
    <x v="1"/>
    <m/>
    <m/>
    <s v="Marme_3638"/>
    <n v="1233"/>
    <m/>
  </r>
  <r>
    <x v="1"/>
    <x v="1"/>
    <s v="GCA_000192865.1"/>
    <s v="Primary Assembly"/>
    <s v="chromosome"/>
    <s v="CP002583.1"/>
    <n v="4012496"/>
    <n v="4013728"/>
    <x v="1"/>
    <s v="ADZ92850.1"/>
    <s v="putative PAS/PAC sensor protein"/>
    <s v="Marme_3638"/>
    <n v="1233"/>
    <n v="410"/>
  </r>
  <r>
    <x v="0"/>
    <x v="0"/>
    <s v="GCA_000192865.1"/>
    <s v="Primary Assembly"/>
    <s v="chromosome"/>
    <s v="CP002583.1"/>
    <n v="4013864"/>
    <n v="4014436"/>
    <x v="1"/>
    <m/>
    <m/>
    <s v="Marme_3639"/>
    <n v="573"/>
    <m/>
  </r>
  <r>
    <x v="1"/>
    <x v="1"/>
    <s v="GCA_000192865.1"/>
    <s v="Primary Assembly"/>
    <s v="chromosome"/>
    <s v="CP002583.1"/>
    <n v="4013864"/>
    <n v="4014436"/>
    <x v="1"/>
    <s v="ADZ92851.1"/>
    <s v="protein of unknown function DUF1566"/>
    <s v="Marme_3639"/>
    <n v="573"/>
    <n v="190"/>
  </r>
  <r>
    <x v="0"/>
    <x v="0"/>
    <s v="GCA_000192865.1"/>
    <s v="Primary Assembly"/>
    <s v="chromosome"/>
    <s v="CP002583.1"/>
    <n v="4014429"/>
    <n v="4015691"/>
    <x v="1"/>
    <m/>
    <m/>
    <s v="Marme_3640"/>
    <n v="1263"/>
    <m/>
  </r>
  <r>
    <x v="1"/>
    <x v="1"/>
    <s v="GCA_000192865.1"/>
    <s v="Primary Assembly"/>
    <s v="chromosome"/>
    <s v="CP002583.1"/>
    <n v="4014429"/>
    <n v="4015691"/>
    <x v="1"/>
    <s v="ADZ92852.1"/>
    <s v="protein of unknown function DUF1566"/>
    <s v="Marme_3640"/>
    <n v="1263"/>
    <n v="420"/>
  </r>
  <r>
    <x v="0"/>
    <x v="0"/>
    <s v="GCA_000192865.1"/>
    <s v="Primary Assembly"/>
    <s v="chromosome"/>
    <s v="CP002583.1"/>
    <n v="4015863"/>
    <n v="4016339"/>
    <x v="1"/>
    <m/>
    <m/>
    <s v="Marme_3641"/>
    <n v="477"/>
    <m/>
  </r>
  <r>
    <x v="1"/>
    <x v="1"/>
    <s v="GCA_000192865.1"/>
    <s v="Primary Assembly"/>
    <s v="chromosome"/>
    <s v="CP002583.1"/>
    <n v="4015863"/>
    <n v="4016339"/>
    <x v="1"/>
    <s v="ADZ92853.1"/>
    <s v="transcription elongation factor GreA"/>
    <s v="Marme_3641"/>
    <n v="477"/>
    <n v="158"/>
  </r>
  <r>
    <x v="0"/>
    <x v="0"/>
    <s v="GCA_000192865.1"/>
    <s v="Primary Assembly"/>
    <s v="chromosome"/>
    <s v="CP002583.1"/>
    <n v="4016339"/>
    <n v="4019554"/>
    <x v="1"/>
    <m/>
    <m/>
    <s v="Marme_3642"/>
    <n v="3216"/>
    <m/>
  </r>
  <r>
    <x v="1"/>
    <x v="1"/>
    <s v="GCA_000192865.1"/>
    <s v="Primary Assembly"/>
    <s v="chromosome"/>
    <s v="CP002583.1"/>
    <n v="4016339"/>
    <n v="4019554"/>
    <x v="1"/>
    <s v="ADZ92854.1"/>
    <s v="carbamoyl-phosphate synthase, large subunit"/>
    <s v="Marme_3642"/>
    <n v="3216"/>
    <n v="1071"/>
  </r>
  <r>
    <x v="0"/>
    <x v="0"/>
    <s v="GCA_000192865.1"/>
    <s v="Primary Assembly"/>
    <s v="chromosome"/>
    <s v="CP002583.1"/>
    <n v="4019572"/>
    <n v="4020702"/>
    <x v="1"/>
    <m/>
    <m/>
    <s v="Marme_3643"/>
    <n v="1131"/>
    <m/>
  </r>
  <r>
    <x v="1"/>
    <x v="1"/>
    <s v="GCA_000192865.1"/>
    <s v="Primary Assembly"/>
    <s v="chromosome"/>
    <s v="CP002583.1"/>
    <n v="4019572"/>
    <n v="4020702"/>
    <x v="1"/>
    <s v="ADZ92855.1"/>
    <s v="carbamoyl-phosphate synthase, small subunit"/>
    <s v="Marme_3643"/>
    <n v="1131"/>
    <n v="376"/>
  </r>
  <r>
    <x v="0"/>
    <x v="0"/>
    <s v="GCA_000192865.1"/>
    <s v="Primary Assembly"/>
    <s v="chromosome"/>
    <s v="CP002583.1"/>
    <n v="4020977"/>
    <n v="4021528"/>
    <x v="1"/>
    <m/>
    <m/>
    <s v="Marme_3644"/>
    <n v="552"/>
    <m/>
  </r>
  <r>
    <x v="1"/>
    <x v="1"/>
    <s v="GCA_000192865.1"/>
    <s v="Primary Assembly"/>
    <s v="chromosome"/>
    <s v="CP002583.1"/>
    <n v="4020977"/>
    <n v="4021528"/>
    <x v="1"/>
    <s v="ADZ92856.1"/>
    <s v="DJ-1 family protein"/>
    <s v="Marme_3644"/>
    <n v="552"/>
    <n v="183"/>
  </r>
  <r>
    <x v="0"/>
    <x v="0"/>
    <s v="GCA_000192865.1"/>
    <s v="Primary Assembly"/>
    <s v="chromosome"/>
    <s v="CP002583.1"/>
    <n v="4021566"/>
    <n v="4022027"/>
    <x v="1"/>
    <m/>
    <m/>
    <s v="Marme_3645"/>
    <n v="462"/>
    <m/>
  </r>
  <r>
    <x v="1"/>
    <x v="1"/>
    <s v="GCA_000192865.1"/>
    <s v="Primary Assembly"/>
    <s v="chromosome"/>
    <s v="CP002583.1"/>
    <n v="4021566"/>
    <n v="4022027"/>
    <x v="1"/>
    <s v="ADZ92857.1"/>
    <s v="GCN5-related N-acetyltransferase"/>
    <s v="Marme_3645"/>
    <n v="462"/>
    <n v="153"/>
  </r>
  <r>
    <x v="0"/>
    <x v="0"/>
    <s v="GCA_000192865.1"/>
    <s v="Primary Assembly"/>
    <s v="chromosome"/>
    <s v="CP002583.1"/>
    <n v="4022032"/>
    <n v="4022895"/>
    <x v="1"/>
    <m/>
    <m/>
    <s v="Marme_3646"/>
    <n v="864"/>
    <m/>
  </r>
  <r>
    <x v="1"/>
    <x v="1"/>
    <s v="GCA_000192865.1"/>
    <s v="Primary Assembly"/>
    <s v="chromosome"/>
    <s v="CP002583.1"/>
    <n v="4022032"/>
    <n v="4022895"/>
    <x v="1"/>
    <s v="ADZ92858.1"/>
    <s v="hypothetical protein"/>
    <s v="Marme_3646"/>
    <n v="864"/>
    <n v="287"/>
  </r>
  <r>
    <x v="0"/>
    <x v="0"/>
    <s v="GCA_000192865.1"/>
    <s v="Primary Assembly"/>
    <s v="chromosome"/>
    <s v="CP002583.1"/>
    <n v="4023149"/>
    <n v="4023943"/>
    <x v="0"/>
    <m/>
    <m/>
    <s v="Marme_3647"/>
    <n v="795"/>
    <m/>
  </r>
  <r>
    <x v="1"/>
    <x v="1"/>
    <s v="GCA_000192865.1"/>
    <s v="Primary Assembly"/>
    <s v="chromosome"/>
    <s v="CP002583.1"/>
    <n v="4023149"/>
    <n v="4023943"/>
    <x v="0"/>
    <s v="ADZ92859.1"/>
    <s v="ABC-type transporter, periplasmic subunit family 3"/>
    <s v="Marme_3647"/>
    <n v="795"/>
    <n v="264"/>
  </r>
  <r>
    <x v="0"/>
    <x v="0"/>
    <s v="GCA_000192865.1"/>
    <s v="Primary Assembly"/>
    <s v="chromosome"/>
    <s v="CP002583.1"/>
    <n v="4024096"/>
    <n v="4024908"/>
    <x v="0"/>
    <m/>
    <m/>
    <s v="Marme_3648"/>
    <n v="813"/>
    <m/>
  </r>
  <r>
    <x v="1"/>
    <x v="1"/>
    <s v="GCA_000192865.1"/>
    <s v="Primary Assembly"/>
    <s v="chromosome"/>
    <s v="CP002583.1"/>
    <n v="4024096"/>
    <n v="4024908"/>
    <x v="0"/>
    <s v="ADZ92860.1"/>
    <s v="polar amino acid ABC transporter, inner membrane subunit"/>
    <s v="Marme_3648"/>
    <n v="813"/>
    <n v="270"/>
  </r>
  <r>
    <x v="0"/>
    <x v="0"/>
    <s v="GCA_000192865.1"/>
    <s v="Primary Assembly"/>
    <s v="chromosome"/>
    <s v="CP002583.1"/>
    <n v="4025013"/>
    <n v="4025921"/>
    <x v="1"/>
    <m/>
    <m/>
    <s v="Marme_3649"/>
    <n v="909"/>
    <m/>
  </r>
  <r>
    <x v="1"/>
    <x v="1"/>
    <s v="GCA_000192865.1"/>
    <s v="Primary Assembly"/>
    <s v="chromosome"/>
    <s v="CP002583.1"/>
    <n v="4025013"/>
    <n v="4025921"/>
    <x v="1"/>
    <s v="ADZ92861.1"/>
    <s v="Aldose 1-epimerase"/>
    <s v="Marme_3649"/>
    <n v="909"/>
    <n v="302"/>
  </r>
  <r>
    <x v="0"/>
    <x v="0"/>
    <s v="GCA_000192865.1"/>
    <s v="Primary Assembly"/>
    <s v="chromosome"/>
    <s v="CP002583.1"/>
    <n v="4026065"/>
    <n v="4027018"/>
    <x v="1"/>
    <m/>
    <m/>
    <s v="Marme_3650"/>
    <n v="954"/>
    <m/>
  </r>
  <r>
    <x v="1"/>
    <x v="1"/>
    <s v="GCA_000192865.1"/>
    <s v="Primary Assembly"/>
    <s v="chromosome"/>
    <s v="CP002583.1"/>
    <n v="4026065"/>
    <n v="4027018"/>
    <x v="1"/>
    <s v="ADZ92862.1"/>
    <s v="diguanylate cyclase"/>
    <s v="Marme_3650"/>
    <n v="954"/>
    <n v="317"/>
  </r>
  <r>
    <x v="0"/>
    <x v="0"/>
    <s v="GCA_000192865.1"/>
    <s v="Primary Assembly"/>
    <s v="chromosome"/>
    <s v="CP002583.1"/>
    <n v="4027031"/>
    <n v="4028041"/>
    <x v="1"/>
    <m/>
    <m/>
    <s v="Marme_3651"/>
    <n v="1011"/>
    <m/>
  </r>
  <r>
    <x v="1"/>
    <x v="1"/>
    <s v="GCA_000192865.1"/>
    <s v="Primary Assembly"/>
    <s v="chromosome"/>
    <s v="CP002583.1"/>
    <n v="4027031"/>
    <n v="4028041"/>
    <x v="1"/>
    <s v="ADZ92863.1"/>
    <s v="response regulator receiver protein"/>
    <s v="Marme_3651"/>
    <n v="1011"/>
    <n v="336"/>
  </r>
  <r>
    <x v="0"/>
    <x v="0"/>
    <s v="GCA_000192865.1"/>
    <s v="Primary Assembly"/>
    <s v="chromosome"/>
    <s v="CP002583.1"/>
    <n v="4028252"/>
    <n v="4029415"/>
    <x v="1"/>
    <m/>
    <m/>
    <s v="Marme_3652"/>
    <n v="1164"/>
    <m/>
  </r>
  <r>
    <x v="1"/>
    <x v="1"/>
    <s v="GCA_000192865.1"/>
    <s v="Primary Assembly"/>
    <s v="chromosome"/>
    <s v="CP002583.1"/>
    <n v="4028252"/>
    <n v="4029415"/>
    <x v="1"/>
    <s v="ADZ92864.1"/>
    <s v="protein of unknown function UPF0052 and CofD"/>
    <s v="Marme_3652"/>
    <n v="1164"/>
    <n v="387"/>
  </r>
  <r>
    <x v="0"/>
    <x v="0"/>
    <s v="GCA_000192865.1"/>
    <s v="Primary Assembly"/>
    <s v="chromosome"/>
    <s v="CP002583.1"/>
    <n v="4029471"/>
    <n v="4031414"/>
    <x v="1"/>
    <m/>
    <m/>
    <s v="Marme_3653"/>
    <n v="1944"/>
    <m/>
  </r>
  <r>
    <x v="1"/>
    <x v="1"/>
    <s v="GCA_000192865.1"/>
    <s v="Primary Assembly"/>
    <s v="chromosome"/>
    <s v="CP002583.1"/>
    <n v="4029471"/>
    <n v="4031414"/>
    <x v="1"/>
    <s v="ADZ92865.1"/>
    <s v="diguanylate cyclase"/>
    <s v="Marme_3653"/>
    <n v="1944"/>
    <n v="647"/>
  </r>
  <r>
    <x v="0"/>
    <x v="0"/>
    <s v="GCA_000192865.1"/>
    <s v="Primary Assembly"/>
    <s v="chromosome"/>
    <s v="CP002583.1"/>
    <n v="4031411"/>
    <n v="4032925"/>
    <x v="1"/>
    <m/>
    <m/>
    <s v="Marme_3654"/>
    <n v="1515"/>
    <m/>
  </r>
  <r>
    <x v="1"/>
    <x v="1"/>
    <s v="GCA_000192865.1"/>
    <s v="Primary Assembly"/>
    <s v="chromosome"/>
    <s v="CP002583.1"/>
    <n v="4031411"/>
    <n v="4032925"/>
    <x v="1"/>
    <s v="ADZ92866.1"/>
    <s v="5'-Nucleotidase domain-containing protein"/>
    <s v="Marme_3654"/>
    <n v="1515"/>
    <n v="504"/>
  </r>
  <r>
    <x v="0"/>
    <x v="0"/>
    <s v="GCA_000192865.1"/>
    <s v="Primary Assembly"/>
    <s v="chromosome"/>
    <s v="CP002583.1"/>
    <n v="4033170"/>
    <n v="4033967"/>
    <x v="1"/>
    <m/>
    <m/>
    <s v="Marme_3655"/>
    <n v="798"/>
    <m/>
  </r>
  <r>
    <x v="1"/>
    <x v="1"/>
    <s v="GCA_000192865.1"/>
    <s v="Primary Assembly"/>
    <s v="chromosome"/>
    <s v="CP002583.1"/>
    <n v="4033170"/>
    <n v="4033967"/>
    <x v="1"/>
    <s v="ADZ92867.1"/>
    <s v="HAD family hydrolase"/>
    <s v="Marme_3655"/>
    <n v="798"/>
    <n v="265"/>
  </r>
  <r>
    <x v="0"/>
    <x v="0"/>
    <s v="GCA_000192865.1"/>
    <s v="Primary Assembly"/>
    <s v="chromosome"/>
    <s v="CP002583.1"/>
    <n v="4034026"/>
    <n v="4034793"/>
    <x v="1"/>
    <m/>
    <m/>
    <s v="Marme_3656"/>
    <n v="768"/>
    <m/>
  </r>
  <r>
    <x v="1"/>
    <x v="1"/>
    <s v="GCA_000192865.1"/>
    <s v="Primary Assembly"/>
    <s v="chromosome"/>
    <s v="CP002583.1"/>
    <n v="4034026"/>
    <n v="4034793"/>
    <x v="1"/>
    <s v="ADZ92868.1"/>
    <s v="transcriptional regulator, DeoR family"/>
    <s v="Marme_3656"/>
    <n v="768"/>
    <n v="255"/>
  </r>
  <r>
    <x v="0"/>
    <x v="0"/>
    <s v="GCA_000192865.1"/>
    <s v="Primary Assembly"/>
    <s v="chromosome"/>
    <s v="CP002583.1"/>
    <n v="4034796"/>
    <n v="4035524"/>
    <x v="1"/>
    <m/>
    <m/>
    <s v="Marme_3657"/>
    <n v="729"/>
    <m/>
  </r>
  <r>
    <x v="1"/>
    <x v="1"/>
    <s v="GCA_000192865.1"/>
    <s v="Primary Assembly"/>
    <s v="chromosome"/>
    <s v="CP002583.1"/>
    <n v="4034796"/>
    <n v="4035524"/>
    <x v="1"/>
    <s v="ADZ92869.1"/>
    <s v="Glycerophosphodiester phosphodiesterase"/>
    <s v="Marme_3657"/>
    <n v="729"/>
    <n v="242"/>
  </r>
  <r>
    <x v="0"/>
    <x v="0"/>
    <s v="GCA_000192865.1"/>
    <s v="Primary Assembly"/>
    <s v="chromosome"/>
    <s v="CP002583.1"/>
    <n v="4035527"/>
    <n v="4036594"/>
    <x v="1"/>
    <m/>
    <m/>
    <s v="Marme_3658"/>
    <n v="1068"/>
    <m/>
  </r>
  <r>
    <x v="1"/>
    <x v="1"/>
    <s v="GCA_000192865.1"/>
    <s v="Primary Assembly"/>
    <s v="chromosome"/>
    <s v="CP002583.1"/>
    <n v="4035527"/>
    <n v="4036594"/>
    <x v="1"/>
    <s v="ADZ92870.1"/>
    <s v="Glycerol-3-phosphate-transporting ATPase"/>
    <s v="Marme_3658"/>
    <n v="1068"/>
    <n v="355"/>
  </r>
  <r>
    <x v="0"/>
    <x v="0"/>
    <s v="GCA_000192865.1"/>
    <s v="Primary Assembly"/>
    <s v="chromosome"/>
    <s v="CP002583.1"/>
    <n v="4036596"/>
    <n v="4037444"/>
    <x v="1"/>
    <m/>
    <m/>
    <s v="Marme_3659"/>
    <n v="849"/>
    <m/>
  </r>
  <r>
    <x v="1"/>
    <x v="1"/>
    <s v="GCA_000192865.1"/>
    <s v="Primary Assembly"/>
    <s v="chromosome"/>
    <s v="CP002583.1"/>
    <n v="4036596"/>
    <n v="4037444"/>
    <x v="1"/>
    <s v="ADZ92871.1"/>
    <s v="ABC-type transporter, integral membrane subunit"/>
    <s v="Marme_3659"/>
    <n v="849"/>
    <n v="282"/>
  </r>
  <r>
    <x v="0"/>
    <x v="0"/>
    <s v="GCA_000192865.1"/>
    <s v="Primary Assembly"/>
    <s v="chromosome"/>
    <s v="CP002583.1"/>
    <n v="4037444"/>
    <n v="4038319"/>
    <x v="1"/>
    <m/>
    <m/>
    <s v="Marme_3660"/>
    <n v="876"/>
    <m/>
  </r>
  <r>
    <x v="1"/>
    <x v="1"/>
    <s v="GCA_000192865.1"/>
    <s v="Primary Assembly"/>
    <s v="chromosome"/>
    <s v="CP002583.1"/>
    <n v="4037444"/>
    <n v="4038319"/>
    <x v="1"/>
    <s v="ADZ92872.1"/>
    <s v="ABC-type transporter, integral membrane subunit"/>
    <s v="Marme_3660"/>
    <n v="876"/>
    <n v="291"/>
  </r>
  <r>
    <x v="0"/>
    <x v="0"/>
    <s v="GCA_000192865.1"/>
    <s v="Primary Assembly"/>
    <s v="chromosome"/>
    <s v="CP002583.1"/>
    <n v="4038422"/>
    <n v="4039720"/>
    <x v="1"/>
    <m/>
    <m/>
    <s v="Marme_3661"/>
    <n v="1299"/>
    <m/>
  </r>
  <r>
    <x v="1"/>
    <x v="1"/>
    <s v="GCA_000192865.1"/>
    <s v="Primary Assembly"/>
    <s v="chromosome"/>
    <s v="CP002583.1"/>
    <n v="4038422"/>
    <n v="4039720"/>
    <x v="1"/>
    <s v="ADZ92873.1"/>
    <s v="extracellular solute-binding protein family 1"/>
    <s v="Marme_3661"/>
    <n v="1299"/>
    <n v="432"/>
  </r>
  <r>
    <x v="0"/>
    <x v="0"/>
    <s v="GCA_000192865.1"/>
    <s v="Primary Assembly"/>
    <s v="chromosome"/>
    <s v="CP002583.1"/>
    <n v="4039897"/>
    <n v="4040247"/>
    <x v="1"/>
    <m/>
    <m/>
    <s v="Marme_3662"/>
    <n v="351"/>
    <m/>
  </r>
  <r>
    <x v="1"/>
    <x v="1"/>
    <s v="GCA_000192865.1"/>
    <s v="Primary Assembly"/>
    <s v="chromosome"/>
    <s v="CP002583.1"/>
    <n v="4039897"/>
    <n v="4040247"/>
    <x v="1"/>
    <s v="ADZ92874.1"/>
    <s v="Hpt domain protein"/>
    <s v="Marme_3662"/>
    <n v="351"/>
    <n v="116"/>
  </r>
  <r>
    <x v="0"/>
    <x v="0"/>
    <s v="GCA_000192865.1"/>
    <s v="Primary Assembly"/>
    <s v="chromosome"/>
    <s v="CP002583.1"/>
    <n v="4040244"/>
    <n v="4043429"/>
    <x v="1"/>
    <m/>
    <m/>
    <s v="Marme_3663"/>
    <n v="3186"/>
    <m/>
  </r>
  <r>
    <x v="1"/>
    <x v="1"/>
    <s v="GCA_000192865.1"/>
    <s v="Primary Assembly"/>
    <s v="chromosome"/>
    <s v="CP002583.1"/>
    <n v="4040244"/>
    <n v="4043429"/>
    <x v="1"/>
    <s v="ADZ92875.1"/>
    <s v="multi-sensor hybrid histidine kinase"/>
    <s v="Marme_3663"/>
    <n v="3186"/>
    <n v="1061"/>
  </r>
  <r>
    <x v="0"/>
    <x v="0"/>
    <s v="GCA_000192865.1"/>
    <s v="Primary Assembly"/>
    <s v="chromosome"/>
    <s v="CP002583.1"/>
    <n v="4043561"/>
    <n v="4045627"/>
    <x v="1"/>
    <m/>
    <m/>
    <s v="Marme_3664"/>
    <n v="2067"/>
    <m/>
  </r>
  <r>
    <x v="1"/>
    <x v="1"/>
    <s v="GCA_000192865.1"/>
    <s v="Primary Assembly"/>
    <s v="chromosome"/>
    <s v="CP002583.1"/>
    <n v="4043561"/>
    <n v="4045627"/>
    <x v="1"/>
    <s v="ADZ92876.1"/>
    <s v="Rhs element Vgr protein"/>
    <s v="Marme_3664"/>
    <n v="2067"/>
    <n v="688"/>
  </r>
  <r>
    <x v="0"/>
    <x v="0"/>
    <s v="GCA_000192865.1"/>
    <s v="Primary Assembly"/>
    <s v="chromosome"/>
    <s v="CP002583.1"/>
    <n v="4045630"/>
    <n v="4048554"/>
    <x v="1"/>
    <m/>
    <m/>
    <s v="Marme_3665"/>
    <n v="2925"/>
    <m/>
  </r>
  <r>
    <x v="1"/>
    <x v="1"/>
    <s v="GCA_000192865.1"/>
    <s v="Primary Assembly"/>
    <s v="chromosome"/>
    <s v="CP002583.1"/>
    <n v="4045630"/>
    <n v="4048554"/>
    <x v="1"/>
    <s v="ADZ92877.1"/>
    <s v="type VI secretion ATPase, ClpV1 family"/>
    <s v="Marme_3665"/>
    <n v="2925"/>
    <n v="974"/>
  </r>
  <r>
    <x v="0"/>
    <x v="0"/>
    <s v="GCA_000192865.1"/>
    <s v="Primary Assembly"/>
    <s v="chromosome"/>
    <s v="CP002583.1"/>
    <n v="4048614"/>
    <n v="4049603"/>
    <x v="1"/>
    <m/>
    <m/>
    <s v="Marme_3666"/>
    <n v="990"/>
    <m/>
  </r>
  <r>
    <x v="1"/>
    <x v="1"/>
    <s v="GCA_000192865.1"/>
    <s v="Primary Assembly"/>
    <s v="chromosome"/>
    <s v="CP002583.1"/>
    <n v="4048614"/>
    <n v="4049603"/>
    <x v="1"/>
    <s v="ADZ92878.1"/>
    <s v="type VI secretion protein, VC_A0111 family"/>
    <s v="Marme_3666"/>
    <n v="990"/>
    <n v="329"/>
  </r>
  <r>
    <x v="0"/>
    <x v="0"/>
    <s v="GCA_000192865.1"/>
    <s v="Primary Assembly"/>
    <s v="chromosome"/>
    <s v="CP002583.1"/>
    <n v="4049588"/>
    <n v="4051288"/>
    <x v="1"/>
    <m/>
    <m/>
    <s v="Marme_3667"/>
    <n v="1701"/>
    <m/>
  </r>
  <r>
    <x v="1"/>
    <x v="1"/>
    <s v="GCA_000192865.1"/>
    <s v="Primary Assembly"/>
    <s v="chromosome"/>
    <s v="CP002583.1"/>
    <n v="4049588"/>
    <n v="4051288"/>
    <x v="1"/>
    <s v="ADZ92879.1"/>
    <s v="type VI secretion protein, VC_A0110 family"/>
    <s v="Marme_3667"/>
    <n v="1701"/>
    <n v="566"/>
  </r>
  <r>
    <x v="0"/>
    <x v="0"/>
    <s v="GCA_000192865.1"/>
    <s v="Primary Assembly"/>
    <s v="chromosome"/>
    <s v="CP002583.1"/>
    <n v="4051316"/>
    <n v="4051747"/>
    <x v="1"/>
    <m/>
    <m/>
    <s v="Marme_3668"/>
    <n v="432"/>
    <m/>
  </r>
  <r>
    <x v="1"/>
    <x v="1"/>
    <s v="GCA_000192865.1"/>
    <s v="Primary Assembly"/>
    <s v="chromosome"/>
    <s v="CP002583.1"/>
    <n v="4051316"/>
    <n v="4051747"/>
    <x v="1"/>
    <s v="ADZ92880.1"/>
    <s v="type VI secretion system lysozyme-related protein"/>
    <s v="Marme_3668"/>
    <n v="432"/>
    <n v="143"/>
  </r>
  <r>
    <x v="0"/>
    <x v="0"/>
    <s v="GCA_000192865.1"/>
    <s v="Primary Assembly"/>
    <s v="chromosome"/>
    <s v="CP002583.1"/>
    <n v="4051851"/>
    <n v="4052336"/>
    <x v="1"/>
    <m/>
    <m/>
    <s v="Marme_3669"/>
    <n v="486"/>
    <m/>
  </r>
  <r>
    <x v="1"/>
    <x v="1"/>
    <s v="GCA_000192865.1"/>
    <s v="Primary Assembly"/>
    <s v="chromosome"/>
    <s v="CP002583.1"/>
    <n v="4051851"/>
    <n v="4052336"/>
    <x v="1"/>
    <s v="ADZ92881.1"/>
    <s v="type VI secretion system effector, Hcp1 family"/>
    <s v="Marme_3669"/>
    <n v="486"/>
    <n v="161"/>
  </r>
  <r>
    <x v="0"/>
    <x v="0"/>
    <s v="GCA_000192865.1"/>
    <s v="Primary Assembly"/>
    <s v="chromosome"/>
    <s v="CP002583.1"/>
    <n v="4052513"/>
    <n v="4054036"/>
    <x v="1"/>
    <m/>
    <m/>
    <s v="Marme_3670"/>
    <n v="1524"/>
    <m/>
  </r>
  <r>
    <x v="1"/>
    <x v="1"/>
    <s v="GCA_000192865.1"/>
    <s v="Primary Assembly"/>
    <s v="chromosome"/>
    <s v="CP002583.1"/>
    <n v="4052513"/>
    <n v="4054036"/>
    <x v="1"/>
    <s v="ADZ92882.1"/>
    <s v="type VI secretion protein, EvpB/VC_A0108 family"/>
    <s v="Marme_3670"/>
    <n v="1524"/>
    <n v="507"/>
  </r>
  <r>
    <x v="0"/>
    <x v="0"/>
    <s v="GCA_000192865.1"/>
    <s v="Primary Assembly"/>
    <s v="chromosome"/>
    <s v="CP002583.1"/>
    <n v="4054036"/>
    <n v="4054557"/>
    <x v="1"/>
    <m/>
    <m/>
    <s v="Marme_3671"/>
    <n v="522"/>
    <m/>
  </r>
  <r>
    <x v="1"/>
    <x v="1"/>
    <s v="GCA_000192865.1"/>
    <s v="Primary Assembly"/>
    <s v="chromosome"/>
    <s v="CP002583.1"/>
    <n v="4054036"/>
    <n v="4054557"/>
    <x v="1"/>
    <s v="ADZ92883.1"/>
    <s v="type VI secretion protein, VC_A0107 family"/>
    <s v="Marme_3671"/>
    <n v="522"/>
    <n v="173"/>
  </r>
  <r>
    <x v="0"/>
    <x v="0"/>
    <s v="GCA_000192865.1"/>
    <s v="Primary Assembly"/>
    <s v="chromosome"/>
    <s v="CP002583.1"/>
    <n v="4054614"/>
    <n v="4056176"/>
    <x v="1"/>
    <m/>
    <m/>
    <s v="Marme_3672"/>
    <n v="1563"/>
    <m/>
  </r>
  <r>
    <x v="1"/>
    <x v="1"/>
    <s v="GCA_000192865.1"/>
    <s v="Primary Assembly"/>
    <s v="chromosome"/>
    <s v="CP002583.1"/>
    <n v="4054614"/>
    <n v="4056176"/>
    <x v="1"/>
    <s v="ADZ92884.1"/>
    <s v="ImpA domain protein"/>
    <s v="Marme_3672"/>
    <n v="1563"/>
    <n v="520"/>
  </r>
  <r>
    <x v="0"/>
    <x v="0"/>
    <s v="GCA_000192865.1"/>
    <s v="Primary Assembly"/>
    <s v="chromosome"/>
    <s v="CP002583.1"/>
    <n v="4056173"/>
    <n v="4057228"/>
    <x v="1"/>
    <m/>
    <m/>
    <s v="Marme_3673"/>
    <n v="1056"/>
    <m/>
  </r>
  <r>
    <x v="1"/>
    <x v="1"/>
    <s v="GCA_000192865.1"/>
    <s v="Primary Assembly"/>
    <s v="chromosome"/>
    <s v="CP002583.1"/>
    <n v="4056173"/>
    <n v="4057228"/>
    <x v="1"/>
    <s v="ADZ92885.1"/>
    <s v="Type VI secretion system-associated protein"/>
    <s v="Marme_3673"/>
    <n v="1056"/>
    <n v="351"/>
  </r>
  <r>
    <x v="0"/>
    <x v="0"/>
    <s v="GCA_000192865.1"/>
    <s v="Primary Assembly"/>
    <s v="chromosome"/>
    <s v="CP002583.1"/>
    <n v="4057228"/>
    <n v="4060980"/>
    <x v="1"/>
    <m/>
    <m/>
    <s v="Marme_3674"/>
    <n v="3753"/>
    <m/>
  </r>
  <r>
    <x v="1"/>
    <x v="1"/>
    <s v="GCA_000192865.1"/>
    <s v="Primary Assembly"/>
    <s v="chromosome"/>
    <s v="CP002583.1"/>
    <n v="4057228"/>
    <n v="4060980"/>
    <x v="1"/>
    <s v="ADZ92886.1"/>
    <s v="type VI secretion protein IcmF"/>
    <s v="Marme_3674"/>
    <n v="3753"/>
    <n v="1250"/>
  </r>
  <r>
    <x v="0"/>
    <x v="0"/>
    <s v="GCA_000192865.1"/>
    <s v="Primary Assembly"/>
    <s v="chromosome"/>
    <s v="CP002583.1"/>
    <n v="4061006"/>
    <n v="4061779"/>
    <x v="1"/>
    <m/>
    <m/>
    <s v="Marme_3675"/>
    <n v="774"/>
    <m/>
  </r>
  <r>
    <x v="1"/>
    <x v="1"/>
    <s v="GCA_000192865.1"/>
    <s v="Primary Assembly"/>
    <s v="chromosome"/>
    <s v="CP002583.1"/>
    <n v="4061006"/>
    <n v="4061779"/>
    <x v="1"/>
    <s v="ADZ92887.1"/>
    <s v="type IV / VI secretion system protein, DotU family"/>
    <s v="Marme_3675"/>
    <n v="774"/>
    <n v="257"/>
  </r>
  <r>
    <x v="0"/>
    <x v="0"/>
    <s v="GCA_000192865.1"/>
    <s v="Primary Assembly"/>
    <s v="chromosome"/>
    <s v="CP002583.1"/>
    <n v="4061784"/>
    <n v="4063121"/>
    <x v="1"/>
    <m/>
    <m/>
    <s v="Marme_3676"/>
    <n v="1338"/>
    <m/>
  </r>
  <r>
    <x v="1"/>
    <x v="1"/>
    <s v="GCA_000192865.1"/>
    <s v="Primary Assembly"/>
    <s v="chromosome"/>
    <s v="CP002583.1"/>
    <n v="4061784"/>
    <n v="4063121"/>
    <x v="1"/>
    <s v="ADZ92888.1"/>
    <s v="type VI secretion protein, VC_A0114 family"/>
    <s v="Marme_3676"/>
    <n v="1338"/>
    <n v="445"/>
  </r>
  <r>
    <x v="0"/>
    <x v="0"/>
    <s v="GCA_000192865.1"/>
    <s v="Primary Assembly"/>
    <s v="chromosome"/>
    <s v="CP002583.1"/>
    <n v="4063243"/>
    <n v="4063701"/>
    <x v="1"/>
    <m/>
    <m/>
    <s v="Marme_3677"/>
    <n v="459"/>
    <m/>
  </r>
  <r>
    <x v="1"/>
    <x v="1"/>
    <s v="GCA_000192865.1"/>
    <s v="Primary Assembly"/>
    <s v="chromosome"/>
    <s v="CP002583.1"/>
    <n v="4063243"/>
    <n v="4063701"/>
    <x v="1"/>
    <s v="ADZ92889.1"/>
    <s v="type VI secretion lipoprotein, VC_A0113 family"/>
    <s v="Marme_3677"/>
    <n v="459"/>
    <n v="152"/>
  </r>
  <r>
    <x v="0"/>
    <x v="2"/>
    <s v="GCA_000192865.1"/>
    <s v="Primary Assembly"/>
    <s v="chromosome"/>
    <s v="CP002583.1"/>
    <n v="4063831"/>
    <n v="4064094"/>
    <x v="0"/>
    <m/>
    <m/>
    <s v="Marme_3678"/>
    <n v="264"/>
    <m/>
  </r>
  <r>
    <x v="0"/>
    <x v="0"/>
    <s v="GCA_000192865.1"/>
    <s v="Primary Assembly"/>
    <s v="chromosome"/>
    <s v="CP002583.1"/>
    <n v="4064103"/>
    <n v="4064507"/>
    <x v="1"/>
    <m/>
    <m/>
    <s v="Marme_3679"/>
    <n v="405"/>
    <m/>
  </r>
  <r>
    <x v="1"/>
    <x v="1"/>
    <s v="GCA_000192865.1"/>
    <s v="Primary Assembly"/>
    <s v="chromosome"/>
    <s v="CP002583.1"/>
    <n v="4064103"/>
    <n v="4064507"/>
    <x v="1"/>
    <s v="ADZ92890.1"/>
    <s v="Uncharacterized protein family UPF0150"/>
    <s v="Marme_3679"/>
    <n v="405"/>
    <n v="134"/>
  </r>
  <r>
    <x v="0"/>
    <x v="0"/>
    <s v="GCA_000192865.1"/>
    <s v="Primary Assembly"/>
    <s v="chromosome"/>
    <s v="CP002583.1"/>
    <n v="4064672"/>
    <n v="4064785"/>
    <x v="1"/>
    <m/>
    <m/>
    <s v="Marme_3680"/>
    <n v="114"/>
    <m/>
  </r>
  <r>
    <x v="1"/>
    <x v="1"/>
    <s v="GCA_000192865.1"/>
    <s v="Primary Assembly"/>
    <s v="chromosome"/>
    <s v="CP002583.1"/>
    <n v="4064672"/>
    <n v="4064785"/>
    <x v="1"/>
    <s v="ADZ92891.1"/>
    <s v="YcfA family protein"/>
    <s v="Marme_3680"/>
    <n v="114"/>
    <n v="37"/>
  </r>
  <r>
    <x v="0"/>
    <x v="0"/>
    <s v="GCA_000192865.1"/>
    <s v="Primary Assembly"/>
    <s v="chromosome"/>
    <s v="CP002583.1"/>
    <n v="4065180"/>
    <n v="4065452"/>
    <x v="0"/>
    <m/>
    <m/>
    <s v="Marme_3681"/>
    <n v="273"/>
    <m/>
  </r>
  <r>
    <x v="1"/>
    <x v="1"/>
    <s v="GCA_000192865.1"/>
    <s v="Primary Assembly"/>
    <s v="chromosome"/>
    <s v="CP002583.1"/>
    <n v="4065180"/>
    <n v="4065452"/>
    <x v="0"/>
    <s v="ADZ92892.1"/>
    <s v="transcriptional activator Ogr/delta"/>
    <s v="Marme_3681"/>
    <n v="273"/>
    <n v="90"/>
  </r>
  <r>
    <x v="0"/>
    <x v="0"/>
    <s v="GCA_000192865.1"/>
    <s v="Primary Assembly"/>
    <s v="chromosome"/>
    <s v="CP002583.1"/>
    <n v="4065492"/>
    <n v="4066169"/>
    <x v="0"/>
    <m/>
    <m/>
    <s v="Marme_3682"/>
    <n v="678"/>
    <m/>
  </r>
  <r>
    <x v="1"/>
    <x v="1"/>
    <s v="GCA_000192865.1"/>
    <s v="Primary Assembly"/>
    <s v="chromosome"/>
    <s v="CP002583.1"/>
    <n v="4065492"/>
    <n v="4066169"/>
    <x v="0"/>
    <s v="ADZ92893.1"/>
    <s v="hypothetical protein"/>
    <s v="Marme_3682"/>
    <n v="678"/>
    <n v="225"/>
  </r>
  <r>
    <x v="0"/>
    <x v="0"/>
    <s v="GCA_000192865.1"/>
    <s v="Primary Assembly"/>
    <s v="chromosome"/>
    <s v="CP002583.1"/>
    <n v="4066370"/>
    <n v="4067233"/>
    <x v="0"/>
    <m/>
    <m/>
    <s v="Marme_3683"/>
    <n v="864"/>
    <m/>
  </r>
  <r>
    <x v="1"/>
    <x v="1"/>
    <s v="GCA_000192865.1"/>
    <s v="Primary Assembly"/>
    <s v="chromosome"/>
    <s v="CP002583.1"/>
    <n v="4066370"/>
    <n v="4067233"/>
    <x v="0"/>
    <s v="ADZ92894.1"/>
    <s v="hypothetical protein"/>
    <s v="Marme_3683"/>
    <n v="864"/>
    <n v="287"/>
  </r>
  <r>
    <x v="0"/>
    <x v="0"/>
    <s v="GCA_000192865.1"/>
    <s v="Primary Assembly"/>
    <s v="chromosome"/>
    <s v="CP002583.1"/>
    <n v="4067272"/>
    <n v="4067895"/>
    <x v="0"/>
    <m/>
    <m/>
    <s v="Marme_3684"/>
    <n v="624"/>
    <m/>
  </r>
  <r>
    <x v="1"/>
    <x v="1"/>
    <s v="GCA_000192865.1"/>
    <s v="Primary Assembly"/>
    <s v="chromosome"/>
    <s v="CP002583.1"/>
    <n v="4067272"/>
    <n v="4067895"/>
    <x v="0"/>
    <s v="ADZ92895.1"/>
    <s v="hypothetical protein"/>
    <s v="Marme_3684"/>
    <n v="624"/>
    <n v="207"/>
  </r>
  <r>
    <x v="0"/>
    <x v="0"/>
    <s v="GCA_000192865.1"/>
    <s v="Primary Assembly"/>
    <s v="chromosome"/>
    <s v="CP002583.1"/>
    <n v="4067905"/>
    <n v="4068309"/>
    <x v="0"/>
    <m/>
    <m/>
    <s v="Marme_3685"/>
    <n v="405"/>
    <m/>
  </r>
  <r>
    <x v="1"/>
    <x v="1"/>
    <s v="GCA_000192865.1"/>
    <s v="Primary Assembly"/>
    <s v="chromosome"/>
    <s v="CP002583.1"/>
    <n v="4067905"/>
    <n v="4068309"/>
    <x v="0"/>
    <s v="ADZ92896.1"/>
    <s v="hypothetical protein"/>
    <s v="Marme_3685"/>
    <n v="405"/>
    <n v="134"/>
  </r>
  <r>
    <x v="0"/>
    <x v="0"/>
    <s v="GCA_000192865.1"/>
    <s v="Primary Assembly"/>
    <s v="chromosome"/>
    <s v="CP002583.1"/>
    <n v="4068368"/>
    <n v="4068517"/>
    <x v="1"/>
    <m/>
    <m/>
    <s v="Marme_3686"/>
    <n v="150"/>
    <m/>
  </r>
  <r>
    <x v="1"/>
    <x v="1"/>
    <s v="GCA_000192865.1"/>
    <s v="Primary Assembly"/>
    <s v="chromosome"/>
    <s v="CP002583.1"/>
    <n v="4068368"/>
    <n v="4068517"/>
    <x v="1"/>
    <s v="ADZ92897.1"/>
    <s v="hypothetical protein"/>
    <s v="Marme_3686"/>
    <n v="150"/>
    <n v="49"/>
  </r>
  <r>
    <x v="0"/>
    <x v="0"/>
    <s v="GCA_000192865.1"/>
    <s v="Primary Assembly"/>
    <s v="chromosome"/>
    <s v="CP002583.1"/>
    <n v="4069002"/>
    <n v="4069508"/>
    <x v="0"/>
    <m/>
    <m/>
    <s v="Marme_3687"/>
    <n v="507"/>
    <m/>
  </r>
  <r>
    <x v="1"/>
    <x v="1"/>
    <s v="GCA_000192865.1"/>
    <s v="Primary Assembly"/>
    <s v="chromosome"/>
    <s v="CP002583.1"/>
    <n v="4069002"/>
    <n v="4069508"/>
    <x v="0"/>
    <s v="ADZ92898.1"/>
    <s v="hypothetical protein"/>
    <s v="Marme_3687"/>
    <n v="507"/>
    <n v="168"/>
  </r>
  <r>
    <x v="0"/>
    <x v="0"/>
    <s v="GCA_000192865.1"/>
    <s v="Primary Assembly"/>
    <s v="chromosome"/>
    <s v="CP002583.1"/>
    <n v="4069633"/>
    <n v="4070583"/>
    <x v="1"/>
    <m/>
    <m/>
    <s v="Marme_3688"/>
    <n v="951"/>
    <m/>
  </r>
  <r>
    <x v="1"/>
    <x v="1"/>
    <s v="GCA_000192865.1"/>
    <s v="Primary Assembly"/>
    <s v="chromosome"/>
    <s v="CP002583.1"/>
    <n v="4069633"/>
    <n v="4070583"/>
    <x v="1"/>
    <s v="ADZ92899.1"/>
    <s v="hypothetical protein"/>
    <s v="Marme_3688"/>
    <n v="951"/>
    <n v="316"/>
  </r>
  <r>
    <x v="0"/>
    <x v="0"/>
    <s v="GCA_000192865.1"/>
    <s v="Primary Assembly"/>
    <s v="chromosome"/>
    <s v="CP002583.1"/>
    <n v="4070602"/>
    <n v="4071651"/>
    <x v="1"/>
    <m/>
    <m/>
    <s v="Marme_3689"/>
    <n v="1050"/>
    <m/>
  </r>
  <r>
    <x v="1"/>
    <x v="1"/>
    <s v="GCA_000192865.1"/>
    <s v="Primary Assembly"/>
    <s v="chromosome"/>
    <s v="CP002583.1"/>
    <n v="4070602"/>
    <n v="4071651"/>
    <x v="1"/>
    <s v="ADZ92900.1"/>
    <s v="pentapeptide repeat protein"/>
    <s v="Marme_3689"/>
    <n v="1050"/>
    <n v="349"/>
  </r>
  <r>
    <x v="0"/>
    <x v="0"/>
    <s v="GCA_000192865.1"/>
    <s v="Primary Assembly"/>
    <s v="chromosome"/>
    <s v="CP002583.1"/>
    <n v="4071780"/>
    <n v="4072862"/>
    <x v="0"/>
    <m/>
    <m/>
    <s v="Marme_3690"/>
    <n v="1083"/>
    <m/>
  </r>
  <r>
    <x v="1"/>
    <x v="1"/>
    <s v="GCA_000192865.1"/>
    <s v="Primary Assembly"/>
    <s v="chromosome"/>
    <s v="CP002583.1"/>
    <n v="4071780"/>
    <n v="4072862"/>
    <x v="0"/>
    <s v="ADZ92901.1"/>
    <s v="hypothetical protein"/>
    <s v="Marme_3690"/>
    <n v="1083"/>
    <n v="360"/>
  </r>
  <r>
    <x v="0"/>
    <x v="0"/>
    <s v="GCA_000192865.1"/>
    <s v="Primary Assembly"/>
    <s v="chromosome"/>
    <s v="CP002583.1"/>
    <n v="4072904"/>
    <n v="4073446"/>
    <x v="0"/>
    <m/>
    <m/>
    <s v="Marme_3691"/>
    <n v="543"/>
    <m/>
  </r>
  <r>
    <x v="1"/>
    <x v="1"/>
    <s v="GCA_000192865.1"/>
    <s v="Primary Assembly"/>
    <s v="chromosome"/>
    <s v="CP002583.1"/>
    <n v="4072904"/>
    <n v="4073446"/>
    <x v="0"/>
    <s v="ADZ92902.1"/>
    <s v="hypothetical protein"/>
    <s v="Marme_3691"/>
    <n v="543"/>
    <n v="180"/>
  </r>
  <r>
    <x v="0"/>
    <x v="2"/>
    <s v="GCA_000192865.1"/>
    <s v="Primary Assembly"/>
    <s v="chromosome"/>
    <s v="CP002583.1"/>
    <n v="4073606"/>
    <n v="4073971"/>
    <x v="0"/>
    <m/>
    <m/>
    <s v="Marme_3692"/>
    <n v="366"/>
    <m/>
  </r>
  <r>
    <x v="0"/>
    <x v="3"/>
    <s v="GCA_000192865.1"/>
    <s v="Primary Assembly"/>
    <s v="chromosome"/>
    <s v="CP002583.1"/>
    <n v="4074273"/>
    <n v="4074348"/>
    <x v="1"/>
    <m/>
    <m/>
    <s v="Marme_R0089"/>
    <n v="76"/>
    <m/>
  </r>
  <r>
    <x v="2"/>
    <x v="4"/>
    <s v="GCA_000192865.1"/>
    <s v="Primary Assembly"/>
    <s v="chromosome"/>
    <s v="CP002583.1"/>
    <n v="4074273"/>
    <n v="4074348"/>
    <x v="1"/>
    <m/>
    <s v="tRNA-Phe"/>
    <s v="Marme_R0089"/>
    <n v="76"/>
    <m/>
  </r>
  <r>
    <x v="0"/>
    <x v="3"/>
    <s v="GCA_000192865.1"/>
    <s v="Primary Assembly"/>
    <s v="chromosome"/>
    <s v="CP002583.1"/>
    <n v="4074420"/>
    <n v="4074495"/>
    <x v="1"/>
    <m/>
    <m/>
    <s v="Marme_R0090"/>
    <n v="76"/>
    <m/>
  </r>
  <r>
    <x v="2"/>
    <x v="4"/>
    <s v="GCA_000192865.1"/>
    <s v="Primary Assembly"/>
    <s v="chromosome"/>
    <s v="CP002583.1"/>
    <n v="4074420"/>
    <n v="4074495"/>
    <x v="1"/>
    <m/>
    <s v="tRNA-Phe"/>
    <s v="Marme_R0090"/>
    <n v="76"/>
    <m/>
  </r>
  <r>
    <x v="0"/>
    <x v="0"/>
    <s v="GCA_000192865.1"/>
    <s v="Primary Assembly"/>
    <s v="chromosome"/>
    <s v="CP002583.1"/>
    <n v="4074672"/>
    <n v="4075145"/>
    <x v="0"/>
    <m/>
    <m/>
    <s v="Marme_3693"/>
    <n v="474"/>
    <m/>
  </r>
  <r>
    <x v="1"/>
    <x v="1"/>
    <s v="GCA_000192865.1"/>
    <s v="Primary Assembly"/>
    <s v="chromosome"/>
    <s v="CP002583.1"/>
    <n v="4074672"/>
    <n v="4075145"/>
    <x v="0"/>
    <s v="ADZ92903.1"/>
    <s v="RNA methyltransferase, TrmH family, group 2"/>
    <s v="Marme_3693"/>
    <n v="474"/>
    <n v="157"/>
  </r>
  <r>
    <x v="0"/>
    <x v="0"/>
    <s v="GCA_000192865.1"/>
    <s v="Primary Assembly"/>
    <s v="chromosome"/>
    <s v="CP002583.1"/>
    <n v="4075154"/>
    <n v="4076254"/>
    <x v="0"/>
    <m/>
    <m/>
    <s v="Marme_3694"/>
    <n v="1101"/>
    <m/>
  </r>
  <r>
    <x v="1"/>
    <x v="1"/>
    <s v="GCA_000192865.1"/>
    <s v="Primary Assembly"/>
    <s v="chromosome"/>
    <s v="CP002583.1"/>
    <n v="4075154"/>
    <n v="4076254"/>
    <x v="0"/>
    <s v="ADZ92904.1"/>
    <s v="Ion transport 2 domain protein"/>
    <s v="Marme_3694"/>
    <n v="1101"/>
    <n v="366"/>
  </r>
  <r>
    <x v="0"/>
    <x v="0"/>
    <s v="GCA_000192865.1"/>
    <s v="Primary Assembly"/>
    <s v="chromosome"/>
    <s v="CP002583.1"/>
    <n v="4076347"/>
    <n v="4076886"/>
    <x v="1"/>
    <m/>
    <m/>
    <s v="Marme_3695"/>
    <n v="540"/>
    <m/>
  </r>
  <r>
    <x v="1"/>
    <x v="1"/>
    <s v="GCA_000192865.1"/>
    <s v="Primary Assembly"/>
    <s v="chromosome"/>
    <s v="CP002583.1"/>
    <n v="4076347"/>
    <n v="4076886"/>
    <x v="1"/>
    <s v="ADZ92905.1"/>
    <s v="protein of unknown function DUF924"/>
    <s v="Marme_3695"/>
    <n v="540"/>
    <n v="179"/>
  </r>
  <r>
    <x v="0"/>
    <x v="0"/>
    <s v="GCA_000192865.1"/>
    <s v="Primary Assembly"/>
    <s v="chromosome"/>
    <s v="CP002583.1"/>
    <n v="4077007"/>
    <n v="4077258"/>
    <x v="1"/>
    <m/>
    <m/>
    <s v="Marme_3696"/>
    <n v="252"/>
    <m/>
  </r>
  <r>
    <x v="1"/>
    <x v="1"/>
    <s v="GCA_000192865.1"/>
    <s v="Primary Assembly"/>
    <s v="chromosome"/>
    <s v="CP002583.1"/>
    <n v="4077007"/>
    <n v="4077258"/>
    <x v="1"/>
    <s v="ADZ92906.1"/>
    <s v="4Fe-4S ferredoxin iron-sulfur binding domain-containing protein"/>
    <s v="Marme_3696"/>
    <n v="252"/>
    <n v="83"/>
  </r>
  <r>
    <x v="0"/>
    <x v="0"/>
    <s v="GCA_000192865.1"/>
    <s v="Primary Assembly"/>
    <s v="chromosome"/>
    <s v="CP002583.1"/>
    <n v="4077318"/>
    <n v="4077806"/>
    <x v="1"/>
    <m/>
    <m/>
    <s v="Marme_3697"/>
    <n v="489"/>
    <m/>
  </r>
  <r>
    <x v="1"/>
    <x v="1"/>
    <s v="GCA_000192865.1"/>
    <s v="Primary Assembly"/>
    <s v="chromosome"/>
    <s v="CP002583.1"/>
    <n v="4077318"/>
    <n v="4077806"/>
    <x v="1"/>
    <s v="ADZ92907.1"/>
    <s v="Phosphopantetheine adenylyltransferase"/>
    <s v="Marme_3697"/>
    <n v="489"/>
    <n v="162"/>
  </r>
  <r>
    <x v="0"/>
    <x v="0"/>
    <s v="GCA_000192865.1"/>
    <s v="Primary Assembly"/>
    <s v="chromosome"/>
    <s v="CP002583.1"/>
    <n v="4077963"/>
    <n v="4078505"/>
    <x v="1"/>
    <m/>
    <m/>
    <s v="Marme_3698"/>
    <n v="543"/>
    <m/>
  </r>
  <r>
    <x v="1"/>
    <x v="1"/>
    <s v="GCA_000192865.1"/>
    <s v="Primary Assembly"/>
    <s v="chromosome"/>
    <s v="CP002583.1"/>
    <n v="4077963"/>
    <n v="4078505"/>
    <x v="1"/>
    <s v="ADZ92908.1"/>
    <s v="protein of unknown function YGGT"/>
    <s v="Marme_3698"/>
    <n v="543"/>
    <n v="180"/>
  </r>
  <r>
    <x v="0"/>
    <x v="0"/>
    <s v="GCA_000192865.1"/>
    <s v="Primary Assembly"/>
    <s v="chromosome"/>
    <s v="CP002583.1"/>
    <n v="4078515"/>
    <n v="4079336"/>
    <x v="1"/>
    <m/>
    <m/>
    <s v="Marme_3699"/>
    <n v="822"/>
    <m/>
  </r>
  <r>
    <x v="1"/>
    <x v="1"/>
    <s v="GCA_000192865.1"/>
    <s v="Primary Assembly"/>
    <s v="chromosome"/>
    <s v="CP002583.1"/>
    <n v="4078515"/>
    <n v="4079336"/>
    <x v="1"/>
    <s v="ADZ92909.1"/>
    <s v="pyrroline-5-carboxylate reductase"/>
    <s v="Marme_3699"/>
    <n v="822"/>
    <n v="273"/>
  </r>
  <r>
    <x v="0"/>
    <x v="0"/>
    <s v="GCA_000192865.1"/>
    <s v="Primary Assembly"/>
    <s v="chromosome"/>
    <s v="CP002583.1"/>
    <n v="4079377"/>
    <n v="4080078"/>
    <x v="1"/>
    <m/>
    <m/>
    <s v="Marme_3700"/>
    <n v="702"/>
    <m/>
  </r>
  <r>
    <x v="1"/>
    <x v="1"/>
    <s v="GCA_000192865.1"/>
    <s v="Primary Assembly"/>
    <s v="chromosome"/>
    <s v="CP002583.1"/>
    <n v="4079377"/>
    <n v="4080078"/>
    <x v="1"/>
    <s v="ADZ92910.1"/>
    <s v="protein of unknown function UPF0001"/>
    <s v="Marme_3700"/>
    <n v="702"/>
    <n v="233"/>
  </r>
  <r>
    <x v="0"/>
    <x v="0"/>
    <s v="GCA_000192865.1"/>
    <s v="Primary Assembly"/>
    <s v="chromosome"/>
    <s v="CP002583.1"/>
    <n v="4080116"/>
    <n v="4081228"/>
    <x v="1"/>
    <m/>
    <m/>
    <s v="Marme_3701"/>
    <n v="1113"/>
    <m/>
  </r>
  <r>
    <x v="1"/>
    <x v="1"/>
    <s v="GCA_000192865.1"/>
    <s v="Primary Assembly"/>
    <s v="chromosome"/>
    <s v="CP002583.1"/>
    <n v="4080116"/>
    <n v="4081228"/>
    <x v="1"/>
    <s v="ADZ92911.1"/>
    <s v="diguanylate cyclase"/>
    <s v="Marme_3701"/>
    <n v="1113"/>
    <n v="370"/>
  </r>
  <r>
    <x v="0"/>
    <x v="0"/>
    <s v="GCA_000192865.1"/>
    <s v="Primary Assembly"/>
    <s v="chromosome"/>
    <s v="CP002583.1"/>
    <n v="4081480"/>
    <n v="4082760"/>
    <x v="1"/>
    <m/>
    <m/>
    <s v="Marme_3702"/>
    <n v="1281"/>
    <m/>
  </r>
  <r>
    <x v="1"/>
    <x v="1"/>
    <s v="GCA_000192865.1"/>
    <s v="Primary Assembly"/>
    <s v="chromosome"/>
    <s v="CP002583.1"/>
    <n v="4081480"/>
    <n v="4082760"/>
    <x v="1"/>
    <s v="ADZ92912.1"/>
    <s v="dihydroorotase, multifunctional complex type"/>
    <s v="Marme_3702"/>
    <n v="1281"/>
    <n v="426"/>
  </r>
  <r>
    <x v="0"/>
    <x v="0"/>
    <s v="GCA_000192865.1"/>
    <s v="Primary Assembly"/>
    <s v="chromosome"/>
    <s v="CP002583.1"/>
    <n v="4082762"/>
    <n v="4083763"/>
    <x v="1"/>
    <m/>
    <m/>
    <s v="Marme_3703"/>
    <n v="1002"/>
    <m/>
  </r>
  <r>
    <x v="1"/>
    <x v="1"/>
    <s v="GCA_000192865.1"/>
    <s v="Primary Assembly"/>
    <s v="chromosome"/>
    <s v="CP002583.1"/>
    <n v="4082762"/>
    <n v="4083763"/>
    <x v="1"/>
    <s v="ADZ92913.1"/>
    <s v="Aspartate carbamoyltransferase"/>
    <s v="Marme_3703"/>
    <n v="1002"/>
    <n v="333"/>
  </r>
  <r>
    <x v="0"/>
    <x v="0"/>
    <s v="GCA_000192865.1"/>
    <s v="Primary Assembly"/>
    <s v="chromosome"/>
    <s v="CP002583.1"/>
    <n v="4083981"/>
    <n v="4084478"/>
    <x v="1"/>
    <m/>
    <m/>
    <s v="Marme_3704"/>
    <n v="498"/>
    <m/>
  </r>
  <r>
    <x v="1"/>
    <x v="1"/>
    <s v="GCA_000192865.1"/>
    <s v="Primary Assembly"/>
    <s v="chromosome"/>
    <s v="CP002583.1"/>
    <n v="4083981"/>
    <n v="4084478"/>
    <x v="1"/>
    <s v="ADZ92914.1"/>
    <s v="Uracil phosphoribosyltransferase"/>
    <s v="Marme_3704"/>
    <n v="498"/>
    <n v="165"/>
  </r>
  <r>
    <x v="0"/>
    <x v="0"/>
    <s v="GCA_000192865.1"/>
    <s v="Primary Assembly"/>
    <s v="chromosome"/>
    <s v="CP002583.1"/>
    <n v="4084534"/>
    <n v="4085013"/>
    <x v="1"/>
    <m/>
    <m/>
    <s v="Marme_3705"/>
    <n v="480"/>
    <m/>
  </r>
  <r>
    <x v="1"/>
    <x v="1"/>
    <s v="GCA_000192865.1"/>
    <s v="Primary Assembly"/>
    <s v="chromosome"/>
    <s v="CP002583.1"/>
    <n v="4084534"/>
    <n v="4085013"/>
    <x v="1"/>
    <s v="ADZ92915.1"/>
    <s v="Holliday junction resolvase"/>
    <s v="Marme_3705"/>
    <n v="480"/>
    <n v="159"/>
  </r>
  <r>
    <x v="0"/>
    <x v="0"/>
    <s v="GCA_000192865.1"/>
    <s v="Primary Assembly"/>
    <s v="chromosome"/>
    <s v="CP002583.1"/>
    <n v="4085016"/>
    <n v="4085582"/>
    <x v="1"/>
    <m/>
    <m/>
    <s v="Marme_3706"/>
    <n v="567"/>
    <m/>
  </r>
  <r>
    <x v="1"/>
    <x v="1"/>
    <s v="GCA_000192865.1"/>
    <s v="Primary Assembly"/>
    <s v="chromosome"/>
    <s v="CP002583.1"/>
    <n v="4085016"/>
    <n v="4085582"/>
    <x v="1"/>
    <s v="ADZ92916.1"/>
    <s v="UPF0301 protein yqgE"/>
    <s v="Marme_3706"/>
    <n v="567"/>
    <n v="188"/>
  </r>
  <r>
    <x v="0"/>
    <x v="0"/>
    <s v="GCA_000192865.1"/>
    <s v="Primary Assembly"/>
    <s v="chromosome"/>
    <s v="CP002583.1"/>
    <n v="4085868"/>
    <n v="4086026"/>
    <x v="0"/>
    <m/>
    <m/>
    <s v="Marme_3707"/>
    <n v="159"/>
    <m/>
  </r>
  <r>
    <x v="1"/>
    <x v="1"/>
    <s v="GCA_000192865.1"/>
    <s v="Primary Assembly"/>
    <s v="chromosome"/>
    <s v="CP002583.1"/>
    <n v="4085868"/>
    <n v="4086026"/>
    <x v="0"/>
    <s v="ADZ92917.1"/>
    <s v="hypothetical protein"/>
    <s v="Marme_3707"/>
    <n v="159"/>
    <n v="52"/>
  </r>
  <r>
    <x v="0"/>
    <x v="0"/>
    <s v="GCA_000192865.1"/>
    <s v="Primary Assembly"/>
    <s v="chromosome"/>
    <s v="CP002583.1"/>
    <n v="4086107"/>
    <n v="4086946"/>
    <x v="0"/>
    <m/>
    <m/>
    <s v="Marme_3708"/>
    <n v="840"/>
    <m/>
  </r>
  <r>
    <x v="1"/>
    <x v="1"/>
    <s v="GCA_000192865.1"/>
    <s v="Primary Assembly"/>
    <s v="chromosome"/>
    <s v="CP002583.1"/>
    <n v="4086107"/>
    <n v="4086946"/>
    <x v="0"/>
    <s v="ADZ92918.1"/>
    <s v="2OG-Fe(II) oxygenase"/>
    <s v="Marme_3708"/>
    <n v="840"/>
    <n v="279"/>
  </r>
  <r>
    <x v="0"/>
    <x v="0"/>
    <s v="GCA_000192865.1"/>
    <s v="Primary Assembly"/>
    <s v="chromosome"/>
    <s v="CP002583.1"/>
    <n v="4087154"/>
    <n v="4088158"/>
    <x v="1"/>
    <m/>
    <m/>
    <s v="Marme_3709"/>
    <n v="1005"/>
    <m/>
  </r>
  <r>
    <x v="1"/>
    <x v="1"/>
    <s v="GCA_000192865.1"/>
    <s v="Primary Assembly"/>
    <s v="chromosome"/>
    <s v="CP002583.1"/>
    <n v="4087154"/>
    <n v="4088158"/>
    <x v="1"/>
    <s v="ADZ92919.1"/>
    <s v="ABC-type transporter, integral membrane subunit"/>
    <s v="Marme_3709"/>
    <n v="1005"/>
    <n v="334"/>
  </r>
  <r>
    <x v="0"/>
    <x v="0"/>
    <s v="GCA_000192865.1"/>
    <s v="Primary Assembly"/>
    <s v="chromosome"/>
    <s v="CP002583.1"/>
    <n v="4088155"/>
    <n v="4089111"/>
    <x v="1"/>
    <m/>
    <m/>
    <s v="Marme_3710"/>
    <n v="957"/>
    <m/>
  </r>
  <r>
    <x v="1"/>
    <x v="1"/>
    <s v="GCA_000192865.1"/>
    <s v="Primary Assembly"/>
    <s v="chromosome"/>
    <s v="CP002583.1"/>
    <n v="4088155"/>
    <n v="4089111"/>
    <x v="1"/>
    <s v="ADZ92920.1"/>
    <s v="ABC-type transporter, integral membrane subunit"/>
    <s v="Marme_3710"/>
    <n v="957"/>
    <n v="318"/>
  </r>
  <r>
    <x v="0"/>
    <x v="0"/>
    <s v="GCA_000192865.1"/>
    <s v="Primary Assembly"/>
    <s v="chromosome"/>
    <s v="CP002583.1"/>
    <n v="4089104"/>
    <n v="4089823"/>
    <x v="1"/>
    <m/>
    <m/>
    <s v="Marme_3711"/>
    <n v="720"/>
    <m/>
  </r>
  <r>
    <x v="1"/>
    <x v="1"/>
    <s v="GCA_000192865.1"/>
    <s v="Primary Assembly"/>
    <s v="chromosome"/>
    <s v="CP002583.1"/>
    <n v="4089104"/>
    <n v="4089823"/>
    <x v="1"/>
    <s v="ADZ92921.1"/>
    <s v="ABC transporter related protein"/>
    <s v="Marme_3711"/>
    <n v="720"/>
    <n v="239"/>
  </r>
  <r>
    <x v="0"/>
    <x v="0"/>
    <s v="GCA_000192865.1"/>
    <s v="Primary Assembly"/>
    <s v="chromosome"/>
    <s v="CP002583.1"/>
    <n v="4089820"/>
    <n v="4090560"/>
    <x v="1"/>
    <m/>
    <m/>
    <s v="Marme_3712"/>
    <n v="741"/>
    <m/>
  </r>
  <r>
    <x v="1"/>
    <x v="1"/>
    <s v="GCA_000192865.1"/>
    <s v="Primary Assembly"/>
    <s v="chromosome"/>
    <s v="CP002583.1"/>
    <n v="4089820"/>
    <n v="4090560"/>
    <x v="1"/>
    <s v="ADZ92922.1"/>
    <s v="Monosaccharide-transporting ATPase"/>
    <s v="Marme_3712"/>
    <n v="741"/>
    <n v="246"/>
  </r>
  <r>
    <x v="0"/>
    <x v="0"/>
    <s v="GCA_000192865.1"/>
    <s v="Primary Assembly"/>
    <s v="chromosome"/>
    <s v="CP002583.1"/>
    <n v="4090564"/>
    <n v="4091937"/>
    <x v="1"/>
    <m/>
    <m/>
    <s v="Marme_3713"/>
    <n v="1374"/>
    <m/>
  </r>
  <r>
    <x v="1"/>
    <x v="1"/>
    <s v="GCA_000192865.1"/>
    <s v="Primary Assembly"/>
    <s v="chromosome"/>
    <s v="CP002583.1"/>
    <n v="4090564"/>
    <n v="4091937"/>
    <x v="1"/>
    <s v="ADZ92923.1"/>
    <s v="ABC transporter, substrate binding protein"/>
    <s v="Marme_3713"/>
    <n v="1374"/>
    <n v="457"/>
  </r>
  <r>
    <x v="0"/>
    <x v="0"/>
    <s v="GCA_000192865.1"/>
    <s v="Primary Assembly"/>
    <s v="chromosome"/>
    <s v="CP002583.1"/>
    <n v="4092198"/>
    <n v="4094018"/>
    <x v="0"/>
    <m/>
    <m/>
    <s v="Marme_3714"/>
    <n v="1821"/>
    <m/>
  </r>
  <r>
    <x v="1"/>
    <x v="1"/>
    <s v="GCA_000192865.1"/>
    <s v="Primary Assembly"/>
    <s v="chromosome"/>
    <s v="CP002583.1"/>
    <n v="4092198"/>
    <n v="4094018"/>
    <x v="0"/>
    <s v="ADZ92924.1"/>
    <s v="sigma54 specific transcriptional regulator, Fis family"/>
    <s v="Marme_3714"/>
    <n v="1821"/>
    <n v="606"/>
  </r>
  <r>
    <x v="0"/>
    <x v="0"/>
    <s v="GCA_000192865.1"/>
    <s v="Primary Assembly"/>
    <s v="chromosome"/>
    <s v="CP002583.1"/>
    <n v="4094011"/>
    <n v="4094880"/>
    <x v="1"/>
    <m/>
    <m/>
    <s v="Marme_3715"/>
    <n v="870"/>
    <m/>
  </r>
  <r>
    <x v="1"/>
    <x v="1"/>
    <s v="GCA_000192865.1"/>
    <s v="Primary Assembly"/>
    <s v="chromosome"/>
    <s v="CP002583.1"/>
    <n v="4094011"/>
    <n v="4094880"/>
    <x v="1"/>
    <s v="ADZ92925.1"/>
    <s v="alpha/beta hydrolase fold protein"/>
    <s v="Marme_3715"/>
    <n v="870"/>
    <n v="289"/>
  </r>
  <r>
    <x v="0"/>
    <x v="0"/>
    <s v="GCA_000192865.1"/>
    <s v="Primary Assembly"/>
    <s v="chromosome"/>
    <s v="CP002583.1"/>
    <n v="4094946"/>
    <n v="4095890"/>
    <x v="1"/>
    <m/>
    <m/>
    <s v="Marme_3716"/>
    <n v="945"/>
    <m/>
  </r>
  <r>
    <x v="1"/>
    <x v="1"/>
    <s v="GCA_000192865.1"/>
    <s v="Primary Assembly"/>
    <s v="chromosome"/>
    <s v="CP002583.1"/>
    <n v="4094946"/>
    <n v="4095890"/>
    <x v="1"/>
    <s v="ADZ92926.1"/>
    <s v="hypothetical protein"/>
    <s v="Marme_3716"/>
    <n v="945"/>
    <n v="314"/>
  </r>
  <r>
    <x v="0"/>
    <x v="0"/>
    <s v="GCA_000192865.1"/>
    <s v="Primary Assembly"/>
    <s v="chromosome"/>
    <s v="CP002583.1"/>
    <n v="4096241"/>
    <n v="4097806"/>
    <x v="1"/>
    <m/>
    <m/>
    <s v="Marme_3717"/>
    <n v="1566"/>
    <m/>
  </r>
  <r>
    <x v="1"/>
    <x v="1"/>
    <s v="GCA_000192865.1"/>
    <s v="Primary Assembly"/>
    <s v="chromosome"/>
    <s v="CP002583.1"/>
    <n v="4096241"/>
    <n v="4097806"/>
    <x v="1"/>
    <s v="ADZ92927.1"/>
    <s v="Sporulation domain-containing protein"/>
    <s v="Marme_3717"/>
    <n v="1566"/>
    <n v="521"/>
  </r>
  <r>
    <x v="0"/>
    <x v="0"/>
    <s v="GCA_000192865.1"/>
    <s v="Primary Assembly"/>
    <s v="chromosome"/>
    <s v="CP002583.1"/>
    <n v="4097873"/>
    <n v="4098970"/>
    <x v="1"/>
    <m/>
    <m/>
    <s v="Marme_3718"/>
    <n v="1098"/>
    <m/>
  </r>
  <r>
    <x v="1"/>
    <x v="1"/>
    <s v="GCA_000192865.1"/>
    <s v="Primary Assembly"/>
    <s v="chromosome"/>
    <s v="CP002583.1"/>
    <n v="4097873"/>
    <n v="4098970"/>
    <x v="1"/>
    <s v="ADZ92928.1"/>
    <s v="3-dehydroquinate synthase"/>
    <s v="Marme_3718"/>
    <n v="1098"/>
    <n v="365"/>
  </r>
  <r>
    <x v="0"/>
    <x v="0"/>
    <s v="GCA_000192865.1"/>
    <s v="Primary Assembly"/>
    <s v="chromosome"/>
    <s v="CP002583.1"/>
    <n v="4098973"/>
    <n v="4099521"/>
    <x v="1"/>
    <m/>
    <m/>
    <s v="Marme_3719"/>
    <n v="549"/>
    <m/>
  </r>
  <r>
    <x v="1"/>
    <x v="1"/>
    <s v="GCA_000192865.1"/>
    <s v="Primary Assembly"/>
    <s v="chromosome"/>
    <s v="CP002583.1"/>
    <n v="4098973"/>
    <n v="4099521"/>
    <x v="1"/>
    <s v="ADZ92929.1"/>
    <s v="Shikimate kinase"/>
    <s v="Marme_3719"/>
    <n v="549"/>
    <n v="182"/>
  </r>
  <r>
    <x v="0"/>
    <x v="0"/>
    <s v="GCA_000192865.1"/>
    <s v="Primary Assembly"/>
    <s v="chromosome"/>
    <s v="CP002583.1"/>
    <n v="4099617"/>
    <n v="4100813"/>
    <x v="1"/>
    <m/>
    <m/>
    <s v="Marme_3720"/>
    <n v="1197"/>
    <m/>
  </r>
  <r>
    <x v="1"/>
    <x v="1"/>
    <s v="GCA_000192865.1"/>
    <s v="Primary Assembly"/>
    <s v="chromosome"/>
    <s v="CP002583.1"/>
    <n v="4099617"/>
    <n v="4100813"/>
    <x v="1"/>
    <s v="ADZ92930.1"/>
    <s v="type II and III secretion system protein"/>
    <s v="Marme_3720"/>
    <n v="1197"/>
    <n v="398"/>
  </r>
  <r>
    <x v="0"/>
    <x v="0"/>
    <s v="GCA_000192865.1"/>
    <s v="Primary Assembly"/>
    <s v="chromosome"/>
    <s v="CP002583.1"/>
    <n v="4100810"/>
    <n v="4101529"/>
    <x v="1"/>
    <m/>
    <m/>
    <s v="Marme_3721"/>
    <n v="720"/>
    <m/>
  </r>
  <r>
    <x v="1"/>
    <x v="1"/>
    <s v="GCA_000192865.1"/>
    <s v="Primary Assembly"/>
    <s v="chromosome"/>
    <s v="CP002583.1"/>
    <n v="4100810"/>
    <n v="4101529"/>
    <x v="1"/>
    <s v="ADZ92931.1"/>
    <s v="hypothetical protein"/>
    <s v="Marme_3721"/>
    <n v="720"/>
    <n v="239"/>
  </r>
  <r>
    <x v="0"/>
    <x v="0"/>
    <s v="GCA_000192865.1"/>
    <s v="Primary Assembly"/>
    <s v="chromosome"/>
    <s v="CP002583.1"/>
    <n v="4101504"/>
    <n v="4102460"/>
    <x v="1"/>
    <m/>
    <m/>
    <s v="Marme_3722"/>
    <n v="957"/>
    <m/>
  </r>
  <r>
    <x v="1"/>
    <x v="1"/>
    <s v="GCA_000192865.1"/>
    <s v="Primary Assembly"/>
    <s v="chromosome"/>
    <s v="CP002583.1"/>
    <n v="4101504"/>
    <n v="4102460"/>
    <x v="1"/>
    <s v="ADZ92932.1"/>
    <s v="hypothetical protein"/>
    <s v="Marme_3722"/>
    <n v="957"/>
    <n v="318"/>
  </r>
  <r>
    <x v="0"/>
    <x v="0"/>
    <s v="GCA_000192865.1"/>
    <s v="Primary Assembly"/>
    <s v="chromosome"/>
    <s v="CP002583.1"/>
    <n v="4102717"/>
    <n v="4105191"/>
    <x v="0"/>
    <m/>
    <m/>
    <s v="Marme_3723"/>
    <n v="2475"/>
    <m/>
  </r>
  <r>
    <x v="1"/>
    <x v="1"/>
    <s v="GCA_000192865.1"/>
    <s v="Primary Assembly"/>
    <s v="chromosome"/>
    <s v="CP002583.1"/>
    <n v="4102717"/>
    <n v="4105191"/>
    <x v="0"/>
    <s v="ADZ92933.1"/>
    <s v="penicillin-binding protein, 1A family"/>
    <s v="Marme_3723"/>
    <n v="2475"/>
    <n v="824"/>
  </r>
  <r>
    <x v="0"/>
    <x v="0"/>
    <s v="GCA_000192865.1"/>
    <s v="Primary Assembly"/>
    <s v="chromosome"/>
    <s v="CP002583.1"/>
    <n v="4105349"/>
    <n v="4106674"/>
    <x v="0"/>
    <m/>
    <m/>
    <s v="Marme_3724"/>
    <n v="1326"/>
    <m/>
  </r>
  <r>
    <x v="1"/>
    <x v="1"/>
    <s v="GCA_000192865.1"/>
    <s v="Primary Assembly"/>
    <s v="chromosome"/>
    <s v="CP002583.1"/>
    <n v="4105349"/>
    <n v="4106674"/>
    <x v="0"/>
    <s v="ADZ92934.1"/>
    <s v="integral membrane sensor signal transduction histidine kinase"/>
    <s v="Marme_3724"/>
    <n v="1326"/>
    <n v="441"/>
  </r>
  <r>
    <x v="0"/>
    <x v="0"/>
    <s v="GCA_000192865.1"/>
    <s v="Primary Assembly"/>
    <s v="chromosome"/>
    <s v="CP002583.1"/>
    <n v="4106698"/>
    <n v="4107732"/>
    <x v="0"/>
    <m/>
    <m/>
    <s v="Marme_3725"/>
    <n v="1035"/>
    <m/>
  </r>
  <r>
    <x v="1"/>
    <x v="1"/>
    <s v="GCA_000192865.1"/>
    <s v="Primary Assembly"/>
    <s v="chromosome"/>
    <s v="CP002583.1"/>
    <n v="4106698"/>
    <n v="4107732"/>
    <x v="0"/>
    <s v="ADZ92935.1"/>
    <s v="response regulator containing a CheY-like receiver domain and an HD-GYP domain"/>
    <s v="Marme_3725"/>
    <n v="1035"/>
    <n v="344"/>
  </r>
  <r>
    <x v="0"/>
    <x v="0"/>
    <s v="GCA_000192865.1"/>
    <s v="Primary Assembly"/>
    <s v="chromosome"/>
    <s v="CP002583.1"/>
    <n v="4107800"/>
    <n v="4109023"/>
    <x v="1"/>
    <m/>
    <m/>
    <s v="Marme_3726"/>
    <n v="1224"/>
    <m/>
  </r>
  <r>
    <x v="1"/>
    <x v="1"/>
    <s v="GCA_000192865.1"/>
    <s v="Primary Assembly"/>
    <s v="chromosome"/>
    <s v="CP002583.1"/>
    <n v="4107800"/>
    <n v="4109023"/>
    <x v="1"/>
    <s v="ADZ92936.1"/>
    <s v="8-amino-7-oxononanoate synthase"/>
    <s v="Marme_3726"/>
    <n v="1224"/>
    <n v="407"/>
  </r>
  <r>
    <x v="0"/>
    <x v="0"/>
    <s v="GCA_000192865.1"/>
    <s v="Primary Assembly"/>
    <s v="chromosome"/>
    <s v="CP002583.1"/>
    <n v="4109090"/>
    <n v="4109239"/>
    <x v="0"/>
    <m/>
    <m/>
    <s v="Marme_3727"/>
    <n v="150"/>
    <m/>
  </r>
  <r>
    <x v="1"/>
    <x v="1"/>
    <s v="GCA_000192865.1"/>
    <s v="Primary Assembly"/>
    <s v="chromosome"/>
    <s v="CP002583.1"/>
    <n v="4109090"/>
    <n v="4109239"/>
    <x v="0"/>
    <s v="ADZ92937.1"/>
    <s v="hypothetical protein"/>
    <s v="Marme_3727"/>
    <n v="150"/>
    <n v="49"/>
  </r>
  <r>
    <x v="0"/>
    <x v="0"/>
    <s v="GCA_000192865.1"/>
    <s v="Primary Assembly"/>
    <s v="chromosome"/>
    <s v="CP002583.1"/>
    <n v="4109505"/>
    <n v="4109666"/>
    <x v="0"/>
    <m/>
    <m/>
    <s v="Marme_3728"/>
    <n v="162"/>
    <m/>
  </r>
  <r>
    <x v="1"/>
    <x v="1"/>
    <s v="GCA_000192865.1"/>
    <s v="Primary Assembly"/>
    <s v="chromosome"/>
    <s v="CP002583.1"/>
    <n v="4109505"/>
    <n v="4109666"/>
    <x v="0"/>
    <s v="ADZ92938.1"/>
    <s v="hypothetical protein"/>
    <s v="Marme_3728"/>
    <n v="162"/>
    <n v="53"/>
  </r>
  <r>
    <x v="0"/>
    <x v="0"/>
    <s v="GCA_000192865.1"/>
    <s v="Primary Assembly"/>
    <s v="chromosome"/>
    <s v="CP002583.1"/>
    <n v="4109590"/>
    <n v="4110153"/>
    <x v="1"/>
    <m/>
    <m/>
    <s v="Marme_3729"/>
    <n v="564"/>
    <m/>
  </r>
  <r>
    <x v="1"/>
    <x v="1"/>
    <s v="GCA_000192865.1"/>
    <s v="Primary Assembly"/>
    <s v="chromosome"/>
    <s v="CP002583.1"/>
    <n v="4109590"/>
    <n v="4110153"/>
    <x v="1"/>
    <s v="ADZ92939.1"/>
    <s v="Conserved hypothetical protein CHP00730"/>
    <s v="Marme_3729"/>
    <n v="564"/>
    <n v="187"/>
  </r>
  <r>
    <x v="0"/>
    <x v="0"/>
    <s v="GCA_000192865.1"/>
    <s v="Primary Assembly"/>
    <s v="chromosome"/>
    <s v="CP002583.1"/>
    <n v="4110390"/>
    <n v="4111658"/>
    <x v="1"/>
    <m/>
    <m/>
    <s v="Marme_3730"/>
    <n v="1269"/>
    <m/>
  </r>
  <r>
    <x v="1"/>
    <x v="1"/>
    <s v="GCA_000192865.1"/>
    <s v="Primary Assembly"/>
    <s v="chromosome"/>
    <s v="CP002583.1"/>
    <n v="4110390"/>
    <n v="4111658"/>
    <x v="1"/>
    <s v="ADZ92940.1"/>
    <s v="malic protein NAD-binding protein"/>
    <s v="Marme_3730"/>
    <n v="1269"/>
    <n v="422"/>
  </r>
  <r>
    <x v="0"/>
    <x v="0"/>
    <s v="GCA_000192865.1"/>
    <s v="Primary Assembly"/>
    <s v="chromosome"/>
    <s v="CP002583.1"/>
    <n v="4111896"/>
    <n v="4112690"/>
    <x v="1"/>
    <m/>
    <m/>
    <s v="Marme_3731"/>
    <n v="795"/>
    <m/>
  </r>
  <r>
    <x v="1"/>
    <x v="1"/>
    <s v="GCA_000192865.1"/>
    <s v="Primary Assembly"/>
    <s v="chromosome"/>
    <s v="CP002583.1"/>
    <n v="4111896"/>
    <n v="4112690"/>
    <x v="1"/>
    <s v="ADZ92941.1"/>
    <s v="nuclease (SNase domain-containing protein)"/>
    <s v="Marme_3731"/>
    <n v="795"/>
    <n v="264"/>
  </r>
  <r>
    <x v="0"/>
    <x v="0"/>
    <s v="GCA_000192865.1"/>
    <s v="Primary Assembly"/>
    <s v="chromosome"/>
    <s v="CP002583.1"/>
    <n v="4112699"/>
    <n v="4112914"/>
    <x v="1"/>
    <m/>
    <m/>
    <s v="Marme_3732"/>
    <n v="216"/>
    <m/>
  </r>
  <r>
    <x v="1"/>
    <x v="1"/>
    <s v="GCA_000192865.1"/>
    <s v="Primary Assembly"/>
    <s v="chromosome"/>
    <s v="CP002583.1"/>
    <n v="4112699"/>
    <n v="4112914"/>
    <x v="1"/>
    <s v="ADZ92942.1"/>
    <s v="50S ribosomal protein L31"/>
    <s v="Marme_3732"/>
    <n v="216"/>
    <n v="71"/>
  </r>
  <r>
    <x v="0"/>
    <x v="0"/>
    <s v="GCA_000192865.1"/>
    <s v="Primary Assembly"/>
    <s v="chromosome"/>
    <s v="CP002583.1"/>
    <n v="4113170"/>
    <n v="4115401"/>
    <x v="0"/>
    <m/>
    <m/>
    <s v="Marme_3733"/>
    <n v="2232"/>
    <m/>
  </r>
  <r>
    <x v="1"/>
    <x v="1"/>
    <s v="GCA_000192865.1"/>
    <s v="Primary Assembly"/>
    <s v="chromosome"/>
    <s v="CP002583.1"/>
    <n v="4113170"/>
    <n v="4115401"/>
    <x v="0"/>
    <s v="ADZ92943.1"/>
    <s v="primosomal protein N'"/>
    <s v="Marme_3733"/>
    <n v="2232"/>
    <n v="743"/>
  </r>
  <r>
    <x v="0"/>
    <x v="0"/>
    <s v="GCA_000192865.1"/>
    <s v="Primary Assembly"/>
    <s v="chromosome"/>
    <s v="CP002583.1"/>
    <n v="4115460"/>
    <n v="4116092"/>
    <x v="0"/>
    <m/>
    <m/>
    <s v="Marme_3734"/>
    <n v="633"/>
    <m/>
  </r>
  <r>
    <x v="1"/>
    <x v="1"/>
    <s v="GCA_000192865.1"/>
    <s v="Primary Assembly"/>
    <s v="chromosome"/>
    <s v="CP002583.1"/>
    <n v="4115460"/>
    <n v="4116092"/>
    <x v="0"/>
    <s v="ADZ92944.1"/>
    <s v="Sporulation domain-containing protein"/>
    <s v="Marme_3734"/>
    <n v="633"/>
    <n v="210"/>
  </r>
  <r>
    <x v="0"/>
    <x v="0"/>
    <s v="GCA_000192865.1"/>
    <s v="Primary Assembly"/>
    <s v="chromosome"/>
    <s v="CP002583.1"/>
    <n v="4116232"/>
    <n v="4116783"/>
    <x v="0"/>
    <m/>
    <m/>
    <s v="Marme_3735"/>
    <n v="552"/>
    <m/>
  </r>
  <r>
    <x v="1"/>
    <x v="1"/>
    <s v="GCA_000192865.1"/>
    <s v="Primary Assembly"/>
    <s v="chromosome"/>
    <s v="CP002583.1"/>
    <n v="4116232"/>
    <n v="4116783"/>
    <x v="0"/>
    <s v="ADZ92945.1"/>
    <s v="ATP-dependent protease hslV"/>
    <s v="Marme_3735"/>
    <n v="552"/>
    <n v="183"/>
  </r>
  <r>
    <x v="0"/>
    <x v="0"/>
    <s v="GCA_000192865.1"/>
    <s v="Primary Assembly"/>
    <s v="chromosome"/>
    <s v="CP002583.1"/>
    <n v="4116815"/>
    <n v="4118140"/>
    <x v="0"/>
    <m/>
    <m/>
    <s v="Marme_3736"/>
    <n v="1326"/>
    <m/>
  </r>
  <r>
    <x v="1"/>
    <x v="1"/>
    <s v="GCA_000192865.1"/>
    <s v="Primary Assembly"/>
    <s v="chromosome"/>
    <s v="CP002583.1"/>
    <n v="4116815"/>
    <n v="4118140"/>
    <x v="0"/>
    <s v="ADZ92946.1"/>
    <s v="ATP-dependent hsl protease ATP-binding subunit hslU"/>
    <s v="Marme_3736"/>
    <n v="1326"/>
    <n v="441"/>
  </r>
  <r>
    <x v="0"/>
    <x v="0"/>
    <s v="GCA_000192865.1"/>
    <s v="Primary Assembly"/>
    <s v="chromosome"/>
    <s v="CP002583.1"/>
    <n v="4118370"/>
    <n v="4118747"/>
    <x v="0"/>
    <m/>
    <m/>
    <s v="Marme_3737"/>
    <n v="378"/>
    <m/>
  </r>
  <r>
    <x v="1"/>
    <x v="1"/>
    <s v="GCA_000192865.1"/>
    <s v="Primary Assembly"/>
    <s v="chromosome"/>
    <s v="CP002583.1"/>
    <n v="4118370"/>
    <n v="4118747"/>
    <x v="0"/>
    <s v="ADZ92947.1"/>
    <s v="protein of unknown function DUF971"/>
    <s v="Marme_3737"/>
    <n v="378"/>
    <n v="125"/>
  </r>
  <r>
    <x v="0"/>
    <x v="0"/>
    <s v="GCA_000192865.1"/>
    <s v="Primary Assembly"/>
    <s v="chromosome"/>
    <s v="CP002583.1"/>
    <n v="4118765"/>
    <n v="4119391"/>
    <x v="0"/>
    <m/>
    <m/>
    <s v="Marme_3738"/>
    <n v="627"/>
    <m/>
  </r>
  <r>
    <x v="1"/>
    <x v="1"/>
    <s v="GCA_000192865.1"/>
    <s v="Primary Assembly"/>
    <s v="chromosome"/>
    <s v="CP002583.1"/>
    <n v="4118765"/>
    <n v="4119391"/>
    <x v="0"/>
    <s v="ADZ92948.1"/>
    <s v="hypothetical protein"/>
    <s v="Marme_3738"/>
    <n v="627"/>
    <n v="208"/>
  </r>
  <r>
    <x v="0"/>
    <x v="0"/>
    <s v="GCA_000192865.1"/>
    <s v="Primary Assembly"/>
    <s v="chromosome"/>
    <s v="CP002583.1"/>
    <n v="4119388"/>
    <n v="4120596"/>
    <x v="1"/>
    <m/>
    <m/>
    <s v="Marme_3739"/>
    <n v="1209"/>
    <m/>
  </r>
  <r>
    <x v="1"/>
    <x v="1"/>
    <s v="GCA_000192865.1"/>
    <s v="Primary Assembly"/>
    <s v="chromosome"/>
    <s v="CP002583.1"/>
    <n v="4119388"/>
    <n v="4120596"/>
    <x v="1"/>
    <s v="ADZ92949.1"/>
    <s v="FAD dependent oxidoreductase"/>
    <s v="Marme_3739"/>
    <n v="1209"/>
    <n v="402"/>
  </r>
  <r>
    <x v="0"/>
    <x v="0"/>
    <s v="GCA_000192865.1"/>
    <s v="Primary Assembly"/>
    <s v="chromosome"/>
    <s v="CP002583.1"/>
    <n v="4120660"/>
    <n v="4121637"/>
    <x v="1"/>
    <m/>
    <m/>
    <s v="Marme_3740"/>
    <n v="978"/>
    <m/>
  </r>
  <r>
    <x v="1"/>
    <x v="1"/>
    <s v="GCA_000192865.1"/>
    <s v="Primary Assembly"/>
    <s v="chromosome"/>
    <s v="CP002583.1"/>
    <n v="4120660"/>
    <n v="4121637"/>
    <x v="1"/>
    <s v="ADZ92950.1"/>
    <s v="1-alkyl-2-acetylglycerophosphocholine esterase"/>
    <s v="Marme_3740"/>
    <n v="978"/>
    <n v="325"/>
  </r>
  <r>
    <x v="0"/>
    <x v="0"/>
    <s v="GCA_000192865.1"/>
    <s v="Primary Assembly"/>
    <s v="chromosome"/>
    <s v="CP002583.1"/>
    <n v="4121757"/>
    <n v="4122653"/>
    <x v="1"/>
    <m/>
    <m/>
    <s v="Marme_3741"/>
    <n v="897"/>
    <m/>
  </r>
  <r>
    <x v="1"/>
    <x v="1"/>
    <s v="GCA_000192865.1"/>
    <s v="Primary Assembly"/>
    <s v="chromosome"/>
    <s v="CP002583.1"/>
    <n v="4121757"/>
    <n v="4122653"/>
    <x v="1"/>
    <s v="ADZ92951.1"/>
    <s v="protein of unknown function DUF6 transmembrane"/>
    <s v="Marme_3741"/>
    <n v="897"/>
    <n v="298"/>
  </r>
  <r>
    <x v="0"/>
    <x v="0"/>
    <s v="GCA_000192865.1"/>
    <s v="Primary Assembly"/>
    <s v="chromosome"/>
    <s v="CP002583.1"/>
    <n v="4122814"/>
    <n v="4124547"/>
    <x v="1"/>
    <m/>
    <m/>
    <s v="Marme_3742"/>
    <n v="1734"/>
    <m/>
  </r>
  <r>
    <x v="1"/>
    <x v="1"/>
    <s v="GCA_000192865.1"/>
    <s v="Primary Assembly"/>
    <s v="chromosome"/>
    <s v="CP002583.1"/>
    <n v="4122814"/>
    <n v="4124547"/>
    <x v="1"/>
    <s v="ADZ92952.1"/>
    <s v="Arginyl-tRNA synthetase"/>
    <s v="Marme_3742"/>
    <n v="1734"/>
    <n v="577"/>
  </r>
  <r>
    <x v="0"/>
    <x v="0"/>
    <s v="GCA_000192865.1"/>
    <s v="Primary Assembly"/>
    <s v="chromosome"/>
    <s v="CP002583.1"/>
    <n v="4125244"/>
    <n v="4125363"/>
    <x v="1"/>
    <m/>
    <m/>
    <s v="Marme_3743"/>
    <n v="120"/>
    <m/>
  </r>
  <r>
    <x v="1"/>
    <x v="1"/>
    <s v="GCA_000192865.1"/>
    <s v="Primary Assembly"/>
    <s v="chromosome"/>
    <s v="CP002583.1"/>
    <n v="4125244"/>
    <n v="4125363"/>
    <x v="1"/>
    <s v="ADZ92953.1"/>
    <s v="hypothetical protein"/>
    <s v="Marme_3743"/>
    <n v="120"/>
    <n v="39"/>
  </r>
  <r>
    <x v="0"/>
    <x v="0"/>
    <s v="GCA_000192865.1"/>
    <s v="Primary Assembly"/>
    <s v="chromosome"/>
    <s v="CP002583.1"/>
    <n v="4125486"/>
    <n v="4125968"/>
    <x v="0"/>
    <m/>
    <m/>
    <s v="Marme_3744"/>
    <n v="483"/>
    <m/>
  </r>
  <r>
    <x v="1"/>
    <x v="1"/>
    <s v="GCA_000192865.1"/>
    <s v="Primary Assembly"/>
    <s v="chromosome"/>
    <s v="CP002583.1"/>
    <n v="4125486"/>
    <n v="4125968"/>
    <x v="0"/>
    <s v="ADZ92954.1"/>
    <s v="hypothetical protein"/>
    <s v="Marme_3744"/>
    <n v="483"/>
    <n v="160"/>
  </r>
  <r>
    <x v="0"/>
    <x v="0"/>
    <s v="GCA_000192865.1"/>
    <s v="Primary Assembly"/>
    <s v="chromosome"/>
    <s v="CP002583.1"/>
    <n v="4126002"/>
    <n v="4126706"/>
    <x v="0"/>
    <m/>
    <m/>
    <s v="Marme_3745"/>
    <n v="705"/>
    <m/>
  </r>
  <r>
    <x v="1"/>
    <x v="1"/>
    <s v="GCA_000192865.1"/>
    <s v="Primary Assembly"/>
    <s v="chromosome"/>
    <s v="CP002583.1"/>
    <n v="4126002"/>
    <n v="4126706"/>
    <x v="0"/>
    <s v="ADZ92955.1"/>
    <s v="hypothetical protein"/>
    <s v="Marme_3745"/>
    <n v="705"/>
    <n v="234"/>
  </r>
  <r>
    <x v="0"/>
    <x v="0"/>
    <s v="GCA_000192865.1"/>
    <s v="Primary Assembly"/>
    <s v="chromosome"/>
    <s v="CP002583.1"/>
    <n v="4126764"/>
    <n v="4127543"/>
    <x v="0"/>
    <m/>
    <m/>
    <s v="Marme_3746"/>
    <n v="780"/>
    <m/>
  </r>
  <r>
    <x v="1"/>
    <x v="1"/>
    <s v="GCA_000192865.1"/>
    <s v="Primary Assembly"/>
    <s v="chromosome"/>
    <s v="CP002583.1"/>
    <n v="4126764"/>
    <n v="4127543"/>
    <x v="0"/>
    <s v="ADZ92956.1"/>
    <s v="TIR protein"/>
    <s v="Marme_3746"/>
    <n v="780"/>
    <n v="259"/>
  </r>
  <r>
    <x v="0"/>
    <x v="0"/>
    <s v="GCA_000192865.1"/>
    <s v="Primary Assembly"/>
    <s v="chromosome"/>
    <s v="CP002583.1"/>
    <n v="4127627"/>
    <n v="4128406"/>
    <x v="0"/>
    <m/>
    <m/>
    <s v="Marme_3747"/>
    <n v="780"/>
    <m/>
  </r>
  <r>
    <x v="1"/>
    <x v="1"/>
    <s v="GCA_000192865.1"/>
    <s v="Primary Assembly"/>
    <s v="chromosome"/>
    <s v="CP002583.1"/>
    <n v="4127627"/>
    <n v="4128406"/>
    <x v="0"/>
    <s v="ADZ92957.1"/>
    <s v="hypothetical protein"/>
    <s v="Marme_3747"/>
    <n v="780"/>
    <n v="259"/>
  </r>
  <r>
    <x v="0"/>
    <x v="0"/>
    <s v="GCA_000192865.1"/>
    <s v="Primary Assembly"/>
    <s v="chromosome"/>
    <s v="CP002583.1"/>
    <n v="4128517"/>
    <n v="4128714"/>
    <x v="0"/>
    <m/>
    <m/>
    <s v="Marme_3748"/>
    <n v="198"/>
    <m/>
  </r>
  <r>
    <x v="1"/>
    <x v="1"/>
    <s v="GCA_000192865.1"/>
    <s v="Primary Assembly"/>
    <s v="chromosome"/>
    <s v="CP002583.1"/>
    <n v="4128517"/>
    <n v="4128714"/>
    <x v="0"/>
    <s v="ADZ92958.1"/>
    <s v="hypothetical protein"/>
    <s v="Marme_3748"/>
    <n v="198"/>
    <n v="65"/>
  </r>
  <r>
    <x v="0"/>
    <x v="0"/>
    <s v="GCA_000192865.1"/>
    <s v="Primary Assembly"/>
    <s v="chromosome"/>
    <s v="CP002583.1"/>
    <n v="4128880"/>
    <n v="4129341"/>
    <x v="0"/>
    <m/>
    <m/>
    <s v="Marme_3749"/>
    <n v="462"/>
    <m/>
  </r>
  <r>
    <x v="1"/>
    <x v="1"/>
    <s v="GCA_000192865.1"/>
    <s v="Primary Assembly"/>
    <s v="chromosome"/>
    <s v="CP002583.1"/>
    <n v="4128880"/>
    <n v="4129341"/>
    <x v="0"/>
    <s v="ADZ92959.1"/>
    <s v="hypothetical protein"/>
    <s v="Marme_3749"/>
    <n v="462"/>
    <n v="153"/>
  </r>
  <r>
    <x v="0"/>
    <x v="0"/>
    <s v="GCA_000192865.1"/>
    <s v="Primary Assembly"/>
    <s v="chromosome"/>
    <s v="CP002583.1"/>
    <n v="4129417"/>
    <n v="4129734"/>
    <x v="1"/>
    <m/>
    <m/>
    <s v="Marme_3750"/>
    <n v="318"/>
    <m/>
  </r>
  <r>
    <x v="1"/>
    <x v="1"/>
    <s v="GCA_000192865.1"/>
    <s v="Primary Assembly"/>
    <s v="chromosome"/>
    <s v="CP002583.1"/>
    <n v="4129417"/>
    <n v="4129734"/>
    <x v="1"/>
    <s v="ADZ92960.1"/>
    <s v="antibiotic biosynthesis monooxygenase"/>
    <s v="Marme_3750"/>
    <n v="318"/>
    <n v="105"/>
  </r>
  <r>
    <x v="0"/>
    <x v="0"/>
    <s v="GCA_000192865.1"/>
    <s v="Primary Assembly"/>
    <s v="chromosome"/>
    <s v="CP002583.1"/>
    <n v="4130050"/>
    <n v="4131555"/>
    <x v="1"/>
    <m/>
    <m/>
    <s v="Marme_3751"/>
    <n v="1506"/>
    <m/>
  </r>
  <r>
    <x v="1"/>
    <x v="1"/>
    <s v="GCA_000192865.1"/>
    <s v="Primary Assembly"/>
    <s v="chromosome"/>
    <s v="CP002583.1"/>
    <n v="4130050"/>
    <n v="4131555"/>
    <x v="1"/>
    <s v="ADZ92961.1"/>
    <s v="threonine dehydratase, biosynthetic"/>
    <s v="Marme_3751"/>
    <n v="1506"/>
    <n v="501"/>
  </r>
  <r>
    <x v="0"/>
    <x v="0"/>
    <s v="GCA_000192865.1"/>
    <s v="Primary Assembly"/>
    <s v="chromosome"/>
    <s v="CP002583.1"/>
    <n v="4131853"/>
    <n v="4132524"/>
    <x v="0"/>
    <m/>
    <m/>
    <s v="Marme_3752"/>
    <n v="672"/>
    <m/>
  </r>
  <r>
    <x v="1"/>
    <x v="1"/>
    <s v="GCA_000192865.1"/>
    <s v="Primary Assembly"/>
    <s v="chromosome"/>
    <s v="CP002583.1"/>
    <n v="4131853"/>
    <n v="4132524"/>
    <x v="0"/>
    <s v="ADZ92962.1"/>
    <s v="Ribose-5-phosphate isomerase A"/>
    <s v="Marme_3752"/>
    <n v="672"/>
    <n v="223"/>
  </r>
  <r>
    <x v="0"/>
    <x v="0"/>
    <s v="GCA_000192865.1"/>
    <s v="Primary Assembly"/>
    <s v="chromosome"/>
    <s v="CP002583.1"/>
    <n v="4132697"/>
    <n v="4133656"/>
    <x v="0"/>
    <m/>
    <m/>
    <s v="Marme_3753"/>
    <n v="960"/>
    <m/>
  </r>
  <r>
    <x v="1"/>
    <x v="1"/>
    <s v="GCA_000192865.1"/>
    <s v="Primary Assembly"/>
    <s v="chromosome"/>
    <s v="CP002583.1"/>
    <n v="4132697"/>
    <n v="4133656"/>
    <x v="0"/>
    <s v="ADZ92963.1"/>
    <s v="Fructose-1,6-bisphosphatase class 1"/>
    <s v="Marme_3753"/>
    <n v="960"/>
    <n v="319"/>
  </r>
  <r>
    <x v="0"/>
    <x v="0"/>
    <s v="GCA_000192865.1"/>
    <s v="Primary Assembly"/>
    <s v="chromosome"/>
    <s v="CP002583.1"/>
    <n v="4133839"/>
    <n v="4134393"/>
    <x v="0"/>
    <m/>
    <m/>
    <s v="Marme_3754"/>
    <n v="555"/>
    <m/>
  </r>
  <r>
    <x v="1"/>
    <x v="1"/>
    <s v="GCA_000192865.1"/>
    <s v="Primary Assembly"/>
    <s v="chromosome"/>
    <s v="CP002583.1"/>
    <n v="4133839"/>
    <n v="4134393"/>
    <x v="0"/>
    <s v="ADZ92964.1"/>
    <s v="hypothetical protein"/>
    <s v="Marme_3754"/>
    <n v="555"/>
    <n v="184"/>
  </r>
  <r>
    <x v="0"/>
    <x v="0"/>
    <s v="GCA_000192865.1"/>
    <s v="Primary Assembly"/>
    <s v="chromosome"/>
    <s v="CP002583.1"/>
    <n v="4134446"/>
    <n v="4134865"/>
    <x v="1"/>
    <m/>
    <m/>
    <s v="Marme_3755"/>
    <n v="420"/>
    <m/>
  </r>
  <r>
    <x v="1"/>
    <x v="1"/>
    <s v="GCA_000192865.1"/>
    <s v="Primary Assembly"/>
    <s v="chromosome"/>
    <s v="CP002583.1"/>
    <n v="4134446"/>
    <n v="4134865"/>
    <x v="1"/>
    <s v="ADZ92965.1"/>
    <s v="Glyoxalase/bleomycin resistance protein/dioxygenase"/>
    <s v="Marme_3755"/>
    <n v="420"/>
    <n v="139"/>
  </r>
  <r>
    <x v="0"/>
    <x v="0"/>
    <s v="GCA_000192865.1"/>
    <s v="Primary Assembly"/>
    <s v="chromosome"/>
    <s v="CP002583.1"/>
    <n v="4135225"/>
    <n v="4135962"/>
    <x v="0"/>
    <m/>
    <m/>
    <s v="Marme_3756"/>
    <n v="738"/>
    <m/>
  </r>
  <r>
    <x v="1"/>
    <x v="1"/>
    <s v="GCA_000192865.1"/>
    <s v="Primary Assembly"/>
    <s v="chromosome"/>
    <s v="CP002583.1"/>
    <n v="4135225"/>
    <n v="4135962"/>
    <x v="0"/>
    <s v="ADZ92966.1"/>
    <s v="ABC-type transporter, periplasmic subunit family 3"/>
    <s v="Marme_3756"/>
    <n v="738"/>
    <n v="245"/>
  </r>
  <r>
    <x v="0"/>
    <x v="0"/>
    <s v="GCA_000192865.1"/>
    <s v="Primary Assembly"/>
    <s v="chromosome"/>
    <s v="CP002583.1"/>
    <n v="4136390"/>
    <n v="4137292"/>
    <x v="1"/>
    <m/>
    <m/>
    <s v="Marme_3757"/>
    <n v="903"/>
    <m/>
  </r>
  <r>
    <x v="1"/>
    <x v="1"/>
    <s v="GCA_000192865.1"/>
    <s v="Primary Assembly"/>
    <s v="chromosome"/>
    <s v="CP002583.1"/>
    <n v="4136390"/>
    <n v="4137292"/>
    <x v="1"/>
    <s v="ADZ92967.1"/>
    <s v="transposase IS116/IS110/IS902 family protein"/>
    <s v="Marme_3757"/>
    <n v="903"/>
    <n v="300"/>
  </r>
  <r>
    <x v="0"/>
    <x v="0"/>
    <s v="GCA_000192865.1"/>
    <s v="Primary Assembly"/>
    <s v="chromosome"/>
    <s v="CP002583.1"/>
    <n v="4137574"/>
    <n v="4138737"/>
    <x v="0"/>
    <m/>
    <m/>
    <s v="Marme_3758"/>
    <n v="1164"/>
    <m/>
  </r>
  <r>
    <x v="1"/>
    <x v="1"/>
    <s v="GCA_000192865.1"/>
    <s v="Primary Assembly"/>
    <s v="chromosome"/>
    <s v="CP002583.1"/>
    <n v="4137574"/>
    <n v="4138737"/>
    <x v="0"/>
    <s v="ADZ92968.1"/>
    <s v="transposase mutator type"/>
    <s v="Marme_3758"/>
    <n v="1164"/>
    <n v="387"/>
  </r>
  <r>
    <x v="0"/>
    <x v="5"/>
    <s v="GCA_000192865.1"/>
    <s v="Primary Assembly"/>
    <s v="chromosome"/>
    <s v="CP002583.1"/>
    <n v="4138933"/>
    <n v="4139047"/>
    <x v="1"/>
    <m/>
    <m/>
    <s v="Marme_R0091"/>
    <n v="115"/>
    <m/>
  </r>
  <r>
    <x v="3"/>
    <x v="4"/>
    <s v="GCA_000192865.1"/>
    <s v="Primary Assembly"/>
    <s v="chromosome"/>
    <s v="CP002583.1"/>
    <n v="4138933"/>
    <n v="4139047"/>
    <x v="1"/>
    <m/>
    <s v="5S ribosomal RNA"/>
    <s v="Marme_R0091"/>
    <n v="115"/>
    <m/>
  </r>
  <r>
    <x v="0"/>
    <x v="5"/>
    <s v="GCA_000192865.1"/>
    <s v="Primary Assembly"/>
    <s v="chromosome"/>
    <s v="CP002583.1"/>
    <n v="4139311"/>
    <n v="4142195"/>
    <x v="1"/>
    <m/>
    <m/>
    <s v="Marme_R0092"/>
    <n v="2885"/>
    <m/>
  </r>
  <r>
    <x v="3"/>
    <x v="4"/>
    <s v="GCA_000192865.1"/>
    <s v="Primary Assembly"/>
    <s v="chromosome"/>
    <s v="CP002583.1"/>
    <n v="4139311"/>
    <n v="4142195"/>
    <x v="1"/>
    <m/>
    <s v="23S ribosomal RNA"/>
    <s v="Marme_R0092"/>
    <n v="2885"/>
    <m/>
  </r>
  <r>
    <x v="0"/>
    <x v="3"/>
    <s v="GCA_000192865.1"/>
    <s v="Primary Assembly"/>
    <s v="chromosome"/>
    <s v="CP002583.1"/>
    <n v="4142536"/>
    <n v="4142611"/>
    <x v="1"/>
    <m/>
    <m/>
    <s v="Marme_R0093"/>
    <n v="76"/>
    <m/>
  </r>
  <r>
    <x v="2"/>
    <x v="4"/>
    <s v="GCA_000192865.1"/>
    <s v="Primary Assembly"/>
    <s v="chromosome"/>
    <s v="CP002583.1"/>
    <n v="4142536"/>
    <n v="4142611"/>
    <x v="1"/>
    <m/>
    <s v="tRNA-Ala"/>
    <s v="Marme_R0093"/>
    <n v="76"/>
    <m/>
  </r>
  <r>
    <x v="0"/>
    <x v="3"/>
    <s v="GCA_000192865.1"/>
    <s v="Primary Assembly"/>
    <s v="chromosome"/>
    <s v="CP002583.1"/>
    <n v="4142925"/>
    <n v="4143001"/>
    <x v="1"/>
    <m/>
    <m/>
    <s v="Marme_R0094"/>
    <n v="77"/>
    <m/>
  </r>
  <r>
    <x v="2"/>
    <x v="4"/>
    <s v="GCA_000192865.1"/>
    <s v="Primary Assembly"/>
    <s v="chromosome"/>
    <s v="CP002583.1"/>
    <n v="4142925"/>
    <n v="4143001"/>
    <x v="1"/>
    <m/>
    <s v="tRNA-Ile"/>
    <s v="Marme_R0094"/>
    <n v="77"/>
    <m/>
  </r>
  <r>
    <x v="0"/>
    <x v="5"/>
    <s v="GCA_000192865.1"/>
    <s v="Primary Assembly"/>
    <s v="chromosome"/>
    <s v="CP002583.1"/>
    <n v="4143079"/>
    <n v="4144605"/>
    <x v="1"/>
    <m/>
    <m/>
    <s v="Marme_R0095"/>
    <n v="1527"/>
    <m/>
  </r>
  <r>
    <x v="3"/>
    <x v="4"/>
    <s v="GCA_000192865.1"/>
    <s v="Primary Assembly"/>
    <s v="chromosome"/>
    <s v="CP002583.1"/>
    <n v="4143079"/>
    <n v="4144605"/>
    <x v="1"/>
    <m/>
    <s v="16S ribosomal RNA"/>
    <s v="Marme_R0095"/>
    <n v="1527"/>
    <m/>
  </r>
  <r>
    <x v="0"/>
    <x v="0"/>
    <s v="GCA_000192865.1"/>
    <s v="Primary Assembly"/>
    <s v="chromosome"/>
    <s v="CP002583.1"/>
    <n v="4145369"/>
    <n v="4145926"/>
    <x v="0"/>
    <m/>
    <m/>
    <s v="Marme_3759"/>
    <n v="558"/>
    <m/>
  </r>
  <r>
    <x v="1"/>
    <x v="1"/>
    <s v="GCA_000192865.1"/>
    <s v="Primary Assembly"/>
    <s v="chromosome"/>
    <s v="CP002583.1"/>
    <n v="4145369"/>
    <n v="4145926"/>
    <x v="0"/>
    <s v="ADZ92969.1"/>
    <s v="peroxiredoxin"/>
    <s v="Marme_3759"/>
    <n v="558"/>
    <n v="185"/>
  </r>
  <r>
    <x v="0"/>
    <x v="0"/>
    <s v="GCA_000192865.1"/>
    <s v="Primary Assembly"/>
    <s v="chromosome"/>
    <s v="CP002583.1"/>
    <n v="4146014"/>
    <n v="4147558"/>
    <x v="0"/>
    <m/>
    <m/>
    <s v="Marme_3760"/>
    <n v="1545"/>
    <m/>
  </r>
  <r>
    <x v="1"/>
    <x v="1"/>
    <s v="GCA_000192865.1"/>
    <s v="Primary Assembly"/>
    <s v="chromosome"/>
    <s v="CP002583.1"/>
    <n v="4146014"/>
    <n v="4147558"/>
    <x v="0"/>
    <s v="ADZ92970.1"/>
    <s v="alkyl hydroperoxide reductase, F subunit"/>
    <s v="Marme_3760"/>
    <n v="1545"/>
    <n v="514"/>
  </r>
  <r>
    <x v="0"/>
    <x v="0"/>
    <s v="GCA_000192865.1"/>
    <s v="Primary Assembly"/>
    <s v="chromosome"/>
    <s v="CP002583.1"/>
    <n v="4147642"/>
    <n v="4148916"/>
    <x v="1"/>
    <m/>
    <m/>
    <s v="Marme_3761"/>
    <n v="1275"/>
    <m/>
  </r>
  <r>
    <x v="1"/>
    <x v="1"/>
    <s v="GCA_000192865.1"/>
    <s v="Primary Assembly"/>
    <s v="chromosome"/>
    <s v="CP002583.1"/>
    <n v="4147642"/>
    <n v="4148916"/>
    <x v="1"/>
    <s v="ADZ92971.1"/>
    <s v="major facilitator superfamily MFS_1"/>
    <s v="Marme_3761"/>
    <n v="1275"/>
    <n v="424"/>
  </r>
  <r>
    <x v="0"/>
    <x v="0"/>
    <s v="GCA_000192865.1"/>
    <s v="Primary Assembly"/>
    <s v="chromosome"/>
    <s v="CP002583.1"/>
    <n v="4149106"/>
    <n v="4149609"/>
    <x v="1"/>
    <m/>
    <m/>
    <s v="Marme_3762"/>
    <n v="504"/>
    <m/>
  </r>
  <r>
    <x v="1"/>
    <x v="1"/>
    <s v="GCA_000192865.1"/>
    <s v="Primary Assembly"/>
    <s v="chromosome"/>
    <s v="CP002583.1"/>
    <n v="4149106"/>
    <n v="4149609"/>
    <x v="1"/>
    <s v="ADZ92972.1"/>
    <s v="amino acid-binding ACT domain protein"/>
    <s v="Marme_3762"/>
    <n v="504"/>
    <n v="167"/>
  </r>
  <r>
    <x v="0"/>
    <x v="0"/>
    <s v="GCA_000192865.1"/>
    <s v="Primary Assembly"/>
    <s v="chromosome"/>
    <s v="CP002583.1"/>
    <n v="4149797"/>
    <n v="4151731"/>
    <x v="0"/>
    <m/>
    <m/>
    <s v="Marme_3763"/>
    <n v="1935"/>
    <m/>
  </r>
  <r>
    <x v="1"/>
    <x v="1"/>
    <s v="GCA_000192865.1"/>
    <s v="Primary Assembly"/>
    <s v="chromosome"/>
    <s v="CP002583.1"/>
    <n v="4149797"/>
    <n v="4151731"/>
    <x v="0"/>
    <s v="ADZ92973.1"/>
    <s v="diguanylate cyclase/phosphodiesterase"/>
    <s v="Marme_3763"/>
    <n v="1935"/>
    <n v="644"/>
  </r>
  <r>
    <x v="0"/>
    <x v="0"/>
    <s v="GCA_000192865.1"/>
    <s v="Primary Assembly"/>
    <s v="chromosome"/>
    <s v="CP002583.1"/>
    <n v="4151821"/>
    <n v="4152459"/>
    <x v="0"/>
    <m/>
    <m/>
    <s v="Marme_3764"/>
    <n v="639"/>
    <m/>
  </r>
  <r>
    <x v="1"/>
    <x v="1"/>
    <s v="GCA_000192865.1"/>
    <s v="Primary Assembly"/>
    <s v="chromosome"/>
    <s v="CP002583.1"/>
    <n v="4151821"/>
    <n v="4152459"/>
    <x v="0"/>
    <s v="ADZ92974.1"/>
    <s v="nitroreductase"/>
    <s v="Marme_3764"/>
    <n v="639"/>
    <n v="212"/>
  </r>
  <r>
    <x v="0"/>
    <x v="0"/>
    <s v="GCA_000192865.1"/>
    <s v="Primary Assembly"/>
    <s v="chromosome"/>
    <s v="CP002583.1"/>
    <n v="4152595"/>
    <n v="4153785"/>
    <x v="0"/>
    <m/>
    <m/>
    <s v="Marme_3765"/>
    <n v="1191"/>
    <m/>
  </r>
  <r>
    <x v="1"/>
    <x v="1"/>
    <s v="GCA_000192865.1"/>
    <s v="Primary Assembly"/>
    <s v="chromosome"/>
    <s v="CP002583.1"/>
    <n v="4152595"/>
    <n v="4153785"/>
    <x v="0"/>
    <s v="ADZ92975.1"/>
    <s v="hypothetical protein"/>
    <s v="Marme_3765"/>
    <n v="1191"/>
    <n v="396"/>
  </r>
  <r>
    <x v="0"/>
    <x v="0"/>
    <s v="GCA_000192865.1"/>
    <s v="Primary Assembly"/>
    <s v="chromosome"/>
    <s v="CP002583.1"/>
    <n v="4153821"/>
    <n v="4154825"/>
    <x v="1"/>
    <m/>
    <m/>
    <s v="Marme_3766"/>
    <n v="1005"/>
    <m/>
  </r>
  <r>
    <x v="1"/>
    <x v="1"/>
    <s v="GCA_000192865.1"/>
    <s v="Primary Assembly"/>
    <s v="chromosome"/>
    <s v="CP002583.1"/>
    <n v="4153821"/>
    <n v="4154825"/>
    <x v="1"/>
    <s v="ADZ92976.1"/>
    <s v="hypothetical protein"/>
    <s v="Marme_3766"/>
    <n v="1005"/>
    <n v="334"/>
  </r>
  <r>
    <x v="0"/>
    <x v="0"/>
    <s v="GCA_000192865.1"/>
    <s v="Primary Assembly"/>
    <s v="chromosome"/>
    <s v="CP002583.1"/>
    <n v="4154864"/>
    <n v="4155853"/>
    <x v="1"/>
    <m/>
    <m/>
    <s v="Marme_3767"/>
    <n v="990"/>
    <m/>
  </r>
  <r>
    <x v="1"/>
    <x v="1"/>
    <s v="GCA_000192865.1"/>
    <s v="Primary Assembly"/>
    <s v="chromosome"/>
    <s v="CP002583.1"/>
    <n v="4154864"/>
    <n v="4155853"/>
    <x v="1"/>
    <s v="ADZ92977.1"/>
    <s v="hypothetical protein"/>
    <s v="Marme_3767"/>
    <n v="990"/>
    <n v="329"/>
  </r>
  <r>
    <x v="0"/>
    <x v="0"/>
    <s v="GCA_000192865.1"/>
    <s v="Primary Assembly"/>
    <s v="chromosome"/>
    <s v="CP002583.1"/>
    <n v="4156193"/>
    <n v="4158217"/>
    <x v="0"/>
    <m/>
    <m/>
    <s v="Marme_3768"/>
    <n v="2025"/>
    <m/>
  </r>
  <r>
    <x v="1"/>
    <x v="1"/>
    <s v="GCA_000192865.1"/>
    <s v="Primary Assembly"/>
    <s v="chromosome"/>
    <s v="CP002583.1"/>
    <n v="4156193"/>
    <n v="4158217"/>
    <x v="0"/>
    <s v="ADZ92978.1"/>
    <s v="3-phytase"/>
    <s v="Marme_3768"/>
    <n v="2025"/>
    <n v="674"/>
  </r>
  <r>
    <x v="0"/>
    <x v="0"/>
    <s v="GCA_000192865.1"/>
    <s v="Primary Assembly"/>
    <s v="chromosome"/>
    <s v="CP002583.1"/>
    <n v="4158420"/>
    <n v="4158683"/>
    <x v="0"/>
    <m/>
    <m/>
    <s v="Marme_3769"/>
    <n v="264"/>
    <m/>
  </r>
  <r>
    <x v="1"/>
    <x v="1"/>
    <s v="GCA_000192865.1"/>
    <s v="Primary Assembly"/>
    <s v="chromosome"/>
    <s v="CP002583.1"/>
    <n v="4158420"/>
    <n v="4158683"/>
    <x v="0"/>
    <s v="ADZ92979.1"/>
    <s v="hypothetical protein"/>
    <s v="Marme_3769"/>
    <n v="264"/>
    <n v="87"/>
  </r>
  <r>
    <x v="0"/>
    <x v="0"/>
    <s v="GCA_000192865.1"/>
    <s v="Primary Assembly"/>
    <s v="chromosome"/>
    <s v="CP002583.1"/>
    <n v="4158692"/>
    <n v="4159387"/>
    <x v="0"/>
    <m/>
    <m/>
    <s v="Marme_3770"/>
    <n v="696"/>
    <m/>
  </r>
  <r>
    <x v="1"/>
    <x v="1"/>
    <s v="GCA_000192865.1"/>
    <s v="Primary Assembly"/>
    <s v="chromosome"/>
    <s v="CP002583.1"/>
    <n v="4158692"/>
    <n v="4159387"/>
    <x v="0"/>
    <s v="ADZ92980.1"/>
    <s v="helix-turn-helix type 11 domain-containing protein"/>
    <s v="Marme_3770"/>
    <n v="696"/>
    <n v="231"/>
  </r>
  <r>
    <x v="0"/>
    <x v="0"/>
    <s v="GCA_000192865.1"/>
    <s v="Primary Assembly"/>
    <s v="chromosome"/>
    <s v="CP002583.1"/>
    <n v="4159384"/>
    <n v="4159893"/>
    <x v="1"/>
    <m/>
    <m/>
    <s v="Marme_3771"/>
    <n v="510"/>
    <m/>
  </r>
  <r>
    <x v="1"/>
    <x v="1"/>
    <s v="GCA_000192865.1"/>
    <s v="Primary Assembly"/>
    <s v="chromosome"/>
    <s v="CP002583.1"/>
    <n v="4159384"/>
    <n v="4159893"/>
    <x v="1"/>
    <s v="ADZ92981.1"/>
    <s v="hypothetical protein"/>
    <s v="Marme_3771"/>
    <n v="510"/>
    <n v="169"/>
  </r>
  <r>
    <x v="0"/>
    <x v="0"/>
    <s v="GCA_000192865.1"/>
    <s v="Primary Assembly"/>
    <s v="chromosome"/>
    <s v="CP002583.1"/>
    <n v="4160000"/>
    <n v="4160365"/>
    <x v="0"/>
    <m/>
    <m/>
    <s v="Marme_3772"/>
    <n v="366"/>
    <m/>
  </r>
  <r>
    <x v="1"/>
    <x v="1"/>
    <s v="GCA_000192865.1"/>
    <s v="Primary Assembly"/>
    <s v="chromosome"/>
    <s v="CP002583.1"/>
    <n v="4160000"/>
    <n v="4160365"/>
    <x v="0"/>
    <s v="ADZ92982.1"/>
    <s v="Glyoxalase/bleomycin resistance protein/dioxygenase"/>
    <s v="Marme_3772"/>
    <n v="366"/>
    <n v="121"/>
  </r>
  <r>
    <x v="0"/>
    <x v="0"/>
    <s v="GCA_000192865.1"/>
    <s v="Primary Assembly"/>
    <s v="chromosome"/>
    <s v="CP002583.1"/>
    <n v="4160434"/>
    <n v="4160805"/>
    <x v="0"/>
    <m/>
    <m/>
    <s v="Marme_3773"/>
    <n v="372"/>
    <m/>
  </r>
  <r>
    <x v="1"/>
    <x v="1"/>
    <s v="GCA_000192865.1"/>
    <s v="Primary Assembly"/>
    <s v="chromosome"/>
    <s v="CP002583.1"/>
    <n v="4160434"/>
    <n v="4160805"/>
    <x v="0"/>
    <s v="ADZ92983.1"/>
    <s v="Glyoxalase/bleomycin resistance protein/dioxygenase"/>
    <s v="Marme_3773"/>
    <n v="372"/>
    <n v="123"/>
  </r>
  <r>
    <x v="0"/>
    <x v="0"/>
    <s v="GCA_000192865.1"/>
    <s v="Primary Assembly"/>
    <s v="chromosome"/>
    <s v="CP002583.1"/>
    <n v="4160844"/>
    <n v="4161839"/>
    <x v="1"/>
    <m/>
    <m/>
    <s v="Marme_3774"/>
    <n v="996"/>
    <m/>
  </r>
  <r>
    <x v="1"/>
    <x v="1"/>
    <s v="GCA_000192865.1"/>
    <s v="Primary Assembly"/>
    <s v="chromosome"/>
    <s v="CP002583.1"/>
    <n v="4160844"/>
    <n v="4161839"/>
    <x v="1"/>
    <s v="ADZ92984.1"/>
    <s v="oligopeptide/dipeptide ABC transporter, ATPase subunit"/>
    <s v="Marme_3774"/>
    <n v="996"/>
    <n v="331"/>
  </r>
  <r>
    <x v="0"/>
    <x v="0"/>
    <s v="GCA_000192865.1"/>
    <s v="Primary Assembly"/>
    <s v="chromosome"/>
    <s v="CP002583.1"/>
    <n v="4161836"/>
    <n v="4162804"/>
    <x v="1"/>
    <m/>
    <m/>
    <s v="Marme_3775"/>
    <n v="969"/>
    <m/>
  </r>
  <r>
    <x v="1"/>
    <x v="1"/>
    <s v="GCA_000192865.1"/>
    <s v="Primary Assembly"/>
    <s v="chromosome"/>
    <s v="CP002583.1"/>
    <n v="4161836"/>
    <n v="4162804"/>
    <x v="1"/>
    <s v="ADZ92985.1"/>
    <s v="oligopeptide/dipeptide ABC transporter, ATPase subunit"/>
    <s v="Marme_3775"/>
    <n v="969"/>
    <n v="322"/>
  </r>
  <r>
    <x v="0"/>
    <x v="0"/>
    <s v="GCA_000192865.1"/>
    <s v="Primary Assembly"/>
    <s v="chromosome"/>
    <s v="CP002583.1"/>
    <n v="4162814"/>
    <n v="4163722"/>
    <x v="1"/>
    <m/>
    <m/>
    <s v="Marme_3776"/>
    <n v="909"/>
    <m/>
  </r>
  <r>
    <x v="1"/>
    <x v="1"/>
    <s v="GCA_000192865.1"/>
    <s v="Primary Assembly"/>
    <s v="chromosome"/>
    <s v="CP002583.1"/>
    <n v="4162814"/>
    <n v="4163722"/>
    <x v="1"/>
    <s v="ADZ92986.1"/>
    <s v="ABC-type transporter, integral membrane subunit"/>
    <s v="Marme_3776"/>
    <n v="909"/>
    <n v="302"/>
  </r>
  <r>
    <x v="0"/>
    <x v="0"/>
    <s v="GCA_000192865.1"/>
    <s v="Primary Assembly"/>
    <s v="chromosome"/>
    <s v="CP002583.1"/>
    <n v="4163731"/>
    <n v="4164741"/>
    <x v="1"/>
    <m/>
    <m/>
    <s v="Marme_3777"/>
    <n v="1011"/>
    <m/>
  </r>
  <r>
    <x v="1"/>
    <x v="1"/>
    <s v="GCA_000192865.1"/>
    <s v="Primary Assembly"/>
    <s v="chromosome"/>
    <s v="CP002583.1"/>
    <n v="4163731"/>
    <n v="4164741"/>
    <x v="1"/>
    <s v="ADZ92987.1"/>
    <s v="ABC-type transporter, integral membrane subunit"/>
    <s v="Marme_3777"/>
    <n v="1011"/>
    <n v="336"/>
  </r>
  <r>
    <x v="0"/>
    <x v="0"/>
    <s v="GCA_000192865.1"/>
    <s v="Primary Assembly"/>
    <s v="chromosome"/>
    <s v="CP002583.1"/>
    <n v="4164838"/>
    <n v="4166439"/>
    <x v="1"/>
    <m/>
    <m/>
    <s v="Marme_3778"/>
    <n v="1602"/>
    <m/>
  </r>
  <r>
    <x v="1"/>
    <x v="1"/>
    <s v="GCA_000192865.1"/>
    <s v="Primary Assembly"/>
    <s v="chromosome"/>
    <s v="CP002583.1"/>
    <n v="4164838"/>
    <n v="4166439"/>
    <x v="1"/>
    <s v="ADZ92988.1"/>
    <s v="ABC-type transporter, periplasmic subunit"/>
    <s v="Marme_3778"/>
    <n v="1602"/>
    <n v="533"/>
  </r>
  <r>
    <x v="0"/>
    <x v="0"/>
    <s v="GCA_000192865.1"/>
    <s v="Primary Assembly"/>
    <s v="chromosome"/>
    <s v="CP002583.1"/>
    <n v="4166981"/>
    <n v="4168420"/>
    <x v="0"/>
    <m/>
    <m/>
    <s v="Marme_3779"/>
    <n v="1440"/>
    <m/>
  </r>
  <r>
    <x v="1"/>
    <x v="1"/>
    <s v="GCA_000192865.1"/>
    <s v="Primary Assembly"/>
    <s v="chromosome"/>
    <s v="CP002583.1"/>
    <n v="4166981"/>
    <n v="4168420"/>
    <x v="0"/>
    <s v="ADZ92989.1"/>
    <s v="Fructan beta-fructosidase"/>
    <s v="Marme_3779"/>
    <n v="1440"/>
    <n v="479"/>
  </r>
  <r>
    <x v="0"/>
    <x v="0"/>
    <s v="GCA_000192865.1"/>
    <s v="Primary Assembly"/>
    <s v="chromosome"/>
    <s v="CP002583.1"/>
    <n v="4168544"/>
    <n v="4169257"/>
    <x v="1"/>
    <m/>
    <m/>
    <s v="Marme_3780"/>
    <n v="714"/>
    <m/>
  </r>
  <r>
    <x v="1"/>
    <x v="1"/>
    <s v="GCA_000192865.1"/>
    <s v="Primary Assembly"/>
    <s v="chromosome"/>
    <s v="CP002583.1"/>
    <n v="4168544"/>
    <n v="4169257"/>
    <x v="1"/>
    <s v="ADZ92990.1"/>
    <s v="glutamine amidotransferase class-I"/>
    <s v="Marme_3780"/>
    <n v="714"/>
    <n v="237"/>
  </r>
  <r>
    <x v="0"/>
    <x v="0"/>
    <s v="GCA_000192865.1"/>
    <s v="Primary Assembly"/>
    <s v="chromosome"/>
    <s v="CP002583.1"/>
    <n v="4169277"/>
    <n v="4170104"/>
    <x v="1"/>
    <m/>
    <m/>
    <s v="Marme_3781"/>
    <n v="828"/>
    <m/>
  </r>
  <r>
    <x v="1"/>
    <x v="1"/>
    <s v="GCA_000192865.1"/>
    <s v="Primary Assembly"/>
    <s v="chromosome"/>
    <s v="CP002583.1"/>
    <n v="4169277"/>
    <n v="4170104"/>
    <x v="1"/>
    <s v="ADZ92991.1"/>
    <s v="ABC-type transporter, integral membrane subunit"/>
    <s v="Marme_3781"/>
    <n v="828"/>
    <n v="275"/>
  </r>
  <r>
    <x v="0"/>
    <x v="0"/>
    <s v="GCA_000192865.1"/>
    <s v="Primary Assembly"/>
    <s v="chromosome"/>
    <s v="CP002583.1"/>
    <n v="4170104"/>
    <n v="4171030"/>
    <x v="1"/>
    <m/>
    <m/>
    <s v="Marme_3782"/>
    <n v="927"/>
    <m/>
  </r>
  <r>
    <x v="1"/>
    <x v="1"/>
    <s v="GCA_000192865.1"/>
    <s v="Primary Assembly"/>
    <s v="chromosome"/>
    <s v="CP002583.1"/>
    <n v="4170104"/>
    <n v="4171030"/>
    <x v="1"/>
    <s v="ADZ92992.1"/>
    <s v="ABC-type transporter, integral membrane subunit"/>
    <s v="Marme_3782"/>
    <n v="927"/>
    <n v="308"/>
  </r>
  <r>
    <x v="0"/>
    <x v="0"/>
    <s v="GCA_000192865.1"/>
    <s v="Primary Assembly"/>
    <s v="chromosome"/>
    <s v="CP002583.1"/>
    <n v="4171027"/>
    <n v="4172184"/>
    <x v="1"/>
    <m/>
    <m/>
    <s v="Marme_3783"/>
    <n v="1158"/>
    <m/>
  </r>
  <r>
    <x v="1"/>
    <x v="1"/>
    <s v="GCA_000192865.1"/>
    <s v="Primary Assembly"/>
    <s v="chromosome"/>
    <s v="CP002583.1"/>
    <n v="4171027"/>
    <n v="4172184"/>
    <x v="1"/>
    <s v="ADZ92993.1"/>
    <s v="spermidine/putrescine ABC transporter ATPase subunit"/>
    <s v="Marme_3783"/>
    <n v="1158"/>
    <n v="385"/>
  </r>
  <r>
    <x v="0"/>
    <x v="0"/>
    <s v="GCA_000192865.1"/>
    <s v="Primary Assembly"/>
    <s v="chromosome"/>
    <s v="CP002583.1"/>
    <n v="4172393"/>
    <n v="4173496"/>
    <x v="1"/>
    <m/>
    <m/>
    <s v="Marme_3784"/>
    <n v="1104"/>
    <m/>
  </r>
  <r>
    <x v="1"/>
    <x v="1"/>
    <s v="GCA_000192865.1"/>
    <s v="Primary Assembly"/>
    <s v="chromosome"/>
    <s v="CP002583.1"/>
    <n v="4172393"/>
    <n v="4173496"/>
    <x v="1"/>
    <s v="ADZ92994.1"/>
    <s v="extracellular solute-binding protein family 1"/>
    <s v="Marme_3784"/>
    <n v="1104"/>
    <n v="367"/>
  </r>
  <r>
    <x v="0"/>
    <x v="0"/>
    <s v="GCA_000192865.1"/>
    <s v="Primary Assembly"/>
    <s v="chromosome"/>
    <s v="CP002583.1"/>
    <n v="4173625"/>
    <n v="4174956"/>
    <x v="1"/>
    <m/>
    <m/>
    <s v="Marme_3785"/>
    <n v="1332"/>
    <m/>
  </r>
  <r>
    <x v="1"/>
    <x v="1"/>
    <s v="GCA_000192865.1"/>
    <s v="Primary Assembly"/>
    <s v="chromosome"/>
    <s v="CP002583.1"/>
    <n v="4173625"/>
    <n v="4174956"/>
    <x v="1"/>
    <s v="ADZ92995.1"/>
    <s v="Glutamate--putrescine ligase"/>
    <s v="Marme_3785"/>
    <n v="1332"/>
    <n v="443"/>
  </r>
  <r>
    <x v="0"/>
    <x v="0"/>
    <s v="GCA_000192865.1"/>
    <s v="Primary Assembly"/>
    <s v="chromosome"/>
    <s v="CP002583.1"/>
    <n v="4175311"/>
    <n v="4176111"/>
    <x v="0"/>
    <m/>
    <m/>
    <s v="Marme_3786"/>
    <n v="801"/>
    <m/>
  </r>
  <r>
    <x v="1"/>
    <x v="1"/>
    <s v="GCA_000192865.1"/>
    <s v="Primary Assembly"/>
    <s v="chromosome"/>
    <s v="CP002583.1"/>
    <n v="4175311"/>
    <n v="4176111"/>
    <x v="0"/>
    <s v="ADZ92996.1"/>
    <s v="transcriptional regulator, LuxR family"/>
    <s v="Marme_3786"/>
    <n v="801"/>
    <n v="266"/>
  </r>
  <r>
    <x v="0"/>
    <x v="0"/>
    <s v="GCA_000192865.1"/>
    <s v="Primary Assembly"/>
    <s v="chromosome"/>
    <s v="CP002583.1"/>
    <n v="4176324"/>
    <n v="4177571"/>
    <x v="0"/>
    <m/>
    <m/>
    <s v="Marme_3787"/>
    <n v="1248"/>
    <m/>
  </r>
  <r>
    <x v="1"/>
    <x v="1"/>
    <s v="GCA_000192865.1"/>
    <s v="Primary Assembly"/>
    <s v="chromosome"/>
    <s v="CP002583.1"/>
    <n v="4176324"/>
    <n v="4177571"/>
    <x v="0"/>
    <s v="ADZ92997.1"/>
    <s v="hypothetical protein"/>
    <s v="Marme_3787"/>
    <n v="1248"/>
    <n v="415"/>
  </r>
  <r>
    <x v="0"/>
    <x v="0"/>
    <s v="GCA_000192865.1"/>
    <s v="Primary Assembly"/>
    <s v="chromosome"/>
    <s v="CP002583.1"/>
    <n v="4177730"/>
    <n v="4179013"/>
    <x v="1"/>
    <m/>
    <m/>
    <s v="Marme_3788"/>
    <n v="1284"/>
    <m/>
  </r>
  <r>
    <x v="1"/>
    <x v="1"/>
    <s v="GCA_000192865.1"/>
    <s v="Primary Assembly"/>
    <s v="chromosome"/>
    <s v="CP002583.1"/>
    <n v="4177730"/>
    <n v="4179013"/>
    <x v="1"/>
    <s v="ADZ92998.1"/>
    <s v="FAD dependent oxidoreductase"/>
    <s v="Marme_3788"/>
    <n v="1284"/>
    <n v="427"/>
  </r>
  <r>
    <x v="0"/>
    <x v="0"/>
    <s v="GCA_000192865.1"/>
    <s v="Primary Assembly"/>
    <s v="chromosome"/>
    <s v="CP002583.1"/>
    <n v="4179089"/>
    <n v="4180588"/>
    <x v="1"/>
    <m/>
    <m/>
    <s v="Marme_3789"/>
    <n v="1500"/>
    <m/>
  </r>
  <r>
    <x v="1"/>
    <x v="1"/>
    <s v="GCA_000192865.1"/>
    <s v="Primary Assembly"/>
    <s v="chromosome"/>
    <s v="CP002583.1"/>
    <n v="4179089"/>
    <n v="4180588"/>
    <x v="1"/>
    <s v="ADZ92999.1"/>
    <s v="Aldehyde Dehydrogenase"/>
    <s v="Marme_3789"/>
    <n v="1500"/>
    <n v="499"/>
  </r>
  <r>
    <x v="0"/>
    <x v="0"/>
    <s v="GCA_000192865.1"/>
    <s v="Primary Assembly"/>
    <s v="chromosome"/>
    <s v="CP002583.1"/>
    <n v="4180736"/>
    <n v="4181620"/>
    <x v="1"/>
    <m/>
    <m/>
    <s v="Marme_3790"/>
    <n v="885"/>
    <m/>
  </r>
  <r>
    <x v="1"/>
    <x v="1"/>
    <s v="GCA_000192865.1"/>
    <s v="Primary Assembly"/>
    <s v="chromosome"/>
    <s v="CP002583.1"/>
    <n v="4180736"/>
    <n v="4181620"/>
    <x v="1"/>
    <s v="ADZ93000.1"/>
    <s v="transcriptional regulator, LysR family"/>
    <s v="Marme_3790"/>
    <n v="885"/>
    <n v="294"/>
  </r>
  <r>
    <x v="0"/>
    <x v="0"/>
    <s v="GCA_000192865.1"/>
    <s v="Primary Assembly"/>
    <s v="chromosome"/>
    <s v="CP002583.1"/>
    <n v="4181782"/>
    <n v="4182660"/>
    <x v="0"/>
    <m/>
    <m/>
    <s v="Marme_3791"/>
    <n v="879"/>
    <m/>
  </r>
  <r>
    <x v="1"/>
    <x v="1"/>
    <s v="GCA_000192865.1"/>
    <s v="Primary Assembly"/>
    <s v="chromosome"/>
    <s v="CP002583.1"/>
    <n v="4181782"/>
    <n v="4182660"/>
    <x v="0"/>
    <s v="ADZ93001.1"/>
    <s v="N-carbamoylputrescine amidase"/>
    <s v="Marme_3791"/>
    <n v="879"/>
    <n v="292"/>
  </r>
  <r>
    <x v="0"/>
    <x v="0"/>
    <s v="GCA_000192865.1"/>
    <s v="Primary Assembly"/>
    <s v="chromosome"/>
    <s v="CP002583.1"/>
    <n v="4182678"/>
    <n v="4183805"/>
    <x v="0"/>
    <m/>
    <m/>
    <s v="Marme_3792"/>
    <n v="1128"/>
    <m/>
  </r>
  <r>
    <x v="1"/>
    <x v="1"/>
    <s v="GCA_000192865.1"/>
    <s v="Primary Assembly"/>
    <s v="chromosome"/>
    <s v="CP002583.1"/>
    <n v="4182678"/>
    <n v="4183805"/>
    <x v="0"/>
    <s v="ADZ93002.1"/>
    <s v="Agmatine deiminase"/>
    <s v="Marme_3792"/>
    <n v="1128"/>
    <n v="375"/>
  </r>
  <r>
    <x v="0"/>
    <x v="0"/>
    <s v="GCA_000192865.1"/>
    <s v="Primary Assembly"/>
    <s v="chromosome"/>
    <s v="CP002583.1"/>
    <n v="4183812"/>
    <n v="4184165"/>
    <x v="0"/>
    <m/>
    <m/>
    <s v="Marme_3793"/>
    <n v="354"/>
    <m/>
  </r>
  <r>
    <x v="1"/>
    <x v="1"/>
    <s v="GCA_000192865.1"/>
    <s v="Primary Assembly"/>
    <s v="chromosome"/>
    <s v="CP002583.1"/>
    <n v="4183812"/>
    <n v="4184165"/>
    <x v="0"/>
    <s v="ADZ93003.1"/>
    <s v="hypothetical protein"/>
    <s v="Marme_3793"/>
    <n v="354"/>
    <n v="117"/>
  </r>
  <r>
    <x v="0"/>
    <x v="0"/>
    <s v="GCA_000192865.1"/>
    <s v="Primary Assembly"/>
    <s v="chromosome"/>
    <s v="CP002583.1"/>
    <n v="4184471"/>
    <n v="4185715"/>
    <x v="0"/>
    <m/>
    <m/>
    <s v="Marme_3794"/>
    <n v="1245"/>
    <m/>
  </r>
  <r>
    <x v="1"/>
    <x v="1"/>
    <s v="GCA_000192865.1"/>
    <s v="Primary Assembly"/>
    <s v="chromosome"/>
    <s v="CP002583.1"/>
    <n v="4184471"/>
    <n v="4185715"/>
    <x v="0"/>
    <s v="ADZ93004.1"/>
    <s v="hypothetical protein"/>
    <s v="Marme_3794"/>
    <n v="1245"/>
    <n v="414"/>
  </r>
  <r>
    <x v="0"/>
    <x v="0"/>
    <s v="GCA_000192865.1"/>
    <s v="Primary Assembly"/>
    <s v="chromosome"/>
    <s v="CP002583.1"/>
    <n v="4185727"/>
    <n v="4186569"/>
    <x v="0"/>
    <m/>
    <m/>
    <s v="Marme_3795"/>
    <n v="843"/>
    <m/>
  </r>
  <r>
    <x v="1"/>
    <x v="1"/>
    <s v="GCA_000192865.1"/>
    <s v="Primary Assembly"/>
    <s v="chromosome"/>
    <s v="CP002583.1"/>
    <n v="4185727"/>
    <n v="4186569"/>
    <x v="0"/>
    <s v="ADZ93005.1"/>
    <s v="hypothetical protein"/>
    <s v="Marme_3795"/>
    <n v="843"/>
    <n v="280"/>
  </r>
  <r>
    <x v="0"/>
    <x v="0"/>
    <s v="GCA_000192865.1"/>
    <s v="Primary Assembly"/>
    <s v="chromosome"/>
    <s v="CP002583.1"/>
    <n v="4186586"/>
    <n v="4189321"/>
    <x v="0"/>
    <m/>
    <m/>
    <s v="Marme_3796"/>
    <n v="2736"/>
    <m/>
  </r>
  <r>
    <x v="1"/>
    <x v="1"/>
    <s v="GCA_000192865.1"/>
    <s v="Primary Assembly"/>
    <s v="chromosome"/>
    <s v="CP002583.1"/>
    <n v="4186586"/>
    <n v="4189321"/>
    <x v="0"/>
    <s v="ADZ93006.1"/>
    <s v="Hpt sensor hybrid histidine kinase"/>
    <s v="Marme_3796"/>
    <n v="2736"/>
    <n v="911"/>
  </r>
  <r>
    <x v="0"/>
    <x v="0"/>
    <s v="GCA_000192865.1"/>
    <s v="Primary Assembly"/>
    <s v="chromosome"/>
    <s v="CP002583.1"/>
    <n v="4189321"/>
    <n v="4190235"/>
    <x v="0"/>
    <m/>
    <m/>
    <s v="Marme_3797"/>
    <n v="915"/>
    <m/>
  </r>
  <r>
    <x v="1"/>
    <x v="1"/>
    <s v="GCA_000192865.1"/>
    <s v="Primary Assembly"/>
    <s v="chromosome"/>
    <s v="CP002583.1"/>
    <n v="4189321"/>
    <n v="4190235"/>
    <x v="0"/>
    <s v="ADZ93007.1"/>
    <s v="response regulator receiver modulated diguanylate cyclase"/>
    <s v="Marme_3797"/>
    <n v="915"/>
    <n v="304"/>
  </r>
  <r>
    <x v="0"/>
    <x v="0"/>
    <s v="GCA_000192865.1"/>
    <s v="Primary Assembly"/>
    <s v="chromosome"/>
    <s v="CP002583.1"/>
    <n v="4190515"/>
    <n v="4192908"/>
    <x v="0"/>
    <m/>
    <m/>
    <s v="Marme_3798"/>
    <n v="2394"/>
    <m/>
  </r>
  <r>
    <x v="1"/>
    <x v="1"/>
    <s v="GCA_000192865.1"/>
    <s v="Primary Assembly"/>
    <s v="chromosome"/>
    <s v="CP002583.1"/>
    <n v="4190515"/>
    <n v="4192908"/>
    <x v="0"/>
    <s v="ADZ93008.1"/>
    <s v="NERD domain protein"/>
    <s v="Marme_3798"/>
    <n v="2394"/>
    <n v="797"/>
  </r>
  <r>
    <x v="0"/>
    <x v="0"/>
    <s v="GCA_000192865.1"/>
    <s v="Primary Assembly"/>
    <s v="chromosome"/>
    <s v="CP002583.1"/>
    <n v="4192921"/>
    <n v="4194042"/>
    <x v="1"/>
    <m/>
    <m/>
    <s v="Marme_3799"/>
    <n v="1122"/>
    <m/>
  </r>
  <r>
    <x v="1"/>
    <x v="1"/>
    <s v="GCA_000192865.1"/>
    <s v="Primary Assembly"/>
    <s v="chromosome"/>
    <s v="CP002583.1"/>
    <n v="4192921"/>
    <n v="4194042"/>
    <x v="1"/>
    <s v="ADZ93009.1"/>
    <s v="extracellular solute-binding protein family 1"/>
    <s v="Marme_3799"/>
    <n v="1122"/>
    <n v="373"/>
  </r>
  <r>
    <x v="0"/>
    <x v="0"/>
    <s v="GCA_000192865.1"/>
    <s v="Primary Assembly"/>
    <s v="chromosome"/>
    <s v="CP002583.1"/>
    <n v="4194236"/>
    <n v="4195579"/>
    <x v="1"/>
    <m/>
    <m/>
    <s v="Marme_3800"/>
    <n v="1344"/>
    <m/>
  </r>
  <r>
    <x v="1"/>
    <x v="1"/>
    <s v="GCA_000192865.1"/>
    <s v="Primary Assembly"/>
    <s v="chromosome"/>
    <s v="CP002583.1"/>
    <n v="4194236"/>
    <n v="4195579"/>
    <x v="1"/>
    <s v="ADZ93010.1"/>
    <s v="Glutamate--putrescine ligase"/>
    <s v="Marme_3800"/>
    <n v="1344"/>
    <n v="447"/>
  </r>
  <r>
    <x v="0"/>
    <x v="0"/>
    <s v="GCA_000192865.1"/>
    <s v="Primary Assembly"/>
    <s v="chromosome"/>
    <s v="CP002583.1"/>
    <n v="4195767"/>
    <n v="4197065"/>
    <x v="0"/>
    <m/>
    <m/>
    <s v="Marme_3801"/>
    <n v="1299"/>
    <m/>
  </r>
  <r>
    <x v="1"/>
    <x v="1"/>
    <s v="GCA_000192865.1"/>
    <s v="Primary Assembly"/>
    <s v="chromosome"/>
    <s v="CP002583.1"/>
    <n v="4195767"/>
    <n v="4197065"/>
    <x v="0"/>
    <s v="ADZ93011.1"/>
    <s v="FAD dependent oxidoreductase"/>
    <s v="Marme_3801"/>
    <n v="1299"/>
    <n v="432"/>
  </r>
  <r>
    <x v="0"/>
    <x v="0"/>
    <s v="GCA_000192865.1"/>
    <s v="Primary Assembly"/>
    <s v="chromosome"/>
    <s v="CP002583.1"/>
    <n v="4197117"/>
    <n v="4197773"/>
    <x v="0"/>
    <m/>
    <m/>
    <s v="Marme_3802"/>
    <n v="657"/>
    <m/>
  </r>
  <r>
    <x v="1"/>
    <x v="1"/>
    <s v="GCA_000192865.1"/>
    <s v="Primary Assembly"/>
    <s v="chromosome"/>
    <s v="CP002583.1"/>
    <n v="4197117"/>
    <n v="4197773"/>
    <x v="0"/>
    <s v="ADZ93012.1"/>
    <s v="regulatory protein TetR"/>
    <s v="Marme_3802"/>
    <n v="657"/>
    <n v="218"/>
  </r>
  <r>
    <x v="0"/>
    <x v="0"/>
    <s v="GCA_000192865.1"/>
    <s v="Primary Assembly"/>
    <s v="chromosome"/>
    <s v="CP002583.1"/>
    <n v="4197824"/>
    <n v="4198447"/>
    <x v="1"/>
    <m/>
    <m/>
    <s v="Marme_3803"/>
    <n v="624"/>
    <m/>
  </r>
  <r>
    <x v="1"/>
    <x v="1"/>
    <s v="GCA_000192865.1"/>
    <s v="Primary Assembly"/>
    <s v="chromosome"/>
    <s v="CP002583.1"/>
    <n v="4197824"/>
    <n v="4198447"/>
    <x v="1"/>
    <s v="ADZ93013.1"/>
    <s v="lipolytic protein G-D-S-L family"/>
    <s v="Marme_3803"/>
    <n v="624"/>
    <n v="207"/>
  </r>
  <r>
    <x v="0"/>
    <x v="0"/>
    <s v="GCA_000192865.1"/>
    <s v="Primary Assembly"/>
    <s v="chromosome"/>
    <s v="CP002583.1"/>
    <n v="4198594"/>
    <n v="4199127"/>
    <x v="1"/>
    <m/>
    <m/>
    <s v="Marme_3804"/>
    <n v="534"/>
    <m/>
  </r>
  <r>
    <x v="1"/>
    <x v="1"/>
    <s v="GCA_000192865.1"/>
    <s v="Primary Assembly"/>
    <s v="chromosome"/>
    <s v="CP002583.1"/>
    <n v="4198594"/>
    <n v="4199127"/>
    <x v="1"/>
    <s v="ADZ93014.1"/>
    <s v="OHCU decarboxylase"/>
    <s v="Marme_3804"/>
    <n v="534"/>
    <n v="177"/>
  </r>
  <r>
    <x v="0"/>
    <x v="0"/>
    <s v="GCA_000192865.1"/>
    <s v="Primary Assembly"/>
    <s v="chromosome"/>
    <s v="CP002583.1"/>
    <n v="4199262"/>
    <n v="4199618"/>
    <x v="0"/>
    <m/>
    <m/>
    <s v="Marme_3805"/>
    <n v="357"/>
    <m/>
  </r>
  <r>
    <x v="1"/>
    <x v="1"/>
    <s v="GCA_000192865.1"/>
    <s v="Primary Assembly"/>
    <s v="chromosome"/>
    <s v="CP002583.1"/>
    <n v="4199262"/>
    <n v="4199618"/>
    <x v="0"/>
    <s v="ADZ93015.1"/>
    <s v="hydroxyisourate hydrolase"/>
    <s v="Marme_3805"/>
    <n v="357"/>
    <n v="118"/>
  </r>
  <r>
    <x v="0"/>
    <x v="0"/>
    <s v="GCA_000192865.1"/>
    <s v="Primary Assembly"/>
    <s v="chromosome"/>
    <s v="CP002583.1"/>
    <n v="4199900"/>
    <n v="4201054"/>
    <x v="0"/>
    <m/>
    <m/>
    <s v="Marme_3806"/>
    <n v="1155"/>
    <m/>
  </r>
  <r>
    <x v="1"/>
    <x v="1"/>
    <s v="GCA_000192865.1"/>
    <s v="Primary Assembly"/>
    <s v="chromosome"/>
    <s v="CP002583.1"/>
    <n v="4199900"/>
    <n v="4201054"/>
    <x v="0"/>
    <s v="ADZ93016.1"/>
    <s v="Zeaxanthin epoxidase"/>
    <s v="Marme_3806"/>
    <n v="1155"/>
    <n v="384"/>
  </r>
  <r>
    <x v="0"/>
    <x v="0"/>
    <s v="GCA_000192865.1"/>
    <s v="Primary Assembly"/>
    <s v="chromosome"/>
    <s v="CP002583.1"/>
    <n v="4201152"/>
    <n v="4201913"/>
    <x v="1"/>
    <m/>
    <m/>
    <s v="Marme_3807"/>
    <n v="762"/>
    <m/>
  </r>
  <r>
    <x v="1"/>
    <x v="1"/>
    <s v="GCA_000192865.1"/>
    <s v="Primary Assembly"/>
    <s v="chromosome"/>
    <s v="CP002583.1"/>
    <n v="4201152"/>
    <n v="4201913"/>
    <x v="1"/>
    <s v="ADZ93017.1"/>
    <s v="Hydroxypyruvate isomerase"/>
    <s v="Marme_3807"/>
    <n v="762"/>
    <n v="253"/>
  </r>
  <r>
    <x v="0"/>
    <x v="0"/>
    <s v="GCA_000192865.1"/>
    <s v="Primary Assembly"/>
    <s v="chromosome"/>
    <s v="CP002583.1"/>
    <n v="4201913"/>
    <n v="4202563"/>
    <x v="1"/>
    <m/>
    <m/>
    <s v="Marme_3808"/>
    <n v="651"/>
    <m/>
  </r>
  <r>
    <x v="1"/>
    <x v="1"/>
    <s v="GCA_000192865.1"/>
    <s v="Primary Assembly"/>
    <s v="chromosome"/>
    <s v="CP002583.1"/>
    <n v="4201913"/>
    <n v="4202563"/>
    <x v="1"/>
    <s v="ADZ93018.1"/>
    <s v="class II aldolase/adducin family protein"/>
    <s v="Marme_3808"/>
    <n v="651"/>
    <n v="216"/>
  </r>
  <r>
    <x v="0"/>
    <x v="0"/>
    <s v="GCA_000192865.1"/>
    <s v="Primary Assembly"/>
    <s v="chromosome"/>
    <s v="CP002583.1"/>
    <n v="4202560"/>
    <n v="4203825"/>
    <x v="1"/>
    <m/>
    <m/>
    <s v="Marme_3809"/>
    <n v="1266"/>
    <m/>
  </r>
  <r>
    <x v="1"/>
    <x v="1"/>
    <s v="GCA_000192865.1"/>
    <s v="Primary Assembly"/>
    <s v="chromosome"/>
    <s v="CP002583.1"/>
    <n v="4202560"/>
    <n v="4203825"/>
    <x v="1"/>
    <s v="ADZ93019.1"/>
    <s v="type III effector Hrp-dependent outer domain protein"/>
    <s v="Marme_3809"/>
    <n v="1266"/>
    <n v="421"/>
  </r>
  <r>
    <x v="0"/>
    <x v="0"/>
    <s v="GCA_000192865.1"/>
    <s v="Primary Assembly"/>
    <s v="chromosome"/>
    <s v="CP002583.1"/>
    <n v="4203836"/>
    <n v="4204741"/>
    <x v="1"/>
    <m/>
    <m/>
    <s v="Marme_3810"/>
    <n v="906"/>
    <m/>
  </r>
  <r>
    <x v="1"/>
    <x v="1"/>
    <s v="GCA_000192865.1"/>
    <s v="Primary Assembly"/>
    <s v="chromosome"/>
    <s v="CP002583.1"/>
    <n v="4203836"/>
    <n v="4204741"/>
    <x v="1"/>
    <s v="ADZ93020.1"/>
    <s v="3-hydroxyisobutyrate dehydrogenase"/>
    <s v="Marme_3810"/>
    <n v="906"/>
    <n v="301"/>
  </r>
  <r>
    <x v="0"/>
    <x v="0"/>
    <s v="GCA_000192865.1"/>
    <s v="Primary Assembly"/>
    <s v="chromosome"/>
    <s v="CP002583.1"/>
    <n v="4204787"/>
    <n v="4206115"/>
    <x v="1"/>
    <m/>
    <m/>
    <s v="Marme_3811"/>
    <n v="1329"/>
    <m/>
  </r>
  <r>
    <x v="1"/>
    <x v="1"/>
    <s v="GCA_000192865.1"/>
    <s v="Primary Assembly"/>
    <s v="chromosome"/>
    <s v="CP002583.1"/>
    <n v="4204787"/>
    <n v="4206115"/>
    <x v="1"/>
    <s v="ADZ93021.1"/>
    <s v="TRAP C4-dicarboxylate transport system permease DctM subunit"/>
    <s v="Marme_3811"/>
    <n v="1329"/>
    <n v="442"/>
  </r>
  <r>
    <x v="0"/>
    <x v="0"/>
    <s v="GCA_000192865.1"/>
    <s v="Primary Assembly"/>
    <s v="chromosome"/>
    <s v="CP002583.1"/>
    <n v="4206118"/>
    <n v="4206693"/>
    <x v="1"/>
    <m/>
    <m/>
    <s v="Marme_3812"/>
    <n v="576"/>
    <m/>
  </r>
  <r>
    <x v="1"/>
    <x v="1"/>
    <s v="GCA_000192865.1"/>
    <s v="Primary Assembly"/>
    <s v="chromosome"/>
    <s v="CP002583.1"/>
    <n v="4206118"/>
    <n v="4206693"/>
    <x v="1"/>
    <s v="ADZ93022.1"/>
    <s v="tripartite ATP-independent periplasmic transporter DctQ"/>
    <s v="Marme_3812"/>
    <n v="576"/>
    <n v="191"/>
  </r>
  <r>
    <x v="0"/>
    <x v="0"/>
    <s v="GCA_000192865.1"/>
    <s v="Primary Assembly"/>
    <s v="chromosome"/>
    <s v="CP002583.1"/>
    <n v="4206809"/>
    <n v="4207852"/>
    <x v="1"/>
    <m/>
    <m/>
    <s v="Marme_3813"/>
    <n v="1044"/>
    <m/>
  </r>
  <r>
    <x v="1"/>
    <x v="1"/>
    <s v="GCA_000192865.1"/>
    <s v="Primary Assembly"/>
    <s v="chromosome"/>
    <s v="CP002583.1"/>
    <n v="4206809"/>
    <n v="4207852"/>
    <x v="1"/>
    <s v="ADZ93023.1"/>
    <s v="Extracellular solute-binding protein, family 7"/>
    <s v="Marme_3813"/>
    <n v="1044"/>
    <n v="347"/>
  </r>
  <r>
    <x v="0"/>
    <x v="0"/>
    <s v="GCA_000192865.1"/>
    <s v="Primary Assembly"/>
    <s v="chromosome"/>
    <s v="CP002583.1"/>
    <n v="4207982"/>
    <n v="4209034"/>
    <x v="1"/>
    <m/>
    <m/>
    <s v="Marme_3814"/>
    <n v="1053"/>
    <m/>
  </r>
  <r>
    <x v="1"/>
    <x v="1"/>
    <s v="GCA_000192865.1"/>
    <s v="Primary Assembly"/>
    <s v="chromosome"/>
    <s v="CP002583.1"/>
    <n v="4207982"/>
    <n v="4209034"/>
    <x v="1"/>
    <s v="ADZ93024.1"/>
    <s v="transcriptional regulator, LacI family"/>
    <s v="Marme_3814"/>
    <n v="1053"/>
    <n v="350"/>
  </r>
  <r>
    <x v="0"/>
    <x v="0"/>
    <s v="GCA_000192865.1"/>
    <s v="Primary Assembly"/>
    <s v="chromosome"/>
    <s v="CP002583.1"/>
    <n v="4209479"/>
    <n v="4211470"/>
    <x v="1"/>
    <m/>
    <m/>
    <s v="Marme_3815"/>
    <n v="1992"/>
    <m/>
  </r>
  <r>
    <x v="1"/>
    <x v="1"/>
    <s v="GCA_000192865.1"/>
    <s v="Primary Assembly"/>
    <s v="chromosome"/>
    <s v="CP002583.1"/>
    <n v="4209479"/>
    <n v="4211470"/>
    <x v="1"/>
    <s v="ADZ93025.1"/>
    <s v="methyl-accepting chemotaxis sensory transducer with Cache sensor"/>
    <s v="Marme_3815"/>
    <n v="1992"/>
    <n v="663"/>
  </r>
  <r>
    <x v="0"/>
    <x v="0"/>
    <s v="GCA_000192865.1"/>
    <s v="Primary Assembly"/>
    <s v="chromosome"/>
    <s v="CP002583.1"/>
    <n v="4211933"/>
    <n v="4212118"/>
    <x v="1"/>
    <m/>
    <m/>
    <s v="Marme_3816"/>
    <n v="186"/>
    <m/>
  </r>
  <r>
    <x v="1"/>
    <x v="1"/>
    <s v="GCA_000192865.1"/>
    <s v="Primary Assembly"/>
    <s v="chromosome"/>
    <s v="CP002583.1"/>
    <n v="4211933"/>
    <n v="4212118"/>
    <x v="1"/>
    <s v="ADZ93026.1"/>
    <s v="hypothetical protein"/>
    <s v="Marme_3816"/>
    <n v="186"/>
    <n v="61"/>
  </r>
  <r>
    <x v="0"/>
    <x v="0"/>
    <s v="GCA_000192865.1"/>
    <s v="Primary Assembly"/>
    <s v="chromosome"/>
    <s v="CP002583.1"/>
    <n v="4212159"/>
    <n v="4213787"/>
    <x v="0"/>
    <m/>
    <m/>
    <s v="Marme_3817"/>
    <n v="1629"/>
    <m/>
  </r>
  <r>
    <x v="1"/>
    <x v="1"/>
    <s v="GCA_000192865.1"/>
    <s v="Primary Assembly"/>
    <s v="chromosome"/>
    <s v="CP002583.1"/>
    <n v="4212159"/>
    <n v="4213787"/>
    <x v="0"/>
    <s v="ADZ93027.1"/>
    <s v="methyl-accepting chemotaxis sensory transducer"/>
    <s v="Marme_3817"/>
    <n v="1629"/>
    <n v="542"/>
  </r>
  <r>
    <x v="0"/>
    <x v="0"/>
    <s v="GCA_000192865.1"/>
    <s v="Primary Assembly"/>
    <s v="chromosome"/>
    <s v="CP002583.1"/>
    <n v="4213813"/>
    <n v="4215441"/>
    <x v="0"/>
    <m/>
    <m/>
    <s v="Marme_3818"/>
    <n v="1629"/>
    <m/>
  </r>
  <r>
    <x v="1"/>
    <x v="1"/>
    <s v="GCA_000192865.1"/>
    <s v="Primary Assembly"/>
    <s v="chromosome"/>
    <s v="CP002583.1"/>
    <n v="4213813"/>
    <n v="4215441"/>
    <x v="0"/>
    <s v="ADZ93028.1"/>
    <s v="methyl-accepting chemotaxis sensory transducer"/>
    <s v="Marme_3818"/>
    <n v="1629"/>
    <n v="542"/>
  </r>
  <r>
    <x v="0"/>
    <x v="0"/>
    <s v="GCA_000192865.1"/>
    <s v="Primary Assembly"/>
    <s v="chromosome"/>
    <s v="CP002583.1"/>
    <n v="4215480"/>
    <n v="4216550"/>
    <x v="1"/>
    <m/>
    <m/>
    <s v="Marme_3819"/>
    <n v="1071"/>
    <m/>
  </r>
  <r>
    <x v="1"/>
    <x v="1"/>
    <s v="GCA_000192865.1"/>
    <s v="Primary Assembly"/>
    <s v="chromosome"/>
    <s v="CP002583.1"/>
    <n v="4215480"/>
    <n v="4216550"/>
    <x v="1"/>
    <s v="ADZ93029.1"/>
    <s v="hypothetical protein"/>
    <s v="Marme_3819"/>
    <n v="1071"/>
    <n v="356"/>
  </r>
  <r>
    <x v="0"/>
    <x v="0"/>
    <s v="GCA_000192865.1"/>
    <s v="Primary Assembly"/>
    <s v="chromosome"/>
    <s v="CP002583.1"/>
    <n v="4216722"/>
    <n v="4217507"/>
    <x v="0"/>
    <m/>
    <m/>
    <s v="Marme_3820"/>
    <n v="786"/>
    <m/>
  </r>
  <r>
    <x v="1"/>
    <x v="1"/>
    <s v="GCA_000192865.1"/>
    <s v="Primary Assembly"/>
    <s v="chromosome"/>
    <s v="CP002583.1"/>
    <n v="4216722"/>
    <n v="4217507"/>
    <x v="0"/>
    <s v="ADZ93030.1"/>
    <s v="TM1410 hypothetical-related protein"/>
    <s v="Marme_3820"/>
    <n v="786"/>
    <n v="261"/>
  </r>
  <r>
    <x v="0"/>
    <x v="0"/>
    <s v="GCA_000192865.1"/>
    <s v="Primary Assembly"/>
    <s v="chromosome"/>
    <s v="CP002583.1"/>
    <n v="4217551"/>
    <n v="4218471"/>
    <x v="0"/>
    <m/>
    <m/>
    <s v="Marme_3821"/>
    <n v="921"/>
    <m/>
  </r>
  <r>
    <x v="1"/>
    <x v="1"/>
    <s v="GCA_000192865.1"/>
    <s v="Primary Assembly"/>
    <s v="chromosome"/>
    <s v="CP002583.1"/>
    <n v="4217551"/>
    <n v="4218471"/>
    <x v="0"/>
    <s v="ADZ93031.1"/>
    <s v="transcriptional regulator, AraC family"/>
    <s v="Marme_3821"/>
    <n v="921"/>
    <n v="306"/>
  </r>
  <r>
    <x v="0"/>
    <x v="0"/>
    <s v="GCA_000192865.1"/>
    <s v="Primary Assembly"/>
    <s v="chromosome"/>
    <s v="CP002583.1"/>
    <n v="4218625"/>
    <n v="4219524"/>
    <x v="0"/>
    <m/>
    <m/>
    <s v="Marme_3822"/>
    <n v="900"/>
    <m/>
  </r>
  <r>
    <x v="1"/>
    <x v="1"/>
    <s v="GCA_000192865.1"/>
    <s v="Primary Assembly"/>
    <s v="chromosome"/>
    <s v="CP002583.1"/>
    <n v="4218625"/>
    <n v="4219524"/>
    <x v="0"/>
    <s v="ADZ93032.1"/>
    <s v="protein of unknown function DUF1486"/>
    <s v="Marme_3822"/>
    <n v="900"/>
    <n v="299"/>
  </r>
  <r>
    <x v="0"/>
    <x v="0"/>
    <s v="GCA_000192865.1"/>
    <s v="Primary Assembly"/>
    <s v="chromosome"/>
    <s v="CP002583.1"/>
    <n v="4219553"/>
    <n v="4220101"/>
    <x v="0"/>
    <m/>
    <m/>
    <s v="Marme_3823"/>
    <n v="549"/>
    <m/>
  </r>
  <r>
    <x v="1"/>
    <x v="1"/>
    <s v="GCA_000192865.1"/>
    <s v="Primary Assembly"/>
    <s v="chromosome"/>
    <s v="CP002583.1"/>
    <n v="4219553"/>
    <n v="4220101"/>
    <x v="0"/>
    <s v="ADZ93033.1"/>
    <s v="hypothetical protein"/>
    <s v="Marme_3823"/>
    <n v="549"/>
    <n v="182"/>
  </r>
  <r>
    <x v="0"/>
    <x v="0"/>
    <s v="GCA_000192865.1"/>
    <s v="Primary Assembly"/>
    <s v="chromosome"/>
    <s v="CP002583.1"/>
    <n v="4220239"/>
    <n v="4221141"/>
    <x v="1"/>
    <m/>
    <m/>
    <s v="Marme_3824"/>
    <n v="903"/>
    <m/>
  </r>
  <r>
    <x v="1"/>
    <x v="1"/>
    <s v="GCA_000192865.1"/>
    <s v="Primary Assembly"/>
    <s v="chromosome"/>
    <s v="CP002583.1"/>
    <n v="4220239"/>
    <n v="4221141"/>
    <x v="1"/>
    <s v="ADZ93034.1"/>
    <s v="diguanylate cyclase"/>
    <s v="Marme_3824"/>
    <n v="903"/>
    <n v="300"/>
  </r>
  <r>
    <x v="0"/>
    <x v="0"/>
    <s v="GCA_000192865.1"/>
    <s v="Primary Assembly"/>
    <s v="chromosome"/>
    <s v="CP002583.1"/>
    <n v="4221138"/>
    <n v="4221935"/>
    <x v="1"/>
    <m/>
    <m/>
    <s v="Marme_3825"/>
    <n v="798"/>
    <m/>
  </r>
  <r>
    <x v="1"/>
    <x v="1"/>
    <s v="GCA_000192865.1"/>
    <s v="Primary Assembly"/>
    <s v="chromosome"/>
    <s v="CP002583.1"/>
    <n v="4221138"/>
    <n v="4221935"/>
    <x v="1"/>
    <s v="ADZ93035.1"/>
    <s v="alpha/beta hydrolase fold protein"/>
    <s v="Marme_3825"/>
    <n v="798"/>
    <n v="265"/>
  </r>
  <r>
    <x v="0"/>
    <x v="0"/>
    <s v="GCA_000192865.1"/>
    <s v="Primary Assembly"/>
    <s v="chromosome"/>
    <s v="CP002583.1"/>
    <n v="4222338"/>
    <n v="4223414"/>
    <x v="0"/>
    <m/>
    <m/>
    <s v="Marme_3826"/>
    <n v="1077"/>
    <m/>
  </r>
  <r>
    <x v="1"/>
    <x v="1"/>
    <s v="GCA_000192865.1"/>
    <s v="Primary Assembly"/>
    <s v="chromosome"/>
    <s v="CP002583.1"/>
    <n v="4222338"/>
    <n v="4223414"/>
    <x v="0"/>
    <s v="ADZ93036.1"/>
    <s v="Radical SAM domain protein"/>
    <s v="Marme_3826"/>
    <n v="1077"/>
    <n v="358"/>
  </r>
  <r>
    <x v="0"/>
    <x v="0"/>
    <s v="GCA_000192865.1"/>
    <s v="Primary Assembly"/>
    <s v="chromosome"/>
    <s v="CP002583.1"/>
    <n v="4223502"/>
    <n v="4224101"/>
    <x v="0"/>
    <m/>
    <m/>
    <s v="Marme_3827"/>
    <n v="600"/>
    <m/>
  </r>
  <r>
    <x v="1"/>
    <x v="1"/>
    <s v="GCA_000192865.1"/>
    <s v="Primary Assembly"/>
    <s v="chromosome"/>
    <s v="CP002583.1"/>
    <n v="4223502"/>
    <n v="4224101"/>
    <x v="0"/>
    <s v="ADZ93037.1"/>
    <s v="DNA-3-methyladenine glycosylase I"/>
    <s v="Marme_3827"/>
    <n v="600"/>
    <n v="199"/>
  </r>
  <r>
    <x v="0"/>
    <x v="0"/>
    <s v="GCA_000192865.1"/>
    <s v="Primary Assembly"/>
    <s v="chromosome"/>
    <s v="CP002583.1"/>
    <n v="4224138"/>
    <n v="4225484"/>
    <x v="1"/>
    <m/>
    <m/>
    <s v="Marme_3828"/>
    <n v="1347"/>
    <m/>
  </r>
  <r>
    <x v="1"/>
    <x v="1"/>
    <s v="GCA_000192865.1"/>
    <s v="Primary Assembly"/>
    <s v="chromosome"/>
    <s v="CP002583.1"/>
    <n v="4224138"/>
    <n v="4225484"/>
    <x v="1"/>
    <s v="ADZ93038.1"/>
    <s v="peptidase S41"/>
    <s v="Marme_3828"/>
    <n v="1347"/>
    <n v="448"/>
  </r>
  <r>
    <x v="0"/>
    <x v="0"/>
    <s v="GCA_000192865.1"/>
    <s v="Primary Assembly"/>
    <s v="chromosome"/>
    <s v="CP002583.1"/>
    <n v="4225583"/>
    <n v="4226236"/>
    <x v="1"/>
    <m/>
    <m/>
    <s v="Marme_3829"/>
    <n v="654"/>
    <m/>
  </r>
  <r>
    <x v="1"/>
    <x v="1"/>
    <s v="GCA_000192865.1"/>
    <s v="Primary Assembly"/>
    <s v="chromosome"/>
    <s v="CP002583.1"/>
    <n v="4225583"/>
    <n v="4226236"/>
    <x v="1"/>
    <s v="ADZ93039.1"/>
    <s v="Glutathione S-transferase domain"/>
    <s v="Marme_3829"/>
    <n v="654"/>
    <n v="217"/>
  </r>
  <r>
    <x v="0"/>
    <x v="0"/>
    <s v="GCA_000192865.1"/>
    <s v="Primary Assembly"/>
    <s v="chromosome"/>
    <s v="CP002583.1"/>
    <n v="4226353"/>
    <n v="4227210"/>
    <x v="0"/>
    <m/>
    <m/>
    <s v="Marme_3830"/>
    <n v="858"/>
    <m/>
  </r>
  <r>
    <x v="1"/>
    <x v="1"/>
    <s v="GCA_000192865.1"/>
    <s v="Primary Assembly"/>
    <s v="chromosome"/>
    <s v="CP002583.1"/>
    <n v="4226353"/>
    <n v="4227210"/>
    <x v="0"/>
    <s v="ADZ93040.1"/>
    <s v="transcriptional regulator, LysR family"/>
    <s v="Marme_3830"/>
    <n v="858"/>
    <n v="285"/>
  </r>
  <r>
    <x v="0"/>
    <x v="0"/>
    <s v="GCA_000192865.1"/>
    <s v="Primary Assembly"/>
    <s v="chromosome"/>
    <s v="CP002583.1"/>
    <n v="4227290"/>
    <n v="4228117"/>
    <x v="1"/>
    <m/>
    <m/>
    <s v="Marme_3831"/>
    <n v="828"/>
    <m/>
  </r>
  <r>
    <x v="1"/>
    <x v="1"/>
    <s v="GCA_000192865.1"/>
    <s v="Primary Assembly"/>
    <s v="chromosome"/>
    <s v="CP002583.1"/>
    <n v="4227290"/>
    <n v="4228117"/>
    <x v="1"/>
    <s v="ADZ93041.1"/>
    <s v="Polyphosphate kinase-2-related protein"/>
    <s v="Marme_3831"/>
    <n v="828"/>
    <n v="275"/>
  </r>
  <r>
    <x v="0"/>
    <x v="0"/>
    <s v="GCA_000192865.1"/>
    <s v="Primary Assembly"/>
    <s v="chromosome"/>
    <s v="CP002583.1"/>
    <n v="4228287"/>
    <n v="4228745"/>
    <x v="0"/>
    <m/>
    <m/>
    <s v="Marme_3832"/>
    <n v="459"/>
    <m/>
  </r>
  <r>
    <x v="1"/>
    <x v="1"/>
    <s v="GCA_000192865.1"/>
    <s v="Primary Assembly"/>
    <s v="chromosome"/>
    <s v="CP002583.1"/>
    <n v="4228287"/>
    <n v="4228745"/>
    <x v="0"/>
    <s v="ADZ93042.1"/>
    <s v="transcription activator effector binding protein"/>
    <s v="Marme_3832"/>
    <n v="459"/>
    <n v="152"/>
  </r>
  <r>
    <x v="0"/>
    <x v="0"/>
    <s v="GCA_000192865.1"/>
    <s v="Primary Assembly"/>
    <s v="chromosome"/>
    <s v="CP002583.1"/>
    <n v="4228882"/>
    <n v="4230849"/>
    <x v="1"/>
    <m/>
    <m/>
    <s v="Marme_3833"/>
    <n v="1968"/>
    <m/>
  </r>
  <r>
    <x v="1"/>
    <x v="1"/>
    <s v="GCA_000192865.1"/>
    <s v="Primary Assembly"/>
    <s v="chromosome"/>
    <s v="CP002583.1"/>
    <n v="4228882"/>
    <n v="4230849"/>
    <x v="1"/>
    <s v="ADZ93043.1"/>
    <s v="methyl-accepting chemotaxis sensory transducer with Cache sensor"/>
    <s v="Marme_3833"/>
    <n v="1968"/>
    <n v="655"/>
  </r>
  <r>
    <x v="0"/>
    <x v="0"/>
    <s v="GCA_000192865.1"/>
    <s v="Primary Assembly"/>
    <s v="chromosome"/>
    <s v="CP002583.1"/>
    <n v="4231102"/>
    <n v="4231827"/>
    <x v="0"/>
    <m/>
    <m/>
    <s v="Marme_3834"/>
    <n v="726"/>
    <m/>
  </r>
  <r>
    <x v="1"/>
    <x v="1"/>
    <s v="GCA_000192865.1"/>
    <s v="Primary Assembly"/>
    <s v="chromosome"/>
    <s v="CP002583.1"/>
    <n v="4231102"/>
    <n v="4231827"/>
    <x v="0"/>
    <s v="ADZ93044.1"/>
    <s v="protein of unknown function DUF81"/>
    <s v="Marme_3834"/>
    <n v="726"/>
    <n v="241"/>
  </r>
  <r>
    <x v="0"/>
    <x v="0"/>
    <s v="GCA_000192865.1"/>
    <s v="Primary Assembly"/>
    <s v="chromosome"/>
    <s v="CP002583.1"/>
    <n v="4231981"/>
    <n v="4232865"/>
    <x v="1"/>
    <m/>
    <m/>
    <s v="Marme_3835"/>
    <n v="885"/>
    <m/>
  </r>
  <r>
    <x v="1"/>
    <x v="1"/>
    <s v="GCA_000192865.1"/>
    <s v="Primary Assembly"/>
    <s v="chromosome"/>
    <s v="CP002583.1"/>
    <n v="4231981"/>
    <n v="4232865"/>
    <x v="1"/>
    <s v="ADZ93045.1"/>
    <s v="RarD protein, DMT superfamily transporter"/>
    <s v="Marme_3835"/>
    <n v="885"/>
    <n v="294"/>
  </r>
  <r>
    <x v="0"/>
    <x v="0"/>
    <s v="GCA_000192865.1"/>
    <s v="Primary Assembly"/>
    <s v="chromosome"/>
    <s v="CP002583.1"/>
    <n v="4233104"/>
    <n v="4234204"/>
    <x v="0"/>
    <m/>
    <m/>
    <s v="Marme_3836"/>
    <n v="1101"/>
    <m/>
  </r>
  <r>
    <x v="1"/>
    <x v="1"/>
    <s v="GCA_000192865.1"/>
    <s v="Primary Assembly"/>
    <s v="chromosome"/>
    <s v="CP002583.1"/>
    <n v="4233104"/>
    <n v="4234204"/>
    <x v="0"/>
    <s v="ADZ93046.1"/>
    <s v="Aryl-alcohol dehydrogenase"/>
    <s v="Marme_3836"/>
    <n v="1101"/>
    <n v="366"/>
  </r>
  <r>
    <x v="0"/>
    <x v="0"/>
    <s v="GCA_000192865.1"/>
    <s v="Primary Assembly"/>
    <s v="chromosome"/>
    <s v="CP002583.1"/>
    <n v="4234682"/>
    <n v="4235617"/>
    <x v="0"/>
    <m/>
    <m/>
    <s v="Marme_3837"/>
    <n v="936"/>
    <m/>
  </r>
  <r>
    <x v="1"/>
    <x v="1"/>
    <s v="GCA_000192865.1"/>
    <s v="Primary Assembly"/>
    <s v="chromosome"/>
    <s v="CP002583.1"/>
    <n v="4234682"/>
    <n v="4235617"/>
    <x v="0"/>
    <s v="ADZ93047.1"/>
    <s v="protein of unknown function DUF6 transmembrane"/>
    <s v="Marme_3837"/>
    <n v="936"/>
    <n v="311"/>
  </r>
  <r>
    <x v="0"/>
    <x v="0"/>
    <s v="GCA_000192865.1"/>
    <s v="Primary Assembly"/>
    <s v="chromosome"/>
    <s v="CP002583.1"/>
    <n v="4235671"/>
    <n v="4235817"/>
    <x v="1"/>
    <m/>
    <m/>
    <s v="Marme_3838"/>
    <n v="147"/>
    <m/>
  </r>
  <r>
    <x v="1"/>
    <x v="1"/>
    <s v="GCA_000192865.1"/>
    <s v="Primary Assembly"/>
    <s v="chromosome"/>
    <s v="CP002583.1"/>
    <n v="4235671"/>
    <n v="4235817"/>
    <x v="1"/>
    <s v="ADZ93048.1"/>
    <s v="hypothetical protein"/>
    <s v="Marme_3838"/>
    <n v="147"/>
    <n v="48"/>
  </r>
  <r>
    <x v="0"/>
    <x v="0"/>
    <s v="GCA_000192865.1"/>
    <s v="Primary Assembly"/>
    <s v="chromosome"/>
    <s v="CP002583.1"/>
    <n v="4235836"/>
    <n v="4236897"/>
    <x v="1"/>
    <m/>
    <m/>
    <s v="Marme_3839"/>
    <n v="1062"/>
    <m/>
  </r>
  <r>
    <x v="1"/>
    <x v="1"/>
    <s v="GCA_000192865.1"/>
    <s v="Primary Assembly"/>
    <s v="chromosome"/>
    <s v="CP002583.1"/>
    <n v="4235836"/>
    <n v="4236897"/>
    <x v="1"/>
    <s v="ADZ93049.1"/>
    <s v="membrane bound O-acyl transferase MBOAT family protein"/>
    <s v="Marme_3839"/>
    <n v="1062"/>
    <n v="353"/>
  </r>
  <r>
    <x v="0"/>
    <x v="0"/>
    <s v="GCA_000192865.1"/>
    <s v="Primary Assembly"/>
    <s v="chromosome"/>
    <s v="CP002583.1"/>
    <n v="4236932"/>
    <n v="4237846"/>
    <x v="1"/>
    <m/>
    <m/>
    <s v="Marme_3840"/>
    <n v="915"/>
    <m/>
  </r>
  <r>
    <x v="1"/>
    <x v="1"/>
    <s v="GCA_000192865.1"/>
    <s v="Primary Assembly"/>
    <s v="chromosome"/>
    <s v="CP002583.1"/>
    <n v="4236932"/>
    <n v="4237846"/>
    <x v="1"/>
    <s v="ADZ93050.1"/>
    <s v="hypothetical protein"/>
    <s v="Marme_3840"/>
    <n v="915"/>
    <n v="304"/>
  </r>
  <r>
    <x v="0"/>
    <x v="0"/>
    <s v="GCA_000192865.1"/>
    <s v="Primary Assembly"/>
    <s v="chromosome"/>
    <s v="CP002583.1"/>
    <n v="4237854"/>
    <n v="4239653"/>
    <x v="1"/>
    <m/>
    <m/>
    <s v="Marme_3841"/>
    <n v="1800"/>
    <m/>
  </r>
  <r>
    <x v="1"/>
    <x v="1"/>
    <s v="GCA_000192865.1"/>
    <s v="Primary Assembly"/>
    <s v="chromosome"/>
    <s v="CP002583.1"/>
    <n v="4237854"/>
    <n v="4239653"/>
    <x v="1"/>
    <s v="ADZ93051.1"/>
    <s v="o-succinylbenzoate--CoA ligase"/>
    <s v="Marme_3841"/>
    <n v="1800"/>
    <n v="599"/>
  </r>
  <r>
    <x v="0"/>
    <x v="0"/>
    <s v="GCA_000192865.1"/>
    <s v="Primary Assembly"/>
    <s v="chromosome"/>
    <s v="CP002583.1"/>
    <n v="4239666"/>
    <n v="4241153"/>
    <x v="1"/>
    <m/>
    <m/>
    <s v="Marme_3842"/>
    <n v="1488"/>
    <m/>
  </r>
  <r>
    <x v="1"/>
    <x v="1"/>
    <s v="GCA_000192865.1"/>
    <s v="Primary Assembly"/>
    <s v="chromosome"/>
    <s v="CP002583.1"/>
    <n v="4239666"/>
    <n v="4241153"/>
    <x v="1"/>
    <s v="ADZ93052.1"/>
    <s v="AMP-dependent synthetase and ligase"/>
    <s v="Marme_3842"/>
    <n v="1488"/>
    <n v="495"/>
  </r>
  <r>
    <x v="0"/>
    <x v="0"/>
    <s v="GCA_000192865.1"/>
    <s v="Primary Assembly"/>
    <s v="chromosome"/>
    <s v="CP002583.1"/>
    <n v="4241554"/>
    <n v="4242519"/>
    <x v="1"/>
    <m/>
    <m/>
    <s v="Marme_3843"/>
    <n v="966"/>
    <m/>
  </r>
  <r>
    <x v="1"/>
    <x v="1"/>
    <s v="GCA_000192865.1"/>
    <s v="Primary Assembly"/>
    <s v="chromosome"/>
    <s v="CP002583.1"/>
    <n v="4241554"/>
    <n v="4242519"/>
    <x v="1"/>
    <s v="ADZ93053.1"/>
    <s v="protein of unknown function DUF6 transmembrane"/>
    <s v="Marme_3843"/>
    <n v="966"/>
    <n v="321"/>
  </r>
  <r>
    <x v="0"/>
    <x v="0"/>
    <s v="GCA_000192865.1"/>
    <s v="Primary Assembly"/>
    <s v="chromosome"/>
    <s v="CP002583.1"/>
    <n v="4242607"/>
    <n v="4243515"/>
    <x v="0"/>
    <m/>
    <m/>
    <s v="Marme_3844"/>
    <n v="909"/>
    <m/>
  </r>
  <r>
    <x v="1"/>
    <x v="1"/>
    <s v="GCA_000192865.1"/>
    <s v="Primary Assembly"/>
    <s v="chromosome"/>
    <s v="CP002583.1"/>
    <n v="4242607"/>
    <n v="4243515"/>
    <x v="0"/>
    <s v="ADZ93054.1"/>
    <s v="transcriptional regulator, LysR family"/>
    <s v="Marme_3844"/>
    <n v="909"/>
    <n v="302"/>
  </r>
  <r>
    <x v="0"/>
    <x v="0"/>
    <s v="GCA_000192865.1"/>
    <s v="Primary Assembly"/>
    <s v="chromosome"/>
    <s v="CP002583.1"/>
    <n v="4243566"/>
    <n v="4244096"/>
    <x v="1"/>
    <m/>
    <m/>
    <s v="Marme_3845"/>
    <n v="531"/>
    <m/>
  </r>
  <r>
    <x v="1"/>
    <x v="1"/>
    <s v="GCA_000192865.1"/>
    <s v="Primary Assembly"/>
    <s v="chromosome"/>
    <s v="CP002583.1"/>
    <n v="4243566"/>
    <n v="4244096"/>
    <x v="1"/>
    <s v="ADZ93055.1"/>
    <s v="hypothetical protein"/>
    <s v="Marme_3845"/>
    <n v="531"/>
    <n v="176"/>
  </r>
  <r>
    <x v="0"/>
    <x v="0"/>
    <s v="GCA_000192865.1"/>
    <s v="Primary Assembly"/>
    <s v="chromosome"/>
    <s v="CP002583.1"/>
    <n v="4244299"/>
    <n v="4246449"/>
    <x v="0"/>
    <m/>
    <m/>
    <s v="Marme_3846"/>
    <n v="2151"/>
    <m/>
  </r>
  <r>
    <x v="1"/>
    <x v="1"/>
    <s v="GCA_000192865.1"/>
    <s v="Primary Assembly"/>
    <s v="chromosome"/>
    <s v="CP002583.1"/>
    <n v="4244299"/>
    <n v="4246449"/>
    <x v="0"/>
    <s v="ADZ93056.1"/>
    <s v="Dihydrolipoyl dehydrogenase"/>
    <s v="Marme_3846"/>
    <n v="2151"/>
    <n v="716"/>
  </r>
  <r>
    <x v="0"/>
    <x v="0"/>
    <s v="GCA_000192865.1"/>
    <s v="Primary Assembly"/>
    <s v="chromosome"/>
    <s v="CP002583.1"/>
    <n v="4246456"/>
    <n v="4247253"/>
    <x v="0"/>
    <m/>
    <m/>
    <s v="Marme_3847"/>
    <n v="798"/>
    <m/>
  </r>
  <r>
    <x v="1"/>
    <x v="1"/>
    <s v="GCA_000192865.1"/>
    <s v="Primary Assembly"/>
    <s v="chromosome"/>
    <s v="CP002583.1"/>
    <n v="4246456"/>
    <n v="4247253"/>
    <x v="0"/>
    <s v="ADZ93057.1"/>
    <s v="protein of unknown function DUF547"/>
    <s v="Marme_3847"/>
    <n v="798"/>
    <n v="265"/>
  </r>
  <r>
    <x v="0"/>
    <x v="0"/>
    <s v="GCA_000192865.1"/>
    <s v="Primary Assembly"/>
    <s v="chromosome"/>
    <s v="CP002583.1"/>
    <n v="4247327"/>
    <n v="4248154"/>
    <x v="1"/>
    <m/>
    <m/>
    <s v="Marme_3848"/>
    <n v="828"/>
    <m/>
  </r>
  <r>
    <x v="1"/>
    <x v="1"/>
    <s v="GCA_000192865.1"/>
    <s v="Primary Assembly"/>
    <s v="chromosome"/>
    <s v="CP002583.1"/>
    <n v="4247327"/>
    <n v="4248154"/>
    <x v="1"/>
    <s v="ADZ93058.1"/>
    <s v="5'-nucleotidase, lipoprotein e(P4) family"/>
    <s v="Marme_3848"/>
    <n v="828"/>
    <n v="275"/>
  </r>
  <r>
    <x v="0"/>
    <x v="0"/>
    <s v="GCA_000192865.1"/>
    <s v="Primary Assembly"/>
    <s v="chromosome"/>
    <s v="CP002583.1"/>
    <n v="4248386"/>
    <n v="4248868"/>
    <x v="1"/>
    <m/>
    <m/>
    <s v="Marme_3849"/>
    <n v="483"/>
    <m/>
  </r>
  <r>
    <x v="1"/>
    <x v="1"/>
    <s v="GCA_000192865.1"/>
    <s v="Primary Assembly"/>
    <s v="chromosome"/>
    <s v="CP002583.1"/>
    <n v="4248386"/>
    <n v="4248868"/>
    <x v="1"/>
    <s v="ADZ93059.1"/>
    <s v="GCN5-related N-acetyltransferase"/>
    <s v="Marme_3849"/>
    <n v="483"/>
    <n v="160"/>
  </r>
  <r>
    <x v="0"/>
    <x v="0"/>
    <s v="GCA_000192865.1"/>
    <s v="Primary Assembly"/>
    <s v="chromosome"/>
    <s v="CP002583.1"/>
    <n v="4248980"/>
    <n v="4249198"/>
    <x v="0"/>
    <m/>
    <m/>
    <s v="Marme_3850"/>
    <n v="219"/>
    <m/>
  </r>
  <r>
    <x v="1"/>
    <x v="1"/>
    <s v="GCA_000192865.1"/>
    <s v="Primary Assembly"/>
    <s v="chromosome"/>
    <s v="CP002583.1"/>
    <n v="4248980"/>
    <n v="4249198"/>
    <x v="0"/>
    <s v="ADZ93060.1"/>
    <s v="hypothetical protein"/>
    <s v="Marme_3850"/>
    <n v="219"/>
    <n v="72"/>
  </r>
  <r>
    <x v="0"/>
    <x v="0"/>
    <s v="GCA_000192865.1"/>
    <s v="Primary Assembly"/>
    <s v="chromosome"/>
    <s v="CP002583.1"/>
    <n v="4249452"/>
    <n v="4250099"/>
    <x v="0"/>
    <m/>
    <m/>
    <s v="Marme_3851"/>
    <n v="648"/>
    <m/>
  </r>
  <r>
    <x v="1"/>
    <x v="1"/>
    <s v="GCA_000192865.1"/>
    <s v="Primary Assembly"/>
    <s v="chromosome"/>
    <s v="CP002583.1"/>
    <n v="4249452"/>
    <n v="4250099"/>
    <x v="0"/>
    <s v="ADZ93061.1"/>
    <s v="dentin sialoprotein DSP-like protein"/>
    <s v="Marme_3851"/>
    <n v="648"/>
    <n v="215"/>
  </r>
  <r>
    <x v="0"/>
    <x v="0"/>
    <s v="GCA_000192865.1"/>
    <s v="Primary Assembly"/>
    <s v="chromosome"/>
    <s v="CP002583.1"/>
    <n v="4250127"/>
    <n v="4250750"/>
    <x v="0"/>
    <m/>
    <m/>
    <s v="Marme_3852"/>
    <n v="624"/>
    <m/>
  </r>
  <r>
    <x v="1"/>
    <x v="1"/>
    <s v="GCA_000192865.1"/>
    <s v="Primary Assembly"/>
    <s v="chromosome"/>
    <s v="CP002583.1"/>
    <n v="4250127"/>
    <n v="4250750"/>
    <x v="0"/>
    <s v="ADZ93062.1"/>
    <s v="hypothetical protein"/>
    <s v="Marme_3852"/>
    <n v="624"/>
    <n v="207"/>
  </r>
  <r>
    <x v="0"/>
    <x v="0"/>
    <s v="GCA_000192865.1"/>
    <s v="Primary Assembly"/>
    <s v="chromosome"/>
    <s v="CP002583.1"/>
    <n v="4251002"/>
    <n v="4251637"/>
    <x v="0"/>
    <m/>
    <m/>
    <s v="Marme_3853"/>
    <n v="636"/>
    <m/>
  </r>
  <r>
    <x v="1"/>
    <x v="1"/>
    <s v="GCA_000192865.1"/>
    <s v="Primary Assembly"/>
    <s v="chromosome"/>
    <s v="CP002583.1"/>
    <n v="4251002"/>
    <n v="4251637"/>
    <x v="0"/>
    <s v="ADZ93063.1"/>
    <s v="Aspartyl/Asparaginyl beta-hydroxylase"/>
    <s v="Marme_3853"/>
    <n v="636"/>
    <n v="211"/>
  </r>
  <r>
    <x v="0"/>
    <x v="0"/>
    <s v="GCA_000192865.1"/>
    <s v="Primary Assembly"/>
    <s v="chromosome"/>
    <s v="CP002583.1"/>
    <n v="4252041"/>
    <n v="4253462"/>
    <x v="0"/>
    <m/>
    <m/>
    <s v="Marme_3854"/>
    <n v="1422"/>
    <m/>
  </r>
  <r>
    <x v="1"/>
    <x v="1"/>
    <s v="GCA_000192865.1"/>
    <s v="Primary Assembly"/>
    <s v="chromosome"/>
    <s v="CP002583.1"/>
    <n v="4252041"/>
    <n v="4253462"/>
    <x v="0"/>
    <s v="ADZ93064.1"/>
    <s v="putative nitrate transport protein"/>
    <s v="Marme_3854"/>
    <n v="1422"/>
    <n v="473"/>
  </r>
  <r>
    <x v="0"/>
    <x v="0"/>
    <s v="GCA_000192865.1"/>
    <s v="Primary Assembly"/>
    <s v="chromosome"/>
    <s v="CP002583.1"/>
    <n v="4253543"/>
    <n v="4254514"/>
    <x v="0"/>
    <m/>
    <m/>
    <s v="Marme_3855"/>
    <n v="972"/>
    <m/>
  </r>
  <r>
    <x v="1"/>
    <x v="1"/>
    <s v="GCA_000192865.1"/>
    <s v="Primary Assembly"/>
    <s v="chromosome"/>
    <s v="CP002583.1"/>
    <n v="4253543"/>
    <n v="4254514"/>
    <x v="0"/>
    <s v="ADZ93065.1"/>
    <s v="ABC-type transporter, integral membrane subunit"/>
    <s v="Marme_3855"/>
    <n v="972"/>
    <n v="323"/>
  </r>
  <r>
    <x v="0"/>
    <x v="0"/>
    <s v="GCA_000192865.1"/>
    <s v="Primary Assembly"/>
    <s v="chromosome"/>
    <s v="CP002583.1"/>
    <n v="4254560"/>
    <n v="4255417"/>
    <x v="0"/>
    <m/>
    <m/>
    <s v="Marme_3856"/>
    <n v="858"/>
    <m/>
  </r>
  <r>
    <x v="1"/>
    <x v="1"/>
    <s v="GCA_000192865.1"/>
    <s v="Primary Assembly"/>
    <s v="chromosome"/>
    <s v="CP002583.1"/>
    <n v="4254560"/>
    <n v="4255417"/>
    <x v="0"/>
    <s v="ADZ93066.1"/>
    <s v="nitrate ABC transporter, ATPase subunits C and D"/>
    <s v="Marme_3856"/>
    <n v="858"/>
    <n v="285"/>
  </r>
  <r>
    <x v="0"/>
    <x v="0"/>
    <s v="GCA_000192865.1"/>
    <s v="Primary Assembly"/>
    <s v="chromosome"/>
    <s v="CP002583.1"/>
    <n v="4255444"/>
    <n v="4256727"/>
    <x v="0"/>
    <m/>
    <m/>
    <s v="Marme_3857"/>
    <n v="1284"/>
    <m/>
  </r>
  <r>
    <x v="1"/>
    <x v="1"/>
    <s v="GCA_000192865.1"/>
    <s v="Primary Assembly"/>
    <s v="chromosome"/>
    <s v="CP002583.1"/>
    <n v="4255444"/>
    <n v="4256727"/>
    <x v="0"/>
    <s v="ADZ93067.1"/>
    <s v="Nitrite reductase (NAD(P)H)"/>
    <s v="Marme_3857"/>
    <n v="1284"/>
    <n v="427"/>
  </r>
  <r>
    <x v="0"/>
    <x v="0"/>
    <s v="GCA_000192865.1"/>
    <s v="Primary Assembly"/>
    <s v="chromosome"/>
    <s v="CP002583.1"/>
    <n v="4256743"/>
    <n v="4259289"/>
    <x v="0"/>
    <m/>
    <m/>
    <s v="Marme_3858"/>
    <n v="2547"/>
    <m/>
  </r>
  <r>
    <x v="1"/>
    <x v="1"/>
    <s v="GCA_000192865.1"/>
    <s v="Primary Assembly"/>
    <s v="chromosome"/>
    <s v="CP002583.1"/>
    <n v="4256743"/>
    <n v="4259289"/>
    <x v="0"/>
    <s v="ADZ93068.1"/>
    <s v="nitrite reductase (NAD(P)H), large subunit"/>
    <s v="Marme_3858"/>
    <n v="2547"/>
    <n v="848"/>
  </r>
  <r>
    <x v="0"/>
    <x v="0"/>
    <s v="GCA_000192865.1"/>
    <s v="Primary Assembly"/>
    <s v="chromosome"/>
    <s v="CP002583.1"/>
    <n v="4259360"/>
    <n v="4259692"/>
    <x v="0"/>
    <m/>
    <m/>
    <s v="Marme_3859"/>
    <n v="333"/>
    <m/>
  </r>
  <r>
    <x v="1"/>
    <x v="1"/>
    <s v="GCA_000192865.1"/>
    <s v="Primary Assembly"/>
    <s v="chromosome"/>
    <s v="CP002583.1"/>
    <n v="4259360"/>
    <n v="4259692"/>
    <x v="0"/>
    <s v="ADZ93069.1"/>
    <s v="nitrite reductase (NAD(P)H), small subunit"/>
    <s v="Marme_3859"/>
    <n v="333"/>
    <n v="110"/>
  </r>
  <r>
    <x v="0"/>
    <x v="0"/>
    <s v="GCA_000192865.1"/>
    <s v="Primary Assembly"/>
    <s v="chromosome"/>
    <s v="CP002583.1"/>
    <n v="4259758"/>
    <n v="4260393"/>
    <x v="1"/>
    <m/>
    <m/>
    <s v="Marme_3860"/>
    <n v="636"/>
    <m/>
  </r>
  <r>
    <x v="1"/>
    <x v="1"/>
    <s v="GCA_000192865.1"/>
    <s v="Primary Assembly"/>
    <s v="chromosome"/>
    <s v="CP002583.1"/>
    <n v="4259758"/>
    <n v="4260393"/>
    <x v="1"/>
    <s v="ADZ93070.1"/>
    <s v="glutathione S-transferase-like protein"/>
    <s v="Marme_3860"/>
    <n v="636"/>
    <n v="211"/>
  </r>
  <r>
    <x v="0"/>
    <x v="0"/>
    <s v="GCA_000192865.1"/>
    <s v="Primary Assembly"/>
    <s v="chromosome"/>
    <s v="CP002583.1"/>
    <n v="4260884"/>
    <n v="4263637"/>
    <x v="0"/>
    <m/>
    <m/>
    <s v="Marme_3861"/>
    <n v="2754"/>
    <m/>
  </r>
  <r>
    <x v="1"/>
    <x v="1"/>
    <s v="GCA_000192865.1"/>
    <s v="Primary Assembly"/>
    <s v="chromosome"/>
    <s v="CP002583.1"/>
    <n v="4260884"/>
    <n v="4263637"/>
    <x v="0"/>
    <s v="ADZ93071.1"/>
    <s v="Nitrate reductase"/>
    <s v="Marme_3861"/>
    <n v="2754"/>
    <n v="917"/>
  </r>
  <r>
    <x v="0"/>
    <x v="0"/>
    <s v="GCA_000192865.1"/>
    <s v="Primary Assembly"/>
    <s v="chromosome"/>
    <s v="CP002583.1"/>
    <n v="4263634"/>
    <n v="4264647"/>
    <x v="0"/>
    <m/>
    <m/>
    <s v="Marme_3862"/>
    <n v="1014"/>
    <m/>
  </r>
  <r>
    <x v="1"/>
    <x v="1"/>
    <s v="GCA_000192865.1"/>
    <s v="Primary Assembly"/>
    <s v="chromosome"/>
    <s v="CP002583.1"/>
    <n v="4263634"/>
    <n v="4264647"/>
    <x v="0"/>
    <s v="ADZ93072.1"/>
    <s v="Glycosyl transferase, family 3"/>
    <s v="Marme_3862"/>
    <n v="1014"/>
    <n v="337"/>
  </r>
  <r>
    <x v="0"/>
    <x v="0"/>
    <s v="GCA_000192865.1"/>
    <s v="Primary Assembly"/>
    <s v="chromosome"/>
    <s v="CP002583.1"/>
    <n v="4264620"/>
    <n v="4265309"/>
    <x v="0"/>
    <m/>
    <m/>
    <s v="Marme_3863"/>
    <n v="690"/>
    <m/>
  </r>
  <r>
    <x v="1"/>
    <x v="1"/>
    <s v="GCA_000192865.1"/>
    <s v="Primary Assembly"/>
    <s v="chromosome"/>
    <s v="CP002583.1"/>
    <n v="4264620"/>
    <n v="4265309"/>
    <x v="0"/>
    <s v="ADZ93073.1"/>
    <s v="Molybdopterin-guanine dinucleotide biosynthesis protein A"/>
    <s v="Marme_3863"/>
    <n v="690"/>
    <n v="229"/>
  </r>
  <r>
    <x v="0"/>
    <x v="0"/>
    <s v="GCA_000192865.1"/>
    <s v="Primary Assembly"/>
    <s v="chromosome"/>
    <s v="CP002583.1"/>
    <n v="4265442"/>
    <n v="4266050"/>
    <x v="0"/>
    <m/>
    <m/>
    <s v="Marme_3864"/>
    <n v="609"/>
    <m/>
  </r>
  <r>
    <x v="1"/>
    <x v="1"/>
    <s v="GCA_000192865.1"/>
    <s v="Primary Assembly"/>
    <s v="chromosome"/>
    <s v="CP002583.1"/>
    <n v="4265442"/>
    <n v="4266050"/>
    <x v="0"/>
    <s v="ADZ93074.1"/>
    <s v="Lysine exporter protein (LYSE/YGGA)"/>
    <s v="Marme_3864"/>
    <n v="609"/>
    <n v="202"/>
  </r>
  <r>
    <x v="0"/>
    <x v="0"/>
    <s v="GCA_000192865.1"/>
    <s v="Primary Assembly"/>
    <s v="chromosome"/>
    <s v="CP002583.1"/>
    <n v="4266068"/>
    <n v="4266901"/>
    <x v="1"/>
    <m/>
    <m/>
    <s v="Marme_3865"/>
    <n v="834"/>
    <m/>
  </r>
  <r>
    <x v="1"/>
    <x v="1"/>
    <s v="GCA_000192865.1"/>
    <s v="Primary Assembly"/>
    <s v="chromosome"/>
    <s v="CP002583.1"/>
    <n v="4266068"/>
    <n v="4266901"/>
    <x v="1"/>
    <s v="ADZ93075.1"/>
    <s v="transcriptional regulator, AraC family"/>
    <s v="Marme_3865"/>
    <n v="834"/>
    <n v="277"/>
  </r>
  <r>
    <x v="0"/>
    <x v="0"/>
    <s v="GCA_000192865.1"/>
    <s v="Primary Assembly"/>
    <s v="chromosome"/>
    <s v="CP002583.1"/>
    <n v="4267040"/>
    <n v="4268035"/>
    <x v="0"/>
    <m/>
    <m/>
    <s v="Marme_3866"/>
    <n v="996"/>
    <m/>
  </r>
  <r>
    <x v="1"/>
    <x v="1"/>
    <s v="GCA_000192865.1"/>
    <s v="Primary Assembly"/>
    <s v="chromosome"/>
    <s v="CP002583.1"/>
    <n v="4267040"/>
    <n v="4268035"/>
    <x v="0"/>
    <s v="ADZ93076.1"/>
    <s v="hypothetical protein"/>
    <s v="Marme_3866"/>
    <n v="996"/>
    <n v="331"/>
  </r>
  <r>
    <x v="0"/>
    <x v="0"/>
    <s v="GCA_000192865.1"/>
    <s v="Primary Assembly"/>
    <s v="chromosome"/>
    <s v="CP002583.1"/>
    <n v="4268388"/>
    <n v="4269608"/>
    <x v="0"/>
    <m/>
    <m/>
    <s v="Marme_3867"/>
    <n v="1221"/>
    <m/>
  </r>
  <r>
    <x v="1"/>
    <x v="1"/>
    <s v="GCA_000192865.1"/>
    <s v="Primary Assembly"/>
    <s v="chromosome"/>
    <s v="CP002583.1"/>
    <n v="4268388"/>
    <n v="4269608"/>
    <x v="0"/>
    <s v="ADZ93077.1"/>
    <s v="major facilitator superfamily MFS_1"/>
    <s v="Marme_3867"/>
    <n v="1221"/>
    <n v="406"/>
  </r>
  <r>
    <x v="0"/>
    <x v="0"/>
    <s v="GCA_000192865.1"/>
    <s v="Primary Assembly"/>
    <s v="chromosome"/>
    <s v="CP002583.1"/>
    <n v="4269701"/>
    <n v="4270318"/>
    <x v="1"/>
    <m/>
    <m/>
    <s v="Marme_3868"/>
    <n v="618"/>
    <m/>
  </r>
  <r>
    <x v="1"/>
    <x v="1"/>
    <s v="GCA_000192865.1"/>
    <s v="Primary Assembly"/>
    <s v="chromosome"/>
    <s v="CP002583.1"/>
    <n v="4269701"/>
    <n v="4270318"/>
    <x v="1"/>
    <s v="ADZ93078.1"/>
    <s v="Lysine exporter protein (LYSE/YGGA)"/>
    <s v="Marme_3868"/>
    <n v="618"/>
    <n v="205"/>
  </r>
  <r>
    <x v="0"/>
    <x v="0"/>
    <s v="GCA_000192865.1"/>
    <s v="Primary Assembly"/>
    <s v="chromosome"/>
    <s v="CP002583.1"/>
    <n v="4270443"/>
    <n v="4271327"/>
    <x v="1"/>
    <m/>
    <m/>
    <s v="Marme_3869"/>
    <n v="885"/>
    <m/>
  </r>
  <r>
    <x v="1"/>
    <x v="1"/>
    <s v="GCA_000192865.1"/>
    <s v="Primary Assembly"/>
    <s v="chromosome"/>
    <s v="CP002583.1"/>
    <n v="4270443"/>
    <n v="4271327"/>
    <x v="1"/>
    <s v="ADZ93079.1"/>
    <s v="transcriptional regulator, LysR family"/>
    <s v="Marme_3869"/>
    <n v="885"/>
    <n v="294"/>
  </r>
  <r>
    <x v="0"/>
    <x v="0"/>
    <s v="GCA_000192865.1"/>
    <s v="Primary Assembly"/>
    <s v="chromosome"/>
    <s v="CP002583.1"/>
    <n v="4271427"/>
    <n v="4272188"/>
    <x v="0"/>
    <m/>
    <m/>
    <s v="Marme_3870"/>
    <n v="762"/>
    <m/>
  </r>
  <r>
    <x v="1"/>
    <x v="1"/>
    <s v="GCA_000192865.1"/>
    <s v="Primary Assembly"/>
    <s v="chromosome"/>
    <s v="CP002583.1"/>
    <n v="4271427"/>
    <n v="4272188"/>
    <x v="0"/>
    <s v="ADZ93080.1"/>
    <s v="Carbonyl reductase (NADPH)"/>
    <s v="Marme_3870"/>
    <n v="762"/>
    <n v="253"/>
  </r>
  <r>
    <x v="0"/>
    <x v="0"/>
    <s v="GCA_000192865.1"/>
    <s v="Primary Assembly"/>
    <s v="chromosome"/>
    <s v="CP002583.1"/>
    <n v="4272201"/>
    <n v="4272929"/>
    <x v="0"/>
    <m/>
    <m/>
    <s v="Marme_3871"/>
    <n v="729"/>
    <m/>
  </r>
  <r>
    <x v="1"/>
    <x v="1"/>
    <s v="GCA_000192865.1"/>
    <s v="Primary Assembly"/>
    <s v="chromosome"/>
    <s v="CP002583.1"/>
    <n v="4272201"/>
    <n v="4272929"/>
    <x v="0"/>
    <s v="ADZ93081.1"/>
    <s v="3-oxoacyl-(acyl-carrier-protein) reductase"/>
    <s v="Marme_3871"/>
    <n v="729"/>
    <n v="242"/>
  </r>
  <r>
    <x v="0"/>
    <x v="0"/>
    <s v="GCA_000192865.1"/>
    <s v="Primary Assembly"/>
    <s v="chromosome"/>
    <s v="CP002583.1"/>
    <n v="4273021"/>
    <n v="4273875"/>
    <x v="1"/>
    <m/>
    <m/>
    <s v="Marme_3872"/>
    <n v="855"/>
    <m/>
  </r>
  <r>
    <x v="1"/>
    <x v="1"/>
    <s v="GCA_000192865.1"/>
    <s v="Primary Assembly"/>
    <s v="chromosome"/>
    <s v="CP002583.1"/>
    <n v="4273021"/>
    <n v="4273875"/>
    <x v="1"/>
    <s v="ADZ93082.1"/>
    <s v="RIO-like kinase"/>
    <s v="Marme_3872"/>
    <n v="855"/>
    <n v="284"/>
  </r>
  <r>
    <x v="0"/>
    <x v="0"/>
    <s v="GCA_000192865.1"/>
    <s v="Primary Assembly"/>
    <s v="chromosome"/>
    <s v="CP002583.1"/>
    <n v="4274208"/>
    <n v="4274462"/>
    <x v="1"/>
    <m/>
    <m/>
    <s v="Marme_3873"/>
    <n v="255"/>
    <m/>
  </r>
  <r>
    <x v="1"/>
    <x v="1"/>
    <s v="GCA_000192865.1"/>
    <s v="Primary Assembly"/>
    <s v="chromosome"/>
    <s v="CP002583.1"/>
    <n v="4274208"/>
    <n v="4274462"/>
    <x v="1"/>
    <s v="ADZ93083.1"/>
    <s v="hypothetical protein"/>
    <s v="Marme_3873"/>
    <n v="255"/>
    <n v="84"/>
  </r>
  <r>
    <x v="0"/>
    <x v="0"/>
    <s v="GCA_000192865.1"/>
    <s v="Primary Assembly"/>
    <s v="chromosome"/>
    <s v="CP002583.1"/>
    <n v="4274918"/>
    <n v="4275397"/>
    <x v="1"/>
    <m/>
    <m/>
    <s v="Marme_3874"/>
    <n v="480"/>
    <m/>
  </r>
  <r>
    <x v="1"/>
    <x v="1"/>
    <s v="GCA_000192865.1"/>
    <s v="Primary Assembly"/>
    <s v="chromosome"/>
    <s v="CP002583.1"/>
    <n v="4274918"/>
    <n v="4275397"/>
    <x v="1"/>
    <s v="ADZ93084.1"/>
    <s v="hypothetical protein"/>
    <s v="Marme_3874"/>
    <n v="480"/>
    <n v="159"/>
  </r>
  <r>
    <x v="0"/>
    <x v="0"/>
    <s v="GCA_000192865.1"/>
    <s v="Primary Assembly"/>
    <s v="chromosome"/>
    <s v="CP002583.1"/>
    <n v="4275483"/>
    <n v="4276079"/>
    <x v="1"/>
    <m/>
    <m/>
    <s v="Marme_3875"/>
    <n v="597"/>
    <m/>
  </r>
  <r>
    <x v="1"/>
    <x v="1"/>
    <s v="GCA_000192865.1"/>
    <s v="Primary Assembly"/>
    <s v="chromosome"/>
    <s v="CP002583.1"/>
    <n v="4275483"/>
    <n v="4276079"/>
    <x v="1"/>
    <s v="ADZ93085.1"/>
    <s v="Glutathione S-transferase domain"/>
    <s v="Marme_3875"/>
    <n v="597"/>
    <n v="198"/>
  </r>
  <r>
    <x v="0"/>
    <x v="0"/>
    <s v="GCA_000192865.1"/>
    <s v="Primary Assembly"/>
    <s v="chromosome"/>
    <s v="CP002583.1"/>
    <n v="4276164"/>
    <n v="4276529"/>
    <x v="1"/>
    <m/>
    <m/>
    <s v="Marme_3876"/>
    <n v="366"/>
    <m/>
  </r>
  <r>
    <x v="1"/>
    <x v="1"/>
    <s v="GCA_000192865.1"/>
    <s v="Primary Assembly"/>
    <s v="chromosome"/>
    <s v="CP002583.1"/>
    <n v="4276164"/>
    <n v="4276529"/>
    <x v="1"/>
    <s v="ADZ93086.1"/>
    <s v="hypothetical protein"/>
    <s v="Marme_3876"/>
    <n v="366"/>
    <n v="121"/>
  </r>
  <r>
    <x v="0"/>
    <x v="0"/>
    <s v="GCA_000192865.1"/>
    <s v="Primary Assembly"/>
    <s v="chromosome"/>
    <s v="CP002583.1"/>
    <n v="4276601"/>
    <n v="4277242"/>
    <x v="1"/>
    <m/>
    <m/>
    <s v="Marme_3877"/>
    <n v="642"/>
    <m/>
  </r>
  <r>
    <x v="1"/>
    <x v="1"/>
    <s v="GCA_000192865.1"/>
    <s v="Primary Assembly"/>
    <s v="chromosome"/>
    <s v="CP002583.1"/>
    <n v="4276601"/>
    <n v="4277242"/>
    <x v="1"/>
    <s v="ADZ93087.1"/>
    <s v="Alanyl-tRNA synthetase, class IIc"/>
    <s v="Marme_3877"/>
    <n v="642"/>
    <n v="213"/>
  </r>
  <r>
    <x v="0"/>
    <x v="0"/>
    <s v="GCA_000192865.1"/>
    <s v="Primary Assembly"/>
    <s v="chromosome"/>
    <s v="CP002583.1"/>
    <n v="4277391"/>
    <n v="4277942"/>
    <x v="0"/>
    <m/>
    <m/>
    <s v="Marme_3878"/>
    <n v="552"/>
    <m/>
  </r>
  <r>
    <x v="1"/>
    <x v="1"/>
    <s v="GCA_000192865.1"/>
    <s v="Primary Assembly"/>
    <s v="chromosome"/>
    <s v="CP002583.1"/>
    <n v="4277391"/>
    <n v="4277942"/>
    <x v="0"/>
    <s v="ADZ93088.1"/>
    <s v="helix-turn-helix domain protein"/>
    <s v="Marme_3878"/>
    <n v="552"/>
    <n v="183"/>
  </r>
  <r>
    <x v="0"/>
    <x v="0"/>
    <s v="GCA_000192865.1"/>
    <s v="Primary Assembly"/>
    <s v="chromosome"/>
    <s v="CP002583.1"/>
    <n v="4277927"/>
    <n v="4278574"/>
    <x v="1"/>
    <m/>
    <m/>
    <s v="Marme_3879"/>
    <n v="648"/>
    <m/>
  </r>
  <r>
    <x v="1"/>
    <x v="1"/>
    <s v="GCA_000192865.1"/>
    <s v="Primary Assembly"/>
    <s v="chromosome"/>
    <s v="CP002583.1"/>
    <n v="4277927"/>
    <n v="4278574"/>
    <x v="1"/>
    <s v="ADZ93089.1"/>
    <s v="Glutathione S-transferase domain"/>
    <s v="Marme_3879"/>
    <n v="648"/>
    <n v="215"/>
  </r>
  <r>
    <x v="0"/>
    <x v="0"/>
    <s v="GCA_000192865.1"/>
    <s v="Primary Assembly"/>
    <s v="chromosome"/>
    <s v="CP002583.1"/>
    <n v="4278645"/>
    <n v="4279013"/>
    <x v="1"/>
    <m/>
    <m/>
    <s v="Marme_3880"/>
    <n v="369"/>
    <m/>
  </r>
  <r>
    <x v="1"/>
    <x v="1"/>
    <s v="GCA_000192865.1"/>
    <s v="Primary Assembly"/>
    <s v="chromosome"/>
    <s v="CP002583.1"/>
    <n v="4278645"/>
    <n v="4279013"/>
    <x v="1"/>
    <s v="ADZ93090.1"/>
    <s v="hypothetical protein"/>
    <s v="Marme_3880"/>
    <n v="369"/>
    <n v="122"/>
  </r>
  <r>
    <x v="0"/>
    <x v="0"/>
    <s v="GCA_000192865.1"/>
    <s v="Primary Assembly"/>
    <s v="chromosome"/>
    <s v="CP002583.1"/>
    <n v="4279077"/>
    <n v="4279781"/>
    <x v="1"/>
    <m/>
    <m/>
    <s v="Marme_3881"/>
    <n v="705"/>
    <m/>
  </r>
  <r>
    <x v="1"/>
    <x v="1"/>
    <s v="GCA_000192865.1"/>
    <s v="Primary Assembly"/>
    <s v="chromosome"/>
    <s v="CP002583.1"/>
    <n v="4279077"/>
    <n v="4279781"/>
    <x v="1"/>
    <s v="ADZ93091.1"/>
    <s v="HAD-superfamily hydrolase, subfamily IA, variant 3"/>
    <s v="Marme_3881"/>
    <n v="705"/>
    <n v="234"/>
  </r>
  <r>
    <x v="0"/>
    <x v="0"/>
    <s v="GCA_000192865.1"/>
    <s v="Primary Assembly"/>
    <s v="chromosome"/>
    <s v="CP002583.1"/>
    <n v="4280070"/>
    <n v="4280477"/>
    <x v="1"/>
    <m/>
    <m/>
    <s v="Marme_3882"/>
    <n v="408"/>
    <m/>
  </r>
  <r>
    <x v="1"/>
    <x v="1"/>
    <s v="GCA_000192865.1"/>
    <s v="Primary Assembly"/>
    <s v="chromosome"/>
    <s v="CP002583.1"/>
    <n v="4280070"/>
    <n v="4280477"/>
    <x v="1"/>
    <s v="ADZ93092.1"/>
    <s v="hypothetical protein"/>
    <s v="Marme_3882"/>
    <n v="408"/>
    <n v="135"/>
  </r>
  <r>
    <x v="0"/>
    <x v="0"/>
    <s v="GCA_000192865.1"/>
    <s v="Primary Assembly"/>
    <s v="chromosome"/>
    <s v="CP002583.1"/>
    <n v="4280627"/>
    <n v="4280977"/>
    <x v="1"/>
    <m/>
    <m/>
    <s v="Marme_3883"/>
    <n v="351"/>
    <m/>
  </r>
  <r>
    <x v="1"/>
    <x v="1"/>
    <s v="GCA_000192865.1"/>
    <s v="Primary Assembly"/>
    <s v="chromosome"/>
    <s v="CP002583.1"/>
    <n v="4280627"/>
    <n v="4280977"/>
    <x v="1"/>
    <s v="ADZ93093.1"/>
    <s v="hypothetical protein"/>
    <s v="Marme_3883"/>
    <n v="351"/>
    <n v="116"/>
  </r>
  <r>
    <x v="0"/>
    <x v="0"/>
    <s v="GCA_000192865.1"/>
    <s v="Primary Assembly"/>
    <s v="chromosome"/>
    <s v="CP002583.1"/>
    <n v="4281120"/>
    <n v="4281338"/>
    <x v="1"/>
    <m/>
    <m/>
    <s v="Marme_3884"/>
    <n v="219"/>
    <m/>
  </r>
  <r>
    <x v="1"/>
    <x v="1"/>
    <s v="GCA_000192865.1"/>
    <s v="Primary Assembly"/>
    <s v="chromosome"/>
    <s v="CP002583.1"/>
    <n v="4281120"/>
    <n v="4281338"/>
    <x v="1"/>
    <s v="ADZ93094.1"/>
    <s v="prevent-host-death family protein"/>
    <s v="Marme_3884"/>
    <n v="219"/>
    <n v="72"/>
  </r>
  <r>
    <x v="0"/>
    <x v="0"/>
    <s v="GCA_000192865.1"/>
    <s v="Primary Assembly"/>
    <s v="chromosome"/>
    <s v="CP002583.1"/>
    <n v="4281641"/>
    <n v="4283188"/>
    <x v="0"/>
    <m/>
    <m/>
    <s v="Marme_3885"/>
    <n v="1548"/>
    <m/>
  </r>
  <r>
    <x v="1"/>
    <x v="1"/>
    <s v="GCA_000192865.1"/>
    <s v="Primary Assembly"/>
    <s v="chromosome"/>
    <s v="CP002583.1"/>
    <n v="4281641"/>
    <n v="4283188"/>
    <x v="0"/>
    <s v="ADZ93095.1"/>
    <s v="hypothetical protein"/>
    <s v="Marme_3885"/>
    <n v="1548"/>
    <n v="515"/>
  </r>
  <r>
    <x v="0"/>
    <x v="0"/>
    <s v="GCA_000192865.1"/>
    <s v="Primary Assembly"/>
    <s v="chromosome"/>
    <s v="CP002583.1"/>
    <n v="4283198"/>
    <n v="4283671"/>
    <x v="1"/>
    <m/>
    <m/>
    <s v="Marme_3886"/>
    <n v="474"/>
    <m/>
  </r>
  <r>
    <x v="1"/>
    <x v="1"/>
    <s v="GCA_000192865.1"/>
    <s v="Primary Assembly"/>
    <s v="chromosome"/>
    <s v="CP002583.1"/>
    <n v="4283198"/>
    <n v="4283671"/>
    <x v="1"/>
    <s v="ADZ93096.1"/>
    <s v="hypothetical protein"/>
    <s v="Marme_3886"/>
    <n v="474"/>
    <n v="157"/>
  </r>
  <r>
    <x v="0"/>
    <x v="0"/>
    <s v="GCA_000192865.1"/>
    <s v="Primary Assembly"/>
    <s v="chromosome"/>
    <s v="CP002583.1"/>
    <n v="4283852"/>
    <n v="4285018"/>
    <x v="0"/>
    <m/>
    <m/>
    <s v="Marme_3887"/>
    <n v="1167"/>
    <m/>
  </r>
  <r>
    <x v="1"/>
    <x v="1"/>
    <s v="GCA_000192865.1"/>
    <s v="Primary Assembly"/>
    <s v="chromosome"/>
    <s v="CP002583.1"/>
    <n v="4283852"/>
    <n v="4285018"/>
    <x v="0"/>
    <s v="ADZ93097.1"/>
    <s v="AFG1-family ATPase"/>
    <s v="Marme_3887"/>
    <n v="1167"/>
    <n v="388"/>
  </r>
  <r>
    <x v="0"/>
    <x v="0"/>
    <s v="GCA_000192865.1"/>
    <s v="Primary Assembly"/>
    <s v="chromosome"/>
    <s v="CP002583.1"/>
    <n v="4285202"/>
    <n v="4285645"/>
    <x v="1"/>
    <m/>
    <m/>
    <s v="Marme_3888"/>
    <n v="444"/>
    <m/>
  </r>
  <r>
    <x v="1"/>
    <x v="1"/>
    <s v="GCA_000192865.1"/>
    <s v="Primary Assembly"/>
    <s v="chromosome"/>
    <s v="CP002583.1"/>
    <n v="4285202"/>
    <n v="4285645"/>
    <x v="1"/>
    <s v="ADZ93098.1"/>
    <s v="GCN5-related N-acetyltransferase"/>
    <s v="Marme_3888"/>
    <n v="444"/>
    <n v="147"/>
  </r>
  <r>
    <x v="0"/>
    <x v="0"/>
    <s v="GCA_000192865.1"/>
    <s v="Primary Assembly"/>
    <s v="chromosome"/>
    <s v="CP002583.1"/>
    <n v="4285709"/>
    <n v="4285939"/>
    <x v="1"/>
    <m/>
    <m/>
    <s v="Marme_3889"/>
    <n v="231"/>
    <m/>
  </r>
  <r>
    <x v="1"/>
    <x v="1"/>
    <s v="GCA_000192865.1"/>
    <s v="Primary Assembly"/>
    <s v="chromosome"/>
    <s v="CP002583.1"/>
    <n v="4285709"/>
    <n v="4285939"/>
    <x v="1"/>
    <s v="ADZ93099.1"/>
    <s v="hypothetical protein"/>
    <s v="Marme_3889"/>
    <n v="231"/>
    <n v="76"/>
  </r>
  <r>
    <x v="0"/>
    <x v="0"/>
    <s v="GCA_000192865.1"/>
    <s v="Primary Assembly"/>
    <s v="chromosome"/>
    <s v="CP002583.1"/>
    <n v="4286069"/>
    <n v="4286332"/>
    <x v="1"/>
    <m/>
    <m/>
    <s v="Marme_3890"/>
    <n v="264"/>
    <m/>
  </r>
  <r>
    <x v="1"/>
    <x v="1"/>
    <s v="GCA_000192865.1"/>
    <s v="Primary Assembly"/>
    <s v="chromosome"/>
    <s v="CP002583.1"/>
    <n v="4286069"/>
    <n v="4286332"/>
    <x v="1"/>
    <s v="ADZ93100.1"/>
    <s v="addiction module toxin, Txe/YoeB family"/>
    <s v="Marme_3890"/>
    <n v="264"/>
    <n v="87"/>
  </r>
  <r>
    <x v="0"/>
    <x v="0"/>
    <s v="GCA_000192865.1"/>
    <s v="Primary Assembly"/>
    <s v="chromosome"/>
    <s v="CP002583.1"/>
    <n v="4286325"/>
    <n v="4286579"/>
    <x v="1"/>
    <m/>
    <m/>
    <s v="Marme_3891"/>
    <n v="255"/>
    <m/>
  </r>
  <r>
    <x v="1"/>
    <x v="1"/>
    <s v="GCA_000192865.1"/>
    <s v="Primary Assembly"/>
    <s v="chromosome"/>
    <s v="CP002583.1"/>
    <n v="4286325"/>
    <n v="4286579"/>
    <x v="1"/>
    <s v="ADZ93101.1"/>
    <s v="prevent-host-death family protein"/>
    <s v="Marme_3891"/>
    <n v="255"/>
    <n v="84"/>
  </r>
  <r>
    <x v="0"/>
    <x v="0"/>
    <s v="GCA_000192865.1"/>
    <s v="Primary Assembly"/>
    <s v="chromosome"/>
    <s v="CP002583.1"/>
    <n v="4286681"/>
    <n v="4287202"/>
    <x v="1"/>
    <m/>
    <m/>
    <s v="Marme_3892"/>
    <n v="522"/>
    <m/>
  </r>
  <r>
    <x v="1"/>
    <x v="1"/>
    <s v="GCA_000192865.1"/>
    <s v="Primary Assembly"/>
    <s v="chromosome"/>
    <s v="CP002583.1"/>
    <n v="4286681"/>
    <n v="4287202"/>
    <x v="1"/>
    <s v="ADZ93102.1"/>
    <s v="Protein of unknown function DUF2569"/>
    <s v="Marme_3892"/>
    <n v="522"/>
    <n v="173"/>
  </r>
  <r>
    <x v="0"/>
    <x v="0"/>
    <s v="GCA_000192865.1"/>
    <s v="Primary Assembly"/>
    <s v="chromosome"/>
    <s v="CP002583.1"/>
    <n v="4287719"/>
    <n v="4289200"/>
    <x v="1"/>
    <m/>
    <m/>
    <s v="Marme_3893"/>
    <n v="1482"/>
    <m/>
  </r>
  <r>
    <x v="1"/>
    <x v="1"/>
    <s v="GCA_000192865.1"/>
    <s v="Primary Assembly"/>
    <s v="chromosome"/>
    <s v="CP002583.1"/>
    <n v="4287719"/>
    <n v="4289200"/>
    <x v="1"/>
    <s v="ADZ93103.1"/>
    <s v="Carboxypeptidase Taq"/>
    <s v="Marme_3893"/>
    <n v="1482"/>
    <n v="493"/>
  </r>
  <r>
    <x v="0"/>
    <x v="0"/>
    <s v="GCA_000192865.1"/>
    <s v="Primary Assembly"/>
    <s v="chromosome"/>
    <s v="CP002583.1"/>
    <n v="4289490"/>
    <n v="4290356"/>
    <x v="0"/>
    <m/>
    <m/>
    <s v="Marme_3894"/>
    <n v="867"/>
    <m/>
  </r>
  <r>
    <x v="1"/>
    <x v="1"/>
    <s v="GCA_000192865.1"/>
    <s v="Primary Assembly"/>
    <s v="chromosome"/>
    <s v="CP002583.1"/>
    <n v="4289490"/>
    <n v="4290356"/>
    <x v="0"/>
    <s v="ADZ93104.1"/>
    <s v="protein of unknown function DUF6 transmembrane"/>
    <s v="Marme_3894"/>
    <n v="867"/>
    <n v="288"/>
  </r>
  <r>
    <x v="0"/>
    <x v="0"/>
    <s v="GCA_000192865.1"/>
    <s v="Primary Assembly"/>
    <s v="chromosome"/>
    <s v="CP002583.1"/>
    <n v="4290441"/>
    <n v="4290890"/>
    <x v="0"/>
    <m/>
    <m/>
    <s v="Marme_3895"/>
    <n v="450"/>
    <m/>
  </r>
  <r>
    <x v="1"/>
    <x v="1"/>
    <s v="GCA_000192865.1"/>
    <s v="Primary Assembly"/>
    <s v="chromosome"/>
    <s v="CP002583.1"/>
    <n v="4290441"/>
    <n v="4290890"/>
    <x v="0"/>
    <s v="ADZ93105.1"/>
    <s v="hypothetical protein"/>
    <s v="Marme_3895"/>
    <n v="450"/>
    <n v="149"/>
  </r>
  <r>
    <x v="0"/>
    <x v="0"/>
    <s v="GCA_000192865.1"/>
    <s v="Primary Assembly"/>
    <s v="chromosome"/>
    <s v="CP002583.1"/>
    <n v="4290878"/>
    <n v="4291408"/>
    <x v="0"/>
    <m/>
    <m/>
    <s v="Marme_3896"/>
    <n v="531"/>
    <m/>
  </r>
  <r>
    <x v="1"/>
    <x v="1"/>
    <s v="GCA_000192865.1"/>
    <s v="Primary Assembly"/>
    <s v="chromosome"/>
    <s v="CP002583.1"/>
    <n v="4290878"/>
    <n v="4291408"/>
    <x v="0"/>
    <s v="ADZ93106.1"/>
    <s v="transcriptional regulator, MerR family"/>
    <s v="Marme_3896"/>
    <n v="531"/>
    <n v="176"/>
  </r>
  <r>
    <x v="0"/>
    <x v="0"/>
    <s v="GCA_000192865.1"/>
    <s v="Primary Assembly"/>
    <s v="chromosome"/>
    <s v="CP002583.1"/>
    <n v="4291990"/>
    <n v="4293891"/>
    <x v="0"/>
    <m/>
    <m/>
    <s v="Marme_3897"/>
    <n v="1902"/>
    <m/>
  </r>
  <r>
    <x v="1"/>
    <x v="1"/>
    <s v="GCA_000192865.1"/>
    <s v="Primary Assembly"/>
    <s v="chromosome"/>
    <s v="CP002583.1"/>
    <n v="4291990"/>
    <n v="4293891"/>
    <x v="0"/>
    <s v="ADZ93107.1"/>
    <s v="methyl-accepting chemotaxis sensory transducer with Cache sensor"/>
    <s v="Marme_3897"/>
    <n v="1902"/>
    <n v="633"/>
  </r>
  <r>
    <x v="0"/>
    <x v="0"/>
    <s v="GCA_000192865.1"/>
    <s v="Primary Assembly"/>
    <s v="chromosome"/>
    <s v="CP002583.1"/>
    <n v="4293906"/>
    <n v="4295006"/>
    <x v="0"/>
    <m/>
    <m/>
    <s v="Marme_3898"/>
    <n v="1101"/>
    <m/>
  </r>
  <r>
    <x v="1"/>
    <x v="1"/>
    <s v="GCA_000192865.1"/>
    <s v="Primary Assembly"/>
    <s v="chromosome"/>
    <s v="CP002583.1"/>
    <n v="4293906"/>
    <n v="4295006"/>
    <x v="0"/>
    <s v="ADZ93108.1"/>
    <s v="SMP-30/Gluconolaconase/LRE-like region-containing protein"/>
    <s v="Marme_3898"/>
    <n v="1101"/>
    <n v="366"/>
  </r>
  <r>
    <x v="0"/>
    <x v="0"/>
    <s v="GCA_000192865.1"/>
    <s v="Primary Assembly"/>
    <s v="chromosome"/>
    <s v="CP002583.1"/>
    <n v="4295186"/>
    <n v="4296025"/>
    <x v="0"/>
    <m/>
    <m/>
    <s v="Marme_3899"/>
    <n v="840"/>
    <m/>
  </r>
  <r>
    <x v="1"/>
    <x v="1"/>
    <s v="GCA_000192865.1"/>
    <s v="Primary Assembly"/>
    <s v="chromosome"/>
    <s v="CP002583.1"/>
    <n v="4295186"/>
    <n v="4296025"/>
    <x v="0"/>
    <s v="ADZ93109.1"/>
    <s v="transcriptional regulator, AraC family"/>
    <s v="Marme_3899"/>
    <n v="840"/>
    <n v="279"/>
  </r>
  <r>
    <x v="0"/>
    <x v="0"/>
    <s v="GCA_000192865.1"/>
    <s v="Primary Assembly"/>
    <s v="chromosome"/>
    <s v="CP002583.1"/>
    <n v="4296124"/>
    <n v="4296723"/>
    <x v="0"/>
    <m/>
    <m/>
    <s v="Marme_3900"/>
    <n v="600"/>
    <m/>
  </r>
  <r>
    <x v="1"/>
    <x v="1"/>
    <s v="GCA_000192865.1"/>
    <s v="Primary Assembly"/>
    <s v="chromosome"/>
    <s v="CP002583.1"/>
    <n v="4296124"/>
    <n v="4296723"/>
    <x v="0"/>
    <s v="ADZ93110.1"/>
    <s v="Lysine exporter protein (LYSE/YGGA)"/>
    <s v="Marme_3900"/>
    <n v="600"/>
    <n v="199"/>
  </r>
  <r>
    <x v="0"/>
    <x v="0"/>
    <s v="GCA_000192865.1"/>
    <s v="Primary Assembly"/>
    <s v="chromosome"/>
    <s v="CP002583.1"/>
    <n v="4296727"/>
    <n v="4297596"/>
    <x v="1"/>
    <m/>
    <m/>
    <s v="Marme_3901"/>
    <n v="870"/>
    <m/>
  </r>
  <r>
    <x v="1"/>
    <x v="1"/>
    <s v="GCA_000192865.1"/>
    <s v="Primary Assembly"/>
    <s v="chromosome"/>
    <s v="CP002583.1"/>
    <n v="4296727"/>
    <n v="4297596"/>
    <x v="1"/>
    <s v="ADZ93111.1"/>
    <s v="2-hydroxy-3-oxopropionate reductase"/>
    <s v="Marme_3901"/>
    <n v="870"/>
    <n v="289"/>
  </r>
  <r>
    <x v="0"/>
    <x v="0"/>
    <s v="GCA_000192865.1"/>
    <s v="Primary Assembly"/>
    <s v="chromosome"/>
    <s v="CP002583.1"/>
    <n v="4297762"/>
    <n v="4299096"/>
    <x v="0"/>
    <m/>
    <m/>
    <s v="Marme_3902"/>
    <n v="1335"/>
    <m/>
  </r>
  <r>
    <x v="1"/>
    <x v="1"/>
    <s v="GCA_000192865.1"/>
    <s v="Primary Assembly"/>
    <s v="chromosome"/>
    <s v="CP002583.1"/>
    <n v="4297762"/>
    <n v="4299096"/>
    <x v="0"/>
    <s v="ADZ93112.1"/>
    <s v="transcriptional regulator, GntR family with aminotransferase domain"/>
    <s v="Marme_3902"/>
    <n v="1335"/>
    <n v="444"/>
  </r>
  <r>
    <x v="0"/>
    <x v="0"/>
    <s v="GCA_000192865.1"/>
    <s v="Primary Assembly"/>
    <s v="chromosome"/>
    <s v="CP002583.1"/>
    <n v="4299134"/>
    <n v="4299709"/>
    <x v="0"/>
    <m/>
    <m/>
    <s v="Marme_3903"/>
    <n v="576"/>
    <m/>
  </r>
  <r>
    <x v="1"/>
    <x v="1"/>
    <s v="GCA_000192865.1"/>
    <s v="Primary Assembly"/>
    <s v="chromosome"/>
    <s v="CP002583.1"/>
    <n v="4299134"/>
    <n v="4299709"/>
    <x v="0"/>
    <s v="ADZ93113.1"/>
    <s v="putative transcriptional regulator, Crp/Fnr family"/>
    <s v="Marme_3903"/>
    <n v="576"/>
    <n v="191"/>
  </r>
  <r>
    <x v="0"/>
    <x v="0"/>
    <s v="GCA_000192865.1"/>
    <s v="Primary Assembly"/>
    <s v="chromosome"/>
    <s v="CP002583.1"/>
    <n v="4299781"/>
    <n v="4300287"/>
    <x v="0"/>
    <m/>
    <m/>
    <s v="Marme_3904"/>
    <n v="507"/>
    <m/>
  </r>
  <r>
    <x v="1"/>
    <x v="1"/>
    <s v="GCA_000192865.1"/>
    <s v="Primary Assembly"/>
    <s v="chromosome"/>
    <s v="CP002583.1"/>
    <n v="4299781"/>
    <n v="4300287"/>
    <x v="0"/>
    <s v="ADZ93114.1"/>
    <s v="hypothetical protein"/>
    <s v="Marme_3904"/>
    <n v="507"/>
    <n v="168"/>
  </r>
  <r>
    <x v="0"/>
    <x v="0"/>
    <s v="GCA_000192865.1"/>
    <s v="Primary Assembly"/>
    <s v="chromosome"/>
    <s v="CP002583.1"/>
    <n v="4300240"/>
    <n v="4300938"/>
    <x v="1"/>
    <m/>
    <m/>
    <s v="Marme_3905"/>
    <n v="699"/>
    <m/>
  </r>
  <r>
    <x v="1"/>
    <x v="1"/>
    <s v="GCA_000192865.1"/>
    <s v="Primary Assembly"/>
    <s v="chromosome"/>
    <s v="CP002583.1"/>
    <n v="4300240"/>
    <n v="4300938"/>
    <x v="1"/>
    <s v="ADZ93115.1"/>
    <s v="Lysine exporter protein (LYSE/YGGA)"/>
    <s v="Marme_3905"/>
    <n v="699"/>
    <n v="232"/>
  </r>
  <r>
    <x v="0"/>
    <x v="0"/>
    <s v="GCA_000192865.1"/>
    <s v="Primary Assembly"/>
    <s v="chromosome"/>
    <s v="CP002583.1"/>
    <n v="4301020"/>
    <n v="4302027"/>
    <x v="0"/>
    <m/>
    <m/>
    <s v="Marme_3906"/>
    <n v="1008"/>
    <m/>
  </r>
  <r>
    <x v="1"/>
    <x v="1"/>
    <s v="GCA_000192865.1"/>
    <s v="Primary Assembly"/>
    <s v="chromosome"/>
    <s v="CP002583.1"/>
    <n v="4301020"/>
    <n v="4302027"/>
    <x v="0"/>
    <s v="ADZ93116.1"/>
    <s v="transcriptional regulator, LysR family"/>
    <s v="Marme_3906"/>
    <n v="1008"/>
    <n v="335"/>
  </r>
  <r>
    <x v="0"/>
    <x v="0"/>
    <s v="GCA_000192865.1"/>
    <s v="Primary Assembly"/>
    <s v="chromosome"/>
    <s v="CP002583.1"/>
    <n v="4302113"/>
    <n v="4302556"/>
    <x v="1"/>
    <m/>
    <m/>
    <s v="Marme_3907"/>
    <n v="444"/>
    <m/>
  </r>
  <r>
    <x v="1"/>
    <x v="1"/>
    <s v="GCA_000192865.1"/>
    <s v="Primary Assembly"/>
    <s v="chromosome"/>
    <s v="CP002583.1"/>
    <n v="4302113"/>
    <n v="4302556"/>
    <x v="1"/>
    <s v="ADZ93117.1"/>
    <s v="DoxX family protein"/>
    <s v="Marme_3907"/>
    <n v="444"/>
    <n v="147"/>
  </r>
  <r>
    <x v="0"/>
    <x v="0"/>
    <s v="GCA_000192865.1"/>
    <s v="Primary Assembly"/>
    <s v="chromosome"/>
    <s v="CP002583.1"/>
    <n v="4302784"/>
    <n v="4303494"/>
    <x v="1"/>
    <m/>
    <m/>
    <s v="Marme_3908"/>
    <n v="711"/>
    <m/>
  </r>
  <r>
    <x v="1"/>
    <x v="1"/>
    <s v="GCA_000192865.1"/>
    <s v="Primary Assembly"/>
    <s v="chromosome"/>
    <s v="CP002583.1"/>
    <n v="4302784"/>
    <n v="4303494"/>
    <x v="1"/>
    <s v="ADZ93118.1"/>
    <s v="hypothetical protein"/>
    <s v="Marme_3908"/>
    <n v="711"/>
    <n v="236"/>
  </r>
  <r>
    <x v="0"/>
    <x v="0"/>
    <s v="GCA_000192865.1"/>
    <s v="Primary Assembly"/>
    <s v="chromosome"/>
    <s v="CP002583.1"/>
    <n v="4303491"/>
    <n v="4304510"/>
    <x v="1"/>
    <m/>
    <m/>
    <s v="Marme_3909"/>
    <n v="1020"/>
    <m/>
  </r>
  <r>
    <x v="1"/>
    <x v="1"/>
    <s v="GCA_000192865.1"/>
    <s v="Primary Assembly"/>
    <s v="chromosome"/>
    <s v="CP002583.1"/>
    <n v="4303491"/>
    <n v="4304510"/>
    <x v="1"/>
    <s v="ADZ93119.1"/>
    <s v="Alcohol dehydrogenase zinc-binding domain protein"/>
    <s v="Marme_3909"/>
    <n v="1020"/>
    <n v="339"/>
  </r>
  <r>
    <x v="0"/>
    <x v="0"/>
    <s v="GCA_000192865.1"/>
    <s v="Primary Assembly"/>
    <s v="chromosome"/>
    <s v="CP002583.1"/>
    <n v="4304644"/>
    <n v="4307328"/>
    <x v="1"/>
    <m/>
    <m/>
    <s v="Marme_3910"/>
    <n v="2685"/>
    <m/>
  </r>
  <r>
    <x v="1"/>
    <x v="1"/>
    <s v="GCA_000192865.1"/>
    <s v="Primary Assembly"/>
    <s v="chromosome"/>
    <s v="CP002583.1"/>
    <n v="4304644"/>
    <n v="4307328"/>
    <x v="1"/>
    <s v="ADZ93120.1"/>
    <s v="ATP-dependent transcriptional regulator, MalT-like, LuxR family"/>
    <s v="Marme_3910"/>
    <n v="2685"/>
    <n v="894"/>
  </r>
  <r>
    <x v="0"/>
    <x v="0"/>
    <s v="GCA_000192865.1"/>
    <s v="Primary Assembly"/>
    <s v="chromosome"/>
    <s v="CP002583.1"/>
    <n v="4307530"/>
    <n v="4309071"/>
    <x v="0"/>
    <m/>
    <m/>
    <s v="Marme_3911"/>
    <n v="1542"/>
    <m/>
  </r>
  <r>
    <x v="1"/>
    <x v="1"/>
    <s v="GCA_000192865.1"/>
    <s v="Primary Assembly"/>
    <s v="chromosome"/>
    <s v="CP002583.1"/>
    <n v="4307530"/>
    <n v="4309071"/>
    <x v="0"/>
    <s v="ADZ93121.1"/>
    <s v="hypothetical protein"/>
    <s v="Marme_3911"/>
    <n v="1542"/>
    <n v="513"/>
  </r>
  <r>
    <x v="0"/>
    <x v="0"/>
    <s v="GCA_000192865.1"/>
    <s v="Primary Assembly"/>
    <s v="chromosome"/>
    <s v="CP002583.1"/>
    <n v="4309258"/>
    <n v="4311081"/>
    <x v="0"/>
    <m/>
    <m/>
    <s v="Marme_3912"/>
    <n v="1824"/>
    <m/>
  </r>
  <r>
    <x v="1"/>
    <x v="1"/>
    <s v="GCA_000192865.1"/>
    <s v="Primary Assembly"/>
    <s v="chromosome"/>
    <s v="CP002583.1"/>
    <n v="4309258"/>
    <n v="4311081"/>
    <x v="0"/>
    <s v="ADZ93122.1"/>
    <s v="diguanylate cyclase with PAS/PAC and GAF sensors"/>
    <s v="Marme_3912"/>
    <n v="1824"/>
    <n v="607"/>
  </r>
  <r>
    <x v="0"/>
    <x v="0"/>
    <s v="GCA_000192865.1"/>
    <s v="Primary Assembly"/>
    <s v="chromosome"/>
    <s v="CP002583.1"/>
    <n v="4311253"/>
    <n v="4312419"/>
    <x v="0"/>
    <m/>
    <m/>
    <s v="Marme_3913"/>
    <n v="1167"/>
    <m/>
  </r>
  <r>
    <x v="1"/>
    <x v="1"/>
    <s v="GCA_000192865.1"/>
    <s v="Primary Assembly"/>
    <s v="chromosome"/>
    <s v="CP002583.1"/>
    <n v="4311253"/>
    <n v="4312419"/>
    <x v="0"/>
    <s v="ADZ93123.1"/>
    <s v="methyl-accepting chemotaxis sensory transducer"/>
    <s v="Marme_3913"/>
    <n v="1167"/>
    <n v="388"/>
  </r>
  <r>
    <x v="0"/>
    <x v="0"/>
    <s v="GCA_000192865.1"/>
    <s v="Primary Assembly"/>
    <s v="chromosome"/>
    <s v="CP002583.1"/>
    <n v="4312416"/>
    <n v="4313240"/>
    <x v="0"/>
    <m/>
    <m/>
    <s v="Marme_3914"/>
    <n v="825"/>
    <m/>
  </r>
  <r>
    <x v="1"/>
    <x v="1"/>
    <s v="GCA_000192865.1"/>
    <s v="Primary Assembly"/>
    <s v="chromosome"/>
    <s v="CP002583.1"/>
    <n v="4312416"/>
    <n v="4313240"/>
    <x v="0"/>
    <s v="ADZ93124.1"/>
    <s v="hypothetical protein"/>
    <s v="Marme_3914"/>
    <n v="825"/>
    <n v="274"/>
  </r>
  <r>
    <x v="0"/>
    <x v="0"/>
    <s v="GCA_000192865.1"/>
    <s v="Primary Assembly"/>
    <s v="chromosome"/>
    <s v="CP002583.1"/>
    <n v="4313454"/>
    <n v="4314395"/>
    <x v="1"/>
    <m/>
    <m/>
    <s v="Marme_3915"/>
    <n v="942"/>
    <m/>
  </r>
  <r>
    <x v="1"/>
    <x v="1"/>
    <s v="GCA_000192865.1"/>
    <s v="Primary Assembly"/>
    <s v="chromosome"/>
    <s v="CP002583.1"/>
    <n v="4313454"/>
    <n v="4314395"/>
    <x v="1"/>
    <s v="ADZ93125.1"/>
    <s v="choline ABC transporter, periplasmic binding protein"/>
    <s v="Marme_3915"/>
    <n v="942"/>
    <n v="313"/>
  </r>
  <r>
    <x v="0"/>
    <x v="0"/>
    <s v="GCA_000192865.1"/>
    <s v="Primary Assembly"/>
    <s v="chromosome"/>
    <s v="CP002583.1"/>
    <n v="4314614"/>
    <n v="4316152"/>
    <x v="1"/>
    <m/>
    <m/>
    <s v="Marme_3916"/>
    <n v="1539"/>
    <m/>
  </r>
  <r>
    <x v="1"/>
    <x v="1"/>
    <s v="GCA_000192865.1"/>
    <s v="Primary Assembly"/>
    <s v="chromosome"/>
    <s v="CP002583.1"/>
    <n v="4314614"/>
    <n v="4316152"/>
    <x v="1"/>
    <s v="ADZ93126.1"/>
    <s v="choline-sulfatase"/>
    <s v="Marme_3916"/>
    <n v="1539"/>
    <n v="512"/>
  </r>
  <r>
    <x v="0"/>
    <x v="0"/>
    <s v="GCA_000192865.1"/>
    <s v="Primary Assembly"/>
    <s v="chromosome"/>
    <s v="CP002583.1"/>
    <n v="4316303"/>
    <n v="4317205"/>
    <x v="0"/>
    <m/>
    <m/>
    <s v="Marme_3917"/>
    <n v="903"/>
    <m/>
  </r>
  <r>
    <x v="1"/>
    <x v="1"/>
    <s v="GCA_000192865.1"/>
    <s v="Primary Assembly"/>
    <s v="chromosome"/>
    <s v="CP002583.1"/>
    <n v="4316303"/>
    <n v="4317205"/>
    <x v="0"/>
    <s v="ADZ93127.1"/>
    <s v="transcriptional regulator, LysR family"/>
    <s v="Marme_3917"/>
    <n v="903"/>
    <n v="300"/>
  </r>
  <r>
    <x v="0"/>
    <x v="0"/>
    <s v="GCA_000192865.1"/>
    <s v="Primary Assembly"/>
    <s v="chromosome"/>
    <s v="CP002583.1"/>
    <n v="4317266"/>
    <n v="4318996"/>
    <x v="0"/>
    <m/>
    <m/>
    <s v="Marme_3918"/>
    <n v="1731"/>
    <m/>
  </r>
  <r>
    <x v="1"/>
    <x v="1"/>
    <s v="GCA_000192865.1"/>
    <s v="Primary Assembly"/>
    <s v="chromosome"/>
    <s v="CP002583.1"/>
    <n v="4317266"/>
    <n v="4318996"/>
    <x v="0"/>
    <s v="ADZ93128.1"/>
    <s v="sulfate transporter"/>
    <s v="Marme_3918"/>
    <n v="1731"/>
    <n v="576"/>
  </r>
  <r>
    <x v="0"/>
    <x v="0"/>
    <s v="GCA_000192865.1"/>
    <s v="Primary Assembly"/>
    <s v="chromosome"/>
    <s v="CP002583.1"/>
    <n v="4319111"/>
    <n v="4321042"/>
    <x v="1"/>
    <m/>
    <m/>
    <s v="Marme_3919"/>
    <n v="1932"/>
    <m/>
  </r>
  <r>
    <x v="1"/>
    <x v="1"/>
    <s v="GCA_000192865.1"/>
    <s v="Primary Assembly"/>
    <s v="chromosome"/>
    <s v="CP002583.1"/>
    <n v="4319111"/>
    <n v="4321042"/>
    <x v="1"/>
    <s v="ADZ93129.1"/>
    <s v="diguanylate cyclase/phosphodiesterase"/>
    <s v="Marme_3919"/>
    <n v="1932"/>
    <n v="643"/>
  </r>
  <r>
    <x v="0"/>
    <x v="0"/>
    <s v="GCA_000192865.1"/>
    <s v="Primary Assembly"/>
    <s v="chromosome"/>
    <s v="CP002583.1"/>
    <n v="4321456"/>
    <n v="4321614"/>
    <x v="1"/>
    <m/>
    <m/>
    <s v="Marme_3920"/>
    <n v="159"/>
    <m/>
  </r>
  <r>
    <x v="1"/>
    <x v="1"/>
    <s v="GCA_000192865.1"/>
    <s v="Primary Assembly"/>
    <s v="chromosome"/>
    <s v="CP002583.1"/>
    <n v="4321456"/>
    <n v="4321614"/>
    <x v="1"/>
    <s v="ADZ93130.1"/>
    <s v="hypothetical protein"/>
    <s v="Marme_3920"/>
    <n v="159"/>
    <n v="52"/>
  </r>
  <r>
    <x v="0"/>
    <x v="0"/>
    <s v="GCA_000192865.1"/>
    <s v="Primary Assembly"/>
    <s v="chromosome"/>
    <s v="CP002583.1"/>
    <n v="4322040"/>
    <n v="4324412"/>
    <x v="1"/>
    <m/>
    <m/>
    <s v="Marme_3921"/>
    <n v="2373"/>
    <m/>
  </r>
  <r>
    <x v="1"/>
    <x v="1"/>
    <s v="GCA_000192865.1"/>
    <s v="Primary Assembly"/>
    <s v="chromosome"/>
    <s v="CP002583.1"/>
    <n v="4322040"/>
    <n v="4324412"/>
    <x v="1"/>
    <s v="ADZ93131.1"/>
    <s v="diguanylate cyclase/phosphodiesterase"/>
    <s v="Marme_3921"/>
    <n v="2373"/>
    <n v="790"/>
  </r>
  <r>
    <x v="0"/>
    <x v="0"/>
    <s v="GCA_000192865.1"/>
    <s v="Primary Assembly"/>
    <s v="chromosome"/>
    <s v="CP002583.1"/>
    <n v="4324816"/>
    <n v="4325220"/>
    <x v="0"/>
    <m/>
    <m/>
    <s v="Marme_3922"/>
    <n v="405"/>
    <m/>
  </r>
  <r>
    <x v="1"/>
    <x v="1"/>
    <s v="GCA_000192865.1"/>
    <s v="Primary Assembly"/>
    <s v="chromosome"/>
    <s v="CP002583.1"/>
    <n v="4324816"/>
    <n v="4325220"/>
    <x v="0"/>
    <s v="ADZ93132.1"/>
    <s v="hypothetical protein"/>
    <s v="Marme_3922"/>
    <n v="405"/>
    <n v="134"/>
  </r>
  <r>
    <x v="0"/>
    <x v="0"/>
    <s v="GCA_000192865.1"/>
    <s v="Primary Assembly"/>
    <s v="chromosome"/>
    <s v="CP002583.1"/>
    <n v="4325301"/>
    <n v="4325885"/>
    <x v="0"/>
    <m/>
    <m/>
    <s v="Marme_3923"/>
    <n v="585"/>
    <m/>
  </r>
  <r>
    <x v="1"/>
    <x v="1"/>
    <s v="GCA_000192865.1"/>
    <s v="Primary Assembly"/>
    <s v="chromosome"/>
    <s v="CP002583.1"/>
    <n v="4325301"/>
    <n v="4325885"/>
    <x v="0"/>
    <s v="ADZ93133.1"/>
    <s v="Scramblase family protein"/>
    <s v="Marme_3923"/>
    <n v="585"/>
    <n v="194"/>
  </r>
  <r>
    <x v="0"/>
    <x v="0"/>
    <s v="GCA_000192865.1"/>
    <s v="Primary Assembly"/>
    <s v="chromosome"/>
    <s v="CP002583.1"/>
    <n v="4325911"/>
    <n v="4326480"/>
    <x v="0"/>
    <m/>
    <m/>
    <s v="Marme_3924"/>
    <n v="570"/>
    <m/>
  </r>
  <r>
    <x v="1"/>
    <x v="1"/>
    <s v="GCA_000192865.1"/>
    <s v="Primary Assembly"/>
    <s v="chromosome"/>
    <s v="CP002583.1"/>
    <n v="4325911"/>
    <n v="4326480"/>
    <x v="0"/>
    <s v="ADZ93134.1"/>
    <s v="nucleoside 2-deoxyribosyltransferase"/>
    <s v="Marme_3924"/>
    <n v="570"/>
    <n v="189"/>
  </r>
  <r>
    <x v="0"/>
    <x v="2"/>
    <s v="GCA_000192865.1"/>
    <s v="Primary Assembly"/>
    <s v="chromosome"/>
    <s v="CP002583.1"/>
    <n v="4326521"/>
    <n v="4327348"/>
    <x v="1"/>
    <m/>
    <m/>
    <s v="Marme_3925"/>
    <n v="828"/>
    <m/>
  </r>
  <r>
    <x v="0"/>
    <x v="0"/>
    <s v="GCA_000192865.1"/>
    <s v="Primary Assembly"/>
    <s v="chromosome"/>
    <s v="CP002583.1"/>
    <n v="4327660"/>
    <n v="4328409"/>
    <x v="1"/>
    <m/>
    <m/>
    <s v="Marme_3926"/>
    <n v="750"/>
    <m/>
  </r>
  <r>
    <x v="1"/>
    <x v="1"/>
    <s v="GCA_000192865.1"/>
    <s v="Primary Assembly"/>
    <s v="chromosome"/>
    <s v="CP002583.1"/>
    <n v="4327660"/>
    <n v="4328409"/>
    <x v="1"/>
    <s v="ADZ93135.1"/>
    <s v="Phosphonate-transporting ATPase"/>
    <s v="Marme_3926"/>
    <n v="750"/>
    <n v="249"/>
  </r>
  <r>
    <x v="0"/>
    <x v="0"/>
    <s v="GCA_000192865.1"/>
    <s v="Primary Assembly"/>
    <s v="chromosome"/>
    <s v="CP002583.1"/>
    <n v="4328402"/>
    <n v="4329349"/>
    <x v="1"/>
    <m/>
    <m/>
    <s v="Marme_3927"/>
    <n v="948"/>
    <m/>
  </r>
  <r>
    <x v="1"/>
    <x v="1"/>
    <s v="GCA_000192865.1"/>
    <s v="Primary Assembly"/>
    <s v="chromosome"/>
    <s v="CP002583.1"/>
    <n v="4328402"/>
    <n v="4329349"/>
    <x v="1"/>
    <s v="ADZ93136.1"/>
    <s v="polar amino acid ABC transporter, inner membrane subunit"/>
    <s v="Marme_3927"/>
    <n v="948"/>
    <n v="315"/>
  </r>
  <r>
    <x v="0"/>
    <x v="0"/>
    <s v="GCA_000192865.1"/>
    <s v="Primary Assembly"/>
    <s v="chromosome"/>
    <s v="CP002583.1"/>
    <n v="4329436"/>
    <n v="4330242"/>
    <x v="1"/>
    <m/>
    <m/>
    <s v="Marme_3928"/>
    <n v="807"/>
    <m/>
  </r>
  <r>
    <x v="1"/>
    <x v="1"/>
    <s v="GCA_000192865.1"/>
    <s v="Primary Assembly"/>
    <s v="chromosome"/>
    <s v="CP002583.1"/>
    <n v="4329436"/>
    <n v="4330242"/>
    <x v="1"/>
    <s v="ADZ93137.1"/>
    <s v="ABC-type transporter, periplasmic subunit family 3"/>
    <s v="Marme_3928"/>
    <n v="807"/>
    <n v="268"/>
  </r>
  <r>
    <x v="0"/>
    <x v="0"/>
    <s v="GCA_000192865.1"/>
    <s v="Primary Assembly"/>
    <s v="chromosome"/>
    <s v="CP002583.1"/>
    <n v="4330538"/>
    <n v="4330903"/>
    <x v="1"/>
    <m/>
    <m/>
    <s v="Marme_3929"/>
    <n v="366"/>
    <m/>
  </r>
  <r>
    <x v="1"/>
    <x v="1"/>
    <s v="GCA_000192865.1"/>
    <s v="Primary Assembly"/>
    <s v="chromosome"/>
    <s v="CP002583.1"/>
    <n v="4330538"/>
    <n v="4330903"/>
    <x v="1"/>
    <s v="ADZ93138.1"/>
    <s v="hypothetical protein"/>
    <s v="Marme_3929"/>
    <n v="366"/>
    <n v="121"/>
  </r>
  <r>
    <x v="0"/>
    <x v="0"/>
    <s v="GCA_000192865.1"/>
    <s v="Primary Assembly"/>
    <s v="chromosome"/>
    <s v="CP002583.1"/>
    <n v="4331302"/>
    <n v="4332723"/>
    <x v="0"/>
    <m/>
    <m/>
    <s v="Marme_3930"/>
    <n v="1422"/>
    <m/>
  </r>
  <r>
    <x v="1"/>
    <x v="1"/>
    <s v="GCA_000192865.1"/>
    <s v="Primary Assembly"/>
    <s v="chromosome"/>
    <s v="CP002583.1"/>
    <n v="4331302"/>
    <n v="4332723"/>
    <x v="0"/>
    <s v="ADZ93139.1"/>
    <s v="major facilitator superfamily MFS_1"/>
    <s v="Marme_3930"/>
    <n v="1422"/>
    <n v="473"/>
  </r>
  <r>
    <x v="0"/>
    <x v="0"/>
    <s v="GCA_000192865.1"/>
    <s v="Primary Assembly"/>
    <s v="chromosome"/>
    <s v="CP002583.1"/>
    <n v="4332749"/>
    <n v="4333594"/>
    <x v="0"/>
    <m/>
    <m/>
    <s v="Marme_3931"/>
    <n v="846"/>
    <m/>
  </r>
  <r>
    <x v="1"/>
    <x v="1"/>
    <s v="GCA_000192865.1"/>
    <s v="Primary Assembly"/>
    <s v="chromosome"/>
    <s v="CP002583.1"/>
    <n v="4332749"/>
    <n v="4333594"/>
    <x v="0"/>
    <s v="ADZ93140.1"/>
    <s v="transcriptional regulator, AraC family"/>
    <s v="Marme_3931"/>
    <n v="846"/>
    <n v="281"/>
  </r>
  <r>
    <x v="0"/>
    <x v="0"/>
    <s v="GCA_000192865.1"/>
    <s v="Primary Assembly"/>
    <s v="chromosome"/>
    <s v="CP002583.1"/>
    <n v="4333658"/>
    <n v="4334224"/>
    <x v="0"/>
    <m/>
    <m/>
    <s v="Marme_3932"/>
    <n v="567"/>
    <m/>
  </r>
  <r>
    <x v="1"/>
    <x v="1"/>
    <s v="GCA_000192865.1"/>
    <s v="Primary Assembly"/>
    <s v="chromosome"/>
    <s v="CP002583.1"/>
    <n v="4333658"/>
    <n v="4334224"/>
    <x v="0"/>
    <s v="ADZ93141.1"/>
    <s v="YbhB YbcL family protein"/>
    <s v="Marme_3932"/>
    <n v="567"/>
    <n v="188"/>
  </r>
  <r>
    <x v="0"/>
    <x v="0"/>
    <s v="GCA_000192865.1"/>
    <s v="Primary Assembly"/>
    <s v="chromosome"/>
    <s v="CP002583.1"/>
    <n v="4334458"/>
    <n v="4336434"/>
    <x v="0"/>
    <m/>
    <m/>
    <s v="Marme_3933"/>
    <n v="1977"/>
    <m/>
  </r>
  <r>
    <x v="1"/>
    <x v="1"/>
    <s v="GCA_000192865.1"/>
    <s v="Primary Assembly"/>
    <s v="chromosome"/>
    <s v="CP002583.1"/>
    <n v="4334458"/>
    <n v="4336434"/>
    <x v="0"/>
    <s v="ADZ93142.1"/>
    <s v="methyl-accepting chemotaxis sensory transducer"/>
    <s v="Marme_3933"/>
    <n v="1977"/>
    <n v="658"/>
  </r>
  <r>
    <x v="0"/>
    <x v="0"/>
    <s v="GCA_000192865.1"/>
    <s v="Primary Assembly"/>
    <s v="chromosome"/>
    <s v="CP002583.1"/>
    <n v="4336735"/>
    <n v="4337622"/>
    <x v="0"/>
    <m/>
    <m/>
    <s v="Marme_3934"/>
    <n v="888"/>
    <m/>
  </r>
  <r>
    <x v="1"/>
    <x v="1"/>
    <s v="GCA_000192865.1"/>
    <s v="Primary Assembly"/>
    <s v="chromosome"/>
    <s v="CP002583.1"/>
    <n v="4336735"/>
    <n v="4337622"/>
    <x v="0"/>
    <s v="ADZ93143.1"/>
    <s v="protein of unknown function DUF6 transmembrane"/>
    <s v="Marme_3934"/>
    <n v="888"/>
    <n v="295"/>
  </r>
  <r>
    <x v="0"/>
    <x v="0"/>
    <s v="GCA_000192865.1"/>
    <s v="Primary Assembly"/>
    <s v="chromosome"/>
    <s v="CP002583.1"/>
    <n v="4337689"/>
    <n v="4339758"/>
    <x v="1"/>
    <m/>
    <m/>
    <s v="Marme_3935"/>
    <n v="2070"/>
    <m/>
  </r>
  <r>
    <x v="1"/>
    <x v="1"/>
    <s v="GCA_000192865.1"/>
    <s v="Primary Assembly"/>
    <s v="chromosome"/>
    <s v="CP002583.1"/>
    <n v="4337689"/>
    <n v="4339758"/>
    <x v="1"/>
    <s v="ADZ93144.1"/>
    <s v="diguanylate phosphodiesterase"/>
    <s v="Marme_3935"/>
    <n v="2070"/>
    <n v="689"/>
  </r>
  <r>
    <x v="0"/>
    <x v="0"/>
    <s v="GCA_000192865.1"/>
    <s v="Primary Assembly"/>
    <s v="chromosome"/>
    <s v="CP002583.1"/>
    <n v="4339965"/>
    <n v="4340786"/>
    <x v="1"/>
    <m/>
    <m/>
    <s v="Marme_3936"/>
    <n v="822"/>
    <m/>
  </r>
  <r>
    <x v="1"/>
    <x v="1"/>
    <s v="GCA_000192865.1"/>
    <s v="Primary Assembly"/>
    <s v="chromosome"/>
    <s v="CP002583.1"/>
    <n v="4339965"/>
    <n v="4340786"/>
    <x v="1"/>
    <s v="ADZ93145.1"/>
    <s v="Ion transport protein"/>
    <s v="Marme_3936"/>
    <n v="822"/>
    <n v="273"/>
  </r>
  <r>
    <x v="0"/>
    <x v="0"/>
    <s v="GCA_000192865.1"/>
    <s v="Primary Assembly"/>
    <s v="chromosome"/>
    <s v="CP002583.1"/>
    <n v="4340937"/>
    <n v="4342298"/>
    <x v="1"/>
    <m/>
    <m/>
    <s v="Marme_3937"/>
    <n v="1362"/>
    <m/>
  </r>
  <r>
    <x v="1"/>
    <x v="1"/>
    <s v="GCA_000192865.1"/>
    <s v="Primary Assembly"/>
    <s v="chromosome"/>
    <s v="CP002583.1"/>
    <n v="4340937"/>
    <n v="4342298"/>
    <x v="1"/>
    <s v="ADZ93146.1"/>
    <s v="D-serine dehydratase"/>
    <s v="Marme_3937"/>
    <n v="1362"/>
    <n v="453"/>
  </r>
  <r>
    <x v="0"/>
    <x v="0"/>
    <s v="GCA_000192865.1"/>
    <s v="Primary Assembly"/>
    <s v="chromosome"/>
    <s v="CP002583.1"/>
    <n v="4342462"/>
    <n v="4342737"/>
    <x v="1"/>
    <m/>
    <m/>
    <s v="Marme_3938"/>
    <n v="276"/>
    <m/>
  </r>
  <r>
    <x v="1"/>
    <x v="1"/>
    <s v="GCA_000192865.1"/>
    <s v="Primary Assembly"/>
    <s v="chromosome"/>
    <s v="CP002583.1"/>
    <n v="4342462"/>
    <n v="4342737"/>
    <x v="1"/>
    <s v="ADZ93147.1"/>
    <s v="hypothetical protein"/>
    <s v="Marme_3938"/>
    <n v="276"/>
    <n v="91"/>
  </r>
  <r>
    <x v="0"/>
    <x v="0"/>
    <s v="GCA_000192865.1"/>
    <s v="Primary Assembly"/>
    <s v="chromosome"/>
    <s v="CP002583.1"/>
    <n v="4342924"/>
    <n v="4343190"/>
    <x v="1"/>
    <m/>
    <m/>
    <s v="Marme_3939"/>
    <n v="267"/>
    <m/>
  </r>
  <r>
    <x v="1"/>
    <x v="1"/>
    <s v="GCA_000192865.1"/>
    <s v="Primary Assembly"/>
    <s v="chromosome"/>
    <s v="CP002583.1"/>
    <n v="4342924"/>
    <n v="4343190"/>
    <x v="1"/>
    <s v="ADZ93148.1"/>
    <s v="protein of unknown function DUF1127"/>
    <s v="Marme_3939"/>
    <n v="267"/>
    <n v="88"/>
  </r>
  <r>
    <x v="0"/>
    <x v="0"/>
    <s v="GCA_000192865.1"/>
    <s v="Primary Assembly"/>
    <s v="chromosome"/>
    <s v="CP002583.1"/>
    <n v="4343320"/>
    <n v="4344300"/>
    <x v="0"/>
    <m/>
    <m/>
    <s v="Marme_3940"/>
    <n v="981"/>
    <m/>
  </r>
  <r>
    <x v="1"/>
    <x v="1"/>
    <s v="GCA_000192865.1"/>
    <s v="Primary Assembly"/>
    <s v="chromosome"/>
    <s v="CP002583.1"/>
    <n v="4343320"/>
    <n v="4344300"/>
    <x v="0"/>
    <s v="ADZ93149.1"/>
    <s v="transcriptional regulator, LysR family"/>
    <s v="Marme_3940"/>
    <n v="981"/>
    <n v="326"/>
  </r>
  <r>
    <x v="0"/>
    <x v="0"/>
    <s v="GCA_000192865.1"/>
    <s v="Primary Assembly"/>
    <s v="chromosome"/>
    <s v="CP002583.1"/>
    <n v="4344316"/>
    <n v="4346208"/>
    <x v="0"/>
    <m/>
    <m/>
    <s v="Marme_3941"/>
    <n v="1893"/>
    <m/>
  </r>
  <r>
    <x v="1"/>
    <x v="1"/>
    <s v="GCA_000192865.1"/>
    <s v="Primary Assembly"/>
    <s v="chromosome"/>
    <s v="CP002583.1"/>
    <n v="4344316"/>
    <n v="4346208"/>
    <x v="0"/>
    <s v="ADZ93150.1"/>
    <s v="Xenobiotic-transporting ATPase"/>
    <s v="Marme_3941"/>
    <n v="1893"/>
    <n v="630"/>
  </r>
  <r>
    <x v="0"/>
    <x v="0"/>
    <s v="GCA_000192865.1"/>
    <s v="Primary Assembly"/>
    <s v="chromosome"/>
    <s v="CP002583.1"/>
    <n v="4346273"/>
    <n v="4347001"/>
    <x v="1"/>
    <m/>
    <m/>
    <s v="Marme_3942"/>
    <n v="729"/>
    <m/>
  </r>
  <r>
    <x v="1"/>
    <x v="1"/>
    <s v="GCA_000192865.1"/>
    <s v="Primary Assembly"/>
    <s v="chromosome"/>
    <s v="CP002583.1"/>
    <n v="4346273"/>
    <n v="4347001"/>
    <x v="1"/>
    <s v="ADZ93151.1"/>
    <s v="putative esterase"/>
    <s v="Marme_3942"/>
    <n v="729"/>
    <n v="242"/>
  </r>
  <r>
    <x v="0"/>
    <x v="0"/>
    <s v="GCA_000192865.1"/>
    <s v="Primary Assembly"/>
    <s v="chromosome"/>
    <s v="CP002583.1"/>
    <n v="4347072"/>
    <n v="4348028"/>
    <x v="1"/>
    <m/>
    <m/>
    <s v="Marme_3943"/>
    <n v="957"/>
    <m/>
  </r>
  <r>
    <x v="1"/>
    <x v="1"/>
    <s v="GCA_000192865.1"/>
    <s v="Primary Assembly"/>
    <s v="chromosome"/>
    <s v="CP002583.1"/>
    <n v="4347072"/>
    <n v="4348028"/>
    <x v="1"/>
    <s v="ADZ93152.1"/>
    <s v="Acetyl xylan esterase"/>
    <s v="Marme_3943"/>
    <n v="957"/>
    <n v="318"/>
  </r>
  <r>
    <x v="0"/>
    <x v="0"/>
    <s v="GCA_000192865.1"/>
    <s v="Primary Assembly"/>
    <s v="chromosome"/>
    <s v="CP002583.1"/>
    <n v="4348370"/>
    <n v="4348807"/>
    <x v="1"/>
    <m/>
    <m/>
    <s v="Marme_3944"/>
    <n v="438"/>
    <m/>
  </r>
  <r>
    <x v="1"/>
    <x v="1"/>
    <s v="GCA_000192865.1"/>
    <s v="Primary Assembly"/>
    <s v="chromosome"/>
    <s v="CP002583.1"/>
    <n v="4348370"/>
    <n v="4348807"/>
    <x v="1"/>
    <s v="ADZ93153.1"/>
    <s v="hypothetical protein"/>
    <s v="Marme_3944"/>
    <n v="438"/>
    <n v="145"/>
  </r>
  <r>
    <x v="0"/>
    <x v="0"/>
    <s v="GCA_000192865.1"/>
    <s v="Primary Assembly"/>
    <s v="chromosome"/>
    <s v="CP002583.1"/>
    <n v="4348942"/>
    <n v="4349397"/>
    <x v="1"/>
    <m/>
    <m/>
    <s v="Marme_3945"/>
    <n v="456"/>
    <m/>
  </r>
  <r>
    <x v="1"/>
    <x v="1"/>
    <s v="GCA_000192865.1"/>
    <s v="Primary Assembly"/>
    <s v="chromosome"/>
    <s v="CP002583.1"/>
    <n v="4348942"/>
    <n v="4349397"/>
    <x v="1"/>
    <s v="ADZ93154.1"/>
    <s v="hypothetical protein"/>
    <s v="Marme_3945"/>
    <n v="456"/>
    <n v="151"/>
  </r>
  <r>
    <x v="0"/>
    <x v="0"/>
    <s v="GCA_000192865.1"/>
    <s v="Primary Assembly"/>
    <s v="chromosome"/>
    <s v="CP002583.1"/>
    <n v="4350582"/>
    <n v="4350869"/>
    <x v="1"/>
    <m/>
    <m/>
    <s v="Marme_3946"/>
    <n v="288"/>
    <m/>
  </r>
  <r>
    <x v="1"/>
    <x v="1"/>
    <s v="GCA_000192865.1"/>
    <s v="Primary Assembly"/>
    <s v="chromosome"/>
    <s v="CP002583.1"/>
    <n v="4350582"/>
    <n v="4350869"/>
    <x v="1"/>
    <s v="ADZ93155.1"/>
    <s v="hypothetical protein"/>
    <s v="Marme_3946"/>
    <n v="288"/>
    <n v="95"/>
  </r>
  <r>
    <x v="0"/>
    <x v="0"/>
    <s v="GCA_000192865.1"/>
    <s v="Primary Assembly"/>
    <s v="chromosome"/>
    <s v="CP002583.1"/>
    <n v="4351034"/>
    <n v="4351342"/>
    <x v="1"/>
    <m/>
    <m/>
    <s v="Marme_3947"/>
    <n v="309"/>
    <m/>
  </r>
  <r>
    <x v="1"/>
    <x v="1"/>
    <s v="GCA_000192865.1"/>
    <s v="Primary Assembly"/>
    <s v="chromosome"/>
    <s v="CP002583.1"/>
    <n v="4351034"/>
    <n v="4351342"/>
    <x v="1"/>
    <s v="ADZ93156.1"/>
    <s v="hypothetical protein"/>
    <s v="Marme_3947"/>
    <n v="309"/>
    <n v="102"/>
  </r>
  <r>
    <x v="0"/>
    <x v="2"/>
    <s v="GCA_000192865.1"/>
    <s v="Primary Assembly"/>
    <s v="chromosome"/>
    <s v="CP002583.1"/>
    <n v="4351600"/>
    <n v="4351821"/>
    <x v="1"/>
    <m/>
    <m/>
    <s v="Marme_3948"/>
    <n v="222"/>
    <m/>
  </r>
  <r>
    <x v="0"/>
    <x v="0"/>
    <s v="GCA_000192865.1"/>
    <s v="Primary Assembly"/>
    <s v="chromosome"/>
    <s v="CP002583.1"/>
    <n v="4352278"/>
    <n v="4354236"/>
    <x v="0"/>
    <m/>
    <m/>
    <s v="Marme_3949"/>
    <n v="1959"/>
    <m/>
  </r>
  <r>
    <x v="1"/>
    <x v="1"/>
    <s v="GCA_000192865.1"/>
    <s v="Primary Assembly"/>
    <s v="chromosome"/>
    <s v="CP002583.1"/>
    <n v="4352278"/>
    <n v="4354236"/>
    <x v="0"/>
    <s v="ADZ93157.1"/>
    <s v="hypothetical protein"/>
    <s v="Marme_3949"/>
    <n v="1959"/>
    <n v="652"/>
  </r>
  <r>
    <x v="0"/>
    <x v="0"/>
    <s v="GCA_000192865.1"/>
    <s v="Primary Assembly"/>
    <s v="chromosome"/>
    <s v="CP002583.1"/>
    <n v="4354500"/>
    <n v="4355342"/>
    <x v="0"/>
    <m/>
    <m/>
    <s v="Marme_3950"/>
    <n v="843"/>
    <m/>
  </r>
  <r>
    <x v="1"/>
    <x v="1"/>
    <s v="GCA_000192865.1"/>
    <s v="Primary Assembly"/>
    <s v="chromosome"/>
    <s v="CP002583.1"/>
    <n v="4354500"/>
    <n v="4355342"/>
    <x v="0"/>
    <s v="ADZ93158.1"/>
    <s v="ATP phosphoribosyltransferase"/>
    <s v="Marme_3950"/>
    <n v="843"/>
    <n v="280"/>
  </r>
  <r>
    <x v="0"/>
    <x v="0"/>
    <s v="GCA_000192865.1"/>
    <s v="Primary Assembly"/>
    <s v="chromosome"/>
    <s v="CP002583.1"/>
    <n v="4355557"/>
    <n v="4356744"/>
    <x v="1"/>
    <m/>
    <m/>
    <s v="Marme_3951"/>
    <n v="1188"/>
    <m/>
  </r>
  <r>
    <x v="1"/>
    <x v="1"/>
    <s v="GCA_000192865.1"/>
    <s v="Primary Assembly"/>
    <s v="chromosome"/>
    <s v="CP002583.1"/>
    <n v="4355557"/>
    <n v="4356744"/>
    <x v="1"/>
    <s v="ADZ93159.1"/>
    <s v="ROK family protein"/>
    <s v="Marme_3951"/>
    <n v="1188"/>
    <n v="395"/>
  </r>
  <r>
    <x v="0"/>
    <x v="0"/>
    <s v="GCA_000192865.1"/>
    <s v="Primary Assembly"/>
    <s v="chromosome"/>
    <s v="CP002583.1"/>
    <n v="4356972"/>
    <n v="4358225"/>
    <x v="0"/>
    <m/>
    <m/>
    <s v="Marme_3952"/>
    <n v="1254"/>
    <m/>
  </r>
  <r>
    <x v="1"/>
    <x v="1"/>
    <s v="GCA_000192865.1"/>
    <s v="Primary Assembly"/>
    <s v="chromosome"/>
    <s v="CP002583.1"/>
    <n v="4356972"/>
    <n v="4358225"/>
    <x v="0"/>
    <s v="ADZ93160.1"/>
    <s v="extracellular solute-binding protein family 1"/>
    <s v="Marme_3952"/>
    <n v="1254"/>
    <n v="417"/>
  </r>
  <r>
    <x v="0"/>
    <x v="0"/>
    <s v="GCA_000192865.1"/>
    <s v="Primary Assembly"/>
    <s v="chromosome"/>
    <s v="CP002583.1"/>
    <n v="4358389"/>
    <n v="4359282"/>
    <x v="0"/>
    <m/>
    <m/>
    <s v="Marme_3953"/>
    <n v="894"/>
    <m/>
  </r>
  <r>
    <x v="1"/>
    <x v="1"/>
    <s v="GCA_000192865.1"/>
    <s v="Primary Assembly"/>
    <s v="chromosome"/>
    <s v="CP002583.1"/>
    <n v="4358389"/>
    <n v="4359282"/>
    <x v="0"/>
    <s v="ADZ93161.1"/>
    <s v="ABC-type transporter, integral membrane subunit"/>
    <s v="Marme_3953"/>
    <n v="894"/>
    <n v="297"/>
  </r>
  <r>
    <x v="0"/>
    <x v="0"/>
    <s v="GCA_000192865.1"/>
    <s v="Primary Assembly"/>
    <s v="chromosome"/>
    <s v="CP002583.1"/>
    <n v="4359282"/>
    <n v="4360205"/>
    <x v="0"/>
    <m/>
    <m/>
    <s v="Marme_3954"/>
    <n v="924"/>
    <m/>
  </r>
  <r>
    <x v="1"/>
    <x v="1"/>
    <s v="GCA_000192865.1"/>
    <s v="Primary Assembly"/>
    <s v="chromosome"/>
    <s v="CP002583.1"/>
    <n v="4359282"/>
    <n v="4360205"/>
    <x v="0"/>
    <s v="ADZ93162.1"/>
    <s v="ABC-type transporter, integral membrane subunit"/>
    <s v="Marme_3954"/>
    <n v="924"/>
    <n v="307"/>
  </r>
  <r>
    <x v="0"/>
    <x v="0"/>
    <s v="GCA_000192865.1"/>
    <s v="Primary Assembly"/>
    <s v="chromosome"/>
    <s v="CP002583.1"/>
    <n v="4360210"/>
    <n v="4361319"/>
    <x v="0"/>
    <m/>
    <m/>
    <s v="Marme_3955"/>
    <n v="1110"/>
    <m/>
  </r>
  <r>
    <x v="1"/>
    <x v="1"/>
    <s v="GCA_000192865.1"/>
    <s v="Primary Assembly"/>
    <s v="chromosome"/>
    <s v="CP002583.1"/>
    <n v="4360210"/>
    <n v="4361319"/>
    <x v="0"/>
    <s v="ADZ93163.1"/>
    <s v="Glycerol-3-phosphate-transporting ATPase"/>
    <s v="Marme_3955"/>
    <n v="1110"/>
    <n v="369"/>
  </r>
  <r>
    <x v="0"/>
    <x v="0"/>
    <s v="GCA_000192865.1"/>
    <s v="Primary Assembly"/>
    <s v="chromosome"/>
    <s v="CP002583.1"/>
    <n v="4361347"/>
    <n v="4361469"/>
    <x v="0"/>
    <m/>
    <m/>
    <s v="Marme_3956"/>
    <n v="123"/>
    <m/>
  </r>
  <r>
    <x v="1"/>
    <x v="1"/>
    <s v="GCA_000192865.1"/>
    <s v="Primary Assembly"/>
    <s v="chromosome"/>
    <s v="CP002583.1"/>
    <n v="4361347"/>
    <n v="4361469"/>
    <x v="0"/>
    <s v="ADZ93164.1"/>
    <s v="hypothetical protein"/>
    <s v="Marme_3956"/>
    <n v="123"/>
    <n v="40"/>
  </r>
  <r>
    <x v="0"/>
    <x v="0"/>
    <s v="GCA_000192865.1"/>
    <s v="Primary Assembly"/>
    <s v="chromosome"/>
    <s v="CP002583.1"/>
    <n v="4361603"/>
    <n v="4362256"/>
    <x v="0"/>
    <m/>
    <m/>
    <s v="Marme_3957"/>
    <n v="654"/>
    <m/>
  </r>
  <r>
    <x v="1"/>
    <x v="1"/>
    <s v="GCA_000192865.1"/>
    <s v="Primary Assembly"/>
    <s v="chromosome"/>
    <s v="CP002583.1"/>
    <n v="4361603"/>
    <n v="4362256"/>
    <x v="0"/>
    <s v="ADZ93165.1"/>
    <s v="putative fructose transport system kinase"/>
    <s v="Marme_3957"/>
    <n v="654"/>
    <n v="217"/>
  </r>
  <r>
    <x v="0"/>
    <x v="0"/>
    <s v="GCA_000192865.1"/>
    <s v="Primary Assembly"/>
    <s v="chromosome"/>
    <s v="CP002583.1"/>
    <n v="4362279"/>
    <n v="4363010"/>
    <x v="0"/>
    <m/>
    <m/>
    <s v="Marme_3958"/>
    <n v="732"/>
    <m/>
  </r>
  <r>
    <x v="1"/>
    <x v="1"/>
    <s v="GCA_000192865.1"/>
    <s v="Primary Assembly"/>
    <s v="chromosome"/>
    <s v="CP002583.1"/>
    <n v="4362279"/>
    <n v="4363010"/>
    <x v="0"/>
    <s v="ADZ93166.1"/>
    <s v="L-xylulose reductase"/>
    <s v="Marme_3958"/>
    <n v="732"/>
    <n v="243"/>
  </r>
  <r>
    <x v="0"/>
    <x v="0"/>
    <s v="GCA_000192865.1"/>
    <s v="Primary Assembly"/>
    <s v="chromosome"/>
    <s v="CP002583.1"/>
    <n v="4363110"/>
    <n v="4364579"/>
    <x v="0"/>
    <m/>
    <m/>
    <s v="Marme_3959"/>
    <n v="1470"/>
    <m/>
  </r>
  <r>
    <x v="1"/>
    <x v="1"/>
    <s v="GCA_000192865.1"/>
    <s v="Primary Assembly"/>
    <s v="chromosome"/>
    <s v="CP002583.1"/>
    <n v="4363110"/>
    <n v="4364579"/>
    <x v="0"/>
    <s v="ADZ93167.1"/>
    <s v="Mannitol 2-dehydrogenase"/>
    <s v="Marme_3959"/>
    <n v="1470"/>
    <n v="489"/>
  </r>
  <r>
    <x v="0"/>
    <x v="0"/>
    <s v="GCA_000192865.1"/>
    <s v="Primary Assembly"/>
    <s v="chromosome"/>
    <s v="CP002583.1"/>
    <n v="4365129"/>
    <n v="4366340"/>
    <x v="1"/>
    <m/>
    <m/>
    <s v="Marme_3960"/>
    <n v="1212"/>
    <m/>
  </r>
  <r>
    <x v="1"/>
    <x v="1"/>
    <s v="GCA_000192865.1"/>
    <s v="Primary Assembly"/>
    <s v="chromosome"/>
    <s v="CP002583.1"/>
    <n v="4365129"/>
    <n v="4366340"/>
    <x v="1"/>
    <s v="ADZ93168.1"/>
    <s v="ammonium transporter"/>
    <s v="Marme_3960"/>
    <n v="1212"/>
    <n v="403"/>
  </r>
  <r>
    <x v="0"/>
    <x v="0"/>
    <s v="GCA_000192865.1"/>
    <s v="Primary Assembly"/>
    <s v="chromosome"/>
    <s v="CP002583.1"/>
    <n v="4367158"/>
    <n v="4367910"/>
    <x v="1"/>
    <m/>
    <m/>
    <s v="Marme_3961"/>
    <n v="753"/>
    <m/>
  </r>
  <r>
    <x v="1"/>
    <x v="1"/>
    <s v="GCA_000192865.1"/>
    <s v="Primary Assembly"/>
    <s v="chromosome"/>
    <s v="CP002583.1"/>
    <n v="4367158"/>
    <n v="4367910"/>
    <x v="1"/>
    <s v="ADZ93169.1"/>
    <s v="Protein of unknown function DUF2182, transmembrane, metal-binding protein"/>
    <s v="Marme_3961"/>
    <n v="753"/>
    <n v="250"/>
  </r>
  <r>
    <x v="0"/>
    <x v="0"/>
    <s v="GCA_000192865.1"/>
    <s v="Primary Assembly"/>
    <s v="chromosome"/>
    <s v="CP002583.1"/>
    <n v="4367917"/>
    <n v="4369368"/>
    <x v="1"/>
    <m/>
    <m/>
    <s v="Marme_3962"/>
    <n v="1452"/>
    <m/>
  </r>
  <r>
    <x v="1"/>
    <x v="1"/>
    <s v="GCA_000192865.1"/>
    <s v="Primary Assembly"/>
    <s v="chromosome"/>
    <s v="CP002583.1"/>
    <n v="4367917"/>
    <n v="4369368"/>
    <x v="1"/>
    <s v="ADZ93170.1"/>
    <s v="tyrosinase"/>
    <s v="Marme_3962"/>
    <n v="1452"/>
    <n v="483"/>
  </r>
  <r>
    <x v="0"/>
    <x v="0"/>
    <s v="GCA_000192865.1"/>
    <s v="Primary Assembly"/>
    <s v="chromosome"/>
    <s v="CP002583.1"/>
    <n v="4369646"/>
    <n v="4370512"/>
    <x v="1"/>
    <m/>
    <m/>
    <s v="Marme_3963"/>
    <n v="867"/>
    <m/>
  </r>
  <r>
    <x v="1"/>
    <x v="1"/>
    <s v="GCA_000192865.1"/>
    <s v="Primary Assembly"/>
    <s v="chromosome"/>
    <s v="CP002583.1"/>
    <n v="4369646"/>
    <n v="4370512"/>
    <x v="1"/>
    <s v="ADZ93171.1"/>
    <s v="transcriptional regulator, LysR family"/>
    <s v="Marme_3963"/>
    <n v="867"/>
    <n v="288"/>
  </r>
  <r>
    <x v="0"/>
    <x v="0"/>
    <s v="GCA_000192865.1"/>
    <s v="Primary Assembly"/>
    <s v="chromosome"/>
    <s v="CP002583.1"/>
    <n v="4370638"/>
    <n v="4371855"/>
    <x v="1"/>
    <m/>
    <m/>
    <s v="Marme_3964"/>
    <n v="1218"/>
    <m/>
  </r>
  <r>
    <x v="1"/>
    <x v="1"/>
    <s v="GCA_000192865.1"/>
    <s v="Primary Assembly"/>
    <s v="chromosome"/>
    <s v="CP002583.1"/>
    <n v="4370638"/>
    <n v="4371855"/>
    <x v="1"/>
    <s v="ADZ93172.1"/>
    <s v="Cys/Met metabolism pyridoxal-phosphate-dependent protein"/>
    <s v="Marme_3964"/>
    <n v="1218"/>
    <n v="405"/>
  </r>
  <r>
    <x v="0"/>
    <x v="0"/>
    <s v="GCA_000192865.1"/>
    <s v="Primary Assembly"/>
    <s v="chromosome"/>
    <s v="CP002583.1"/>
    <n v="4372125"/>
    <n v="4372886"/>
    <x v="1"/>
    <m/>
    <m/>
    <s v="Marme_3965"/>
    <n v="762"/>
    <m/>
  </r>
  <r>
    <x v="1"/>
    <x v="1"/>
    <s v="GCA_000192865.1"/>
    <s v="Primary Assembly"/>
    <s v="chromosome"/>
    <s v="CP002583.1"/>
    <n v="4372125"/>
    <n v="4372886"/>
    <x v="1"/>
    <s v="ADZ93173.1"/>
    <s v="Phosphonate-transporting ATPase"/>
    <s v="Marme_3965"/>
    <n v="762"/>
    <n v="253"/>
  </r>
  <r>
    <x v="0"/>
    <x v="0"/>
    <s v="GCA_000192865.1"/>
    <s v="Primary Assembly"/>
    <s v="chromosome"/>
    <s v="CP002583.1"/>
    <n v="4372879"/>
    <n v="4373823"/>
    <x v="1"/>
    <m/>
    <m/>
    <s v="Marme_3966"/>
    <n v="945"/>
    <m/>
  </r>
  <r>
    <x v="1"/>
    <x v="1"/>
    <s v="GCA_000192865.1"/>
    <s v="Primary Assembly"/>
    <s v="chromosome"/>
    <s v="CP002583.1"/>
    <n v="4372879"/>
    <n v="4373823"/>
    <x v="1"/>
    <s v="ADZ93174.1"/>
    <s v="polar amino acid ABC transporter, inner membrane subunit"/>
    <s v="Marme_3966"/>
    <n v="945"/>
    <n v="314"/>
  </r>
  <r>
    <x v="0"/>
    <x v="0"/>
    <s v="GCA_000192865.1"/>
    <s v="Primary Assembly"/>
    <s v="chromosome"/>
    <s v="CP002583.1"/>
    <n v="4373888"/>
    <n v="4374694"/>
    <x v="1"/>
    <m/>
    <m/>
    <s v="Marme_3967"/>
    <n v="807"/>
    <m/>
  </r>
  <r>
    <x v="1"/>
    <x v="1"/>
    <s v="GCA_000192865.1"/>
    <s v="Primary Assembly"/>
    <s v="chromosome"/>
    <s v="CP002583.1"/>
    <n v="4373888"/>
    <n v="4374694"/>
    <x v="1"/>
    <s v="ADZ93175.1"/>
    <s v="ABC-type transporter, periplasmic subunit family 3"/>
    <s v="Marme_3967"/>
    <n v="807"/>
    <n v="268"/>
  </r>
  <r>
    <x v="0"/>
    <x v="0"/>
    <s v="GCA_000192865.1"/>
    <s v="Primary Assembly"/>
    <s v="chromosome"/>
    <s v="CP002583.1"/>
    <n v="4375070"/>
    <n v="4375513"/>
    <x v="0"/>
    <m/>
    <m/>
    <s v="Marme_3968"/>
    <n v="444"/>
    <m/>
  </r>
  <r>
    <x v="1"/>
    <x v="1"/>
    <s v="GCA_000192865.1"/>
    <s v="Primary Assembly"/>
    <s v="chromosome"/>
    <s v="CP002583.1"/>
    <n v="4375070"/>
    <n v="4375513"/>
    <x v="0"/>
    <s v="ADZ93176.1"/>
    <s v="transcriptional regulator, AsnC family"/>
    <s v="Marme_3968"/>
    <n v="444"/>
    <n v="147"/>
  </r>
  <r>
    <x v="0"/>
    <x v="0"/>
    <s v="GCA_000192865.1"/>
    <s v="Primary Assembly"/>
    <s v="chromosome"/>
    <s v="CP002583.1"/>
    <n v="4375641"/>
    <n v="4376798"/>
    <x v="0"/>
    <m/>
    <m/>
    <s v="Marme_3969"/>
    <n v="1158"/>
    <m/>
  </r>
  <r>
    <x v="1"/>
    <x v="1"/>
    <s v="GCA_000192865.1"/>
    <s v="Primary Assembly"/>
    <s v="chromosome"/>
    <s v="CP002583.1"/>
    <n v="4375641"/>
    <n v="4376798"/>
    <x v="0"/>
    <s v="ADZ93177.1"/>
    <s v="Homoserine dehydrogenase"/>
    <s v="Marme_3969"/>
    <n v="1158"/>
    <n v="385"/>
  </r>
  <r>
    <x v="0"/>
    <x v="0"/>
    <s v="GCA_000192865.1"/>
    <s v="Primary Assembly"/>
    <s v="chromosome"/>
    <s v="CP002583.1"/>
    <n v="4376822"/>
    <n v="4378252"/>
    <x v="0"/>
    <m/>
    <m/>
    <s v="Marme_3970"/>
    <n v="1431"/>
    <m/>
  </r>
  <r>
    <x v="1"/>
    <x v="1"/>
    <s v="GCA_000192865.1"/>
    <s v="Primary Assembly"/>
    <s v="chromosome"/>
    <s v="CP002583.1"/>
    <n v="4376822"/>
    <n v="4378252"/>
    <x v="0"/>
    <s v="ADZ93178.1"/>
    <s v="Lactaldehyde dehydrogenase"/>
    <s v="Marme_3970"/>
    <n v="1431"/>
    <n v="476"/>
  </r>
  <r>
    <x v="0"/>
    <x v="0"/>
    <s v="GCA_000192865.1"/>
    <s v="Primary Assembly"/>
    <s v="chromosome"/>
    <s v="CP002583.1"/>
    <n v="4378154"/>
    <n v="4378351"/>
    <x v="1"/>
    <m/>
    <m/>
    <s v="Marme_3971"/>
    <n v="198"/>
    <m/>
  </r>
  <r>
    <x v="1"/>
    <x v="1"/>
    <s v="GCA_000192865.1"/>
    <s v="Primary Assembly"/>
    <s v="chromosome"/>
    <s v="CP002583.1"/>
    <n v="4378154"/>
    <n v="4378351"/>
    <x v="1"/>
    <s v="ADZ93179.1"/>
    <s v="hypothetical protein"/>
    <s v="Marme_3971"/>
    <n v="198"/>
    <n v="65"/>
  </r>
  <r>
    <x v="0"/>
    <x v="0"/>
    <s v="GCA_000192865.1"/>
    <s v="Primary Assembly"/>
    <s v="chromosome"/>
    <s v="CP002583.1"/>
    <n v="4378497"/>
    <n v="4380245"/>
    <x v="0"/>
    <m/>
    <m/>
    <s v="Marme_3972"/>
    <n v="1749"/>
    <m/>
  </r>
  <r>
    <x v="1"/>
    <x v="1"/>
    <s v="GCA_000192865.1"/>
    <s v="Primary Assembly"/>
    <s v="chromosome"/>
    <s v="CP002583.1"/>
    <n v="4378497"/>
    <n v="4380245"/>
    <x v="0"/>
    <s v="ADZ93180.1"/>
    <s v="D-lactate dehydrogenase"/>
    <s v="Marme_3972"/>
    <n v="1749"/>
    <n v="582"/>
  </r>
  <r>
    <x v="0"/>
    <x v="0"/>
    <s v="GCA_000192865.1"/>
    <s v="Primary Assembly"/>
    <s v="chromosome"/>
    <s v="CP002583.1"/>
    <n v="4380299"/>
    <n v="4381294"/>
    <x v="1"/>
    <m/>
    <m/>
    <s v="Marme_3973"/>
    <n v="996"/>
    <m/>
  </r>
  <r>
    <x v="1"/>
    <x v="1"/>
    <s v="GCA_000192865.1"/>
    <s v="Primary Assembly"/>
    <s v="chromosome"/>
    <s v="CP002583.1"/>
    <n v="4380299"/>
    <n v="4381294"/>
    <x v="1"/>
    <s v="ADZ93181.1"/>
    <s v="periplasmic binding protein/LacI transcriptional regulator"/>
    <s v="Marme_3973"/>
    <n v="996"/>
    <n v="331"/>
  </r>
  <r>
    <x v="0"/>
    <x v="0"/>
    <s v="GCA_000192865.1"/>
    <s v="Primary Assembly"/>
    <s v="chromosome"/>
    <s v="CP002583.1"/>
    <n v="4381343"/>
    <n v="4382137"/>
    <x v="1"/>
    <m/>
    <m/>
    <s v="Marme_3974"/>
    <n v="795"/>
    <m/>
  </r>
  <r>
    <x v="1"/>
    <x v="1"/>
    <s v="GCA_000192865.1"/>
    <s v="Primary Assembly"/>
    <s v="chromosome"/>
    <s v="CP002583.1"/>
    <n v="4381343"/>
    <n v="4382137"/>
    <x v="1"/>
    <s v="ADZ93182.1"/>
    <s v="Monosaccharide-transporting ATPase"/>
    <s v="Marme_3974"/>
    <n v="795"/>
    <n v="264"/>
  </r>
  <r>
    <x v="0"/>
    <x v="0"/>
    <s v="GCA_000192865.1"/>
    <s v="Primary Assembly"/>
    <s v="chromosome"/>
    <s v="CP002583.1"/>
    <n v="4382137"/>
    <n v="4383222"/>
    <x v="1"/>
    <m/>
    <m/>
    <s v="Marme_3975"/>
    <n v="1086"/>
    <m/>
  </r>
  <r>
    <x v="1"/>
    <x v="1"/>
    <s v="GCA_000192865.1"/>
    <s v="Primary Assembly"/>
    <s v="chromosome"/>
    <s v="CP002583.1"/>
    <n v="4382137"/>
    <n v="4383222"/>
    <x v="1"/>
    <s v="ADZ93183.1"/>
    <s v="ABC-type transporter, integral membrane subunit"/>
    <s v="Marme_3975"/>
    <n v="1086"/>
    <n v="361"/>
  </r>
  <r>
    <x v="0"/>
    <x v="0"/>
    <s v="GCA_000192865.1"/>
    <s v="Primary Assembly"/>
    <s v="chromosome"/>
    <s v="CP002583.1"/>
    <n v="4383419"/>
    <n v="4384438"/>
    <x v="1"/>
    <m/>
    <m/>
    <s v="Marme_3976"/>
    <n v="1020"/>
    <m/>
  </r>
  <r>
    <x v="1"/>
    <x v="1"/>
    <s v="GCA_000192865.1"/>
    <s v="Primary Assembly"/>
    <s v="chromosome"/>
    <s v="CP002583.1"/>
    <n v="4383419"/>
    <n v="4384438"/>
    <x v="1"/>
    <s v="ADZ93184.1"/>
    <s v="periplasmic binding protein/LacI transcriptional regulator"/>
    <s v="Marme_3976"/>
    <n v="1020"/>
    <n v="339"/>
  </r>
  <r>
    <x v="0"/>
    <x v="0"/>
    <s v="GCA_000192865.1"/>
    <s v="Primary Assembly"/>
    <s v="chromosome"/>
    <s v="CP002583.1"/>
    <n v="4384653"/>
    <n v="4387193"/>
    <x v="1"/>
    <m/>
    <m/>
    <s v="Marme_3977"/>
    <n v="2541"/>
    <m/>
  </r>
  <r>
    <x v="1"/>
    <x v="1"/>
    <s v="GCA_000192865.1"/>
    <s v="Primary Assembly"/>
    <s v="chromosome"/>
    <s v="CP002583.1"/>
    <n v="4384653"/>
    <n v="4387193"/>
    <x v="1"/>
    <s v="ADZ93185.1"/>
    <s v="multi-sensor hybrid histidine kinase"/>
    <s v="Marme_3977"/>
    <n v="2541"/>
    <n v="846"/>
  </r>
  <r>
    <x v="0"/>
    <x v="0"/>
    <s v="GCA_000192865.1"/>
    <s v="Primary Assembly"/>
    <s v="chromosome"/>
    <s v="CP002583.1"/>
    <n v="4387193"/>
    <n v="4387924"/>
    <x v="1"/>
    <m/>
    <m/>
    <s v="Marme_3978"/>
    <n v="732"/>
    <m/>
  </r>
  <r>
    <x v="1"/>
    <x v="1"/>
    <s v="GCA_000192865.1"/>
    <s v="Primary Assembly"/>
    <s v="chromosome"/>
    <s v="CP002583.1"/>
    <n v="4387193"/>
    <n v="4387924"/>
    <x v="1"/>
    <s v="ADZ93186.1"/>
    <s v="two component transcriptional regulator, winged helix family"/>
    <s v="Marme_3978"/>
    <n v="732"/>
    <n v="243"/>
  </r>
  <r>
    <x v="0"/>
    <x v="0"/>
    <s v="GCA_000192865.1"/>
    <s v="Primary Assembly"/>
    <s v="chromosome"/>
    <s v="CP002583.1"/>
    <n v="4388009"/>
    <n v="4388326"/>
    <x v="0"/>
    <m/>
    <m/>
    <s v="Marme_3979"/>
    <n v="318"/>
    <m/>
  </r>
  <r>
    <x v="1"/>
    <x v="1"/>
    <s v="GCA_000192865.1"/>
    <s v="Primary Assembly"/>
    <s v="chromosome"/>
    <s v="CP002583.1"/>
    <n v="4388009"/>
    <n v="4388326"/>
    <x v="0"/>
    <s v="ADZ93187.1"/>
    <s v="ferredoxin"/>
    <s v="Marme_3979"/>
    <n v="318"/>
    <n v="105"/>
  </r>
  <r>
    <x v="0"/>
    <x v="0"/>
    <s v="GCA_000192865.1"/>
    <s v="Primary Assembly"/>
    <s v="chromosome"/>
    <s v="CP002583.1"/>
    <n v="4388425"/>
    <n v="4390983"/>
    <x v="0"/>
    <m/>
    <m/>
    <s v="Marme_3980"/>
    <n v="2559"/>
    <m/>
  </r>
  <r>
    <x v="1"/>
    <x v="1"/>
    <s v="GCA_000192865.1"/>
    <s v="Primary Assembly"/>
    <s v="chromosome"/>
    <s v="CP002583.1"/>
    <n v="4388425"/>
    <n v="4390983"/>
    <x v="0"/>
    <s v="ADZ93188.1"/>
    <s v="ATP-dependent helicase HrpB"/>
    <s v="Marme_3980"/>
    <n v="2559"/>
    <n v="852"/>
  </r>
  <r>
    <x v="0"/>
    <x v="0"/>
    <s v="GCA_000192865.1"/>
    <s v="Primary Assembly"/>
    <s v="chromosome"/>
    <s v="CP002583.1"/>
    <n v="4391220"/>
    <n v="4392773"/>
    <x v="0"/>
    <m/>
    <m/>
    <s v="Marme_3981"/>
    <n v="1554"/>
    <m/>
  </r>
  <r>
    <x v="1"/>
    <x v="1"/>
    <s v="GCA_000192865.1"/>
    <s v="Primary Assembly"/>
    <s v="chromosome"/>
    <s v="CP002583.1"/>
    <n v="4391220"/>
    <n v="4392773"/>
    <x v="0"/>
    <s v="ADZ93189.1"/>
    <s v="hypothetical protein"/>
    <s v="Marme_3981"/>
    <n v="1554"/>
    <n v="517"/>
  </r>
  <r>
    <x v="0"/>
    <x v="0"/>
    <s v="GCA_000192865.1"/>
    <s v="Primary Assembly"/>
    <s v="chromosome"/>
    <s v="CP002583.1"/>
    <n v="4392756"/>
    <n v="4393772"/>
    <x v="1"/>
    <m/>
    <m/>
    <s v="Marme_3982"/>
    <n v="1017"/>
    <m/>
  </r>
  <r>
    <x v="1"/>
    <x v="1"/>
    <s v="GCA_000192865.1"/>
    <s v="Primary Assembly"/>
    <s v="chromosome"/>
    <s v="CP002583.1"/>
    <n v="4392756"/>
    <n v="4393772"/>
    <x v="1"/>
    <s v="ADZ93190.1"/>
    <s v="protein of unknown function DUF227"/>
    <s v="Marme_3982"/>
    <n v="1017"/>
    <n v="338"/>
  </r>
  <r>
    <x v="0"/>
    <x v="0"/>
    <s v="GCA_000192865.1"/>
    <s v="Primary Assembly"/>
    <s v="chromosome"/>
    <s v="CP002583.1"/>
    <n v="4393772"/>
    <n v="4394056"/>
    <x v="1"/>
    <m/>
    <m/>
    <s v="Marme_3983"/>
    <n v="285"/>
    <m/>
  </r>
  <r>
    <x v="1"/>
    <x v="1"/>
    <s v="GCA_000192865.1"/>
    <s v="Primary Assembly"/>
    <s v="chromosome"/>
    <s v="CP002583.1"/>
    <n v="4393772"/>
    <n v="4394056"/>
    <x v="1"/>
    <s v="ADZ93191.1"/>
    <s v="TfoX domain-containing protein"/>
    <s v="Marme_3983"/>
    <n v="285"/>
    <n v="94"/>
  </r>
  <r>
    <x v="0"/>
    <x v="0"/>
    <s v="GCA_000192865.1"/>
    <s v="Primary Assembly"/>
    <s v="chromosome"/>
    <s v="CP002583.1"/>
    <n v="4394050"/>
    <n v="4394394"/>
    <x v="1"/>
    <m/>
    <m/>
    <s v="Marme_3984"/>
    <n v="345"/>
    <m/>
  </r>
  <r>
    <x v="1"/>
    <x v="1"/>
    <s v="GCA_000192865.1"/>
    <s v="Primary Assembly"/>
    <s v="chromosome"/>
    <s v="CP002583.1"/>
    <n v="4394050"/>
    <n v="4394394"/>
    <x v="1"/>
    <s v="ADZ93192.1"/>
    <s v="hypothetical protein"/>
    <s v="Marme_3984"/>
    <n v="345"/>
    <n v="114"/>
  </r>
  <r>
    <x v="0"/>
    <x v="0"/>
    <s v="GCA_000192865.1"/>
    <s v="Primary Assembly"/>
    <s v="chromosome"/>
    <s v="CP002583.1"/>
    <n v="4394545"/>
    <n v="4394973"/>
    <x v="0"/>
    <m/>
    <m/>
    <s v="Marme_3985"/>
    <n v="429"/>
    <m/>
  </r>
  <r>
    <x v="1"/>
    <x v="1"/>
    <s v="GCA_000192865.1"/>
    <s v="Primary Assembly"/>
    <s v="chromosome"/>
    <s v="CP002583.1"/>
    <n v="4394545"/>
    <n v="4394973"/>
    <x v="0"/>
    <s v="ADZ93193.1"/>
    <s v="Protein of unknown function DUF2170"/>
    <s v="Marme_3985"/>
    <n v="429"/>
    <n v="142"/>
  </r>
  <r>
    <x v="0"/>
    <x v="0"/>
    <s v="GCA_000192865.1"/>
    <s v="Primary Assembly"/>
    <s v="chromosome"/>
    <s v="CP002583.1"/>
    <n v="4394997"/>
    <n v="4395677"/>
    <x v="0"/>
    <m/>
    <m/>
    <s v="Marme_3986"/>
    <n v="681"/>
    <m/>
  </r>
  <r>
    <x v="1"/>
    <x v="1"/>
    <s v="GCA_000192865.1"/>
    <s v="Primary Assembly"/>
    <s v="chromosome"/>
    <s v="CP002583.1"/>
    <n v="4394997"/>
    <n v="4395677"/>
    <x v="0"/>
    <s v="ADZ93194.1"/>
    <s v="phage shock protein A, PspA"/>
    <s v="Marme_3986"/>
    <n v="681"/>
    <n v="226"/>
  </r>
  <r>
    <x v="0"/>
    <x v="0"/>
    <s v="GCA_000192865.1"/>
    <s v="Primary Assembly"/>
    <s v="chromosome"/>
    <s v="CP002583.1"/>
    <n v="4395709"/>
    <n v="4396353"/>
    <x v="0"/>
    <m/>
    <m/>
    <s v="Marme_3987"/>
    <n v="645"/>
    <m/>
  </r>
  <r>
    <x v="1"/>
    <x v="1"/>
    <s v="GCA_000192865.1"/>
    <s v="Primary Assembly"/>
    <s v="chromosome"/>
    <s v="CP002583.1"/>
    <n v="4395709"/>
    <n v="4396353"/>
    <x v="0"/>
    <s v="ADZ93195.1"/>
    <s v="protein of unknown function DUF1449"/>
    <s v="Marme_3987"/>
    <n v="645"/>
    <n v="214"/>
  </r>
  <r>
    <x v="0"/>
    <x v="0"/>
    <s v="GCA_000192865.1"/>
    <s v="Primary Assembly"/>
    <s v="chromosome"/>
    <s v="CP002583.1"/>
    <n v="4396354"/>
    <n v="4398072"/>
    <x v="0"/>
    <m/>
    <m/>
    <s v="Marme_3988"/>
    <n v="1719"/>
    <m/>
  </r>
  <r>
    <x v="1"/>
    <x v="1"/>
    <s v="GCA_000192865.1"/>
    <s v="Primary Assembly"/>
    <s v="chromosome"/>
    <s v="CP002583.1"/>
    <n v="4396354"/>
    <n v="4398072"/>
    <x v="0"/>
    <s v="ADZ93196.1"/>
    <s v="band 7 protein"/>
    <s v="Marme_3988"/>
    <n v="1719"/>
    <n v="572"/>
  </r>
  <r>
    <x v="0"/>
    <x v="0"/>
    <s v="GCA_000192865.1"/>
    <s v="Primary Assembly"/>
    <s v="chromosome"/>
    <s v="CP002583.1"/>
    <n v="4398158"/>
    <n v="4398574"/>
    <x v="0"/>
    <m/>
    <m/>
    <s v="Marme_3989"/>
    <n v="417"/>
    <m/>
  </r>
  <r>
    <x v="1"/>
    <x v="1"/>
    <s v="GCA_000192865.1"/>
    <s v="Primary Assembly"/>
    <s v="chromosome"/>
    <s v="CP002583.1"/>
    <n v="4398158"/>
    <n v="4398574"/>
    <x v="0"/>
    <s v="ADZ93197.1"/>
    <s v="Class I peptide chain release factor"/>
    <s v="Marme_3989"/>
    <n v="417"/>
    <n v="138"/>
  </r>
  <r>
    <x v="0"/>
    <x v="0"/>
    <s v="GCA_000192865.1"/>
    <s v="Primary Assembly"/>
    <s v="chromosome"/>
    <s v="CP002583.1"/>
    <n v="4398634"/>
    <n v="4399050"/>
    <x v="1"/>
    <m/>
    <m/>
    <s v="Marme_3990"/>
    <n v="417"/>
    <m/>
  </r>
  <r>
    <x v="1"/>
    <x v="1"/>
    <s v="GCA_000192865.1"/>
    <s v="Primary Assembly"/>
    <s v="chromosome"/>
    <s v="CP002583.1"/>
    <n v="4398634"/>
    <n v="4399050"/>
    <x v="1"/>
    <s v="ADZ93198.1"/>
    <s v="BLUF domain protein"/>
    <s v="Marme_3990"/>
    <n v="417"/>
    <n v="138"/>
  </r>
  <r>
    <x v="0"/>
    <x v="0"/>
    <s v="GCA_000192865.1"/>
    <s v="Primary Assembly"/>
    <s v="chromosome"/>
    <s v="CP002583.1"/>
    <n v="4399509"/>
    <n v="4401479"/>
    <x v="1"/>
    <m/>
    <m/>
    <s v="Marme_3991"/>
    <n v="1971"/>
    <m/>
  </r>
  <r>
    <x v="1"/>
    <x v="1"/>
    <s v="GCA_000192865.1"/>
    <s v="Primary Assembly"/>
    <s v="chromosome"/>
    <s v="CP002583.1"/>
    <n v="4399509"/>
    <n v="4401479"/>
    <x v="1"/>
    <s v="ADZ93199.1"/>
    <s v="ABC-type transporter, integral membrane subunit"/>
    <s v="Marme_3991"/>
    <n v="1971"/>
    <n v="656"/>
  </r>
  <r>
    <x v="0"/>
    <x v="0"/>
    <s v="GCA_000192865.1"/>
    <s v="Primary Assembly"/>
    <s v="chromosome"/>
    <s v="CP002583.1"/>
    <n v="4401476"/>
    <n v="4402396"/>
    <x v="1"/>
    <m/>
    <m/>
    <s v="Marme_3992"/>
    <n v="921"/>
    <m/>
  </r>
  <r>
    <x v="1"/>
    <x v="1"/>
    <s v="GCA_000192865.1"/>
    <s v="Primary Assembly"/>
    <s v="chromosome"/>
    <s v="CP002583.1"/>
    <n v="4401476"/>
    <n v="4402396"/>
    <x v="1"/>
    <s v="ADZ93200.1"/>
    <s v="ABC-type transporter, periplasmic subunit"/>
    <s v="Marme_3992"/>
    <n v="921"/>
    <n v="306"/>
  </r>
  <r>
    <x v="0"/>
    <x v="0"/>
    <s v="GCA_000192865.1"/>
    <s v="Primary Assembly"/>
    <s v="chromosome"/>
    <s v="CP002583.1"/>
    <n v="4402390"/>
    <n v="4403133"/>
    <x v="1"/>
    <m/>
    <m/>
    <s v="Marme_3993"/>
    <n v="744"/>
    <m/>
  </r>
  <r>
    <x v="1"/>
    <x v="1"/>
    <s v="GCA_000192865.1"/>
    <s v="Primary Assembly"/>
    <s v="chromosome"/>
    <s v="CP002583.1"/>
    <n v="4402390"/>
    <n v="4403133"/>
    <x v="1"/>
    <s v="ADZ93201.1"/>
    <s v="Iron-chelate-transporting ATPase"/>
    <s v="Marme_3993"/>
    <n v="744"/>
    <n v="247"/>
  </r>
  <r>
    <x v="0"/>
    <x v="0"/>
    <s v="GCA_000192865.1"/>
    <s v="Primary Assembly"/>
    <s v="chromosome"/>
    <s v="CP002583.1"/>
    <n v="4403178"/>
    <n v="4403891"/>
    <x v="1"/>
    <m/>
    <m/>
    <s v="Marme_3994"/>
    <n v="714"/>
    <m/>
  </r>
  <r>
    <x v="1"/>
    <x v="1"/>
    <s v="GCA_000192865.1"/>
    <s v="Primary Assembly"/>
    <s v="chromosome"/>
    <s v="CP002583.1"/>
    <n v="4403178"/>
    <n v="4403891"/>
    <x v="1"/>
    <s v="ADZ93202.1"/>
    <s v="hypothetical protein"/>
    <s v="Marme_3994"/>
    <n v="714"/>
    <n v="237"/>
  </r>
  <r>
    <x v="0"/>
    <x v="0"/>
    <s v="GCA_000192865.1"/>
    <s v="Primary Assembly"/>
    <s v="chromosome"/>
    <s v="CP002583.1"/>
    <n v="4403897"/>
    <n v="4406032"/>
    <x v="1"/>
    <m/>
    <m/>
    <s v="Marme_3995"/>
    <n v="2136"/>
    <m/>
  </r>
  <r>
    <x v="1"/>
    <x v="1"/>
    <s v="GCA_000192865.1"/>
    <s v="Primary Assembly"/>
    <s v="chromosome"/>
    <s v="CP002583.1"/>
    <n v="4403897"/>
    <n v="4406032"/>
    <x v="1"/>
    <s v="ADZ93203.1"/>
    <s v="TonB-dependent siderophore receptor"/>
    <s v="Marme_3995"/>
    <n v="2136"/>
    <n v="711"/>
  </r>
  <r>
    <x v="0"/>
    <x v="0"/>
    <s v="GCA_000192865.1"/>
    <s v="Primary Assembly"/>
    <s v="chromosome"/>
    <s v="CP002583.1"/>
    <n v="4406138"/>
    <n v="4407058"/>
    <x v="1"/>
    <m/>
    <m/>
    <s v="Marme_3996"/>
    <n v="921"/>
    <m/>
  </r>
  <r>
    <x v="1"/>
    <x v="1"/>
    <s v="GCA_000192865.1"/>
    <s v="Primary Assembly"/>
    <s v="chromosome"/>
    <s v="CP002583.1"/>
    <n v="4406138"/>
    <n v="4407058"/>
    <x v="1"/>
    <s v="ADZ93204.1"/>
    <s v="transcriptional regulator, AraC family"/>
    <s v="Marme_3996"/>
    <n v="921"/>
    <n v="306"/>
  </r>
  <r>
    <x v="0"/>
    <x v="0"/>
    <s v="GCA_000192865.1"/>
    <s v="Primary Assembly"/>
    <s v="chromosome"/>
    <s v="CP002583.1"/>
    <n v="4407247"/>
    <n v="4407843"/>
    <x v="1"/>
    <m/>
    <m/>
    <s v="Marme_3997"/>
    <n v="597"/>
    <m/>
  </r>
  <r>
    <x v="1"/>
    <x v="1"/>
    <s v="GCA_000192865.1"/>
    <s v="Primary Assembly"/>
    <s v="chromosome"/>
    <s v="CP002583.1"/>
    <n v="4407247"/>
    <n v="4407843"/>
    <x v="1"/>
    <s v="ADZ93205.1"/>
    <s v="transglutaminase domain-containing protein"/>
    <s v="Marme_3997"/>
    <n v="597"/>
    <n v="198"/>
  </r>
  <r>
    <x v="0"/>
    <x v="0"/>
    <s v="GCA_000192865.1"/>
    <s v="Primary Assembly"/>
    <s v="chromosome"/>
    <s v="CP002583.1"/>
    <n v="4408210"/>
    <n v="4410096"/>
    <x v="0"/>
    <m/>
    <m/>
    <s v="Marme_3998"/>
    <n v="1887"/>
    <m/>
  </r>
  <r>
    <x v="1"/>
    <x v="1"/>
    <s v="GCA_000192865.1"/>
    <s v="Primary Assembly"/>
    <s v="chromosome"/>
    <s v="CP002583.1"/>
    <n v="4408210"/>
    <n v="4410096"/>
    <x v="0"/>
    <s v="ADZ93206.1"/>
    <s v="methyl-accepting chemotaxis sensory transducer with Cache sensor"/>
    <s v="Marme_3998"/>
    <n v="1887"/>
    <n v="628"/>
  </r>
  <r>
    <x v="0"/>
    <x v="0"/>
    <s v="GCA_000192865.1"/>
    <s v="Primary Assembly"/>
    <s v="chromosome"/>
    <s v="CP002583.1"/>
    <n v="4410207"/>
    <n v="4411592"/>
    <x v="1"/>
    <m/>
    <m/>
    <s v="Marme_3999"/>
    <n v="1386"/>
    <m/>
  </r>
  <r>
    <x v="1"/>
    <x v="1"/>
    <s v="GCA_000192865.1"/>
    <s v="Primary Assembly"/>
    <s v="chromosome"/>
    <s v="CP002583.1"/>
    <n v="4410207"/>
    <n v="4411592"/>
    <x v="1"/>
    <s v="ADZ93207.1"/>
    <s v="oxidoreductase FAD/NAD(P)-binding domain protein"/>
    <s v="Marme_3999"/>
    <n v="1386"/>
    <n v="461"/>
  </r>
  <r>
    <x v="0"/>
    <x v="5"/>
    <s v="GCA_000192865.1"/>
    <s v="Primary Assembly"/>
    <s v="chromosome"/>
    <s v="CP002583.1"/>
    <n v="4411867"/>
    <n v="4411981"/>
    <x v="1"/>
    <m/>
    <m/>
    <s v="Marme_R0096"/>
    <n v="115"/>
    <m/>
  </r>
  <r>
    <x v="3"/>
    <x v="4"/>
    <s v="GCA_000192865.1"/>
    <s v="Primary Assembly"/>
    <s v="chromosome"/>
    <s v="CP002583.1"/>
    <n v="4411867"/>
    <n v="4411981"/>
    <x v="1"/>
    <m/>
    <s v="5S ribosomal RNA"/>
    <s v="Marme_R0096"/>
    <n v="115"/>
    <m/>
  </r>
  <r>
    <x v="0"/>
    <x v="5"/>
    <s v="GCA_000192865.1"/>
    <s v="Primary Assembly"/>
    <s v="chromosome"/>
    <s v="CP002583.1"/>
    <n v="4412244"/>
    <n v="4415130"/>
    <x v="1"/>
    <m/>
    <m/>
    <s v="Marme_R0097"/>
    <n v="2887"/>
    <m/>
  </r>
  <r>
    <x v="3"/>
    <x v="4"/>
    <s v="GCA_000192865.1"/>
    <s v="Primary Assembly"/>
    <s v="chromosome"/>
    <s v="CP002583.1"/>
    <n v="4412244"/>
    <n v="4415130"/>
    <x v="1"/>
    <m/>
    <s v="23S ribosomal RNA"/>
    <s v="Marme_R0097"/>
    <n v="2887"/>
    <m/>
  </r>
  <r>
    <x v="0"/>
    <x v="5"/>
    <s v="GCA_000192865.1"/>
    <s v="Primary Assembly"/>
    <s v="chromosome"/>
    <s v="CP002583.1"/>
    <n v="4415495"/>
    <n v="4417021"/>
    <x v="1"/>
    <m/>
    <m/>
    <s v="Marme_R0098"/>
    <n v="1527"/>
    <m/>
  </r>
  <r>
    <x v="3"/>
    <x v="4"/>
    <s v="GCA_000192865.1"/>
    <s v="Primary Assembly"/>
    <s v="chromosome"/>
    <s v="CP002583.1"/>
    <n v="4415495"/>
    <n v="4417021"/>
    <x v="1"/>
    <m/>
    <s v="16S ribosomal RNA"/>
    <s v="Marme_R0098"/>
    <n v="1527"/>
    <m/>
  </r>
  <r>
    <x v="0"/>
    <x v="0"/>
    <s v="GCA_000192865.1"/>
    <s v="Primary Assembly"/>
    <s v="chromosome"/>
    <s v="CP002583.1"/>
    <n v="4417510"/>
    <n v="4418313"/>
    <x v="1"/>
    <m/>
    <m/>
    <s v="Marme_4000"/>
    <n v="804"/>
    <m/>
  </r>
  <r>
    <x v="1"/>
    <x v="1"/>
    <s v="GCA_000192865.1"/>
    <s v="Primary Assembly"/>
    <s v="chromosome"/>
    <s v="CP002583.1"/>
    <n v="4417510"/>
    <n v="4418313"/>
    <x v="1"/>
    <s v="ADZ93208.1"/>
    <s v="ABC-type transporter, integral membrane subunit"/>
    <s v="Marme_4000"/>
    <n v="804"/>
    <n v="267"/>
  </r>
  <r>
    <x v="0"/>
    <x v="0"/>
    <s v="GCA_000192865.1"/>
    <s v="Primary Assembly"/>
    <s v="chromosome"/>
    <s v="CP002583.1"/>
    <n v="4418310"/>
    <n v="4419197"/>
    <x v="1"/>
    <m/>
    <m/>
    <s v="Marme_4001"/>
    <n v="888"/>
    <m/>
  </r>
  <r>
    <x v="1"/>
    <x v="1"/>
    <s v="GCA_000192865.1"/>
    <s v="Primary Assembly"/>
    <s v="chromosome"/>
    <s v="CP002583.1"/>
    <n v="4418310"/>
    <n v="4419197"/>
    <x v="1"/>
    <s v="ADZ93209.1"/>
    <s v="ABC-type transporter, integral membrane subunit"/>
    <s v="Marme_4001"/>
    <n v="888"/>
    <n v="295"/>
  </r>
  <r>
    <x v="0"/>
    <x v="0"/>
    <s v="GCA_000192865.1"/>
    <s v="Primary Assembly"/>
    <s v="chromosome"/>
    <s v="CP002583.1"/>
    <n v="4419190"/>
    <n v="4420272"/>
    <x v="1"/>
    <m/>
    <m/>
    <s v="Marme_4002"/>
    <n v="1083"/>
    <m/>
  </r>
  <r>
    <x v="1"/>
    <x v="1"/>
    <s v="GCA_000192865.1"/>
    <s v="Primary Assembly"/>
    <s v="chromosome"/>
    <s v="CP002583.1"/>
    <n v="4419190"/>
    <n v="4420272"/>
    <x v="1"/>
    <s v="ADZ93210.1"/>
    <s v="Polyamine-transporting ATPase"/>
    <s v="Marme_4002"/>
    <n v="1083"/>
    <n v="360"/>
  </r>
  <r>
    <x v="0"/>
    <x v="0"/>
    <s v="GCA_000192865.1"/>
    <s v="Primary Assembly"/>
    <s v="chromosome"/>
    <s v="CP002583.1"/>
    <n v="4420399"/>
    <n v="4421511"/>
    <x v="1"/>
    <m/>
    <m/>
    <s v="Marme_4003"/>
    <n v="1113"/>
    <m/>
  </r>
  <r>
    <x v="1"/>
    <x v="1"/>
    <s v="GCA_000192865.1"/>
    <s v="Primary Assembly"/>
    <s v="chromosome"/>
    <s v="CP002583.1"/>
    <n v="4420399"/>
    <n v="4421511"/>
    <x v="1"/>
    <s v="ADZ93211.1"/>
    <s v="extracellular solute-binding protein family 1"/>
    <s v="Marme_4003"/>
    <n v="1113"/>
    <n v="370"/>
  </r>
  <r>
    <x v="0"/>
    <x v="0"/>
    <s v="GCA_000192865.1"/>
    <s v="Primary Assembly"/>
    <s v="chromosome"/>
    <s v="CP002583.1"/>
    <n v="4421841"/>
    <n v="4423820"/>
    <x v="0"/>
    <m/>
    <m/>
    <s v="Marme_4004"/>
    <n v="1980"/>
    <m/>
  </r>
  <r>
    <x v="1"/>
    <x v="1"/>
    <s v="GCA_000192865.1"/>
    <s v="Primary Assembly"/>
    <s v="chromosome"/>
    <s v="CP002583.1"/>
    <n v="4421841"/>
    <n v="4423820"/>
    <x v="0"/>
    <s v="ADZ93212.1"/>
    <s v="methyl-accepting chemotaxis sensory transducer"/>
    <s v="Marme_4004"/>
    <n v="1980"/>
    <n v="659"/>
  </r>
  <r>
    <x v="0"/>
    <x v="0"/>
    <s v="GCA_000192865.1"/>
    <s v="Primary Assembly"/>
    <s v="chromosome"/>
    <s v="CP002583.1"/>
    <n v="4423922"/>
    <n v="4425151"/>
    <x v="1"/>
    <m/>
    <m/>
    <s v="Marme_4005"/>
    <n v="1230"/>
    <m/>
  </r>
  <r>
    <x v="1"/>
    <x v="1"/>
    <s v="GCA_000192865.1"/>
    <s v="Primary Assembly"/>
    <s v="chromosome"/>
    <s v="CP002583.1"/>
    <n v="4423922"/>
    <n v="4425151"/>
    <x v="1"/>
    <s v="ADZ93213.1"/>
    <s v="Phosphoglycerate dehydrogenase"/>
    <s v="Marme_4005"/>
    <n v="1230"/>
    <n v="409"/>
  </r>
  <r>
    <x v="0"/>
    <x v="0"/>
    <s v="GCA_000192865.1"/>
    <s v="Primary Assembly"/>
    <s v="chromosome"/>
    <s v="CP002583.1"/>
    <n v="4425373"/>
    <n v="4425927"/>
    <x v="0"/>
    <m/>
    <m/>
    <s v="Marme_4006"/>
    <n v="555"/>
    <m/>
  </r>
  <r>
    <x v="1"/>
    <x v="1"/>
    <s v="GCA_000192865.1"/>
    <s v="Primary Assembly"/>
    <s v="chromosome"/>
    <s v="CP002583.1"/>
    <n v="4425373"/>
    <n v="4425927"/>
    <x v="0"/>
    <s v="ADZ93214.1"/>
    <s v="hypothetical protein"/>
    <s v="Marme_4006"/>
    <n v="555"/>
    <n v="184"/>
  </r>
  <r>
    <x v="0"/>
    <x v="0"/>
    <s v="GCA_000192865.1"/>
    <s v="Primary Assembly"/>
    <s v="chromosome"/>
    <s v="CP002583.1"/>
    <n v="4426014"/>
    <n v="4427108"/>
    <x v="1"/>
    <m/>
    <m/>
    <s v="Marme_4007"/>
    <n v="1095"/>
    <m/>
  </r>
  <r>
    <x v="1"/>
    <x v="1"/>
    <s v="GCA_000192865.1"/>
    <s v="Primary Assembly"/>
    <s v="chromosome"/>
    <s v="CP002583.1"/>
    <n v="4426014"/>
    <n v="4427108"/>
    <x v="1"/>
    <s v="ADZ93215.1"/>
    <s v="tRNA (uracil-5-)-methyltransferase"/>
    <s v="Marme_4007"/>
    <n v="1095"/>
    <n v="364"/>
  </r>
  <r>
    <x v="0"/>
    <x v="0"/>
    <s v="GCA_000192865.1"/>
    <s v="Primary Assembly"/>
    <s v="chromosome"/>
    <s v="CP002583.1"/>
    <n v="4427225"/>
    <n v="4428190"/>
    <x v="1"/>
    <m/>
    <m/>
    <s v="Marme_4008"/>
    <n v="966"/>
    <m/>
  </r>
  <r>
    <x v="1"/>
    <x v="1"/>
    <s v="GCA_000192865.1"/>
    <s v="Primary Assembly"/>
    <s v="chromosome"/>
    <s v="CP002583.1"/>
    <n v="4427225"/>
    <n v="4428190"/>
    <x v="1"/>
    <s v="ADZ93216.1"/>
    <s v="hypothetical protein"/>
    <s v="Marme_4008"/>
    <n v="966"/>
    <n v="321"/>
  </r>
  <r>
    <x v="0"/>
    <x v="0"/>
    <s v="GCA_000192865.1"/>
    <s v="Primary Assembly"/>
    <s v="chromosome"/>
    <s v="CP002583.1"/>
    <n v="4428195"/>
    <n v="4428890"/>
    <x v="1"/>
    <m/>
    <m/>
    <s v="Marme_4009"/>
    <n v="696"/>
    <m/>
  </r>
  <r>
    <x v="1"/>
    <x v="1"/>
    <s v="GCA_000192865.1"/>
    <s v="Primary Assembly"/>
    <s v="chromosome"/>
    <s v="CP002583.1"/>
    <n v="4428195"/>
    <n v="4428890"/>
    <x v="1"/>
    <s v="ADZ93217.1"/>
    <s v="5'-methylthioadenosine/S-adenosylhomocysteine nucleosidase"/>
    <s v="Marme_4009"/>
    <n v="696"/>
    <n v="231"/>
  </r>
  <r>
    <x v="0"/>
    <x v="0"/>
    <s v="GCA_000192865.1"/>
    <s v="Primary Assembly"/>
    <s v="chromosome"/>
    <s v="CP002583.1"/>
    <n v="4428896"/>
    <n v="4431493"/>
    <x v="1"/>
    <m/>
    <m/>
    <s v="Marme_4010"/>
    <n v="2598"/>
    <m/>
  </r>
  <r>
    <x v="1"/>
    <x v="1"/>
    <s v="GCA_000192865.1"/>
    <s v="Primary Assembly"/>
    <s v="chromosome"/>
    <s v="CP002583.1"/>
    <n v="4428896"/>
    <n v="4431493"/>
    <x v="1"/>
    <s v="ADZ93218.1"/>
    <s v="hypothetical protein"/>
    <s v="Marme_4010"/>
    <n v="2598"/>
    <n v="865"/>
  </r>
  <r>
    <x v="0"/>
    <x v="0"/>
    <s v="GCA_000192865.1"/>
    <s v="Primary Assembly"/>
    <s v="chromosome"/>
    <s v="CP002583.1"/>
    <n v="4431530"/>
    <n v="4432648"/>
    <x v="1"/>
    <m/>
    <m/>
    <s v="Marme_4011"/>
    <n v="1119"/>
    <m/>
  </r>
  <r>
    <x v="1"/>
    <x v="1"/>
    <s v="GCA_000192865.1"/>
    <s v="Primary Assembly"/>
    <s v="chromosome"/>
    <s v="CP002583.1"/>
    <n v="4431530"/>
    <n v="4432648"/>
    <x v="1"/>
    <s v="ADZ93219.1"/>
    <s v="LuxP protein precursor"/>
    <s v="Marme_4011"/>
    <n v="1119"/>
    <n v="372"/>
  </r>
  <r>
    <x v="0"/>
    <x v="3"/>
    <s v="GCA_000192865.1"/>
    <s v="Primary Assembly"/>
    <s v="chromosome"/>
    <s v="CP002583.1"/>
    <n v="4432763"/>
    <n v="4432847"/>
    <x v="1"/>
    <m/>
    <m/>
    <s v="Marme_R0099"/>
    <n v="85"/>
    <m/>
  </r>
  <r>
    <x v="2"/>
    <x v="4"/>
    <s v="GCA_000192865.1"/>
    <s v="Primary Assembly"/>
    <s v="chromosome"/>
    <s v="CP002583.1"/>
    <n v="4432763"/>
    <n v="4432847"/>
    <x v="1"/>
    <m/>
    <s v="tRNA-Leu"/>
    <s v="Marme_R0099"/>
    <n v="85"/>
    <m/>
  </r>
  <r>
    <x v="0"/>
    <x v="0"/>
    <s v="GCA_000192865.1"/>
    <s v="Primary Assembly"/>
    <s v="chromosome"/>
    <s v="CP002583.1"/>
    <n v="4432945"/>
    <n v="4434012"/>
    <x v="1"/>
    <m/>
    <m/>
    <s v="Marme_4012"/>
    <n v="1068"/>
    <m/>
  </r>
  <r>
    <x v="1"/>
    <x v="1"/>
    <s v="GCA_000192865.1"/>
    <s v="Primary Assembly"/>
    <s v="chromosome"/>
    <s v="CP002583.1"/>
    <n v="4432945"/>
    <n v="4434012"/>
    <x v="1"/>
    <s v="ADZ93220.1"/>
    <s v="fructose-bisphosphate aldolase, class II, Calvin cycle subtype"/>
    <s v="Marme_4012"/>
    <n v="1068"/>
    <n v="355"/>
  </r>
  <r>
    <x v="0"/>
    <x v="0"/>
    <s v="GCA_000192865.1"/>
    <s v="Primary Assembly"/>
    <s v="chromosome"/>
    <s v="CP002583.1"/>
    <n v="4434406"/>
    <n v="4435563"/>
    <x v="1"/>
    <m/>
    <m/>
    <s v="Marme_4013"/>
    <n v="1158"/>
    <m/>
  </r>
  <r>
    <x v="1"/>
    <x v="1"/>
    <s v="GCA_000192865.1"/>
    <s v="Primary Assembly"/>
    <s v="chromosome"/>
    <s v="CP002583.1"/>
    <n v="4434406"/>
    <n v="4435563"/>
    <x v="1"/>
    <s v="ADZ93221.1"/>
    <s v="Phosphoglycerate kinase"/>
    <s v="Marme_4013"/>
    <n v="1158"/>
    <n v="385"/>
  </r>
  <r>
    <x v="0"/>
    <x v="0"/>
    <s v="GCA_000192865.1"/>
    <s v="Primary Assembly"/>
    <s v="chromosome"/>
    <s v="CP002583.1"/>
    <n v="4435670"/>
    <n v="4436707"/>
    <x v="1"/>
    <m/>
    <m/>
    <s v="Marme_4014"/>
    <n v="1038"/>
    <m/>
  </r>
  <r>
    <x v="1"/>
    <x v="1"/>
    <s v="GCA_000192865.1"/>
    <s v="Primary Assembly"/>
    <s v="chromosome"/>
    <s v="CP002583.1"/>
    <n v="4435670"/>
    <n v="4436707"/>
    <x v="1"/>
    <s v="ADZ93222.1"/>
    <s v="Erythrose-4-phosphate dehydrogenase"/>
    <s v="Marme_4014"/>
    <n v="1038"/>
    <n v="345"/>
  </r>
  <r>
    <x v="0"/>
    <x v="0"/>
    <s v="GCA_000192865.1"/>
    <s v="Primary Assembly"/>
    <s v="chromosome"/>
    <s v="CP002583.1"/>
    <n v="4436899"/>
    <n v="4438899"/>
    <x v="1"/>
    <m/>
    <m/>
    <s v="Marme_4015"/>
    <n v="2001"/>
    <m/>
  </r>
  <r>
    <x v="1"/>
    <x v="1"/>
    <s v="GCA_000192865.1"/>
    <s v="Primary Assembly"/>
    <s v="chromosome"/>
    <s v="CP002583.1"/>
    <n v="4436899"/>
    <n v="4438899"/>
    <x v="1"/>
    <s v="ADZ93223.1"/>
    <s v="transketolase"/>
    <s v="Marme_4015"/>
    <n v="2001"/>
    <n v="666"/>
  </r>
  <r>
    <x v="0"/>
    <x v="0"/>
    <s v="GCA_000192865.1"/>
    <s v="Primary Assembly"/>
    <s v="chromosome"/>
    <s v="CP002583.1"/>
    <n v="4439596"/>
    <n v="4440759"/>
    <x v="0"/>
    <m/>
    <m/>
    <s v="Marme_4016"/>
    <n v="1164"/>
    <m/>
  </r>
  <r>
    <x v="1"/>
    <x v="1"/>
    <s v="GCA_000192865.1"/>
    <s v="Primary Assembly"/>
    <s v="chromosome"/>
    <s v="CP002583.1"/>
    <n v="4439596"/>
    <n v="4440759"/>
    <x v="0"/>
    <s v="ADZ93224.1"/>
    <s v="S-adenosylmethionine synthase"/>
    <s v="Marme_4016"/>
    <n v="1164"/>
    <n v="387"/>
  </r>
  <r>
    <x v="0"/>
    <x v="0"/>
    <s v="GCA_000192865.1"/>
    <s v="Primary Assembly"/>
    <s v="chromosome"/>
    <s v="CP002583.1"/>
    <n v="4440812"/>
    <n v="4441543"/>
    <x v="0"/>
    <m/>
    <m/>
    <s v="Marme_4017"/>
    <n v="732"/>
    <m/>
  </r>
  <r>
    <x v="1"/>
    <x v="1"/>
    <s v="GCA_000192865.1"/>
    <s v="Primary Assembly"/>
    <s v="chromosome"/>
    <s v="CP002583.1"/>
    <n v="4440812"/>
    <n v="4441543"/>
    <x v="0"/>
    <s v="ADZ93225.1"/>
    <s v="Ribosomal RNA small subunit methyltransferase E"/>
    <s v="Marme_4017"/>
    <n v="732"/>
    <n v="243"/>
  </r>
  <r>
    <x v="0"/>
    <x v="0"/>
    <s v="GCA_000192865.1"/>
    <s v="Primary Assembly"/>
    <s v="chromosome"/>
    <s v="CP002583.1"/>
    <n v="4441707"/>
    <n v="4443239"/>
    <x v="0"/>
    <m/>
    <m/>
    <s v="Marme_4018"/>
    <n v="1533"/>
    <m/>
  </r>
  <r>
    <x v="1"/>
    <x v="1"/>
    <s v="GCA_000192865.1"/>
    <s v="Primary Assembly"/>
    <s v="chromosome"/>
    <s v="CP002583.1"/>
    <n v="4441707"/>
    <n v="4443239"/>
    <x v="0"/>
    <s v="ADZ93226.1"/>
    <s v="type I secretion outer membrane protein, TolC family"/>
    <s v="Marme_4018"/>
    <n v="1533"/>
    <n v="510"/>
  </r>
  <r>
    <x v="0"/>
    <x v="0"/>
    <s v="GCA_000192865.1"/>
    <s v="Primary Assembly"/>
    <s v="chromosome"/>
    <s v="CP002583.1"/>
    <n v="4443239"/>
    <n v="4443844"/>
    <x v="0"/>
    <m/>
    <m/>
    <s v="Marme_4019"/>
    <n v="606"/>
    <m/>
  </r>
  <r>
    <x v="1"/>
    <x v="1"/>
    <s v="GCA_000192865.1"/>
    <s v="Primary Assembly"/>
    <s v="chromosome"/>
    <s v="CP002583.1"/>
    <n v="4443239"/>
    <n v="4443844"/>
    <x v="0"/>
    <s v="ADZ93227.1"/>
    <s v="OmpA/MotB domain protein"/>
    <s v="Marme_4019"/>
    <n v="606"/>
    <n v="201"/>
  </r>
  <r>
    <x v="0"/>
    <x v="0"/>
    <s v="GCA_000192865.1"/>
    <s v="Primary Assembly"/>
    <s v="chromosome"/>
    <s v="CP002583.1"/>
    <n v="4443988"/>
    <n v="4444935"/>
    <x v="0"/>
    <m/>
    <m/>
    <s v="Marme_4020"/>
    <n v="948"/>
    <m/>
  </r>
  <r>
    <x v="1"/>
    <x v="1"/>
    <s v="GCA_000192865.1"/>
    <s v="Primary Assembly"/>
    <s v="chromosome"/>
    <s v="CP002583.1"/>
    <n v="4443988"/>
    <n v="4444935"/>
    <x v="0"/>
    <s v="ADZ93228.1"/>
    <s v="Glutathione synthetase"/>
    <s v="Marme_4020"/>
    <n v="948"/>
    <n v="315"/>
  </r>
  <r>
    <x v="0"/>
    <x v="0"/>
    <s v="GCA_000192865.1"/>
    <s v="Primary Assembly"/>
    <s v="chromosome"/>
    <s v="CP002583.1"/>
    <n v="4444988"/>
    <n v="4445851"/>
    <x v="0"/>
    <m/>
    <m/>
    <s v="Marme_4021"/>
    <n v="864"/>
    <m/>
  </r>
  <r>
    <x v="1"/>
    <x v="1"/>
    <s v="GCA_000192865.1"/>
    <s v="Primary Assembly"/>
    <s v="chromosome"/>
    <s v="CP002583.1"/>
    <n v="4444988"/>
    <n v="4445851"/>
    <x v="0"/>
    <s v="ADZ93229.1"/>
    <s v="TonB family protein"/>
    <s v="Marme_4021"/>
    <n v="864"/>
    <n v="287"/>
  </r>
  <r>
    <x v="0"/>
    <x v="0"/>
    <s v="GCA_000192865.1"/>
    <s v="Primary Assembly"/>
    <s v="chromosome"/>
    <s v="CP002583.1"/>
    <n v="4445971"/>
    <n v="4446837"/>
    <x v="1"/>
    <m/>
    <m/>
    <s v="Marme_4022"/>
    <n v="867"/>
    <m/>
  </r>
  <r>
    <x v="1"/>
    <x v="1"/>
    <s v="GCA_000192865.1"/>
    <s v="Primary Assembly"/>
    <s v="chromosome"/>
    <s v="CP002583.1"/>
    <n v="4445971"/>
    <n v="4446837"/>
    <x v="1"/>
    <s v="ADZ93230.1"/>
    <s v="RNA polymerase, sigma 32 subunit, RpoH"/>
    <s v="Marme_4022"/>
    <n v="867"/>
    <n v="288"/>
  </r>
  <r>
    <x v="0"/>
    <x v="0"/>
    <s v="GCA_000192865.1"/>
    <s v="Primary Assembly"/>
    <s v="chromosome"/>
    <s v="CP002583.1"/>
    <n v="4447004"/>
    <n v="4448017"/>
    <x v="1"/>
    <m/>
    <m/>
    <s v="Marme_4023"/>
    <n v="1014"/>
    <m/>
  </r>
  <r>
    <x v="1"/>
    <x v="1"/>
    <s v="GCA_000192865.1"/>
    <s v="Primary Assembly"/>
    <s v="chromosome"/>
    <s v="CP002583.1"/>
    <n v="4447004"/>
    <n v="4448017"/>
    <x v="1"/>
    <s v="ADZ93231.1"/>
    <s v="protein of unknown function DUF214"/>
    <s v="Marme_4023"/>
    <n v="1014"/>
    <n v="337"/>
  </r>
  <r>
    <x v="0"/>
    <x v="0"/>
    <s v="GCA_000192865.1"/>
    <s v="Primary Assembly"/>
    <s v="chromosome"/>
    <s v="CP002583.1"/>
    <n v="4448017"/>
    <n v="4448688"/>
    <x v="1"/>
    <m/>
    <m/>
    <s v="Marme_4024"/>
    <n v="672"/>
    <m/>
  </r>
  <r>
    <x v="1"/>
    <x v="1"/>
    <s v="GCA_000192865.1"/>
    <s v="Primary Assembly"/>
    <s v="chromosome"/>
    <s v="CP002583.1"/>
    <n v="4448017"/>
    <n v="4448688"/>
    <x v="1"/>
    <s v="ADZ93232.1"/>
    <s v="cell division ATP-binding protein FtsE"/>
    <s v="Marme_4024"/>
    <n v="672"/>
    <n v="223"/>
  </r>
  <r>
    <x v="0"/>
    <x v="0"/>
    <s v="GCA_000192865.1"/>
    <s v="Primary Assembly"/>
    <s v="chromosome"/>
    <s v="CP002583.1"/>
    <n v="4448737"/>
    <n v="4450041"/>
    <x v="1"/>
    <m/>
    <m/>
    <s v="Marme_4025"/>
    <n v="1305"/>
    <m/>
  </r>
  <r>
    <x v="1"/>
    <x v="1"/>
    <s v="GCA_000192865.1"/>
    <s v="Primary Assembly"/>
    <s v="chromosome"/>
    <s v="CP002583.1"/>
    <n v="4448737"/>
    <n v="4450041"/>
    <x v="1"/>
    <s v="ADZ93233.1"/>
    <s v="signal recognition particle-docking protein FtsY"/>
    <s v="Marme_4025"/>
    <n v="1305"/>
    <n v="434"/>
  </r>
  <r>
    <x v="0"/>
    <x v="0"/>
    <s v="GCA_000192865.1"/>
    <s v="Primary Assembly"/>
    <s v="chromosome"/>
    <s v="CP002583.1"/>
    <n v="4450211"/>
    <n v="4451530"/>
    <x v="0"/>
    <m/>
    <m/>
    <s v="Marme_4026"/>
    <n v="1320"/>
    <m/>
  </r>
  <r>
    <x v="1"/>
    <x v="1"/>
    <s v="GCA_000192865.1"/>
    <s v="Primary Assembly"/>
    <s v="chromosome"/>
    <s v="CP002583.1"/>
    <n v="4450211"/>
    <n v="4451530"/>
    <x v="0"/>
    <s v="ADZ93234.1"/>
    <s v="hypothetical protein"/>
    <s v="Marme_4026"/>
    <n v="1320"/>
    <n v="439"/>
  </r>
  <r>
    <x v="0"/>
    <x v="0"/>
    <s v="GCA_000192865.1"/>
    <s v="Primary Assembly"/>
    <s v="chromosome"/>
    <s v="CP002583.1"/>
    <n v="4451527"/>
    <n v="4452117"/>
    <x v="0"/>
    <m/>
    <m/>
    <s v="Marme_4027"/>
    <n v="591"/>
    <m/>
  </r>
  <r>
    <x v="1"/>
    <x v="1"/>
    <s v="GCA_000192865.1"/>
    <s v="Primary Assembly"/>
    <s v="chromosome"/>
    <s v="CP002583.1"/>
    <n v="4451527"/>
    <n v="4452117"/>
    <x v="0"/>
    <s v="ADZ93235.1"/>
    <s v="methyltransferase"/>
    <s v="Marme_4027"/>
    <n v="591"/>
    <n v="196"/>
  </r>
  <r>
    <x v="0"/>
    <x v="0"/>
    <s v="GCA_000192865.1"/>
    <s v="Primary Assembly"/>
    <s v="chromosome"/>
    <s v="CP002583.1"/>
    <n v="4452430"/>
    <n v="4454328"/>
    <x v="0"/>
    <m/>
    <m/>
    <s v="Marme_4028"/>
    <n v="1899"/>
    <m/>
  </r>
  <r>
    <x v="1"/>
    <x v="1"/>
    <s v="GCA_000192865.1"/>
    <s v="Primary Assembly"/>
    <s v="chromosome"/>
    <s v="CP002583.1"/>
    <n v="4452430"/>
    <n v="4454328"/>
    <x v="0"/>
    <s v="ADZ93236.1"/>
    <s v="methyl-accepting chemotaxis sensory transducer"/>
    <s v="Marme_4028"/>
    <n v="1899"/>
    <n v="632"/>
  </r>
  <r>
    <x v="0"/>
    <x v="0"/>
    <s v="GCA_000192865.1"/>
    <s v="Primary Assembly"/>
    <s v="chromosome"/>
    <s v="CP002583.1"/>
    <n v="4454584"/>
    <n v="4455741"/>
    <x v="0"/>
    <m/>
    <m/>
    <s v="Marme_4029"/>
    <n v="1158"/>
    <m/>
  </r>
  <r>
    <x v="1"/>
    <x v="1"/>
    <s v="GCA_000192865.1"/>
    <s v="Primary Assembly"/>
    <s v="chromosome"/>
    <s v="CP002583.1"/>
    <n v="4454584"/>
    <n v="4455741"/>
    <x v="0"/>
    <s v="ADZ93237.1"/>
    <s v="Homoserine O-acetyltransferase"/>
    <s v="Marme_4029"/>
    <n v="1158"/>
    <n v="385"/>
  </r>
  <r>
    <x v="0"/>
    <x v="0"/>
    <s v="GCA_000192865.1"/>
    <s v="Primary Assembly"/>
    <s v="chromosome"/>
    <s v="CP002583.1"/>
    <n v="4455743"/>
    <n v="4456333"/>
    <x v="0"/>
    <m/>
    <m/>
    <s v="Marme_4030"/>
    <n v="591"/>
    <m/>
  </r>
  <r>
    <x v="1"/>
    <x v="1"/>
    <s v="GCA_000192865.1"/>
    <s v="Primary Assembly"/>
    <s v="chromosome"/>
    <s v="CP002583.1"/>
    <n v="4455743"/>
    <n v="4456333"/>
    <x v="0"/>
    <s v="ADZ93238.1"/>
    <s v="methionine biosynthesis protein MetW"/>
    <s v="Marme_4030"/>
    <n v="591"/>
    <n v="196"/>
  </r>
  <r>
    <x v="0"/>
    <x v="0"/>
    <s v="GCA_000192865.1"/>
    <s v="Primary Assembly"/>
    <s v="chromosome"/>
    <s v="CP002583.1"/>
    <n v="4456427"/>
    <n v="4457035"/>
    <x v="0"/>
    <m/>
    <m/>
    <s v="Marme_4031"/>
    <n v="609"/>
    <m/>
  </r>
  <r>
    <x v="1"/>
    <x v="1"/>
    <s v="GCA_000192865.1"/>
    <s v="Primary Assembly"/>
    <s v="chromosome"/>
    <s v="CP002583.1"/>
    <n v="4456427"/>
    <n v="4457035"/>
    <x v="0"/>
    <s v="ADZ93239.1"/>
    <s v="Nucleoside-triphosphatase rdgB"/>
    <s v="Marme_4031"/>
    <n v="609"/>
    <n v="202"/>
  </r>
  <r>
    <x v="0"/>
    <x v="0"/>
    <s v="GCA_000192865.1"/>
    <s v="Primary Assembly"/>
    <s v="chromosome"/>
    <s v="CP002583.1"/>
    <n v="4457032"/>
    <n v="4458204"/>
    <x v="0"/>
    <m/>
    <m/>
    <s v="Marme_4032"/>
    <n v="1173"/>
    <m/>
  </r>
  <r>
    <x v="1"/>
    <x v="1"/>
    <s v="GCA_000192865.1"/>
    <s v="Primary Assembly"/>
    <s v="chromosome"/>
    <s v="CP002583.1"/>
    <n v="4457032"/>
    <n v="4458204"/>
    <x v="0"/>
    <s v="ADZ93240.1"/>
    <s v="oxygen-independent coproporphyrinogen III oxidase"/>
    <s v="Marme_4032"/>
    <n v="1173"/>
    <n v="390"/>
  </r>
  <r>
    <x v="0"/>
    <x v="0"/>
    <s v="GCA_000192865.1"/>
    <s v="Primary Assembly"/>
    <s v="chromosome"/>
    <s v="CP002583.1"/>
    <n v="4458608"/>
    <n v="4460191"/>
    <x v="0"/>
    <m/>
    <m/>
    <s v="Marme_4033"/>
    <n v="1584"/>
    <m/>
  </r>
  <r>
    <x v="1"/>
    <x v="1"/>
    <s v="GCA_000192865.1"/>
    <s v="Primary Assembly"/>
    <s v="chromosome"/>
    <s v="CP002583.1"/>
    <n v="4458608"/>
    <n v="4460191"/>
    <x v="0"/>
    <s v="ADZ93241.1"/>
    <s v="choline/carnitine/betaine transporter"/>
    <s v="Marme_4033"/>
    <n v="1584"/>
    <n v="527"/>
  </r>
  <r>
    <x v="0"/>
    <x v="0"/>
    <s v="GCA_000192865.1"/>
    <s v="Primary Assembly"/>
    <s v="chromosome"/>
    <s v="CP002583.1"/>
    <n v="4460429"/>
    <n v="4461058"/>
    <x v="0"/>
    <m/>
    <m/>
    <s v="Marme_4034"/>
    <n v="630"/>
    <m/>
  </r>
  <r>
    <x v="1"/>
    <x v="1"/>
    <s v="GCA_000192865.1"/>
    <s v="Primary Assembly"/>
    <s v="chromosome"/>
    <s v="CP002583.1"/>
    <n v="4460429"/>
    <n v="4461058"/>
    <x v="0"/>
    <s v="ADZ93242.1"/>
    <s v="protein of unknown function UPF0016"/>
    <s v="Marme_4034"/>
    <n v="630"/>
    <n v="209"/>
  </r>
  <r>
    <x v="0"/>
    <x v="0"/>
    <s v="GCA_000192865.1"/>
    <s v="Primary Assembly"/>
    <s v="chromosome"/>
    <s v="CP002583.1"/>
    <n v="4461149"/>
    <n v="4462210"/>
    <x v="1"/>
    <m/>
    <m/>
    <s v="Marme_4035"/>
    <n v="1062"/>
    <m/>
  </r>
  <r>
    <x v="1"/>
    <x v="1"/>
    <s v="GCA_000192865.1"/>
    <s v="Primary Assembly"/>
    <s v="chromosome"/>
    <s v="CP002583.1"/>
    <n v="4461149"/>
    <n v="4462210"/>
    <x v="1"/>
    <s v="ADZ93243.1"/>
    <s v="transcriptional regulator, LacI family"/>
    <s v="Marme_4035"/>
    <n v="1062"/>
    <n v="353"/>
  </r>
  <r>
    <x v="0"/>
    <x v="0"/>
    <s v="GCA_000192865.1"/>
    <s v="Primary Assembly"/>
    <s v="chromosome"/>
    <s v="CP002583.1"/>
    <n v="4462284"/>
    <n v="4463903"/>
    <x v="1"/>
    <m/>
    <m/>
    <s v="Marme_4036"/>
    <n v="1620"/>
    <m/>
  </r>
  <r>
    <x v="1"/>
    <x v="1"/>
    <s v="GCA_000192865.1"/>
    <s v="Primary Assembly"/>
    <s v="chromosome"/>
    <s v="CP002583.1"/>
    <n v="4462284"/>
    <n v="4463903"/>
    <x v="1"/>
    <s v="ADZ93244.1"/>
    <s v="alpha amylase catalytic region"/>
    <s v="Marme_4036"/>
    <n v="1620"/>
    <n v="539"/>
  </r>
  <r>
    <x v="0"/>
    <x v="0"/>
    <s v="GCA_000192865.1"/>
    <s v="Primary Assembly"/>
    <s v="chromosome"/>
    <s v="CP002583.1"/>
    <n v="4463952"/>
    <n v="4465049"/>
    <x v="1"/>
    <m/>
    <m/>
    <s v="Marme_4037"/>
    <n v="1098"/>
    <m/>
  </r>
  <r>
    <x v="1"/>
    <x v="1"/>
    <s v="GCA_000192865.1"/>
    <s v="Primary Assembly"/>
    <s v="chromosome"/>
    <s v="CP002583.1"/>
    <n v="4463952"/>
    <n v="4465049"/>
    <x v="1"/>
    <s v="ADZ93245.1"/>
    <s v="Glycerol-3-phosphate-transporting ATPase"/>
    <s v="Marme_4037"/>
    <n v="1098"/>
    <n v="365"/>
  </r>
  <r>
    <x v="0"/>
    <x v="0"/>
    <s v="GCA_000192865.1"/>
    <s v="Primary Assembly"/>
    <s v="chromosome"/>
    <s v="CP002583.1"/>
    <n v="4465153"/>
    <n v="4466289"/>
    <x v="1"/>
    <m/>
    <m/>
    <s v="Marme_4038"/>
    <n v="1137"/>
    <m/>
  </r>
  <r>
    <x v="1"/>
    <x v="1"/>
    <s v="GCA_000192865.1"/>
    <s v="Primary Assembly"/>
    <s v="chromosome"/>
    <s v="CP002583.1"/>
    <n v="4465153"/>
    <n v="4466289"/>
    <x v="1"/>
    <s v="ADZ93246.1"/>
    <s v="ABC-type transporter, integral membrane subunit"/>
    <s v="Marme_4038"/>
    <n v="1137"/>
    <n v="378"/>
  </r>
  <r>
    <x v="0"/>
    <x v="0"/>
    <s v="GCA_000192865.1"/>
    <s v="Primary Assembly"/>
    <s v="chromosome"/>
    <s v="CP002583.1"/>
    <n v="4466292"/>
    <n v="4467302"/>
    <x v="1"/>
    <m/>
    <m/>
    <s v="Marme_4039"/>
    <n v="1011"/>
    <m/>
  </r>
  <r>
    <x v="1"/>
    <x v="1"/>
    <s v="GCA_000192865.1"/>
    <s v="Primary Assembly"/>
    <s v="chromosome"/>
    <s v="CP002583.1"/>
    <n v="4466292"/>
    <n v="4467302"/>
    <x v="1"/>
    <s v="ADZ93247.1"/>
    <s v="ABC-type transporter, integral membrane subunit"/>
    <s v="Marme_4039"/>
    <n v="1011"/>
    <n v="336"/>
  </r>
  <r>
    <x v="0"/>
    <x v="0"/>
    <s v="GCA_000192865.1"/>
    <s v="Primary Assembly"/>
    <s v="chromosome"/>
    <s v="CP002583.1"/>
    <n v="4467442"/>
    <n v="4468803"/>
    <x v="1"/>
    <m/>
    <m/>
    <s v="Marme_4040"/>
    <n v="1362"/>
    <m/>
  </r>
  <r>
    <x v="1"/>
    <x v="1"/>
    <s v="GCA_000192865.1"/>
    <s v="Primary Assembly"/>
    <s v="chromosome"/>
    <s v="CP002583.1"/>
    <n v="4467442"/>
    <n v="4468803"/>
    <x v="1"/>
    <s v="ADZ93248.1"/>
    <s v="extracellular solute-binding protein family 1"/>
    <s v="Marme_4040"/>
    <n v="1362"/>
    <n v="453"/>
  </r>
  <r>
    <x v="0"/>
    <x v="0"/>
    <s v="GCA_000192865.1"/>
    <s v="Primary Assembly"/>
    <s v="chromosome"/>
    <s v="CP002583.1"/>
    <n v="4469295"/>
    <n v="4470263"/>
    <x v="1"/>
    <m/>
    <m/>
    <s v="Marme_4041"/>
    <n v="969"/>
    <m/>
  </r>
  <r>
    <x v="1"/>
    <x v="1"/>
    <s v="GCA_000192865.1"/>
    <s v="Primary Assembly"/>
    <s v="chromosome"/>
    <s v="CP002583.1"/>
    <n v="4469295"/>
    <n v="4470263"/>
    <x v="1"/>
    <s v="ADZ93249.1"/>
    <s v="Fructokinase"/>
    <s v="Marme_4041"/>
    <n v="969"/>
    <n v="322"/>
  </r>
  <r>
    <x v="0"/>
    <x v="0"/>
    <s v="GCA_000192865.1"/>
    <s v="Primary Assembly"/>
    <s v="chromosome"/>
    <s v="CP002583.1"/>
    <n v="4470305"/>
    <n v="4471201"/>
    <x v="0"/>
    <m/>
    <m/>
    <s v="Marme_4042"/>
    <n v="897"/>
    <m/>
  </r>
  <r>
    <x v="1"/>
    <x v="1"/>
    <s v="GCA_000192865.1"/>
    <s v="Primary Assembly"/>
    <s v="chromosome"/>
    <s v="CP002583.1"/>
    <n v="4470305"/>
    <n v="4471201"/>
    <x v="0"/>
    <s v="ADZ93250.1"/>
    <s v="two component transcriptional regulator, winged helix family"/>
    <s v="Marme_4042"/>
    <n v="897"/>
    <n v="298"/>
  </r>
  <r>
    <x v="0"/>
    <x v="0"/>
    <s v="GCA_000192865.1"/>
    <s v="Primary Assembly"/>
    <s v="chromosome"/>
    <s v="CP002583.1"/>
    <n v="4471185"/>
    <n v="4472639"/>
    <x v="0"/>
    <m/>
    <m/>
    <s v="Marme_4043"/>
    <n v="1455"/>
    <m/>
  </r>
  <r>
    <x v="1"/>
    <x v="1"/>
    <s v="GCA_000192865.1"/>
    <s v="Primary Assembly"/>
    <s v="chromosome"/>
    <s v="CP002583.1"/>
    <n v="4471185"/>
    <n v="4472639"/>
    <x v="0"/>
    <s v="ADZ93251.1"/>
    <s v="integral membrane sensor signal transduction histidine kinase"/>
    <s v="Marme_4043"/>
    <n v="1455"/>
    <n v="484"/>
  </r>
  <r>
    <x v="0"/>
    <x v="0"/>
    <s v="GCA_000192865.1"/>
    <s v="Primary Assembly"/>
    <s v="chromosome"/>
    <s v="CP002583.1"/>
    <n v="4472636"/>
    <n v="4474357"/>
    <x v="1"/>
    <m/>
    <m/>
    <s v="Marme_4044"/>
    <n v="1722"/>
    <m/>
  </r>
  <r>
    <x v="1"/>
    <x v="1"/>
    <s v="GCA_000192865.1"/>
    <s v="Primary Assembly"/>
    <s v="chromosome"/>
    <s v="CP002583.1"/>
    <n v="4472636"/>
    <n v="4474357"/>
    <x v="1"/>
    <s v="ADZ93252.1"/>
    <s v="diguanylate cyclase/phosphodiesterase"/>
    <s v="Marme_4044"/>
    <n v="1722"/>
    <n v="573"/>
  </r>
  <r>
    <x v="0"/>
    <x v="0"/>
    <s v="GCA_000192865.1"/>
    <s v="Primary Assembly"/>
    <s v="chromosome"/>
    <s v="CP002583.1"/>
    <n v="4474837"/>
    <n v="4476087"/>
    <x v="0"/>
    <m/>
    <m/>
    <s v="Marme_4045"/>
    <n v="1251"/>
    <m/>
  </r>
  <r>
    <x v="1"/>
    <x v="1"/>
    <s v="GCA_000192865.1"/>
    <s v="Primary Assembly"/>
    <s v="chromosome"/>
    <s v="CP002583.1"/>
    <n v="4474837"/>
    <n v="4476087"/>
    <x v="0"/>
    <s v="ADZ93253.1"/>
    <s v="extracellular solute-binding protein family 1"/>
    <s v="Marme_4045"/>
    <n v="1251"/>
    <n v="416"/>
  </r>
  <r>
    <x v="0"/>
    <x v="0"/>
    <s v="GCA_000192865.1"/>
    <s v="Primary Assembly"/>
    <s v="chromosome"/>
    <s v="CP002583.1"/>
    <n v="4476336"/>
    <n v="4477265"/>
    <x v="0"/>
    <m/>
    <m/>
    <s v="Marme_4046"/>
    <n v="930"/>
    <m/>
  </r>
  <r>
    <x v="1"/>
    <x v="1"/>
    <s v="GCA_000192865.1"/>
    <s v="Primary Assembly"/>
    <s v="chromosome"/>
    <s v="CP002583.1"/>
    <n v="4476336"/>
    <n v="4477265"/>
    <x v="0"/>
    <s v="ADZ93254.1"/>
    <s v="ABC-type transporter, integral membrane subunit"/>
    <s v="Marme_4046"/>
    <n v="930"/>
    <n v="309"/>
  </r>
  <r>
    <x v="0"/>
    <x v="0"/>
    <s v="GCA_000192865.1"/>
    <s v="Primary Assembly"/>
    <s v="chromosome"/>
    <s v="CP002583.1"/>
    <n v="4477258"/>
    <n v="4478139"/>
    <x v="0"/>
    <m/>
    <m/>
    <s v="Marme_4047"/>
    <n v="882"/>
    <m/>
  </r>
  <r>
    <x v="1"/>
    <x v="1"/>
    <s v="GCA_000192865.1"/>
    <s v="Primary Assembly"/>
    <s v="chromosome"/>
    <s v="CP002583.1"/>
    <n v="4477258"/>
    <n v="4478139"/>
    <x v="0"/>
    <s v="ADZ93255.1"/>
    <s v="ABC-type transporter, integral membrane subunit"/>
    <s v="Marme_4047"/>
    <n v="882"/>
    <n v="293"/>
  </r>
  <r>
    <x v="0"/>
    <x v="0"/>
    <s v="GCA_000192865.1"/>
    <s v="Primary Assembly"/>
    <s v="chromosome"/>
    <s v="CP002583.1"/>
    <n v="4478240"/>
    <n v="4479349"/>
    <x v="0"/>
    <m/>
    <m/>
    <s v="Marme_4048"/>
    <n v="1110"/>
    <m/>
  </r>
  <r>
    <x v="1"/>
    <x v="1"/>
    <s v="GCA_000192865.1"/>
    <s v="Primary Assembly"/>
    <s v="chromosome"/>
    <s v="CP002583.1"/>
    <n v="4478240"/>
    <n v="4479349"/>
    <x v="0"/>
    <s v="ADZ93256.1"/>
    <s v="Glycerol-3-phosphate-transporting ATPase"/>
    <s v="Marme_4048"/>
    <n v="1110"/>
    <n v="369"/>
  </r>
  <r>
    <x v="0"/>
    <x v="0"/>
    <s v="GCA_000192865.1"/>
    <s v="Primary Assembly"/>
    <s v="chromosome"/>
    <s v="CP002583.1"/>
    <n v="4479807"/>
    <n v="4481264"/>
    <x v="0"/>
    <m/>
    <m/>
    <s v="Marme_4049"/>
    <n v="1458"/>
    <m/>
  </r>
  <r>
    <x v="1"/>
    <x v="1"/>
    <s v="GCA_000192865.1"/>
    <s v="Primary Assembly"/>
    <s v="chromosome"/>
    <s v="CP002583.1"/>
    <n v="4479807"/>
    <n v="4481264"/>
    <x v="0"/>
    <s v="ADZ93257.1"/>
    <s v="Benzaldehyde dehydrogenase (NAD(+))"/>
    <s v="Marme_4049"/>
    <n v="1458"/>
    <n v="485"/>
  </r>
  <r>
    <x v="0"/>
    <x v="0"/>
    <s v="GCA_000192865.1"/>
    <s v="Primary Assembly"/>
    <s v="chromosome"/>
    <s v="CP002583.1"/>
    <n v="4481529"/>
    <n v="4483139"/>
    <x v="0"/>
    <m/>
    <m/>
    <s v="Marme_4050"/>
    <n v="1611"/>
    <m/>
  </r>
  <r>
    <x v="1"/>
    <x v="1"/>
    <s v="GCA_000192865.1"/>
    <s v="Primary Assembly"/>
    <s v="chromosome"/>
    <s v="CP002583.1"/>
    <n v="4481529"/>
    <n v="4483139"/>
    <x v="0"/>
    <s v="ADZ93258.1"/>
    <s v="UDP-sugar diphosphatase"/>
    <s v="Marme_4050"/>
    <n v="1611"/>
    <n v="536"/>
  </r>
  <r>
    <x v="0"/>
    <x v="0"/>
    <s v="GCA_000192865.1"/>
    <s v="Primary Assembly"/>
    <s v="chromosome"/>
    <s v="CP002583.1"/>
    <n v="4483381"/>
    <n v="4484370"/>
    <x v="1"/>
    <m/>
    <m/>
    <s v="Marme_4051"/>
    <n v="990"/>
    <m/>
  </r>
  <r>
    <x v="1"/>
    <x v="1"/>
    <s v="GCA_000192865.1"/>
    <s v="Primary Assembly"/>
    <s v="chromosome"/>
    <s v="CP002583.1"/>
    <n v="4483381"/>
    <n v="4484370"/>
    <x v="1"/>
    <s v="ADZ93259.1"/>
    <s v="putative esterase"/>
    <s v="Marme_4051"/>
    <n v="990"/>
    <n v="329"/>
  </r>
  <r>
    <x v="0"/>
    <x v="0"/>
    <s v="GCA_000192865.1"/>
    <s v="Primary Assembly"/>
    <s v="chromosome"/>
    <s v="CP002583.1"/>
    <n v="4484616"/>
    <n v="4485146"/>
    <x v="1"/>
    <m/>
    <m/>
    <s v="Marme_4052"/>
    <n v="531"/>
    <m/>
  </r>
  <r>
    <x v="1"/>
    <x v="1"/>
    <s v="GCA_000192865.1"/>
    <s v="Primary Assembly"/>
    <s v="chromosome"/>
    <s v="CP002583.1"/>
    <n v="4484616"/>
    <n v="4485146"/>
    <x v="1"/>
    <s v="ADZ93260.1"/>
    <s v="hypothetical protein"/>
    <s v="Marme_4052"/>
    <n v="531"/>
    <n v="176"/>
  </r>
  <r>
    <x v="0"/>
    <x v="0"/>
    <s v="GCA_000192865.1"/>
    <s v="Primary Assembly"/>
    <s v="chromosome"/>
    <s v="CP002583.1"/>
    <n v="4485415"/>
    <n v="4486140"/>
    <x v="1"/>
    <m/>
    <m/>
    <s v="Marme_4053"/>
    <n v="726"/>
    <m/>
  </r>
  <r>
    <x v="1"/>
    <x v="1"/>
    <s v="GCA_000192865.1"/>
    <s v="Primary Assembly"/>
    <s v="chromosome"/>
    <s v="CP002583.1"/>
    <n v="4485415"/>
    <n v="4486140"/>
    <x v="1"/>
    <s v="ADZ93261.1"/>
    <s v="Ribonuclease PH"/>
    <s v="Marme_4053"/>
    <n v="726"/>
    <n v="241"/>
  </r>
  <r>
    <x v="0"/>
    <x v="0"/>
    <s v="GCA_000192865.1"/>
    <s v="Primary Assembly"/>
    <s v="chromosome"/>
    <s v="CP002583.1"/>
    <n v="4486295"/>
    <n v="4487161"/>
    <x v="0"/>
    <m/>
    <m/>
    <s v="Marme_4054"/>
    <n v="867"/>
    <m/>
  </r>
  <r>
    <x v="1"/>
    <x v="1"/>
    <s v="GCA_000192865.1"/>
    <s v="Primary Assembly"/>
    <s v="chromosome"/>
    <s v="CP002583.1"/>
    <n v="4486295"/>
    <n v="4487161"/>
    <x v="0"/>
    <s v="ADZ93262.1"/>
    <s v="Conserved hypothetical protein CHP00255"/>
    <s v="Marme_4054"/>
    <n v="867"/>
    <n v="288"/>
  </r>
  <r>
    <x v="0"/>
    <x v="0"/>
    <s v="GCA_000192865.1"/>
    <s v="Primary Assembly"/>
    <s v="chromosome"/>
    <s v="CP002583.1"/>
    <n v="4487362"/>
    <n v="4487748"/>
    <x v="1"/>
    <m/>
    <m/>
    <s v="Marme_4055"/>
    <n v="387"/>
    <m/>
  </r>
  <r>
    <x v="1"/>
    <x v="1"/>
    <s v="GCA_000192865.1"/>
    <s v="Primary Assembly"/>
    <s v="chromosome"/>
    <s v="CP002583.1"/>
    <n v="4487362"/>
    <n v="4487748"/>
    <x v="1"/>
    <s v="ADZ93263.1"/>
    <s v="helix-turn-helix domain protein"/>
    <s v="Marme_4055"/>
    <n v="387"/>
    <n v="128"/>
  </r>
  <r>
    <x v="0"/>
    <x v="0"/>
    <s v="GCA_000192865.1"/>
    <s v="Primary Assembly"/>
    <s v="chromosome"/>
    <s v="CP002583.1"/>
    <n v="4488185"/>
    <n v="4488376"/>
    <x v="0"/>
    <m/>
    <m/>
    <s v="Marme_4056"/>
    <n v="192"/>
    <m/>
  </r>
  <r>
    <x v="1"/>
    <x v="1"/>
    <s v="GCA_000192865.1"/>
    <s v="Primary Assembly"/>
    <s v="chromosome"/>
    <s v="CP002583.1"/>
    <n v="4488185"/>
    <n v="4488376"/>
    <x v="0"/>
    <s v="ADZ93264.1"/>
    <s v="hypothetical protein"/>
    <s v="Marme_4056"/>
    <n v="192"/>
    <n v="63"/>
  </r>
  <r>
    <x v="0"/>
    <x v="2"/>
    <s v="GCA_000192865.1"/>
    <s v="Primary Assembly"/>
    <s v="chromosome"/>
    <s v="CP002583.1"/>
    <n v="4488791"/>
    <n v="4489753"/>
    <x v="1"/>
    <m/>
    <m/>
    <s v="Marme_4057"/>
    <n v="963"/>
    <m/>
  </r>
  <r>
    <x v="0"/>
    <x v="0"/>
    <s v="GCA_000192865.1"/>
    <s v="Primary Assembly"/>
    <s v="chromosome"/>
    <s v="CP002583.1"/>
    <n v="4489963"/>
    <n v="4490934"/>
    <x v="1"/>
    <m/>
    <m/>
    <s v="Marme_4058"/>
    <n v="972"/>
    <m/>
  </r>
  <r>
    <x v="1"/>
    <x v="1"/>
    <s v="GCA_000192865.1"/>
    <s v="Primary Assembly"/>
    <s v="chromosome"/>
    <s v="CP002583.1"/>
    <n v="4489963"/>
    <n v="4490934"/>
    <x v="1"/>
    <s v="ADZ93265.1"/>
    <s v="hypothetical protein"/>
    <s v="Marme_4058"/>
    <n v="972"/>
    <n v="323"/>
  </r>
  <r>
    <x v="0"/>
    <x v="0"/>
    <s v="GCA_000192865.1"/>
    <s v="Primary Assembly"/>
    <s v="chromosome"/>
    <s v="CP002583.1"/>
    <n v="4490931"/>
    <n v="4492331"/>
    <x v="1"/>
    <m/>
    <m/>
    <s v="Marme_4059"/>
    <n v="1401"/>
    <m/>
  </r>
  <r>
    <x v="1"/>
    <x v="1"/>
    <s v="GCA_000192865.1"/>
    <s v="Primary Assembly"/>
    <s v="chromosome"/>
    <s v="CP002583.1"/>
    <n v="4490931"/>
    <n v="4492331"/>
    <x v="1"/>
    <s v="ADZ93266.1"/>
    <s v="hypothetical protein"/>
    <s v="Marme_4059"/>
    <n v="1401"/>
    <n v="466"/>
  </r>
  <r>
    <x v="0"/>
    <x v="0"/>
    <s v="GCA_000192865.1"/>
    <s v="Primary Assembly"/>
    <s v="chromosome"/>
    <s v="CP002583.1"/>
    <n v="4492350"/>
    <n v="4493486"/>
    <x v="1"/>
    <m/>
    <m/>
    <s v="Marme_4060"/>
    <n v="1137"/>
    <m/>
  </r>
  <r>
    <x v="1"/>
    <x v="1"/>
    <s v="GCA_000192865.1"/>
    <s v="Primary Assembly"/>
    <s v="chromosome"/>
    <s v="CP002583.1"/>
    <n v="4492350"/>
    <n v="4493486"/>
    <x v="1"/>
    <s v="ADZ93267.1"/>
    <s v="DNA-cytosine methyltransferase"/>
    <s v="Marme_4060"/>
    <n v="1137"/>
    <n v="378"/>
  </r>
  <r>
    <x v="0"/>
    <x v="2"/>
    <s v="GCA_000192865.1"/>
    <s v="Primary Assembly"/>
    <s v="chromosome"/>
    <s v="CP002583.1"/>
    <n v="4494277"/>
    <n v="4494441"/>
    <x v="0"/>
    <m/>
    <m/>
    <s v="Marme_4061"/>
    <n v="165"/>
    <m/>
  </r>
  <r>
    <x v="0"/>
    <x v="0"/>
    <s v="GCA_000192865.1"/>
    <s v="Primary Assembly"/>
    <s v="chromosome"/>
    <s v="CP002583.1"/>
    <n v="4494923"/>
    <n v="4495663"/>
    <x v="0"/>
    <m/>
    <m/>
    <s v="Marme_4062"/>
    <n v="741"/>
    <m/>
  </r>
  <r>
    <x v="1"/>
    <x v="1"/>
    <s v="GCA_000192865.1"/>
    <s v="Primary Assembly"/>
    <s v="chromosome"/>
    <s v="CP002583.1"/>
    <n v="4494923"/>
    <n v="4495663"/>
    <x v="0"/>
    <s v="ADZ93268.1"/>
    <s v="Methyltransferase type 11"/>
    <s v="Marme_4062"/>
    <n v="741"/>
    <n v="246"/>
  </r>
  <r>
    <x v="0"/>
    <x v="0"/>
    <s v="GCA_000192865.1"/>
    <s v="Primary Assembly"/>
    <s v="chromosome"/>
    <s v="CP002583.1"/>
    <n v="4495690"/>
    <n v="4496613"/>
    <x v="1"/>
    <m/>
    <m/>
    <s v="Marme_4063"/>
    <n v="924"/>
    <m/>
  </r>
  <r>
    <x v="1"/>
    <x v="1"/>
    <s v="GCA_000192865.1"/>
    <s v="Primary Assembly"/>
    <s v="chromosome"/>
    <s v="CP002583.1"/>
    <n v="4495690"/>
    <n v="4496613"/>
    <x v="1"/>
    <s v="ADZ93269.1"/>
    <s v="Domain of unknown function DUF1814"/>
    <s v="Marme_4063"/>
    <n v="924"/>
    <n v="307"/>
  </r>
  <r>
    <x v="0"/>
    <x v="0"/>
    <s v="GCA_000192865.1"/>
    <s v="Primary Assembly"/>
    <s v="chromosome"/>
    <s v="CP002583.1"/>
    <n v="4496606"/>
    <n v="4497397"/>
    <x v="1"/>
    <m/>
    <m/>
    <s v="Marme_4064"/>
    <n v="792"/>
    <m/>
  </r>
  <r>
    <x v="1"/>
    <x v="1"/>
    <s v="GCA_000192865.1"/>
    <s v="Primary Assembly"/>
    <s v="chromosome"/>
    <s v="CP002583.1"/>
    <n v="4496606"/>
    <n v="4497397"/>
    <x v="1"/>
    <s v="ADZ93270.1"/>
    <s v="hypothetical protein"/>
    <s v="Marme_4064"/>
    <n v="792"/>
    <n v="263"/>
  </r>
  <r>
    <x v="0"/>
    <x v="0"/>
    <s v="GCA_000192865.1"/>
    <s v="Primary Assembly"/>
    <s v="chromosome"/>
    <s v="CP002583.1"/>
    <n v="4497610"/>
    <n v="4499382"/>
    <x v="1"/>
    <m/>
    <m/>
    <s v="Marme_4065"/>
    <n v="1773"/>
    <m/>
  </r>
  <r>
    <x v="1"/>
    <x v="1"/>
    <s v="GCA_000192865.1"/>
    <s v="Primary Assembly"/>
    <s v="chromosome"/>
    <s v="CP002583.1"/>
    <n v="4497610"/>
    <n v="4499382"/>
    <x v="1"/>
    <s v="ADZ93271.1"/>
    <s v="diguanylate cyclase"/>
    <s v="Marme_4065"/>
    <n v="1773"/>
    <n v="590"/>
  </r>
  <r>
    <x v="0"/>
    <x v="0"/>
    <s v="GCA_000192865.1"/>
    <s v="Primary Assembly"/>
    <s v="chromosome"/>
    <s v="CP002583.1"/>
    <n v="4499561"/>
    <n v="4500331"/>
    <x v="1"/>
    <m/>
    <m/>
    <s v="Marme_4066"/>
    <n v="771"/>
    <m/>
  </r>
  <r>
    <x v="1"/>
    <x v="1"/>
    <s v="GCA_000192865.1"/>
    <s v="Primary Assembly"/>
    <s v="chromosome"/>
    <s v="CP002583.1"/>
    <n v="4499561"/>
    <n v="4500331"/>
    <x v="1"/>
    <s v="ADZ93272.1"/>
    <s v="tRNA/rRNA methyltransferase (SpoU)"/>
    <s v="Marme_4066"/>
    <n v="771"/>
    <n v="256"/>
  </r>
  <r>
    <x v="0"/>
    <x v="0"/>
    <s v="GCA_000192865.1"/>
    <s v="Primary Assembly"/>
    <s v="chromosome"/>
    <s v="CP002583.1"/>
    <n v="4500472"/>
    <n v="4501092"/>
    <x v="0"/>
    <m/>
    <m/>
    <s v="Marme_4067"/>
    <n v="621"/>
    <m/>
  </r>
  <r>
    <x v="1"/>
    <x v="1"/>
    <s v="GCA_000192865.1"/>
    <s v="Primary Assembly"/>
    <s v="chromosome"/>
    <s v="CP002583.1"/>
    <n v="4500472"/>
    <n v="4501092"/>
    <x v="0"/>
    <s v="ADZ93273.1"/>
    <s v="Ribosomal RNA large subunit methyltransferase E"/>
    <s v="Marme_4067"/>
    <n v="621"/>
    <n v="206"/>
  </r>
  <r>
    <x v="0"/>
    <x v="0"/>
    <s v="GCA_000192865.1"/>
    <s v="Primary Assembly"/>
    <s v="chromosome"/>
    <s v="CP002583.1"/>
    <n v="4501196"/>
    <n v="4502263"/>
    <x v="0"/>
    <m/>
    <m/>
    <s v="Marme_4068"/>
    <n v="1068"/>
    <m/>
  </r>
  <r>
    <x v="1"/>
    <x v="1"/>
    <s v="GCA_000192865.1"/>
    <s v="Primary Assembly"/>
    <s v="chromosome"/>
    <s v="CP002583.1"/>
    <n v="4501196"/>
    <n v="4502263"/>
    <x v="0"/>
    <s v="ADZ93274.1"/>
    <s v="pseudouridine synthase Rsu"/>
    <s v="Marme_4068"/>
    <n v="1068"/>
    <n v="355"/>
  </r>
  <r>
    <x v="0"/>
    <x v="2"/>
    <s v="GCA_000192865.1"/>
    <s v="Primary Assembly"/>
    <s v="chromosome"/>
    <s v="CP002583.1"/>
    <n v="4502308"/>
    <n v="4502535"/>
    <x v="1"/>
    <m/>
    <m/>
    <s v="Marme_4069"/>
    <n v="228"/>
    <m/>
  </r>
  <r>
    <x v="0"/>
    <x v="2"/>
    <s v="GCA_000192865.1"/>
    <s v="Primary Assembly"/>
    <s v="chromosome"/>
    <s v="CP002583.1"/>
    <n v="4502644"/>
    <n v="4503806"/>
    <x v="0"/>
    <m/>
    <m/>
    <s v="Marme_4070"/>
    <n v="1163"/>
    <m/>
  </r>
  <r>
    <x v="0"/>
    <x v="2"/>
    <s v="GCA_000192865.1"/>
    <s v="Primary Assembly"/>
    <s v="chromosome"/>
    <s v="CP002583.1"/>
    <n v="4503811"/>
    <n v="4504317"/>
    <x v="1"/>
    <m/>
    <m/>
    <s v="Marme_4071"/>
    <n v="507"/>
    <m/>
  </r>
  <r>
    <x v="0"/>
    <x v="0"/>
    <s v="GCA_000192865.1"/>
    <s v="Primary Assembly"/>
    <s v="chromosome"/>
    <s v="CP002583.1"/>
    <n v="4504404"/>
    <n v="4505144"/>
    <x v="1"/>
    <m/>
    <m/>
    <s v="Marme_4072"/>
    <n v="741"/>
    <m/>
  </r>
  <r>
    <x v="1"/>
    <x v="1"/>
    <s v="GCA_000192865.1"/>
    <s v="Primary Assembly"/>
    <s v="chromosome"/>
    <s v="CP002583.1"/>
    <n v="4504404"/>
    <n v="4505144"/>
    <x v="1"/>
    <s v="ADZ93275.1"/>
    <s v="Thioesterase"/>
    <s v="Marme_4072"/>
    <n v="741"/>
    <n v="246"/>
  </r>
  <r>
    <x v="0"/>
    <x v="0"/>
    <s v="GCA_000192865.1"/>
    <s v="Primary Assembly"/>
    <s v="chromosome"/>
    <s v="CP002583.1"/>
    <n v="4505270"/>
    <n v="4505560"/>
    <x v="1"/>
    <m/>
    <m/>
    <s v="Marme_4073"/>
    <n v="291"/>
    <m/>
  </r>
  <r>
    <x v="1"/>
    <x v="1"/>
    <s v="GCA_000192865.1"/>
    <s v="Primary Assembly"/>
    <s v="chromosome"/>
    <s v="CP002583.1"/>
    <n v="4505270"/>
    <n v="4505560"/>
    <x v="1"/>
    <s v="ADZ93276.1"/>
    <s v="Antibiotic biosynthesis monooxygenase"/>
    <s v="Marme_4073"/>
    <n v="291"/>
    <n v="96"/>
  </r>
  <r>
    <x v="0"/>
    <x v="0"/>
    <s v="GCA_000192865.1"/>
    <s v="Primary Assembly"/>
    <s v="chromosome"/>
    <s v="CP002583.1"/>
    <n v="4505617"/>
    <n v="4506606"/>
    <x v="1"/>
    <m/>
    <m/>
    <s v="Marme_4074"/>
    <n v="990"/>
    <m/>
  </r>
  <r>
    <x v="1"/>
    <x v="1"/>
    <s v="GCA_000192865.1"/>
    <s v="Primary Assembly"/>
    <s v="chromosome"/>
    <s v="CP002583.1"/>
    <n v="4505617"/>
    <n v="4506606"/>
    <x v="1"/>
    <s v="ADZ93277.1"/>
    <s v="Pyridoxine 4-dehydrogenase"/>
    <s v="Marme_4074"/>
    <n v="990"/>
    <n v="329"/>
  </r>
  <r>
    <x v="0"/>
    <x v="0"/>
    <s v="GCA_000192865.1"/>
    <s v="Primary Assembly"/>
    <s v="chromosome"/>
    <s v="CP002583.1"/>
    <n v="4506621"/>
    <n v="4507286"/>
    <x v="1"/>
    <m/>
    <m/>
    <s v="Marme_4075"/>
    <n v="666"/>
    <m/>
  </r>
  <r>
    <x v="1"/>
    <x v="1"/>
    <s v="GCA_000192865.1"/>
    <s v="Primary Assembly"/>
    <s v="chromosome"/>
    <s v="CP002583.1"/>
    <n v="4506621"/>
    <n v="4507286"/>
    <x v="1"/>
    <s v="ADZ93278.1"/>
    <s v="Glutathione S-transferase domain"/>
    <s v="Marme_4075"/>
    <n v="666"/>
    <n v="221"/>
  </r>
  <r>
    <x v="0"/>
    <x v="0"/>
    <s v="GCA_000192865.1"/>
    <s v="Primary Assembly"/>
    <s v="chromosome"/>
    <s v="CP002583.1"/>
    <n v="4507283"/>
    <n v="4508473"/>
    <x v="1"/>
    <m/>
    <m/>
    <s v="Marme_4076"/>
    <n v="1191"/>
    <m/>
  </r>
  <r>
    <x v="1"/>
    <x v="1"/>
    <s v="GCA_000192865.1"/>
    <s v="Primary Assembly"/>
    <s v="chromosome"/>
    <s v="CP002583.1"/>
    <n v="4507283"/>
    <n v="4508473"/>
    <x v="1"/>
    <s v="ADZ93279.1"/>
    <s v="major facilitator superfamily MFS_1"/>
    <s v="Marme_4076"/>
    <n v="1191"/>
    <n v="396"/>
  </r>
  <r>
    <x v="0"/>
    <x v="0"/>
    <s v="GCA_000192865.1"/>
    <s v="Primary Assembly"/>
    <s v="chromosome"/>
    <s v="CP002583.1"/>
    <n v="4508476"/>
    <n v="4509342"/>
    <x v="1"/>
    <m/>
    <m/>
    <s v="Marme_4077"/>
    <n v="867"/>
    <m/>
  </r>
  <r>
    <x v="1"/>
    <x v="1"/>
    <s v="GCA_000192865.1"/>
    <s v="Primary Assembly"/>
    <s v="chromosome"/>
    <s v="CP002583.1"/>
    <n v="4508476"/>
    <n v="4509342"/>
    <x v="1"/>
    <s v="ADZ93280.1"/>
    <s v="hypothetical protein"/>
    <s v="Marme_4077"/>
    <n v="867"/>
    <n v="288"/>
  </r>
  <r>
    <x v="0"/>
    <x v="0"/>
    <s v="GCA_000192865.1"/>
    <s v="Primary Assembly"/>
    <s v="chromosome"/>
    <s v="CP002583.1"/>
    <n v="4509361"/>
    <n v="4510035"/>
    <x v="1"/>
    <m/>
    <m/>
    <s v="Marme_4078"/>
    <n v="675"/>
    <m/>
  </r>
  <r>
    <x v="1"/>
    <x v="1"/>
    <s v="GCA_000192865.1"/>
    <s v="Primary Assembly"/>
    <s v="chromosome"/>
    <s v="CP002583.1"/>
    <n v="4509361"/>
    <n v="4510035"/>
    <x v="1"/>
    <s v="ADZ93281.1"/>
    <s v="HAD-superfamily subfamily IB hydrolase, TIGR01490"/>
    <s v="Marme_4078"/>
    <n v="675"/>
    <n v="224"/>
  </r>
  <r>
    <x v="0"/>
    <x v="0"/>
    <s v="GCA_000192865.1"/>
    <s v="Primary Assembly"/>
    <s v="chromosome"/>
    <s v="CP002583.1"/>
    <n v="4510051"/>
    <n v="4510758"/>
    <x v="1"/>
    <m/>
    <m/>
    <s v="Marme_4079"/>
    <n v="708"/>
    <m/>
  </r>
  <r>
    <x v="1"/>
    <x v="1"/>
    <s v="GCA_000192865.1"/>
    <s v="Primary Assembly"/>
    <s v="chromosome"/>
    <s v="CP002583.1"/>
    <n v="4510051"/>
    <n v="4510758"/>
    <x v="1"/>
    <s v="ADZ93282.1"/>
    <s v="hypothetical protein"/>
    <s v="Marme_4079"/>
    <n v="708"/>
    <n v="235"/>
  </r>
  <r>
    <x v="0"/>
    <x v="0"/>
    <s v="GCA_000192865.1"/>
    <s v="Primary Assembly"/>
    <s v="chromosome"/>
    <s v="CP002583.1"/>
    <n v="4510821"/>
    <n v="4516100"/>
    <x v="1"/>
    <m/>
    <m/>
    <s v="Marme_4080"/>
    <n v="5280"/>
    <m/>
  </r>
  <r>
    <x v="1"/>
    <x v="1"/>
    <s v="GCA_000192865.1"/>
    <s v="Primary Assembly"/>
    <s v="chromosome"/>
    <s v="CP002583.1"/>
    <n v="4510821"/>
    <n v="4516100"/>
    <x v="1"/>
    <s v="ADZ93283.1"/>
    <s v="6-deoxyerythronolide-B synthase"/>
    <s v="Marme_4080"/>
    <n v="5280"/>
    <n v="1759"/>
  </r>
  <r>
    <x v="0"/>
    <x v="2"/>
    <s v="GCA_000192865.1"/>
    <s v="Primary Assembly"/>
    <s v="chromosome"/>
    <s v="CP002583.1"/>
    <n v="4516325"/>
    <n v="4518880"/>
    <x v="0"/>
    <m/>
    <m/>
    <s v="Marme_4081"/>
    <n v="2556"/>
    <m/>
  </r>
  <r>
    <x v="0"/>
    <x v="2"/>
    <s v="GCA_000192865.1"/>
    <s v="Primary Assembly"/>
    <s v="chromosome"/>
    <s v="CP002583.1"/>
    <n v="4516939"/>
    <n v="4518091"/>
    <x v="1"/>
    <m/>
    <m/>
    <s v="Marme_4082"/>
    <n v="1153"/>
    <m/>
  </r>
  <r>
    <x v="0"/>
    <x v="0"/>
    <s v="GCA_000192865.1"/>
    <s v="Primary Assembly"/>
    <s v="chromosome"/>
    <s v="CP002583.1"/>
    <n v="4518943"/>
    <n v="4519539"/>
    <x v="1"/>
    <m/>
    <m/>
    <s v="Marme_4083"/>
    <n v="597"/>
    <m/>
  </r>
  <r>
    <x v="1"/>
    <x v="1"/>
    <s v="GCA_000192865.1"/>
    <s v="Primary Assembly"/>
    <s v="chromosome"/>
    <s v="CP002583.1"/>
    <n v="4518943"/>
    <n v="4519539"/>
    <x v="1"/>
    <s v="ADZ93284.1"/>
    <s v="putative transcriptional regulator, Crp/Fnr family"/>
    <s v="Marme_4083"/>
    <n v="597"/>
    <n v="198"/>
  </r>
  <r>
    <x v="0"/>
    <x v="2"/>
    <s v="GCA_000192865.1"/>
    <s v="Primary Assembly"/>
    <s v="chromosome"/>
    <s v="CP002583.1"/>
    <n v="4519718"/>
    <n v="4520429"/>
    <x v="1"/>
    <m/>
    <m/>
    <s v="Marme_4084"/>
    <n v="712"/>
    <m/>
  </r>
  <r>
    <x v="0"/>
    <x v="0"/>
    <s v="GCA_000192865.1"/>
    <s v="Primary Assembly"/>
    <s v="chromosome"/>
    <s v="CP002583.1"/>
    <n v="4521275"/>
    <n v="4522528"/>
    <x v="1"/>
    <m/>
    <m/>
    <s v="Marme_4085"/>
    <n v="1254"/>
    <m/>
  </r>
  <r>
    <x v="1"/>
    <x v="1"/>
    <s v="GCA_000192865.1"/>
    <s v="Primary Assembly"/>
    <s v="chromosome"/>
    <s v="CP002583.1"/>
    <n v="4521275"/>
    <n v="4522528"/>
    <x v="1"/>
    <s v="ADZ93285.1"/>
    <s v="Ferredoxin--NAD(+) reductase"/>
    <s v="Marme_4085"/>
    <n v="1254"/>
    <n v="417"/>
  </r>
  <r>
    <x v="0"/>
    <x v="0"/>
    <s v="GCA_000192865.1"/>
    <s v="Primary Assembly"/>
    <s v="chromosome"/>
    <s v="CP002583.1"/>
    <n v="4522540"/>
    <n v="4522860"/>
    <x v="1"/>
    <m/>
    <m/>
    <s v="Marme_4086"/>
    <n v="321"/>
    <m/>
  </r>
  <r>
    <x v="1"/>
    <x v="1"/>
    <s v="GCA_000192865.1"/>
    <s v="Primary Assembly"/>
    <s v="chromosome"/>
    <s v="CP002583.1"/>
    <n v="4522540"/>
    <n v="4522860"/>
    <x v="1"/>
    <s v="ADZ93286.1"/>
    <s v="ferredoxin"/>
    <s v="Marme_4086"/>
    <n v="321"/>
    <n v="106"/>
  </r>
  <r>
    <x v="0"/>
    <x v="0"/>
    <s v="GCA_000192865.1"/>
    <s v="Primary Assembly"/>
    <s v="chromosome"/>
    <s v="CP002583.1"/>
    <n v="4522883"/>
    <n v="4523461"/>
    <x v="1"/>
    <m/>
    <m/>
    <s v="Marme_4087"/>
    <n v="579"/>
    <m/>
  </r>
  <r>
    <x v="1"/>
    <x v="1"/>
    <s v="GCA_000192865.1"/>
    <s v="Primary Assembly"/>
    <s v="chromosome"/>
    <s v="CP002583.1"/>
    <n v="4522883"/>
    <n v="4523461"/>
    <x v="1"/>
    <s v="ADZ93287.1"/>
    <s v="carboxymuconolactone decarboxylase"/>
    <s v="Marme_4087"/>
    <n v="579"/>
    <n v="192"/>
  </r>
  <r>
    <x v="0"/>
    <x v="0"/>
    <s v="GCA_000192865.1"/>
    <s v="Primary Assembly"/>
    <s v="chromosome"/>
    <s v="CP002583.1"/>
    <n v="4523723"/>
    <n v="4524853"/>
    <x v="0"/>
    <m/>
    <m/>
    <s v="Marme_4088"/>
    <n v="1131"/>
    <m/>
  </r>
  <r>
    <x v="1"/>
    <x v="1"/>
    <s v="GCA_000192865.1"/>
    <s v="Primary Assembly"/>
    <s v="chromosome"/>
    <s v="CP002583.1"/>
    <n v="4523723"/>
    <n v="4524853"/>
    <x v="0"/>
    <s v="ADZ93288.1"/>
    <s v="alpha/beta hydrolase fold protein"/>
    <s v="Marme_4088"/>
    <n v="1131"/>
    <n v="376"/>
  </r>
  <r>
    <x v="0"/>
    <x v="0"/>
    <s v="GCA_000192865.1"/>
    <s v="Primary Assembly"/>
    <s v="chromosome"/>
    <s v="CP002583.1"/>
    <n v="4524850"/>
    <n v="4526082"/>
    <x v="0"/>
    <m/>
    <m/>
    <s v="Marme_4089"/>
    <n v="1233"/>
    <m/>
  </r>
  <r>
    <x v="1"/>
    <x v="1"/>
    <s v="GCA_000192865.1"/>
    <s v="Primary Assembly"/>
    <s v="chromosome"/>
    <s v="CP002583.1"/>
    <n v="4524850"/>
    <n v="4526082"/>
    <x v="0"/>
    <s v="ADZ93289.1"/>
    <s v="fumarate reductase/succinate dehydrogenase flavoprotein domain protein"/>
    <s v="Marme_4089"/>
    <n v="1233"/>
    <n v="410"/>
  </r>
  <r>
    <x v="0"/>
    <x v="0"/>
    <s v="GCA_000192865.1"/>
    <s v="Primary Assembly"/>
    <s v="chromosome"/>
    <s v="CP002583.1"/>
    <n v="4526146"/>
    <n v="4527024"/>
    <x v="0"/>
    <m/>
    <m/>
    <s v="Marme_4090"/>
    <n v="879"/>
    <m/>
  </r>
  <r>
    <x v="1"/>
    <x v="1"/>
    <s v="GCA_000192865.1"/>
    <s v="Primary Assembly"/>
    <s v="chromosome"/>
    <s v="CP002583.1"/>
    <n v="4526146"/>
    <n v="4527024"/>
    <x v="0"/>
    <s v="ADZ93290.1"/>
    <s v="protein of unknown function DUF81"/>
    <s v="Marme_4090"/>
    <n v="879"/>
    <n v="292"/>
  </r>
  <r>
    <x v="0"/>
    <x v="0"/>
    <s v="GCA_000192865.1"/>
    <s v="Primary Assembly"/>
    <s v="chromosome"/>
    <s v="CP002583.1"/>
    <n v="4527039"/>
    <n v="4528181"/>
    <x v="0"/>
    <m/>
    <m/>
    <s v="Marme_4091"/>
    <n v="1143"/>
    <m/>
  </r>
  <r>
    <x v="1"/>
    <x v="1"/>
    <s v="GCA_000192865.1"/>
    <s v="Primary Assembly"/>
    <s v="chromosome"/>
    <s v="CP002583.1"/>
    <n v="4527039"/>
    <n v="4528181"/>
    <x v="0"/>
    <s v="ADZ93291.1"/>
    <s v="Butyryl-CoA dehydrogenase"/>
    <s v="Marme_4091"/>
    <n v="1143"/>
    <n v="380"/>
  </r>
  <r>
    <x v="0"/>
    <x v="0"/>
    <s v="GCA_000192865.1"/>
    <s v="Primary Assembly"/>
    <s v="chromosome"/>
    <s v="CP002583.1"/>
    <n v="4528178"/>
    <n v="4529707"/>
    <x v="0"/>
    <m/>
    <m/>
    <s v="Marme_4092"/>
    <n v="1530"/>
    <m/>
  </r>
  <r>
    <x v="1"/>
    <x v="1"/>
    <s v="GCA_000192865.1"/>
    <s v="Primary Assembly"/>
    <s v="chromosome"/>
    <s v="CP002583.1"/>
    <n v="4528178"/>
    <n v="4529707"/>
    <x v="0"/>
    <s v="ADZ93292.1"/>
    <s v="amino acid adenylation domain protein"/>
    <s v="Marme_4092"/>
    <n v="1530"/>
    <n v="509"/>
  </r>
  <r>
    <x v="0"/>
    <x v="0"/>
    <s v="GCA_000192865.1"/>
    <s v="Primary Assembly"/>
    <s v="chromosome"/>
    <s v="CP002583.1"/>
    <n v="4529787"/>
    <n v="4531337"/>
    <x v="0"/>
    <m/>
    <m/>
    <s v="Marme_4093"/>
    <n v="1551"/>
    <m/>
  </r>
  <r>
    <x v="1"/>
    <x v="1"/>
    <s v="GCA_000192865.1"/>
    <s v="Primary Assembly"/>
    <s v="chromosome"/>
    <s v="CP002583.1"/>
    <n v="4529787"/>
    <n v="4531337"/>
    <x v="0"/>
    <s v="ADZ93293.1"/>
    <s v="Flavin-containing monooxygenase"/>
    <s v="Marme_4093"/>
    <n v="1551"/>
    <n v="516"/>
  </r>
  <r>
    <x v="0"/>
    <x v="0"/>
    <s v="GCA_000192865.1"/>
    <s v="Primary Assembly"/>
    <s v="chromosome"/>
    <s v="CP002583.1"/>
    <n v="4531391"/>
    <n v="4532020"/>
    <x v="0"/>
    <m/>
    <m/>
    <s v="Marme_4094"/>
    <n v="630"/>
    <m/>
  </r>
  <r>
    <x v="1"/>
    <x v="1"/>
    <s v="GCA_000192865.1"/>
    <s v="Primary Assembly"/>
    <s v="chromosome"/>
    <s v="CP002583.1"/>
    <n v="4531391"/>
    <n v="4532020"/>
    <x v="0"/>
    <s v="ADZ93294.1"/>
    <s v="hypothetical protein"/>
    <s v="Marme_4094"/>
    <n v="630"/>
    <n v="209"/>
  </r>
  <r>
    <x v="0"/>
    <x v="0"/>
    <s v="GCA_000192865.1"/>
    <s v="Primary Assembly"/>
    <s v="chromosome"/>
    <s v="CP002583.1"/>
    <n v="4532007"/>
    <n v="4533494"/>
    <x v="0"/>
    <m/>
    <m/>
    <s v="Marme_4095"/>
    <n v="1488"/>
    <m/>
  </r>
  <r>
    <x v="1"/>
    <x v="1"/>
    <s v="GCA_000192865.1"/>
    <s v="Primary Assembly"/>
    <s v="chromosome"/>
    <s v="CP002583.1"/>
    <n v="4532007"/>
    <n v="4533494"/>
    <x v="0"/>
    <s v="ADZ93295.1"/>
    <s v="Unspecific monooxygenase"/>
    <s v="Marme_4095"/>
    <n v="1488"/>
    <n v="495"/>
  </r>
  <r>
    <x v="0"/>
    <x v="0"/>
    <s v="GCA_000192865.1"/>
    <s v="Primary Assembly"/>
    <s v="chromosome"/>
    <s v="CP002583.1"/>
    <n v="4533572"/>
    <n v="4534336"/>
    <x v="1"/>
    <m/>
    <m/>
    <s v="Marme_4096"/>
    <n v="765"/>
    <m/>
  </r>
  <r>
    <x v="1"/>
    <x v="1"/>
    <s v="GCA_000192865.1"/>
    <s v="Primary Assembly"/>
    <s v="chromosome"/>
    <s v="CP002583.1"/>
    <n v="4533572"/>
    <n v="4534336"/>
    <x v="1"/>
    <s v="ADZ93296.1"/>
    <s v="transcriptional regulator, LuxR family"/>
    <s v="Marme_4096"/>
    <n v="765"/>
    <n v="254"/>
  </r>
  <r>
    <x v="0"/>
    <x v="0"/>
    <s v="GCA_000192865.1"/>
    <s v="Primary Assembly"/>
    <s v="chromosome"/>
    <s v="CP002583.1"/>
    <n v="4534809"/>
    <n v="4537955"/>
    <x v="1"/>
    <m/>
    <m/>
    <s v="Marme_4097"/>
    <n v="3147"/>
    <m/>
  </r>
  <r>
    <x v="1"/>
    <x v="1"/>
    <s v="GCA_000192865.1"/>
    <s v="Primary Assembly"/>
    <s v="chromosome"/>
    <s v="CP002583.1"/>
    <n v="4534809"/>
    <n v="4537955"/>
    <x v="1"/>
    <s v="ADZ93297.1"/>
    <s v="acriflavin resistance protein"/>
    <s v="Marme_4097"/>
    <n v="3147"/>
    <n v="1048"/>
  </r>
  <r>
    <x v="0"/>
    <x v="0"/>
    <s v="GCA_000192865.1"/>
    <s v="Primary Assembly"/>
    <s v="chromosome"/>
    <s v="CP002583.1"/>
    <n v="4537952"/>
    <n v="4539313"/>
    <x v="1"/>
    <m/>
    <m/>
    <s v="Marme_4098"/>
    <n v="1362"/>
    <m/>
  </r>
  <r>
    <x v="1"/>
    <x v="1"/>
    <s v="GCA_000192865.1"/>
    <s v="Primary Assembly"/>
    <s v="chromosome"/>
    <s v="CP002583.1"/>
    <n v="4537952"/>
    <n v="4539313"/>
    <x v="1"/>
    <s v="ADZ93298.1"/>
    <s v="secretion protein HlyD family protein"/>
    <s v="Marme_4098"/>
    <n v="1362"/>
    <n v="453"/>
  </r>
  <r>
    <x v="0"/>
    <x v="0"/>
    <s v="GCA_000192865.1"/>
    <s v="Primary Assembly"/>
    <s v="chromosome"/>
    <s v="CP002583.1"/>
    <n v="4539288"/>
    <n v="4539938"/>
    <x v="1"/>
    <m/>
    <m/>
    <s v="Marme_4099"/>
    <n v="651"/>
    <m/>
  </r>
  <r>
    <x v="1"/>
    <x v="1"/>
    <s v="GCA_000192865.1"/>
    <s v="Primary Assembly"/>
    <s v="chromosome"/>
    <s v="CP002583.1"/>
    <n v="4539288"/>
    <n v="4539938"/>
    <x v="1"/>
    <s v="ADZ93299.1"/>
    <s v="regulatory protein TetR"/>
    <s v="Marme_4099"/>
    <n v="651"/>
    <n v="216"/>
  </r>
  <r>
    <x v="0"/>
    <x v="0"/>
    <s v="GCA_000192865.1"/>
    <s v="Primary Assembly"/>
    <s v="chromosome"/>
    <s v="CP002583.1"/>
    <n v="4540725"/>
    <n v="4542311"/>
    <x v="0"/>
    <m/>
    <m/>
    <s v="Marme_4100"/>
    <n v="1587"/>
    <m/>
  </r>
  <r>
    <x v="1"/>
    <x v="1"/>
    <s v="GCA_000192865.1"/>
    <s v="Primary Assembly"/>
    <s v="chromosome"/>
    <s v="CP002583.1"/>
    <n v="4540725"/>
    <n v="4542311"/>
    <x v="0"/>
    <s v="ADZ93300.1"/>
    <s v="hypothetical protein"/>
    <s v="Marme_4100"/>
    <n v="1587"/>
    <n v="528"/>
  </r>
  <r>
    <x v="0"/>
    <x v="0"/>
    <s v="GCA_000192865.1"/>
    <s v="Primary Assembly"/>
    <s v="chromosome"/>
    <s v="CP002583.1"/>
    <n v="4542352"/>
    <n v="4547379"/>
    <x v="0"/>
    <m/>
    <m/>
    <s v="Marme_4101"/>
    <n v="5028"/>
    <m/>
  </r>
  <r>
    <x v="1"/>
    <x v="1"/>
    <s v="GCA_000192865.1"/>
    <s v="Primary Assembly"/>
    <s v="chromosome"/>
    <s v="CP002583.1"/>
    <n v="4542352"/>
    <n v="4547379"/>
    <x v="0"/>
    <s v="ADZ93301.1"/>
    <s v="Ig family protein"/>
    <s v="Marme_4101"/>
    <n v="5028"/>
    <n v="1675"/>
  </r>
  <r>
    <x v="0"/>
    <x v="0"/>
    <s v="GCA_000192865.1"/>
    <s v="Primary Assembly"/>
    <s v="chromosome"/>
    <s v="CP002583.1"/>
    <n v="4547414"/>
    <n v="4549108"/>
    <x v="0"/>
    <m/>
    <m/>
    <s v="Marme_4102"/>
    <n v="1695"/>
    <m/>
  </r>
  <r>
    <x v="1"/>
    <x v="1"/>
    <s v="GCA_000192865.1"/>
    <s v="Primary Assembly"/>
    <s v="chromosome"/>
    <s v="CP002583.1"/>
    <n v="4547414"/>
    <n v="4549108"/>
    <x v="0"/>
    <s v="ADZ93302.1"/>
    <s v="outer membrane efflux protein"/>
    <s v="Marme_4102"/>
    <n v="1695"/>
    <n v="564"/>
  </r>
  <r>
    <x v="0"/>
    <x v="0"/>
    <s v="GCA_000192865.1"/>
    <s v="Primary Assembly"/>
    <s v="chromosome"/>
    <s v="CP002583.1"/>
    <n v="4549105"/>
    <n v="4549920"/>
    <x v="0"/>
    <m/>
    <m/>
    <s v="Marme_4103"/>
    <n v="816"/>
    <m/>
  </r>
  <r>
    <x v="1"/>
    <x v="1"/>
    <s v="GCA_000192865.1"/>
    <s v="Primary Assembly"/>
    <s v="chromosome"/>
    <s v="CP002583.1"/>
    <n v="4549105"/>
    <n v="4549920"/>
    <x v="0"/>
    <s v="ADZ93303.1"/>
    <s v="secretion protein HlyD family protein"/>
    <s v="Marme_4103"/>
    <n v="816"/>
    <n v="271"/>
  </r>
  <r>
    <x v="0"/>
    <x v="0"/>
    <s v="GCA_000192865.1"/>
    <s v="Primary Assembly"/>
    <s v="chromosome"/>
    <s v="CP002583.1"/>
    <n v="4549917"/>
    <n v="4551266"/>
    <x v="0"/>
    <m/>
    <m/>
    <s v="Marme_4104"/>
    <n v="1350"/>
    <m/>
  </r>
  <r>
    <x v="1"/>
    <x v="1"/>
    <s v="GCA_000192865.1"/>
    <s v="Primary Assembly"/>
    <s v="chromosome"/>
    <s v="CP002583.1"/>
    <n v="4549917"/>
    <n v="4551266"/>
    <x v="0"/>
    <s v="ADZ93304.1"/>
    <s v="secretion protein HlyD family protein"/>
    <s v="Marme_4104"/>
    <n v="1350"/>
    <n v="449"/>
  </r>
  <r>
    <x v="0"/>
    <x v="0"/>
    <s v="GCA_000192865.1"/>
    <s v="Primary Assembly"/>
    <s v="chromosome"/>
    <s v="CP002583.1"/>
    <n v="4551273"/>
    <n v="4553393"/>
    <x v="0"/>
    <m/>
    <m/>
    <s v="Marme_4105"/>
    <n v="2121"/>
    <m/>
  </r>
  <r>
    <x v="1"/>
    <x v="1"/>
    <s v="GCA_000192865.1"/>
    <s v="Primary Assembly"/>
    <s v="chromosome"/>
    <s v="CP002583.1"/>
    <n v="4551273"/>
    <n v="4553393"/>
    <x v="0"/>
    <s v="ADZ93305.1"/>
    <s v="peptidase M50"/>
    <s v="Marme_4105"/>
    <n v="2121"/>
    <n v="706"/>
  </r>
  <r>
    <x v="0"/>
    <x v="0"/>
    <s v="GCA_000192865.1"/>
    <s v="Primary Assembly"/>
    <s v="chromosome"/>
    <s v="CP002583.1"/>
    <n v="4553390"/>
    <n v="4554766"/>
    <x v="1"/>
    <m/>
    <m/>
    <s v="Marme_4106"/>
    <n v="1377"/>
    <m/>
  </r>
  <r>
    <x v="1"/>
    <x v="1"/>
    <s v="GCA_000192865.1"/>
    <s v="Primary Assembly"/>
    <s v="chromosome"/>
    <s v="CP002583.1"/>
    <n v="4553390"/>
    <n v="4554766"/>
    <x v="1"/>
    <s v="ADZ93306.1"/>
    <s v="integral membrane sensor signal transduction histidine kinase"/>
    <s v="Marme_4106"/>
    <n v="1377"/>
    <n v="458"/>
  </r>
  <r>
    <x v="0"/>
    <x v="0"/>
    <s v="GCA_000192865.1"/>
    <s v="Primary Assembly"/>
    <s v="chromosome"/>
    <s v="CP002583.1"/>
    <n v="4554770"/>
    <n v="4555435"/>
    <x v="1"/>
    <m/>
    <m/>
    <s v="Marme_4107"/>
    <n v="666"/>
    <m/>
  </r>
  <r>
    <x v="1"/>
    <x v="1"/>
    <s v="GCA_000192865.1"/>
    <s v="Primary Assembly"/>
    <s v="chromosome"/>
    <s v="CP002583.1"/>
    <n v="4554770"/>
    <n v="4555435"/>
    <x v="1"/>
    <s v="ADZ93307.1"/>
    <s v="two component transcriptional regulator, winged helix family"/>
    <s v="Marme_4107"/>
    <n v="666"/>
    <n v="221"/>
  </r>
  <r>
    <x v="0"/>
    <x v="0"/>
    <s v="GCA_000192865.1"/>
    <s v="Primary Assembly"/>
    <s v="chromosome"/>
    <s v="CP002583.1"/>
    <n v="4555815"/>
    <n v="4556012"/>
    <x v="0"/>
    <m/>
    <m/>
    <s v="Marme_4108"/>
    <n v="198"/>
    <m/>
  </r>
  <r>
    <x v="1"/>
    <x v="1"/>
    <s v="GCA_000192865.1"/>
    <s v="Primary Assembly"/>
    <s v="chromosome"/>
    <s v="CP002583.1"/>
    <n v="4555815"/>
    <n v="4556012"/>
    <x v="0"/>
    <s v="ADZ93308.1"/>
    <s v="Flp/Fap pilin component"/>
    <s v="Marme_4108"/>
    <n v="198"/>
    <n v="65"/>
  </r>
  <r>
    <x v="0"/>
    <x v="0"/>
    <s v="GCA_000192865.1"/>
    <s v="Primary Assembly"/>
    <s v="chromosome"/>
    <s v="CP002583.1"/>
    <n v="4556029"/>
    <n v="4556577"/>
    <x v="0"/>
    <m/>
    <m/>
    <s v="Marme_4109"/>
    <n v="549"/>
    <m/>
  </r>
  <r>
    <x v="1"/>
    <x v="1"/>
    <s v="GCA_000192865.1"/>
    <s v="Primary Assembly"/>
    <s v="chromosome"/>
    <s v="CP002583.1"/>
    <n v="4556029"/>
    <n v="4556577"/>
    <x v="0"/>
    <s v="ADZ93309.1"/>
    <s v="peptidase A24A prepilin type IV"/>
    <s v="Marme_4109"/>
    <n v="549"/>
    <n v="182"/>
  </r>
  <r>
    <x v="0"/>
    <x v="0"/>
    <s v="GCA_000192865.1"/>
    <s v="Primary Assembly"/>
    <s v="chromosome"/>
    <s v="CP002583.1"/>
    <n v="4556596"/>
    <n v="4557543"/>
    <x v="0"/>
    <m/>
    <m/>
    <s v="Marme_4110"/>
    <n v="948"/>
    <m/>
  </r>
  <r>
    <x v="1"/>
    <x v="1"/>
    <s v="GCA_000192865.1"/>
    <s v="Primary Assembly"/>
    <s v="chromosome"/>
    <s v="CP002583.1"/>
    <n v="4556596"/>
    <n v="4557543"/>
    <x v="0"/>
    <s v="ADZ93310.1"/>
    <s v="Flp pilus assembly protein CpaB"/>
    <s v="Marme_4110"/>
    <n v="948"/>
    <n v="315"/>
  </r>
  <r>
    <x v="0"/>
    <x v="0"/>
    <s v="GCA_000192865.1"/>
    <s v="Primary Assembly"/>
    <s v="chromosome"/>
    <s v="CP002583.1"/>
    <n v="4557591"/>
    <n v="4558985"/>
    <x v="0"/>
    <m/>
    <m/>
    <s v="Marme_4111"/>
    <n v="1395"/>
    <m/>
  </r>
  <r>
    <x v="1"/>
    <x v="1"/>
    <s v="GCA_000192865.1"/>
    <s v="Primary Assembly"/>
    <s v="chromosome"/>
    <s v="CP002583.1"/>
    <n v="4557591"/>
    <n v="4558985"/>
    <x v="0"/>
    <s v="ADZ93311.1"/>
    <s v="type II and III secretion system protein"/>
    <s v="Marme_4111"/>
    <n v="1395"/>
    <n v="464"/>
  </r>
  <r>
    <x v="0"/>
    <x v="0"/>
    <s v="GCA_000192865.1"/>
    <s v="Primary Assembly"/>
    <s v="chromosome"/>
    <s v="CP002583.1"/>
    <n v="4559002"/>
    <n v="4559676"/>
    <x v="0"/>
    <m/>
    <m/>
    <s v="Marme_4112"/>
    <n v="675"/>
    <m/>
  </r>
  <r>
    <x v="1"/>
    <x v="1"/>
    <s v="GCA_000192865.1"/>
    <s v="Primary Assembly"/>
    <s v="chromosome"/>
    <s v="CP002583.1"/>
    <n v="4559002"/>
    <n v="4559676"/>
    <x v="0"/>
    <s v="ADZ93312.1"/>
    <s v="Pilus biogenesis CpaD-related protein"/>
    <s v="Marme_4112"/>
    <n v="675"/>
    <n v="224"/>
  </r>
  <r>
    <x v="0"/>
    <x v="0"/>
    <s v="GCA_000192865.1"/>
    <s v="Primary Assembly"/>
    <s v="chromosome"/>
    <s v="CP002583.1"/>
    <n v="4559692"/>
    <n v="4560936"/>
    <x v="0"/>
    <m/>
    <m/>
    <s v="Marme_4113"/>
    <n v="1245"/>
    <m/>
  </r>
  <r>
    <x v="1"/>
    <x v="1"/>
    <s v="GCA_000192865.1"/>
    <s v="Primary Assembly"/>
    <s v="chromosome"/>
    <s v="CP002583.1"/>
    <n v="4559692"/>
    <n v="4560936"/>
    <x v="0"/>
    <s v="ADZ93313.1"/>
    <s v="response regulator receiver protein"/>
    <s v="Marme_4113"/>
    <n v="1245"/>
    <n v="414"/>
  </r>
  <r>
    <x v="0"/>
    <x v="0"/>
    <s v="GCA_000192865.1"/>
    <s v="Primary Assembly"/>
    <s v="chromosome"/>
    <s v="CP002583.1"/>
    <n v="4560933"/>
    <n v="4562300"/>
    <x v="0"/>
    <m/>
    <m/>
    <s v="Marme_4114"/>
    <n v="1368"/>
    <m/>
  </r>
  <r>
    <x v="1"/>
    <x v="1"/>
    <s v="GCA_000192865.1"/>
    <s v="Primary Assembly"/>
    <s v="chromosome"/>
    <s v="CP002583.1"/>
    <n v="4560933"/>
    <n v="4562300"/>
    <x v="0"/>
    <s v="ADZ93314.1"/>
    <s v="type II secretion system protein E"/>
    <s v="Marme_4114"/>
    <n v="1368"/>
    <n v="455"/>
  </r>
  <r>
    <x v="0"/>
    <x v="0"/>
    <s v="GCA_000192865.1"/>
    <s v="Primary Assembly"/>
    <s v="chromosome"/>
    <s v="CP002583.1"/>
    <n v="4562301"/>
    <n v="4563284"/>
    <x v="0"/>
    <m/>
    <m/>
    <s v="Marme_4115"/>
    <n v="984"/>
    <m/>
  </r>
  <r>
    <x v="1"/>
    <x v="1"/>
    <s v="GCA_000192865.1"/>
    <s v="Primary Assembly"/>
    <s v="chromosome"/>
    <s v="CP002583.1"/>
    <n v="4562301"/>
    <n v="4563284"/>
    <x v="0"/>
    <s v="ADZ93315.1"/>
    <s v="Type II secretion system F domain protein"/>
    <s v="Marme_4115"/>
    <n v="984"/>
    <n v="327"/>
  </r>
  <r>
    <x v="0"/>
    <x v="0"/>
    <s v="GCA_000192865.1"/>
    <s v="Primary Assembly"/>
    <s v="chromosome"/>
    <s v="CP002583.1"/>
    <n v="4563281"/>
    <n v="4564231"/>
    <x v="0"/>
    <m/>
    <m/>
    <s v="Marme_4116"/>
    <n v="951"/>
    <m/>
  </r>
  <r>
    <x v="1"/>
    <x v="1"/>
    <s v="GCA_000192865.1"/>
    <s v="Primary Assembly"/>
    <s v="chromosome"/>
    <s v="CP002583.1"/>
    <n v="4563281"/>
    <n v="4564231"/>
    <x v="0"/>
    <s v="ADZ93316.1"/>
    <s v="Type II secretion system F domain protein"/>
    <s v="Marme_4116"/>
    <n v="951"/>
    <n v="316"/>
  </r>
  <r>
    <x v="0"/>
    <x v="0"/>
    <s v="GCA_000192865.1"/>
    <s v="Primary Assembly"/>
    <s v="chromosome"/>
    <s v="CP002583.1"/>
    <n v="4564234"/>
    <n v="4565121"/>
    <x v="0"/>
    <m/>
    <m/>
    <s v="Marme_4117"/>
    <n v="888"/>
    <m/>
  </r>
  <r>
    <x v="1"/>
    <x v="1"/>
    <s v="GCA_000192865.1"/>
    <s v="Primary Assembly"/>
    <s v="chromosome"/>
    <s v="CP002583.1"/>
    <n v="4564234"/>
    <n v="4565121"/>
    <x v="0"/>
    <s v="ADZ93317.1"/>
    <s v="Tetratricopeptide TPR_1 repeat-containing protein"/>
    <s v="Marme_4117"/>
    <n v="888"/>
    <n v="295"/>
  </r>
  <r>
    <x v="0"/>
    <x v="0"/>
    <s v="GCA_000192865.1"/>
    <s v="Primary Assembly"/>
    <s v="chromosome"/>
    <s v="CP002583.1"/>
    <n v="4565121"/>
    <n v="4565606"/>
    <x v="0"/>
    <m/>
    <m/>
    <s v="Marme_4118"/>
    <n v="486"/>
    <m/>
  </r>
  <r>
    <x v="1"/>
    <x v="1"/>
    <s v="GCA_000192865.1"/>
    <s v="Primary Assembly"/>
    <s v="chromosome"/>
    <s v="CP002583.1"/>
    <n v="4565121"/>
    <n v="4565606"/>
    <x v="0"/>
    <s v="ADZ93318.1"/>
    <s v="hypothetical protein"/>
    <s v="Marme_4118"/>
    <n v="486"/>
    <n v="161"/>
  </r>
  <r>
    <x v="0"/>
    <x v="0"/>
    <s v="GCA_000192865.1"/>
    <s v="Primary Assembly"/>
    <s v="chromosome"/>
    <s v="CP002583.1"/>
    <n v="4565606"/>
    <n v="4566169"/>
    <x v="0"/>
    <m/>
    <m/>
    <s v="Marme_4119"/>
    <n v="564"/>
    <m/>
  </r>
  <r>
    <x v="1"/>
    <x v="1"/>
    <s v="GCA_000192865.1"/>
    <s v="Primary Assembly"/>
    <s v="chromosome"/>
    <s v="CP002583.1"/>
    <n v="4565606"/>
    <n v="4566169"/>
    <x v="0"/>
    <s v="ADZ93319.1"/>
    <s v="hypothetical protein"/>
    <s v="Marme_4119"/>
    <n v="564"/>
    <n v="187"/>
  </r>
  <r>
    <x v="0"/>
    <x v="0"/>
    <s v="GCA_000192865.1"/>
    <s v="Primary Assembly"/>
    <s v="chromosome"/>
    <s v="CP002583.1"/>
    <n v="4566185"/>
    <n v="4566556"/>
    <x v="0"/>
    <m/>
    <m/>
    <s v="Marme_4120"/>
    <n v="372"/>
    <m/>
  </r>
  <r>
    <x v="1"/>
    <x v="1"/>
    <s v="GCA_000192865.1"/>
    <s v="Primary Assembly"/>
    <s v="chromosome"/>
    <s v="CP002583.1"/>
    <n v="4566185"/>
    <n v="4566556"/>
    <x v="0"/>
    <s v="ADZ93320.1"/>
    <s v="protein of unknown function DUF454"/>
    <s v="Marme_4120"/>
    <n v="372"/>
    <n v="123"/>
  </r>
  <r>
    <x v="0"/>
    <x v="0"/>
    <s v="GCA_000192865.1"/>
    <s v="Primary Assembly"/>
    <s v="chromosome"/>
    <s v="CP002583.1"/>
    <n v="4566658"/>
    <n v="4567248"/>
    <x v="0"/>
    <m/>
    <m/>
    <s v="Marme_4121"/>
    <n v="591"/>
    <m/>
  </r>
  <r>
    <x v="1"/>
    <x v="1"/>
    <s v="GCA_000192865.1"/>
    <s v="Primary Assembly"/>
    <s v="chromosome"/>
    <s v="CP002583.1"/>
    <n v="4566658"/>
    <n v="4567248"/>
    <x v="0"/>
    <s v="ADZ93321.1"/>
    <s v="heme oxygenase-like protein"/>
    <s v="Marme_4121"/>
    <n v="591"/>
    <n v="196"/>
  </r>
  <r>
    <x v="0"/>
    <x v="0"/>
    <s v="GCA_000192865.1"/>
    <s v="Primary Assembly"/>
    <s v="chromosome"/>
    <s v="CP002583.1"/>
    <n v="4567375"/>
    <n v="4568265"/>
    <x v="1"/>
    <m/>
    <m/>
    <s v="Marme_4122"/>
    <n v="891"/>
    <m/>
  </r>
  <r>
    <x v="1"/>
    <x v="1"/>
    <s v="GCA_000192865.1"/>
    <s v="Primary Assembly"/>
    <s v="chromosome"/>
    <s v="CP002583.1"/>
    <n v="4567375"/>
    <n v="4568265"/>
    <x v="1"/>
    <s v="ADZ93322.1"/>
    <s v="peptidase S9 prolyl oligopeptidase active site domain protein"/>
    <s v="Marme_4122"/>
    <n v="891"/>
    <n v="296"/>
  </r>
  <r>
    <x v="0"/>
    <x v="0"/>
    <s v="GCA_000192865.1"/>
    <s v="Primary Assembly"/>
    <s v="chromosome"/>
    <s v="CP002583.1"/>
    <n v="4568501"/>
    <n v="4569001"/>
    <x v="1"/>
    <m/>
    <m/>
    <s v="Marme_4123"/>
    <n v="501"/>
    <m/>
  </r>
  <r>
    <x v="1"/>
    <x v="1"/>
    <s v="GCA_000192865.1"/>
    <s v="Primary Assembly"/>
    <s v="chromosome"/>
    <s v="CP002583.1"/>
    <n v="4568501"/>
    <n v="4569001"/>
    <x v="1"/>
    <s v="ADZ93323.1"/>
    <s v="hypothetical protein"/>
    <s v="Marme_4123"/>
    <n v="501"/>
    <n v="166"/>
  </r>
  <r>
    <x v="0"/>
    <x v="0"/>
    <s v="GCA_000192865.1"/>
    <s v="Primary Assembly"/>
    <s v="chromosome"/>
    <s v="CP002583.1"/>
    <n v="4569170"/>
    <n v="4570039"/>
    <x v="1"/>
    <m/>
    <m/>
    <s v="Marme_4124"/>
    <n v="870"/>
    <m/>
  </r>
  <r>
    <x v="1"/>
    <x v="1"/>
    <s v="GCA_000192865.1"/>
    <s v="Primary Assembly"/>
    <s v="chromosome"/>
    <s v="CP002583.1"/>
    <n v="4569170"/>
    <n v="4570039"/>
    <x v="1"/>
    <s v="ADZ93324.1"/>
    <s v="transcriptional regulator, AraC family"/>
    <s v="Marme_4124"/>
    <n v="870"/>
    <n v="289"/>
  </r>
  <r>
    <x v="0"/>
    <x v="0"/>
    <s v="GCA_000192865.1"/>
    <s v="Primary Assembly"/>
    <s v="chromosome"/>
    <s v="CP002583.1"/>
    <n v="4570379"/>
    <n v="4571602"/>
    <x v="0"/>
    <m/>
    <m/>
    <s v="Marme_4125"/>
    <n v="1224"/>
    <m/>
  </r>
  <r>
    <x v="1"/>
    <x v="1"/>
    <s v="GCA_000192865.1"/>
    <s v="Primary Assembly"/>
    <s v="chromosome"/>
    <s v="CP002583.1"/>
    <n v="4570379"/>
    <n v="4571602"/>
    <x v="0"/>
    <s v="ADZ93325.1"/>
    <s v="major facilitator superfamily MFS_1"/>
    <s v="Marme_4125"/>
    <n v="1224"/>
    <n v="407"/>
  </r>
  <r>
    <x v="0"/>
    <x v="0"/>
    <s v="GCA_000192865.1"/>
    <s v="Primary Assembly"/>
    <s v="chromosome"/>
    <s v="CP002583.1"/>
    <n v="4571685"/>
    <n v="4572311"/>
    <x v="0"/>
    <m/>
    <m/>
    <s v="Marme_4126"/>
    <n v="627"/>
    <m/>
  </r>
  <r>
    <x v="1"/>
    <x v="1"/>
    <s v="GCA_000192865.1"/>
    <s v="Primary Assembly"/>
    <s v="chromosome"/>
    <s v="CP002583.1"/>
    <n v="4571685"/>
    <n v="4572311"/>
    <x v="0"/>
    <s v="ADZ93326.1"/>
    <s v="Guanylate kinase"/>
    <s v="Marme_4126"/>
    <n v="627"/>
    <n v="208"/>
  </r>
  <r>
    <x v="0"/>
    <x v="0"/>
    <s v="GCA_000192865.1"/>
    <s v="Primary Assembly"/>
    <s v="chromosome"/>
    <s v="CP002583.1"/>
    <n v="4572369"/>
    <n v="4572596"/>
    <x v="0"/>
    <m/>
    <m/>
    <s v="Marme_4127"/>
    <n v="228"/>
    <m/>
  </r>
  <r>
    <x v="1"/>
    <x v="1"/>
    <s v="GCA_000192865.1"/>
    <s v="Primary Assembly"/>
    <s v="chromosome"/>
    <s v="CP002583.1"/>
    <n v="4572369"/>
    <n v="4572596"/>
    <x v="0"/>
    <s v="ADZ93327.1"/>
    <s v="DNA-directed RNA polymerase subunit omega"/>
    <s v="Marme_4127"/>
    <n v="228"/>
    <n v="75"/>
  </r>
  <r>
    <x v="0"/>
    <x v="0"/>
    <s v="GCA_000192865.1"/>
    <s v="Primary Assembly"/>
    <s v="chromosome"/>
    <s v="CP002583.1"/>
    <n v="4572663"/>
    <n v="4574774"/>
    <x v="0"/>
    <m/>
    <m/>
    <s v="Marme_4128"/>
    <n v="2112"/>
    <m/>
  </r>
  <r>
    <x v="1"/>
    <x v="1"/>
    <s v="GCA_000192865.1"/>
    <s v="Primary Assembly"/>
    <s v="chromosome"/>
    <s v="CP002583.1"/>
    <n v="4572663"/>
    <n v="4574774"/>
    <x v="0"/>
    <s v="ADZ93328.1"/>
    <s v="(p)ppGpp synthetase I, SpoT/RelA"/>
    <s v="Marme_4128"/>
    <n v="2112"/>
    <n v="703"/>
  </r>
  <r>
    <x v="0"/>
    <x v="0"/>
    <s v="GCA_000192865.1"/>
    <s v="Primary Assembly"/>
    <s v="chromosome"/>
    <s v="CP002583.1"/>
    <n v="4574809"/>
    <n v="4575195"/>
    <x v="0"/>
    <m/>
    <m/>
    <s v="Marme_4129"/>
    <n v="387"/>
    <m/>
  </r>
  <r>
    <x v="1"/>
    <x v="1"/>
    <s v="GCA_000192865.1"/>
    <s v="Primary Assembly"/>
    <s v="chromosome"/>
    <s v="CP002583.1"/>
    <n v="4574809"/>
    <n v="4575195"/>
    <x v="0"/>
    <s v="ADZ93329.1"/>
    <s v="endoribonuclease L-PSP"/>
    <s v="Marme_4129"/>
    <n v="387"/>
    <n v="128"/>
  </r>
  <r>
    <x v="0"/>
    <x v="0"/>
    <s v="GCA_000192865.1"/>
    <s v="Primary Assembly"/>
    <s v="chromosome"/>
    <s v="CP002583.1"/>
    <n v="4575304"/>
    <n v="4576179"/>
    <x v="1"/>
    <m/>
    <m/>
    <s v="Marme_4130"/>
    <n v="876"/>
    <m/>
  </r>
  <r>
    <x v="1"/>
    <x v="1"/>
    <s v="GCA_000192865.1"/>
    <s v="Primary Assembly"/>
    <s v="chromosome"/>
    <s v="CP002583.1"/>
    <n v="4575304"/>
    <n v="4576179"/>
    <x v="1"/>
    <s v="ADZ93330.1"/>
    <s v="NAD-dependent epimerase/dehydratase"/>
    <s v="Marme_4130"/>
    <n v="876"/>
    <n v="291"/>
  </r>
  <r>
    <x v="0"/>
    <x v="0"/>
    <s v="GCA_000192865.1"/>
    <s v="Primary Assembly"/>
    <s v="chromosome"/>
    <s v="CP002583.1"/>
    <n v="4576281"/>
    <n v="4577189"/>
    <x v="0"/>
    <m/>
    <m/>
    <s v="Marme_4131"/>
    <n v="909"/>
    <m/>
  </r>
  <r>
    <x v="1"/>
    <x v="1"/>
    <s v="GCA_000192865.1"/>
    <s v="Primary Assembly"/>
    <s v="chromosome"/>
    <s v="CP002583.1"/>
    <n v="4576281"/>
    <n v="4577189"/>
    <x v="0"/>
    <s v="ADZ93331.1"/>
    <s v="transcriptional regulator, LysR family"/>
    <s v="Marme_4131"/>
    <n v="909"/>
    <n v="302"/>
  </r>
  <r>
    <x v="0"/>
    <x v="0"/>
    <s v="GCA_000192865.1"/>
    <s v="Primary Assembly"/>
    <s v="chromosome"/>
    <s v="CP002583.1"/>
    <n v="4577284"/>
    <n v="4579365"/>
    <x v="0"/>
    <m/>
    <m/>
    <s v="Marme_4132"/>
    <n v="2082"/>
    <m/>
  </r>
  <r>
    <x v="1"/>
    <x v="1"/>
    <s v="GCA_000192865.1"/>
    <s v="Primary Assembly"/>
    <s v="chromosome"/>
    <s v="CP002583.1"/>
    <n v="4577284"/>
    <n v="4579365"/>
    <x v="0"/>
    <s v="ADZ93332.1"/>
    <s v="ATP-dependent DNA helicase RecG"/>
    <s v="Marme_4132"/>
    <n v="2082"/>
    <n v="693"/>
  </r>
  <r>
    <x v="0"/>
    <x v="0"/>
    <s v="GCA_000192865.1"/>
    <s v="Primary Assembly"/>
    <s v="chromosome"/>
    <s v="CP002583.1"/>
    <n v="4579554"/>
    <n v="4580360"/>
    <x v="0"/>
    <m/>
    <m/>
    <s v="Marme_4133"/>
    <n v="807"/>
    <m/>
  </r>
  <r>
    <x v="1"/>
    <x v="1"/>
    <s v="GCA_000192865.1"/>
    <s v="Primary Assembly"/>
    <s v="chromosome"/>
    <s v="CP002583.1"/>
    <n v="4579554"/>
    <n v="4580360"/>
    <x v="0"/>
    <s v="ADZ93333.1"/>
    <s v="hypothetical protein"/>
    <s v="Marme_4133"/>
    <n v="807"/>
    <n v="268"/>
  </r>
  <r>
    <x v="0"/>
    <x v="0"/>
    <s v="GCA_000192865.1"/>
    <s v="Primary Assembly"/>
    <s v="chromosome"/>
    <s v="CP002583.1"/>
    <n v="4580499"/>
    <n v="4580975"/>
    <x v="1"/>
    <m/>
    <m/>
    <s v="Marme_4134"/>
    <n v="477"/>
    <m/>
  </r>
  <r>
    <x v="1"/>
    <x v="1"/>
    <s v="GCA_000192865.1"/>
    <s v="Primary Assembly"/>
    <s v="chromosome"/>
    <s v="CP002583.1"/>
    <n v="4580499"/>
    <n v="4580975"/>
    <x v="1"/>
    <s v="ADZ93334.1"/>
    <s v="transcriptional regulator, AsnC family"/>
    <s v="Marme_4134"/>
    <n v="477"/>
    <n v="158"/>
  </r>
  <r>
    <x v="0"/>
    <x v="0"/>
    <s v="GCA_000192865.1"/>
    <s v="Primary Assembly"/>
    <s v="chromosome"/>
    <s v="CP002583.1"/>
    <n v="4581558"/>
    <n v="4582580"/>
    <x v="0"/>
    <m/>
    <m/>
    <s v="Marme_4135"/>
    <n v="1023"/>
    <m/>
  </r>
  <r>
    <x v="1"/>
    <x v="1"/>
    <s v="GCA_000192865.1"/>
    <s v="Primary Assembly"/>
    <s v="chromosome"/>
    <s v="CP002583.1"/>
    <n v="4581558"/>
    <n v="4582580"/>
    <x v="0"/>
    <s v="ADZ93335.1"/>
    <s v="ABC-type transporter, periplasmic subunit family 3"/>
    <s v="Marme_4135"/>
    <n v="1023"/>
    <n v="340"/>
  </r>
  <r>
    <x v="0"/>
    <x v="0"/>
    <s v="GCA_000192865.1"/>
    <s v="Primary Assembly"/>
    <s v="chromosome"/>
    <s v="CP002583.1"/>
    <n v="4582714"/>
    <n v="4583886"/>
    <x v="0"/>
    <m/>
    <m/>
    <s v="Marme_4136"/>
    <n v="1173"/>
    <m/>
  </r>
  <r>
    <x v="1"/>
    <x v="1"/>
    <s v="GCA_000192865.1"/>
    <s v="Primary Assembly"/>
    <s v="chromosome"/>
    <s v="CP002583.1"/>
    <n v="4582714"/>
    <n v="4583886"/>
    <x v="0"/>
    <s v="ADZ93336.1"/>
    <s v="polar amino acid ABC transporter, inner membrane subunit"/>
    <s v="Marme_4136"/>
    <n v="1173"/>
    <n v="390"/>
  </r>
  <r>
    <x v="0"/>
    <x v="0"/>
    <s v="GCA_000192865.1"/>
    <s v="Primary Assembly"/>
    <s v="chromosome"/>
    <s v="CP002583.1"/>
    <n v="4583900"/>
    <n v="4585000"/>
    <x v="0"/>
    <m/>
    <m/>
    <s v="Marme_4137"/>
    <n v="1101"/>
    <m/>
  </r>
  <r>
    <x v="1"/>
    <x v="1"/>
    <s v="GCA_000192865.1"/>
    <s v="Primary Assembly"/>
    <s v="chromosome"/>
    <s v="CP002583.1"/>
    <n v="4583900"/>
    <n v="4585000"/>
    <x v="0"/>
    <s v="ADZ93337.1"/>
    <s v="polar amino acid ABC transporter, inner membrane subunit"/>
    <s v="Marme_4137"/>
    <n v="1101"/>
    <n v="366"/>
  </r>
  <r>
    <x v="0"/>
    <x v="0"/>
    <s v="GCA_000192865.1"/>
    <s v="Primary Assembly"/>
    <s v="chromosome"/>
    <s v="CP002583.1"/>
    <n v="4585025"/>
    <n v="4585804"/>
    <x v="0"/>
    <m/>
    <m/>
    <s v="Marme_4138"/>
    <n v="780"/>
    <m/>
  </r>
  <r>
    <x v="1"/>
    <x v="1"/>
    <s v="GCA_000192865.1"/>
    <s v="Primary Assembly"/>
    <s v="chromosome"/>
    <s v="CP002583.1"/>
    <n v="4585025"/>
    <n v="4585804"/>
    <x v="0"/>
    <s v="ADZ93338.1"/>
    <s v="Phosphonate-transporting ATPase"/>
    <s v="Marme_4138"/>
    <n v="780"/>
    <n v="259"/>
  </r>
  <r>
    <x v="0"/>
    <x v="0"/>
    <s v="GCA_000192865.1"/>
    <s v="Primary Assembly"/>
    <s v="chromosome"/>
    <s v="CP002583.1"/>
    <n v="4585916"/>
    <n v="4587184"/>
    <x v="0"/>
    <m/>
    <m/>
    <s v="Marme_4139"/>
    <n v="1269"/>
    <m/>
  </r>
  <r>
    <x v="1"/>
    <x v="1"/>
    <s v="GCA_000192865.1"/>
    <s v="Primary Assembly"/>
    <s v="chromosome"/>
    <s v="CP002583.1"/>
    <n v="4585916"/>
    <n v="4587184"/>
    <x v="0"/>
    <s v="ADZ93339.1"/>
    <s v="putative signal transduction protein"/>
    <s v="Marme_4139"/>
    <n v="1269"/>
    <n v="422"/>
  </r>
  <r>
    <x v="0"/>
    <x v="0"/>
    <s v="GCA_000192865.1"/>
    <s v="Primary Assembly"/>
    <s v="chromosome"/>
    <s v="CP002583.1"/>
    <n v="4587181"/>
    <n v="4587720"/>
    <x v="0"/>
    <m/>
    <m/>
    <s v="Marme_4140"/>
    <n v="540"/>
    <m/>
  </r>
  <r>
    <x v="1"/>
    <x v="1"/>
    <s v="GCA_000192865.1"/>
    <s v="Primary Assembly"/>
    <s v="chromosome"/>
    <s v="CP002583.1"/>
    <n v="4587181"/>
    <n v="4587720"/>
    <x v="0"/>
    <s v="ADZ93340.1"/>
    <s v="Chorismate--pyruvate lyase"/>
    <s v="Marme_4140"/>
    <n v="540"/>
    <n v="179"/>
  </r>
  <r>
    <x v="0"/>
    <x v="0"/>
    <s v="GCA_000192865.1"/>
    <s v="Primary Assembly"/>
    <s v="chromosome"/>
    <s v="CP002583.1"/>
    <n v="4587824"/>
    <n v="4588678"/>
    <x v="0"/>
    <m/>
    <m/>
    <s v="Marme_4141"/>
    <n v="855"/>
    <m/>
  </r>
  <r>
    <x v="1"/>
    <x v="1"/>
    <s v="GCA_000192865.1"/>
    <s v="Primary Assembly"/>
    <s v="chromosome"/>
    <s v="CP002583.1"/>
    <n v="4587824"/>
    <n v="4588678"/>
    <x v="0"/>
    <s v="ADZ93341.1"/>
    <s v="4-hydroxybenzoate octaprenyltransferase"/>
    <s v="Marme_4141"/>
    <n v="855"/>
    <n v="284"/>
  </r>
  <r>
    <x v="0"/>
    <x v="0"/>
    <s v="GCA_000192865.1"/>
    <s v="Primary Assembly"/>
    <s v="chromosome"/>
    <s v="CP002583.1"/>
    <n v="4588797"/>
    <n v="4589492"/>
    <x v="0"/>
    <m/>
    <m/>
    <s v="Marme_4142"/>
    <n v="696"/>
    <m/>
  </r>
  <r>
    <x v="1"/>
    <x v="1"/>
    <s v="GCA_000192865.1"/>
    <s v="Primary Assembly"/>
    <s v="chromosome"/>
    <s v="CP002583.1"/>
    <n v="4588797"/>
    <n v="4589492"/>
    <x v="0"/>
    <s v="ADZ93342.1"/>
    <s v="two component transcriptional regulator PhoB, winged helix family"/>
    <s v="Marme_4142"/>
    <n v="696"/>
    <n v="231"/>
  </r>
  <r>
    <x v="0"/>
    <x v="0"/>
    <s v="GCA_000192865.1"/>
    <s v="Primary Assembly"/>
    <s v="chromosome"/>
    <s v="CP002583.1"/>
    <n v="4589529"/>
    <n v="4590848"/>
    <x v="0"/>
    <m/>
    <m/>
    <s v="Marme_4143"/>
    <n v="1320"/>
    <m/>
  </r>
  <r>
    <x v="1"/>
    <x v="1"/>
    <s v="GCA_000192865.1"/>
    <s v="Primary Assembly"/>
    <s v="chromosome"/>
    <s v="CP002583.1"/>
    <n v="4589529"/>
    <n v="4590848"/>
    <x v="0"/>
    <s v="ADZ93343.1"/>
    <s v="PAS/PAC sensor signal transduction histidine kinase"/>
    <s v="Marme_4143"/>
    <n v="1320"/>
    <n v="439"/>
  </r>
  <r>
    <x v="0"/>
    <x v="0"/>
    <s v="GCA_000192865.1"/>
    <s v="Primary Assembly"/>
    <s v="chromosome"/>
    <s v="CP002583.1"/>
    <n v="4591001"/>
    <n v="4591867"/>
    <x v="1"/>
    <m/>
    <m/>
    <s v="Marme_4144"/>
    <n v="867"/>
    <m/>
  </r>
  <r>
    <x v="1"/>
    <x v="1"/>
    <s v="GCA_000192865.1"/>
    <s v="Primary Assembly"/>
    <s v="chromosome"/>
    <s v="CP002583.1"/>
    <n v="4591001"/>
    <n v="4591867"/>
    <x v="1"/>
    <s v="ADZ93344.1"/>
    <s v="response regulator receiver protein"/>
    <s v="Marme_4144"/>
    <n v="867"/>
    <n v="288"/>
  </r>
  <r>
    <x v="0"/>
    <x v="0"/>
    <s v="GCA_000192865.1"/>
    <s v="Primary Assembly"/>
    <s v="chromosome"/>
    <s v="CP002583.1"/>
    <n v="4591917"/>
    <n v="4592690"/>
    <x v="1"/>
    <m/>
    <m/>
    <s v="Marme_4145"/>
    <n v="774"/>
    <m/>
  </r>
  <r>
    <x v="1"/>
    <x v="1"/>
    <s v="GCA_000192865.1"/>
    <s v="Primary Assembly"/>
    <s v="chromosome"/>
    <s v="CP002583.1"/>
    <n v="4591917"/>
    <n v="4592690"/>
    <x v="1"/>
    <s v="ADZ93345.1"/>
    <s v="protein of unknown function DUF540"/>
    <s v="Marme_4145"/>
    <n v="774"/>
    <n v="257"/>
  </r>
  <r>
    <x v="0"/>
    <x v="2"/>
    <s v="GCA_000192865.1"/>
    <s v="Primary Assembly"/>
    <s v="chromosome"/>
    <s v="CP002583.1"/>
    <n v="4593000"/>
    <n v="4594322"/>
    <x v="0"/>
    <m/>
    <m/>
    <s v="Marme_4146"/>
    <n v="1323"/>
    <m/>
  </r>
  <r>
    <x v="0"/>
    <x v="0"/>
    <s v="GCA_000192865.1"/>
    <s v="Primary Assembly"/>
    <s v="chromosome"/>
    <s v="CP002583.1"/>
    <n v="4594597"/>
    <n v="4596219"/>
    <x v="0"/>
    <m/>
    <m/>
    <s v="Marme_4147"/>
    <n v="1623"/>
    <m/>
  </r>
  <r>
    <x v="1"/>
    <x v="1"/>
    <s v="GCA_000192865.1"/>
    <s v="Primary Assembly"/>
    <s v="chromosome"/>
    <s v="CP002583.1"/>
    <n v="4594597"/>
    <n v="4596219"/>
    <x v="0"/>
    <s v="ADZ93346.1"/>
    <s v="ABC-type transporter, periplasmic subunit"/>
    <s v="Marme_4147"/>
    <n v="1623"/>
    <n v="540"/>
  </r>
  <r>
    <x v="0"/>
    <x v="0"/>
    <s v="GCA_000192865.1"/>
    <s v="Primary Assembly"/>
    <s v="chromosome"/>
    <s v="CP002583.1"/>
    <n v="4596345"/>
    <n v="4597265"/>
    <x v="0"/>
    <m/>
    <m/>
    <s v="Marme_4148"/>
    <n v="921"/>
    <m/>
  </r>
  <r>
    <x v="1"/>
    <x v="1"/>
    <s v="GCA_000192865.1"/>
    <s v="Primary Assembly"/>
    <s v="chromosome"/>
    <s v="CP002583.1"/>
    <n v="4596345"/>
    <n v="4597265"/>
    <x v="0"/>
    <s v="ADZ93347.1"/>
    <s v="ABC-type transporter, integral membrane subunit"/>
    <s v="Marme_4148"/>
    <n v="921"/>
    <n v="306"/>
  </r>
  <r>
    <x v="0"/>
    <x v="0"/>
    <s v="GCA_000192865.1"/>
    <s v="Primary Assembly"/>
    <s v="chromosome"/>
    <s v="CP002583.1"/>
    <n v="4597277"/>
    <n v="4598203"/>
    <x v="0"/>
    <m/>
    <m/>
    <s v="Marme_4149"/>
    <n v="927"/>
    <m/>
  </r>
  <r>
    <x v="1"/>
    <x v="1"/>
    <s v="GCA_000192865.1"/>
    <s v="Primary Assembly"/>
    <s v="chromosome"/>
    <s v="CP002583.1"/>
    <n v="4597277"/>
    <n v="4598203"/>
    <x v="0"/>
    <s v="ADZ93348.1"/>
    <s v="ABC-type transporter, integral membrane subunit"/>
    <s v="Marme_4149"/>
    <n v="927"/>
    <n v="308"/>
  </r>
  <r>
    <x v="0"/>
    <x v="0"/>
    <s v="GCA_000192865.1"/>
    <s v="Primary Assembly"/>
    <s v="chromosome"/>
    <s v="CP002583.1"/>
    <n v="4598213"/>
    <n v="4599187"/>
    <x v="0"/>
    <m/>
    <m/>
    <s v="Marme_4150"/>
    <n v="975"/>
    <m/>
  </r>
  <r>
    <x v="1"/>
    <x v="1"/>
    <s v="GCA_000192865.1"/>
    <s v="Primary Assembly"/>
    <s v="chromosome"/>
    <s v="CP002583.1"/>
    <n v="4598213"/>
    <n v="4599187"/>
    <x v="0"/>
    <s v="ADZ93349.1"/>
    <s v="oligopeptide/dipeptide ABC transporter, ATPase subunit"/>
    <s v="Marme_4150"/>
    <n v="975"/>
    <n v="324"/>
  </r>
  <r>
    <x v="0"/>
    <x v="0"/>
    <s v="GCA_000192865.1"/>
    <s v="Primary Assembly"/>
    <s v="chromosome"/>
    <s v="CP002583.1"/>
    <n v="4599184"/>
    <n v="4600206"/>
    <x v="0"/>
    <m/>
    <m/>
    <s v="Marme_4151"/>
    <n v="1023"/>
    <m/>
  </r>
  <r>
    <x v="1"/>
    <x v="1"/>
    <s v="GCA_000192865.1"/>
    <s v="Primary Assembly"/>
    <s v="chromosome"/>
    <s v="CP002583.1"/>
    <n v="4599184"/>
    <n v="4600206"/>
    <x v="0"/>
    <s v="ADZ93350.1"/>
    <s v="oligopeptide/dipeptide ABC transporter, ATPase subunit"/>
    <s v="Marme_4151"/>
    <n v="1023"/>
    <n v="340"/>
  </r>
  <r>
    <x v="0"/>
    <x v="0"/>
    <s v="GCA_000192865.1"/>
    <s v="Primary Assembly"/>
    <s v="chromosome"/>
    <s v="CP002583.1"/>
    <n v="4600345"/>
    <n v="4600656"/>
    <x v="1"/>
    <m/>
    <m/>
    <s v="Marme_4152"/>
    <n v="312"/>
    <m/>
  </r>
  <r>
    <x v="1"/>
    <x v="1"/>
    <s v="GCA_000192865.1"/>
    <s v="Primary Assembly"/>
    <s v="chromosome"/>
    <s v="CP002583.1"/>
    <n v="4600345"/>
    <n v="4600656"/>
    <x v="1"/>
    <s v="ADZ93351.1"/>
    <s v="MtN3 and saliva related transmembrane protein"/>
    <s v="Marme_4152"/>
    <n v="312"/>
    <n v="103"/>
  </r>
  <r>
    <x v="0"/>
    <x v="0"/>
    <s v="GCA_000192865.1"/>
    <s v="Primary Assembly"/>
    <s v="chromosome"/>
    <s v="CP002583.1"/>
    <n v="4600919"/>
    <n v="4601446"/>
    <x v="0"/>
    <m/>
    <m/>
    <s v="Marme_4153"/>
    <n v="528"/>
    <m/>
  </r>
  <r>
    <x v="1"/>
    <x v="1"/>
    <s v="GCA_000192865.1"/>
    <s v="Primary Assembly"/>
    <s v="chromosome"/>
    <s v="CP002583.1"/>
    <n v="4600919"/>
    <n v="4601446"/>
    <x v="0"/>
    <s v="ADZ93352.1"/>
    <s v="hypothetical protein"/>
    <s v="Marme_4153"/>
    <n v="528"/>
    <n v="175"/>
  </r>
  <r>
    <x v="0"/>
    <x v="0"/>
    <s v="GCA_000192865.1"/>
    <s v="Primary Assembly"/>
    <s v="chromosome"/>
    <s v="CP002583.1"/>
    <n v="4601468"/>
    <n v="4603309"/>
    <x v="0"/>
    <m/>
    <m/>
    <s v="Marme_4154"/>
    <n v="1842"/>
    <m/>
  </r>
  <r>
    <x v="1"/>
    <x v="1"/>
    <s v="GCA_000192865.1"/>
    <s v="Primary Assembly"/>
    <s v="chromosome"/>
    <s v="CP002583.1"/>
    <n v="4601468"/>
    <n v="4603309"/>
    <x v="0"/>
    <s v="ADZ93353.1"/>
    <s v="integral membrane sensor signal transduction histidine kinase"/>
    <s v="Marme_4154"/>
    <n v="1842"/>
    <n v="613"/>
  </r>
  <r>
    <x v="0"/>
    <x v="0"/>
    <s v="GCA_000192865.1"/>
    <s v="Primary Assembly"/>
    <s v="chromosome"/>
    <s v="CP002583.1"/>
    <n v="4603315"/>
    <n v="4603695"/>
    <x v="0"/>
    <m/>
    <m/>
    <s v="Marme_4155"/>
    <n v="381"/>
    <m/>
  </r>
  <r>
    <x v="1"/>
    <x v="1"/>
    <s v="GCA_000192865.1"/>
    <s v="Primary Assembly"/>
    <s v="chromosome"/>
    <s v="CP002583.1"/>
    <n v="4603315"/>
    <n v="4603695"/>
    <x v="0"/>
    <s v="ADZ93354.1"/>
    <s v="Hpt domain protein"/>
    <s v="Marme_4155"/>
    <n v="381"/>
    <n v="126"/>
  </r>
  <r>
    <x v="0"/>
    <x v="0"/>
    <s v="GCA_000192865.1"/>
    <s v="Primary Assembly"/>
    <s v="chromosome"/>
    <s v="CP002583.1"/>
    <n v="4603806"/>
    <n v="4604306"/>
    <x v="1"/>
    <m/>
    <m/>
    <s v="Marme_4156"/>
    <n v="501"/>
    <m/>
  </r>
  <r>
    <x v="1"/>
    <x v="1"/>
    <s v="GCA_000192865.1"/>
    <s v="Primary Assembly"/>
    <s v="chromosome"/>
    <s v="CP002583.1"/>
    <n v="4603806"/>
    <n v="4604306"/>
    <x v="1"/>
    <s v="ADZ93355.1"/>
    <s v="GAF domain-containing protein"/>
    <s v="Marme_4156"/>
    <n v="501"/>
    <n v="166"/>
  </r>
  <r>
    <x v="0"/>
    <x v="0"/>
    <s v="GCA_000192865.1"/>
    <s v="Primary Assembly"/>
    <s v="chromosome"/>
    <s v="CP002583.1"/>
    <n v="4604596"/>
    <n v="4605312"/>
    <x v="1"/>
    <m/>
    <m/>
    <s v="Marme_4157"/>
    <n v="717"/>
    <m/>
  </r>
  <r>
    <x v="1"/>
    <x v="1"/>
    <s v="GCA_000192865.1"/>
    <s v="Primary Assembly"/>
    <s v="chromosome"/>
    <s v="CP002583.1"/>
    <n v="4604596"/>
    <n v="4605312"/>
    <x v="1"/>
    <s v="ADZ93356.1"/>
    <s v="phosphate uptake regulator, PhoU"/>
    <s v="Marme_4157"/>
    <n v="717"/>
    <n v="238"/>
  </r>
  <r>
    <x v="0"/>
    <x v="0"/>
    <s v="GCA_000192865.1"/>
    <s v="Primary Assembly"/>
    <s v="chromosome"/>
    <s v="CP002583.1"/>
    <n v="4605330"/>
    <n v="4606160"/>
    <x v="1"/>
    <m/>
    <m/>
    <s v="Marme_4158"/>
    <n v="831"/>
    <m/>
  </r>
  <r>
    <x v="1"/>
    <x v="1"/>
    <s v="GCA_000192865.1"/>
    <s v="Primary Assembly"/>
    <s v="chromosome"/>
    <s v="CP002583.1"/>
    <n v="4605330"/>
    <n v="4606160"/>
    <x v="1"/>
    <s v="ADZ93357.1"/>
    <s v="phosphate ABC transporter, ATPase subunit"/>
    <s v="Marme_4158"/>
    <n v="831"/>
    <n v="276"/>
  </r>
  <r>
    <x v="0"/>
    <x v="0"/>
    <s v="GCA_000192865.1"/>
    <s v="Primary Assembly"/>
    <s v="chromosome"/>
    <s v="CP002583.1"/>
    <n v="4606182"/>
    <n v="4607882"/>
    <x v="1"/>
    <m/>
    <m/>
    <s v="Marme_4159"/>
    <n v="1701"/>
    <m/>
  </r>
  <r>
    <x v="1"/>
    <x v="1"/>
    <s v="GCA_000192865.1"/>
    <s v="Primary Assembly"/>
    <s v="chromosome"/>
    <s v="CP002583.1"/>
    <n v="4606182"/>
    <n v="4607882"/>
    <x v="1"/>
    <s v="ADZ93358.1"/>
    <s v="phosphate ABC transporter, inner membrane subunit PstA"/>
    <s v="Marme_4159"/>
    <n v="1701"/>
    <n v="566"/>
  </r>
  <r>
    <x v="0"/>
    <x v="0"/>
    <s v="GCA_000192865.1"/>
    <s v="Primary Assembly"/>
    <s v="chromosome"/>
    <s v="CP002583.1"/>
    <n v="4607894"/>
    <n v="4610128"/>
    <x v="1"/>
    <m/>
    <m/>
    <s v="Marme_4160"/>
    <n v="2235"/>
    <m/>
  </r>
  <r>
    <x v="1"/>
    <x v="1"/>
    <s v="GCA_000192865.1"/>
    <s v="Primary Assembly"/>
    <s v="chromosome"/>
    <s v="CP002583.1"/>
    <n v="4607894"/>
    <n v="4610128"/>
    <x v="1"/>
    <s v="ADZ93359.1"/>
    <s v="ABC-type transporter, integral membrane subunit"/>
    <s v="Marme_4160"/>
    <n v="2235"/>
    <n v="744"/>
  </r>
  <r>
    <x v="0"/>
    <x v="0"/>
    <s v="GCA_000192865.1"/>
    <s v="Primary Assembly"/>
    <s v="chromosome"/>
    <s v="CP002583.1"/>
    <n v="4610268"/>
    <n v="4611236"/>
    <x v="1"/>
    <m/>
    <m/>
    <s v="Marme_4161"/>
    <n v="969"/>
    <m/>
  </r>
  <r>
    <x v="1"/>
    <x v="1"/>
    <s v="GCA_000192865.1"/>
    <s v="Primary Assembly"/>
    <s v="chromosome"/>
    <s v="CP002583.1"/>
    <n v="4610268"/>
    <n v="4611236"/>
    <x v="1"/>
    <s v="ADZ93360.1"/>
    <s v="phosphate binding protein"/>
    <s v="Marme_4161"/>
    <n v="969"/>
    <n v="322"/>
  </r>
  <r>
    <x v="0"/>
    <x v="0"/>
    <s v="GCA_000192865.1"/>
    <s v="Primary Assembly"/>
    <s v="chromosome"/>
    <s v="CP002583.1"/>
    <n v="4611584"/>
    <n v="4614565"/>
    <x v="0"/>
    <m/>
    <m/>
    <s v="Marme_4162"/>
    <n v="2982"/>
    <m/>
  </r>
  <r>
    <x v="1"/>
    <x v="1"/>
    <s v="GCA_000192865.1"/>
    <s v="Primary Assembly"/>
    <s v="chromosome"/>
    <s v="CP002583.1"/>
    <n v="4611584"/>
    <n v="4614565"/>
    <x v="0"/>
    <s v="ADZ93361.1"/>
    <s v="diguanylate cyclase/phosphodiesterase with PAS/PAC sensor(s)"/>
    <s v="Marme_4162"/>
    <n v="2982"/>
    <n v="993"/>
  </r>
  <r>
    <x v="0"/>
    <x v="0"/>
    <s v="GCA_000192865.1"/>
    <s v="Primary Assembly"/>
    <s v="chromosome"/>
    <s v="CP002583.1"/>
    <n v="4614810"/>
    <n v="4615328"/>
    <x v="0"/>
    <m/>
    <m/>
    <s v="Marme_4163"/>
    <n v="519"/>
    <m/>
  </r>
  <r>
    <x v="1"/>
    <x v="1"/>
    <s v="GCA_000192865.1"/>
    <s v="Primary Assembly"/>
    <s v="chromosome"/>
    <s v="CP002583.1"/>
    <n v="4614810"/>
    <n v="4615328"/>
    <x v="0"/>
    <s v="ADZ93362.1"/>
    <s v="Tripartite ATP-independent periplasmic transporter DctQ component"/>
    <s v="Marme_4163"/>
    <n v="519"/>
    <n v="172"/>
  </r>
  <r>
    <x v="0"/>
    <x v="0"/>
    <s v="GCA_000192865.1"/>
    <s v="Primary Assembly"/>
    <s v="chromosome"/>
    <s v="CP002583.1"/>
    <n v="4615332"/>
    <n v="4616723"/>
    <x v="0"/>
    <m/>
    <m/>
    <s v="Marme_4164"/>
    <n v="1392"/>
    <m/>
  </r>
  <r>
    <x v="1"/>
    <x v="1"/>
    <s v="GCA_000192865.1"/>
    <s v="Primary Assembly"/>
    <s v="chromosome"/>
    <s v="CP002583.1"/>
    <n v="4615332"/>
    <n v="4616723"/>
    <x v="0"/>
    <s v="ADZ93363.1"/>
    <s v="TRAP dicarboxylate transporter, DctM subunit"/>
    <s v="Marme_4164"/>
    <n v="1392"/>
    <n v="463"/>
  </r>
  <r>
    <x v="0"/>
    <x v="0"/>
    <s v="GCA_000192865.1"/>
    <s v="Primary Assembly"/>
    <s v="chromosome"/>
    <s v="CP002583.1"/>
    <n v="4616874"/>
    <n v="4617836"/>
    <x v="0"/>
    <m/>
    <m/>
    <s v="Marme_4165"/>
    <n v="963"/>
    <m/>
  </r>
  <r>
    <x v="1"/>
    <x v="1"/>
    <s v="GCA_000192865.1"/>
    <s v="Primary Assembly"/>
    <s v="chromosome"/>
    <s v="CP002583.1"/>
    <n v="4616874"/>
    <n v="4617836"/>
    <x v="0"/>
    <s v="ADZ93364.1"/>
    <s v="NADPH:quinone reductase"/>
    <s v="Marme_4165"/>
    <n v="963"/>
    <n v="320"/>
  </r>
  <r>
    <x v="0"/>
    <x v="0"/>
    <s v="GCA_000192865.1"/>
    <s v="Primary Assembly"/>
    <s v="chromosome"/>
    <s v="CP002583.1"/>
    <n v="4617999"/>
    <n v="4618301"/>
    <x v="0"/>
    <m/>
    <m/>
    <s v="Marme_4166"/>
    <n v="303"/>
    <m/>
  </r>
  <r>
    <x v="1"/>
    <x v="1"/>
    <s v="GCA_000192865.1"/>
    <s v="Primary Assembly"/>
    <s v="chromosome"/>
    <s v="CP002583.1"/>
    <n v="4617999"/>
    <n v="4618301"/>
    <x v="0"/>
    <s v="ADZ93365.1"/>
    <s v="hypothetical protein"/>
    <s v="Marme_4166"/>
    <n v="303"/>
    <n v="100"/>
  </r>
  <r>
    <x v="0"/>
    <x v="0"/>
    <s v="GCA_000192865.1"/>
    <s v="Primary Assembly"/>
    <s v="chromosome"/>
    <s v="CP002583.1"/>
    <n v="4618433"/>
    <n v="4619206"/>
    <x v="0"/>
    <m/>
    <m/>
    <s v="Marme_4167"/>
    <n v="774"/>
    <m/>
  </r>
  <r>
    <x v="1"/>
    <x v="1"/>
    <s v="GCA_000192865.1"/>
    <s v="Primary Assembly"/>
    <s v="chromosome"/>
    <s v="CP002583.1"/>
    <n v="4618433"/>
    <n v="4619206"/>
    <x v="0"/>
    <s v="ADZ93366.1"/>
    <s v="transcriptional regulator with cupin sensor, AraC family"/>
    <s v="Marme_4167"/>
    <n v="774"/>
    <n v="257"/>
  </r>
  <r>
    <x v="0"/>
    <x v="0"/>
    <s v="GCA_000192865.1"/>
    <s v="Primary Assembly"/>
    <s v="chromosome"/>
    <s v="CP002583.1"/>
    <n v="4619572"/>
    <n v="4622694"/>
    <x v="0"/>
    <m/>
    <m/>
    <s v="Marme_4168"/>
    <n v="3123"/>
    <m/>
  </r>
  <r>
    <x v="1"/>
    <x v="1"/>
    <s v="GCA_000192865.1"/>
    <s v="Primary Assembly"/>
    <s v="chromosome"/>
    <s v="CP002583.1"/>
    <n v="4619572"/>
    <n v="4622694"/>
    <x v="0"/>
    <s v="ADZ93367.1"/>
    <s v="delta-1-pyrroline-5-carboxylate dehydrogenase"/>
    <s v="Marme_4168"/>
    <n v="3123"/>
    <n v="1040"/>
  </r>
  <r>
    <x v="0"/>
    <x v="0"/>
    <s v="GCA_000192865.1"/>
    <s v="Primary Assembly"/>
    <s v="chromosome"/>
    <s v="CP002583.1"/>
    <n v="4622720"/>
    <n v="4623406"/>
    <x v="0"/>
    <m/>
    <m/>
    <s v="Marme_4169"/>
    <n v="687"/>
    <m/>
  </r>
  <r>
    <x v="1"/>
    <x v="1"/>
    <s v="GCA_000192865.1"/>
    <s v="Primary Assembly"/>
    <s v="chromosome"/>
    <s v="CP002583.1"/>
    <n v="4622720"/>
    <n v="4623406"/>
    <x v="0"/>
    <s v="ADZ93368.1"/>
    <s v="delta-1-pyrroline-5-carboxylate dehydrogenase"/>
    <s v="Marme_4169"/>
    <n v="687"/>
    <n v="228"/>
  </r>
  <r>
    <x v="0"/>
    <x v="0"/>
    <s v="GCA_000192865.1"/>
    <s v="Primary Assembly"/>
    <s v="chromosome"/>
    <s v="CP002583.1"/>
    <n v="4623475"/>
    <n v="4624422"/>
    <x v="1"/>
    <m/>
    <m/>
    <s v="Marme_4170"/>
    <n v="948"/>
    <m/>
  </r>
  <r>
    <x v="1"/>
    <x v="1"/>
    <s v="GCA_000192865.1"/>
    <s v="Primary Assembly"/>
    <s v="chromosome"/>
    <s v="CP002583.1"/>
    <n v="4623475"/>
    <n v="4624422"/>
    <x v="1"/>
    <s v="ADZ93369.1"/>
    <s v="response regulator receiver modulated diguanylate cyclase"/>
    <s v="Marme_4170"/>
    <n v="948"/>
    <n v="315"/>
  </r>
  <r>
    <x v="0"/>
    <x v="0"/>
    <s v="GCA_000192865.1"/>
    <s v="Primary Assembly"/>
    <s v="chromosome"/>
    <s v="CP002583.1"/>
    <n v="4624430"/>
    <n v="4631155"/>
    <x v="1"/>
    <m/>
    <m/>
    <s v="Marme_4171"/>
    <n v="6726"/>
    <m/>
  </r>
  <r>
    <x v="1"/>
    <x v="1"/>
    <s v="GCA_000192865.1"/>
    <s v="Primary Assembly"/>
    <s v="chromosome"/>
    <s v="CP002583.1"/>
    <n v="4624430"/>
    <n v="4631155"/>
    <x v="1"/>
    <s v="ADZ93370.1"/>
    <s v="ATP-binding region ATPase domain protein"/>
    <s v="Marme_4171"/>
    <n v="6726"/>
    <n v="2241"/>
  </r>
  <r>
    <x v="0"/>
    <x v="0"/>
    <s v="GCA_000192865.1"/>
    <s v="Primary Assembly"/>
    <s v="chromosome"/>
    <s v="CP002583.1"/>
    <n v="4631398"/>
    <n v="4633554"/>
    <x v="0"/>
    <m/>
    <m/>
    <s v="Marme_4172"/>
    <n v="2157"/>
    <m/>
  </r>
  <r>
    <x v="1"/>
    <x v="1"/>
    <s v="GCA_000192865.1"/>
    <s v="Primary Assembly"/>
    <s v="chromosome"/>
    <s v="CP002583.1"/>
    <n v="4631398"/>
    <n v="4633554"/>
    <x v="0"/>
    <s v="ADZ93371.1"/>
    <s v="hypothetical protein"/>
    <s v="Marme_4172"/>
    <n v="2157"/>
    <n v="718"/>
  </r>
  <r>
    <x v="0"/>
    <x v="0"/>
    <s v="GCA_000192865.1"/>
    <s v="Primary Assembly"/>
    <s v="chromosome"/>
    <s v="CP002583.1"/>
    <n v="4633655"/>
    <n v="4634767"/>
    <x v="1"/>
    <m/>
    <m/>
    <s v="Marme_4173"/>
    <n v="1113"/>
    <m/>
  </r>
  <r>
    <x v="1"/>
    <x v="1"/>
    <s v="GCA_000192865.1"/>
    <s v="Primary Assembly"/>
    <s v="chromosome"/>
    <s v="CP002583.1"/>
    <n v="4633655"/>
    <n v="4634767"/>
    <x v="1"/>
    <s v="ADZ93372.1"/>
    <s v="Extracellular solute-binding protein, family 7"/>
    <s v="Marme_4173"/>
    <n v="1113"/>
    <n v="370"/>
  </r>
  <r>
    <x v="0"/>
    <x v="0"/>
    <s v="GCA_000192865.1"/>
    <s v="Primary Assembly"/>
    <s v="chromosome"/>
    <s v="CP002583.1"/>
    <n v="4635020"/>
    <n v="4636150"/>
    <x v="1"/>
    <m/>
    <m/>
    <s v="Marme_4174"/>
    <n v="1131"/>
    <m/>
  </r>
  <r>
    <x v="1"/>
    <x v="1"/>
    <s v="GCA_000192865.1"/>
    <s v="Primary Assembly"/>
    <s v="chromosome"/>
    <s v="CP002583.1"/>
    <n v="4635020"/>
    <n v="4636150"/>
    <x v="1"/>
    <s v="ADZ93373.1"/>
    <s v="Extracellular solute-binding protein, family 7"/>
    <s v="Marme_4174"/>
    <n v="1131"/>
    <n v="376"/>
  </r>
  <r>
    <x v="0"/>
    <x v="0"/>
    <s v="GCA_000192865.1"/>
    <s v="Primary Assembly"/>
    <s v="chromosome"/>
    <s v="CP002583.1"/>
    <n v="4636540"/>
    <n v="4637220"/>
    <x v="1"/>
    <m/>
    <m/>
    <s v="Marme_4175"/>
    <n v="681"/>
    <m/>
  </r>
  <r>
    <x v="1"/>
    <x v="1"/>
    <s v="GCA_000192865.1"/>
    <s v="Primary Assembly"/>
    <s v="chromosome"/>
    <s v="CP002583.1"/>
    <n v="4636540"/>
    <n v="4637220"/>
    <x v="1"/>
    <s v="ADZ93374.1"/>
    <s v="NADP oxidoreductase coenzyme F420-dependent"/>
    <s v="Marme_4175"/>
    <n v="681"/>
    <n v="226"/>
  </r>
  <r>
    <x v="0"/>
    <x v="0"/>
    <s v="GCA_000192865.1"/>
    <s v="Primary Assembly"/>
    <s v="chromosome"/>
    <s v="CP002583.1"/>
    <n v="4637451"/>
    <n v="4639001"/>
    <x v="1"/>
    <m/>
    <m/>
    <s v="Marme_4176"/>
    <n v="1551"/>
    <m/>
  </r>
  <r>
    <x v="1"/>
    <x v="1"/>
    <s v="GCA_000192865.1"/>
    <s v="Primary Assembly"/>
    <s v="chromosome"/>
    <s v="CP002583.1"/>
    <n v="4637451"/>
    <n v="4639001"/>
    <x v="1"/>
    <s v="ADZ93375.1"/>
    <s v="major facilitator superfamily MFS_1"/>
    <s v="Marme_4176"/>
    <n v="1551"/>
    <n v="516"/>
  </r>
  <r>
    <x v="0"/>
    <x v="0"/>
    <s v="GCA_000192865.1"/>
    <s v="Primary Assembly"/>
    <s v="chromosome"/>
    <s v="CP002583.1"/>
    <n v="4639302"/>
    <n v="4640162"/>
    <x v="0"/>
    <m/>
    <m/>
    <s v="Marme_4177"/>
    <n v="861"/>
    <m/>
  </r>
  <r>
    <x v="1"/>
    <x v="1"/>
    <s v="GCA_000192865.1"/>
    <s v="Primary Assembly"/>
    <s v="chromosome"/>
    <s v="CP002583.1"/>
    <n v="4639302"/>
    <n v="4640162"/>
    <x v="0"/>
    <s v="ADZ93376.1"/>
    <s v="transcriptional regulator, LysR family"/>
    <s v="Marme_4177"/>
    <n v="861"/>
    <n v="286"/>
  </r>
  <r>
    <x v="0"/>
    <x v="0"/>
    <s v="GCA_000192865.1"/>
    <s v="Primary Assembly"/>
    <s v="chromosome"/>
    <s v="CP002583.1"/>
    <n v="4640383"/>
    <n v="4642593"/>
    <x v="1"/>
    <m/>
    <m/>
    <s v="Marme_4178"/>
    <n v="2211"/>
    <m/>
  </r>
  <r>
    <x v="1"/>
    <x v="1"/>
    <s v="GCA_000192865.1"/>
    <s v="Primary Assembly"/>
    <s v="chromosome"/>
    <s v="CP002583.1"/>
    <n v="4640383"/>
    <n v="4642593"/>
    <x v="1"/>
    <s v="ADZ93377.1"/>
    <s v="UvrD/REP helicase"/>
    <s v="Marme_4178"/>
    <n v="2211"/>
    <n v="736"/>
  </r>
  <r>
    <x v="0"/>
    <x v="0"/>
    <s v="GCA_000192865.1"/>
    <s v="Primary Assembly"/>
    <s v="chromosome"/>
    <s v="CP002583.1"/>
    <n v="4642761"/>
    <n v="4642949"/>
    <x v="0"/>
    <m/>
    <m/>
    <s v="Marme_4179"/>
    <n v="189"/>
    <m/>
  </r>
  <r>
    <x v="1"/>
    <x v="1"/>
    <s v="GCA_000192865.1"/>
    <s v="Primary Assembly"/>
    <s v="chromosome"/>
    <s v="CP002583.1"/>
    <n v="4642761"/>
    <n v="4642949"/>
    <x v="0"/>
    <s v="ADZ93378.1"/>
    <s v="hypothetical protein"/>
    <s v="Marme_4179"/>
    <n v="189"/>
    <n v="62"/>
  </r>
  <r>
    <x v="0"/>
    <x v="0"/>
    <s v="GCA_000192865.1"/>
    <s v="Primary Assembly"/>
    <s v="chromosome"/>
    <s v="CP002583.1"/>
    <n v="4643213"/>
    <n v="4643362"/>
    <x v="0"/>
    <m/>
    <m/>
    <s v="Marme_4180"/>
    <n v="150"/>
    <m/>
  </r>
  <r>
    <x v="1"/>
    <x v="1"/>
    <s v="GCA_000192865.1"/>
    <s v="Primary Assembly"/>
    <s v="chromosome"/>
    <s v="CP002583.1"/>
    <n v="4643213"/>
    <n v="4643362"/>
    <x v="0"/>
    <s v="ADZ93379.1"/>
    <s v="hypothetical protein"/>
    <s v="Marme_4180"/>
    <n v="150"/>
    <n v="49"/>
  </r>
  <r>
    <x v="0"/>
    <x v="0"/>
    <s v="GCA_000192865.1"/>
    <s v="Primary Assembly"/>
    <s v="chromosome"/>
    <s v="CP002583.1"/>
    <n v="4643381"/>
    <n v="4644577"/>
    <x v="0"/>
    <m/>
    <m/>
    <s v="Marme_4181"/>
    <n v="1197"/>
    <m/>
  </r>
  <r>
    <x v="1"/>
    <x v="1"/>
    <s v="GCA_000192865.1"/>
    <s v="Primary Assembly"/>
    <s v="chromosome"/>
    <s v="CP002583.1"/>
    <n v="4643381"/>
    <n v="4644577"/>
    <x v="0"/>
    <s v="ADZ93380.1"/>
    <s v="Aspartate transaminase"/>
    <s v="Marme_4181"/>
    <n v="1197"/>
    <n v="398"/>
  </r>
  <r>
    <x v="0"/>
    <x v="0"/>
    <s v="GCA_000192865.1"/>
    <s v="Primary Assembly"/>
    <s v="chromosome"/>
    <s v="CP002583.1"/>
    <n v="4644727"/>
    <n v="4645365"/>
    <x v="0"/>
    <m/>
    <m/>
    <s v="Marme_4182"/>
    <n v="639"/>
    <m/>
  </r>
  <r>
    <x v="1"/>
    <x v="1"/>
    <s v="GCA_000192865.1"/>
    <s v="Primary Assembly"/>
    <s v="chromosome"/>
    <s v="CP002583.1"/>
    <n v="4644727"/>
    <n v="4645365"/>
    <x v="0"/>
    <s v="ADZ93381.1"/>
    <s v="hypothetical protein"/>
    <s v="Marme_4182"/>
    <n v="639"/>
    <n v="212"/>
  </r>
  <r>
    <x v="0"/>
    <x v="0"/>
    <s v="GCA_000192865.1"/>
    <s v="Primary Assembly"/>
    <s v="chromosome"/>
    <s v="CP002583.1"/>
    <n v="4645889"/>
    <n v="4646677"/>
    <x v="0"/>
    <m/>
    <m/>
    <s v="Marme_4183"/>
    <n v="789"/>
    <m/>
  </r>
  <r>
    <x v="1"/>
    <x v="1"/>
    <s v="GCA_000192865.1"/>
    <s v="Primary Assembly"/>
    <s v="chromosome"/>
    <s v="CP002583.1"/>
    <n v="4645889"/>
    <n v="4646677"/>
    <x v="0"/>
    <s v="ADZ93382.1"/>
    <s v="hypothetical protein"/>
    <s v="Marme_4183"/>
    <n v="789"/>
    <n v="262"/>
  </r>
  <r>
    <x v="0"/>
    <x v="0"/>
    <s v="GCA_000192865.1"/>
    <s v="Primary Assembly"/>
    <s v="chromosome"/>
    <s v="CP002583.1"/>
    <n v="4646941"/>
    <n v="4647294"/>
    <x v="0"/>
    <m/>
    <m/>
    <s v="Marme_4184"/>
    <n v="354"/>
    <m/>
  </r>
  <r>
    <x v="1"/>
    <x v="1"/>
    <s v="GCA_000192865.1"/>
    <s v="Primary Assembly"/>
    <s v="chromosome"/>
    <s v="CP002583.1"/>
    <n v="4646941"/>
    <n v="4647294"/>
    <x v="0"/>
    <s v="ADZ93383.1"/>
    <s v="hypothetical protein"/>
    <s v="Marme_4184"/>
    <n v="354"/>
    <n v="117"/>
  </r>
  <r>
    <x v="0"/>
    <x v="0"/>
    <s v="GCA_000192865.1"/>
    <s v="Primary Assembly"/>
    <s v="chromosome"/>
    <s v="CP002583.1"/>
    <n v="4647324"/>
    <n v="4648553"/>
    <x v="1"/>
    <m/>
    <m/>
    <s v="Marme_4185"/>
    <n v="1230"/>
    <m/>
  </r>
  <r>
    <x v="1"/>
    <x v="1"/>
    <s v="GCA_000192865.1"/>
    <s v="Primary Assembly"/>
    <s v="chromosome"/>
    <s v="CP002583.1"/>
    <n v="4647324"/>
    <n v="4648553"/>
    <x v="1"/>
    <s v="ADZ93384.1"/>
    <s v="Cysteine desulfurase"/>
    <s v="Marme_4185"/>
    <n v="1230"/>
    <n v="409"/>
  </r>
  <r>
    <x v="0"/>
    <x v="0"/>
    <s v="GCA_000192865.1"/>
    <s v="Primary Assembly"/>
    <s v="chromosome"/>
    <s v="CP002583.1"/>
    <n v="4648592"/>
    <n v="4650592"/>
    <x v="1"/>
    <m/>
    <m/>
    <s v="Marme_4186"/>
    <n v="2001"/>
    <m/>
  </r>
  <r>
    <x v="1"/>
    <x v="1"/>
    <s v="GCA_000192865.1"/>
    <s v="Primary Assembly"/>
    <s v="chromosome"/>
    <s v="CP002583.1"/>
    <n v="4648592"/>
    <n v="4650592"/>
    <x v="1"/>
    <s v="ADZ93385.1"/>
    <s v="transcriptional regulator, GntR family"/>
    <s v="Marme_4186"/>
    <n v="2001"/>
    <n v="666"/>
  </r>
  <r>
    <x v="0"/>
    <x v="0"/>
    <s v="GCA_000192865.1"/>
    <s v="Primary Assembly"/>
    <s v="chromosome"/>
    <s v="CP002583.1"/>
    <n v="4650848"/>
    <n v="4652062"/>
    <x v="0"/>
    <m/>
    <m/>
    <s v="Marme_4187"/>
    <n v="1215"/>
    <m/>
  </r>
  <r>
    <x v="1"/>
    <x v="1"/>
    <s v="GCA_000192865.1"/>
    <s v="Primary Assembly"/>
    <s v="chromosome"/>
    <s v="CP002583.1"/>
    <n v="4650848"/>
    <n v="4652062"/>
    <x v="0"/>
    <s v="ADZ93386.1"/>
    <s v="Cysteine desulfurase"/>
    <s v="Marme_4187"/>
    <n v="1215"/>
    <n v="404"/>
  </r>
  <r>
    <x v="0"/>
    <x v="0"/>
    <s v="GCA_000192865.1"/>
    <s v="Primary Assembly"/>
    <s v="chromosome"/>
    <s v="CP002583.1"/>
    <n v="4652093"/>
    <n v="4652497"/>
    <x v="0"/>
    <m/>
    <m/>
    <s v="Marme_4188"/>
    <n v="405"/>
    <m/>
  </r>
  <r>
    <x v="1"/>
    <x v="1"/>
    <s v="GCA_000192865.1"/>
    <s v="Primary Assembly"/>
    <s v="chromosome"/>
    <s v="CP002583.1"/>
    <n v="4652093"/>
    <n v="4652497"/>
    <x v="0"/>
    <s v="ADZ93387.1"/>
    <s v="Fe-S metabolism associated SufE"/>
    <s v="Marme_4188"/>
    <n v="405"/>
    <n v="134"/>
  </r>
  <r>
    <x v="0"/>
    <x v="0"/>
    <s v="GCA_000192865.1"/>
    <s v="Primary Assembly"/>
    <s v="chromosome"/>
    <s v="CP002583.1"/>
    <n v="4652531"/>
    <n v="4653451"/>
    <x v="1"/>
    <m/>
    <m/>
    <s v="Marme_4189"/>
    <n v="921"/>
    <m/>
  </r>
  <r>
    <x v="1"/>
    <x v="1"/>
    <s v="GCA_000192865.1"/>
    <s v="Primary Assembly"/>
    <s v="chromosome"/>
    <s v="CP002583.1"/>
    <n v="4652531"/>
    <n v="4653451"/>
    <x v="1"/>
    <s v="ADZ93388.1"/>
    <s v="late control D family protein"/>
    <s v="Marme_4189"/>
    <n v="921"/>
    <n v="306"/>
  </r>
  <r>
    <x v="0"/>
    <x v="0"/>
    <s v="GCA_000192865.1"/>
    <s v="Primary Assembly"/>
    <s v="chromosome"/>
    <s v="CP002583.1"/>
    <n v="4653445"/>
    <n v="4653633"/>
    <x v="1"/>
    <m/>
    <m/>
    <s v="Marme_4190"/>
    <n v="189"/>
    <m/>
  </r>
  <r>
    <x v="1"/>
    <x v="1"/>
    <s v="GCA_000192865.1"/>
    <s v="Primary Assembly"/>
    <s v="chromosome"/>
    <s v="CP002583.1"/>
    <n v="4653445"/>
    <n v="4653633"/>
    <x v="1"/>
    <s v="ADZ93389.1"/>
    <s v="hypothetical protein"/>
    <s v="Marme_4190"/>
    <n v="189"/>
    <n v="62"/>
  </r>
  <r>
    <x v="0"/>
    <x v="0"/>
    <s v="GCA_000192865.1"/>
    <s v="Primary Assembly"/>
    <s v="chromosome"/>
    <s v="CP002583.1"/>
    <n v="4653620"/>
    <n v="4653991"/>
    <x v="1"/>
    <m/>
    <m/>
    <s v="Marme_4191"/>
    <n v="372"/>
    <m/>
  </r>
  <r>
    <x v="1"/>
    <x v="1"/>
    <s v="GCA_000192865.1"/>
    <s v="Primary Assembly"/>
    <s v="chromosome"/>
    <s v="CP002583.1"/>
    <n v="4653620"/>
    <n v="4653991"/>
    <x v="1"/>
    <s v="ADZ93390.1"/>
    <s v="hypothetical protein"/>
    <s v="Marme_4191"/>
    <n v="372"/>
    <n v="123"/>
  </r>
  <r>
    <x v="0"/>
    <x v="0"/>
    <s v="GCA_000192865.1"/>
    <s v="Primary Assembly"/>
    <s v="chromosome"/>
    <s v="CP002583.1"/>
    <n v="4653991"/>
    <n v="4656009"/>
    <x v="1"/>
    <m/>
    <m/>
    <s v="Marme_4192"/>
    <n v="2019"/>
    <m/>
  </r>
  <r>
    <x v="1"/>
    <x v="1"/>
    <s v="GCA_000192865.1"/>
    <s v="Primary Assembly"/>
    <s v="chromosome"/>
    <s v="CP002583.1"/>
    <n v="4653991"/>
    <n v="4656009"/>
    <x v="1"/>
    <s v="ADZ93391.1"/>
    <s v="hypothetical protein"/>
    <s v="Marme_4192"/>
    <n v="2019"/>
    <n v="672"/>
  </r>
  <r>
    <x v="0"/>
    <x v="0"/>
    <s v="GCA_000192865.1"/>
    <s v="Primary Assembly"/>
    <s v="chromosome"/>
    <s v="CP002583.1"/>
    <n v="4656147"/>
    <n v="4656398"/>
    <x v="1"/>
    <m/>
    <m/>
    <s v="Marme_4193"/>
    <n v="252"/>
    <m/>
  </r>
  <r>
    <x v="1"/>
    <x v="1"/>
    <s v="GCA_000192865.1"/>
    <s v="Primary Assembly"/>
    <s v="chromosome"/>
    <s v="CP002583.1"/>
    <n v="4656147"/>
    <n v="4656398"/>
    <x v="1"/>
    <s v="ADZ93392.1"/>
    <s v="hypothetical protein"/>
    <s v="Marme_4193"/>
    <n v="252"/>
    <n v="83"/>
  </r>
  <r>
    <x v="0"/>
    <x v="0"/>
    <s v="GCA_000192865.1"/>
    <s v="Primary Assembly"/>
    <s v="chromosome"/>
    <s v="CP002583.1"/>
    <n v="4656611"/>
    <n v="4657108"/>
    <x v="1"/>
    <m/>
    <m/>
    <s v="Marme_4194"/>
    <n v="498"/>
    <m/>
  </r>
  <r>
    <x v="1"/>
    <x v="1"/>
    <s v="GCA_000192865.1"/>
    <s v="Primary Assembly"/>
    <s v="chromosome"/>
    <s v="CP002583.1"/>
    <n v="4656611"/>
    <n v="4657108"/>
    <x v="1"/>
    <s v="ADZ93393.1"/>
    <s v="major tail tube protein"/>
    <s v="Marme_4194"/>
    <n v="498"/>
    <n v="165"/>
  </r>
  <r>
    <x v="0"/>
    <x v="0"/>
    <s v="GCA_000192865.1"/>
    <s v="Primary Assembly"/>
    <s v="chromosome"/>
    <s v="CP002583.1"/>
    <n v="4657111"/>
    <n v="4658205"/>
    <x v="1"/>
    <m/>
    <m/>
    <s v="Marme_4195"/>
    <n v="1095"/>
    <m/>
  </r>
  <r>
    <x v="1"/>
    <x v="1"/>
    <s v="GCA_000192865.1"/>
    <s v="Primary Assembly"/>
    <s v="chromosome"/>
    <s v="CP002583.1"/>
    <n v="4657111"/>
    <n v="4658205"/>
    <x v="1"/>
    <s v="ADZ93394.1"/>
    <s v="major tail sheath protein"/>
    <s v="Marme_4195"/>
    <n v="1095"/>
    <n v="364"/>
  </r>
  <r>
    <x v="0"/>
    <x v="0"/>
    <s v="GCA_000192865.1"/>
    <s v="Primary Assembly"/>
    <s v="chromosome"/>
    <s v="CP002583.1"/>
    <n v="4658218"/>
    <n v="4658679"/>
    <x v="1"/>
    <m/>
    <m/>
    <s v="Marme_4196"/>
    <n v="462"/>
    <m/>
  </r>
  <r>
    <x v="1"/>
    <x v="1"/>
    <s v="GCA_000192865.1"/>
    <s v="Primary Assembly"/>
    <s v="chromosome"/>
    <s v="CP002583.1"/>
    <n v="4658218"/>
    <n v="4658679"/>
    <x v="1"/>
    <s v="ADZ93395.1"/>
    <s v="hypothetical protein"/>
    <s v="Marme_4196"/>
    <n v="462"/>
    <n v="153"/>
  </r>
  <r>
    <x v="0"/>
    <x v="0"/>
    <s v="GCA_000192865.1"/>
    <s v="Primary Assembly"/>
    <s v="chromosome"/>
    <s v="CP002583.1"/>
    <n v="4658679"/>
    <n v="4659479"/>
    <x v="1"/>
    <m/>
    <m/>
    <s v="Marme_4197"/>
    <n v="801"/>
    <m/>
  </r>
  <r>
    <x v="1"/>
    <x v="1"/>
    <s v="GCA_000192865.1"/>
    <s v="Primary Assembly"/>
    <s v="chromosome"/>
    <s v="CP002583.1"/>
    <n v="4658679"/>
    <n v="4659479"/>
    <x v="1"/>
    <s v="ADZ93396.1"/>
    <s v="hypothetical protein"/>
    <s v="Marme_4197"/>
    <n v="801"/>
    <n v="266"/>
  </r>
  <r>
    <x v="0"/>
    <x v="0"/>
    <s v="GCA_000192865.1"/>
    <s v="Primary Assembly"/>
    <s v="chromosome"/>
    <s v="CP002583.1"/>
    <n v="4659476"/>
    <n v="4659985"/>
    <x v="1"/>
    <m/>
    <m/>
    <s v="Marme_4198"/>
    <n v="510"/>
    <m/>
  </r>
  <r>
    <x v="1"/>
    <x v="1"/>
    <s v="GCA_000192865.1"/>
    <s v="Primary Assembly"/>
    <s v="chromosome"/>
    <s v="CP002583.1"/>
    <n v="4659476"/>
    <n v="4659985"/>
    <x v="1"/>
    <s v="ADZ93397.1"/>
    <s v="hypothetical protein"/>
    <s v="Marme_4198"/>
    <n v="510"/>
    <n v="169"/>
  </r>
  <r>
    <x v="0"/>
    <x v="0"/>
    <s v="GCA_000192865.1"/>
    <s v="Primary Assembly"/>
    <s v="chromosome"/>
    <s v="CP002583.1"/>
    <n v="4659973"/>
    <n v="4660545"/>
    <x v="1"/>
    <m/>
    <m/>
    <s v="Marme_4199"/>
    <n v="573"/>
    <m/>
  </r>
  <r>
    <x v="1"/>
    <x v="1"/>
    <s v="GCA_000192865.1"/>
    <s v="Primary Assembly"/>
    <s v="chromosome"/>
    <s v="CP002583.1"/>
    <n v="4659973"/>
    <n v="4660545"/>
    <x v="1"/>
    <s v="ADZ93398.1"/>
    <s v="phage tail protein I"/>
    <s v="Marme_4199"/>
    <n v="573"/>
    <n v="190"/>
  </r>
  <r>
    <x v="0"/>
    <x v="0"/>
    <s v="GCA_000192865.1"/>
    <s v="Primary Assembly"/>
    <s v="chromosome"/>
    <s v="CP002583.1"/>
    <n v="4660542"/>
    <n v="4661354"/>
    <x v="1"/>
    <m/>
    <m/>
    <s v="Marme_4200"/>
    <n v="813"/>
    <m/>
  </r>
  <r>
    <x v="1"/>
    <x v="1"/>
    <s v="GCA_000192865.1"/>
    <s v="Primary Assembly"/>
    <s v="chromosome"/>
    <s v="CP002583.1"/>
    <n v="4660542"/>
    <n v="4661354"/>
    <x v="1"/>
    <s v="ADZ93399.1"/>
    <s v="Baseplate J family protein"/>
    <s v="Marme_4200"/>
    <n v="813"/>
    <n v="270"/>
  </r>
  <r>
    <x v="0"/>
    <x v="0"/>
    <s v="GCA_000192865.1"/>
    <s v="Primary Assembly"/>
    <s v="chromosome"/>
    <s v="CP002583.1"/>
    <n v="4661351"/>
    <n v="4661662"/>
    <x v="1"/>
    <m/>
    <m/>
    <s v="Marme_4201"/>
    <n v="312"/>
    <m/>
  </r>
  <r>
    <x v="1"/>
    <x v="1"/>
    <s v="GCA_000192865.1"/>
    <s v="Primary Assembly"/>
    <s v="chromosome"/>
    <s v="CP002583.1"/>
    <n v="4661351"/>
    <n v="4661662"/>
    <x v="1"/>
    <s v="ADZ93400.1"/>
    <s v="GPW/gp25 family protein"/>
    <s v="Marme_4201"/>
    <n v="312"/>
    <n v="103"/>
  </r>
  <r>
    <x v="0"/>
    <x v="0"/>
    <s v="GCA_000192865.1"/>
    <s v="Primary Assembly"/>
    <s v="chromosome"/>
    <s v="CP002583.1"/>
    <n v="4661659"/>
    <n v="4662198"/>
    <x v="1"/>
    <m/>
    <m/>
    <s v="Marme_4202"/>
    <n v="540"/>
    <m/>
  </r>
  <r>
    <x v="1"/>
    <x v="1"/>
    <s v="GCA_000192865.1"/>
    <s v="Primary Assembly"/>
    <s v="chromosome"/>
    <s v="CP002583.1"/>
    <n v="4661659"/>
    <n v="4662198"/>
    <x v="1"/>
    <s v="ADZ93401.1"/>
    <s v="phage baseplate assembly protein V"/>
    <s v="Marme_4202"/>
    <n v="540"/>
    <n v="179"/>
  </r>
  <r>
    <x v="0"/>
    <x v="0"/>
    <s v="GCA_000192865.1"/>
    <s v="Primary Assembly"/>
    <s v="chromosome"/>
    <s v="CP002583.1"/>
    <n v="4662385"/>
    <n v="4662846"/>
    <x v="0"/>
    <m/>
    <m/>
    <s v="Marme_4203"/>
    <n v="462"/>
    <m/>
  </r>
  <r>
    <x v="1"/>
    <x v="1"/>
    <s v="GCA_000192865.1"/>
    <s v="Primary Assembly"/>
    <s v="chromosome"/>
    <s v="CP002583.1"/>
    <n v="4662385"/>
    <n v="4662846"/>
    <x v="0"/>
    <s v="ADZ93402.1"/>
    <s v="hypothetical protein"/>
    <s v="Marme_4203"/>
    <n v="462"/>
    <n v="153"/>
  </r>
  <r>
    <x v="0"/>
    <x v="0"/>
    <s v="GCA_000192865.1"/>
    <s v="Primary Assembly"/>
    <s v="chromosome"/>
    <s v="CP002583.1"/>
    <n v="4662849"/>
    <n v="4663091"/>
    <x v="0"/>
    <m/>
    <m/>
    <s v="Marme_4204"/>
    <n v="243"/>
    <m/>
  </r>
  <r>
    <x v="1"/>
    <x v="1"/>
    <s v="GCA_000192865.1"/>
    <s v="Primary Assembly"/>
    <s v="chromosome"/>
    <s v="CP002583.1"/>
    <n v="4662849"/>
    <n v="4663091"/>
    <x v="0"/>
    <s v="ADZ93403.1"/>
    <s v="hypothetical protein"/>
    <s v="Marme_4204"/>
    <n v="243"/>
    <n v="80"/>
  </r>
  <r>
    <x v="0"/>
    <x v="0"/>
    <s v="GCA_000192865.1"/>
    <s v="Primary Assembly"/>
    <s v="chromosome"/>
    <s v="CP002583.1"/>
    <n v="4663081"/>
    <n v="4663215"/>
    <x v="0"/>
    <m/>
    <m/>
    <s v="Marme_4205"/>
    <n v="135"/>
    <m/>
  </r>
  <r>
    <x v="1"/>
    <x v="1"/>
    <s v="GCA_000192865.1"/>
    <s v="Primary Assembly"/>
    <s v="chromosome"/>
    <s v="CP002583.1"/>
    <n v="4663081"/>
    <n v="4663215"/>
    <x v="0"/>
    <s v="ADZ93404.1"/>
    <s v="hypothetical protein"/>
    <s v="Marme_4205"/>
    <n v="135"/>
    <n v="44"/>
  </r>
  <r>
    <x v="0"/>
    <x v="0"/>
    <s v="GCA_000192865.1"/>
    <s v="Primary Assembly"/>
    <s v="chromosome"/>
    <s v="CP002583.1"/>
    <n v="4663349"/>
    <n v="4663552"/>
    <x v="1"/>
    <m/>
    <m/>
    <s v="Marme_4206"/>
    <n v="204"/>
    <m/>
  </r>
  <r>
    <x v="1"/>
    <x v="1"/>
    <s v="GCA_000192865.1"/>
    <s v="Primary Assembly"/>
    <s v="chromosome"/>
    <s v="CP002583.1"/>
    <n v="4663349"/>
    <n v="4663552"/>
    <x v="1"/>
    <s v="ADZ93405.1"/>
    <s v="hypothetical protein"/>
    <s v="Marme_4206"/>
    <n v="204"/>
    <n v="67"/>
  </r>
  <r>
    <x v="0"/>
    <x v="0"/>
    <s v="GCA_000192865.1"/>
    <s v="Primary Assembly"/>
    <s v="chromosome"/>
    <s v="CP002583.1"/>
    <n v="4663614"/>
    <n v="4664042"/>
    <x v="1"/>
    <m/>
    <m/>
    <s v="Marme_4207"/>
    <n v="429"/>
    <m/>
  </r>
  <r>
    <x v="1"/>
    <x v="1"/>
    <s v="GCA_000192865.1"/>
    <s v="Primary Assembly"/>
    <s v="chromosome"/>
    <s v="CP002583.1"/>
    <n v="4663614"/>
    <n v="4664042"/>
    <x v="1"/>
    <s v="ADZ93406.1"/>
    <s v="glycoside hydrolase family 24"/>
    <s v="Marme_4207"/>
    <n v="429"/>
    <n v="142"/>
  </r>
  <r>
    <x v="0"/>
    <x v="0"/>
    <s v="GCA_000192865.1"/>
    <s v="Primary Assembly"/>
    <s v="chromosome"/>
    <s v="CP002583.1"/>
    <n v="4664297"/>
    <n v="4664917"/>
    <x v="0"/>
    <m/>
    <m/>
    <s v="Marme_4208"/>
    <n v="621"/>
    <m/>
  </r>
  <r>
    <x v="1"/>
    <x v="1"/>
    <s v="GCA_000192865.1"/>
    <s v="Primary Assembly"/>
    <s v="chromosome"/>
    <s v="CP002583.1"/>
    <n v="4664297"/>
    <n v="4664917"/>
    <x v="0"/>
    <s v="ADZ93407.1"/>
    <s v="putative phage repressor"/>
    <s v="Marme_4208"/>
    <n v="621"/>
    <n v="206"/>
  </r>
  <r>
    <x v="0"/>
    <x v="0"/>
    <s v="GCA_000192865.1"/>
    <s v="Primary Assembly"/>
    <s v="chromosome"/>
    <s v="CP002583.1"/>
    <n v="4664947"/>
    <n v="4665729"/>
    <x v="1"/>
    <m/>
    <m/>
    <s v="Marme_4209"/>
    <n v="783"/>
    <m/>
  </r>
  <r>
    <x v="1"/>
    <x v="1"/>
    <s v="GCA_000192865.1"/>
    <s v="Primary Assembly"/>
    <s v="chromosome"/>
    <s v="CP002583.1"/>
    <n v="4664947"/>
    <n v="4665729"/>
    <x v="1"/>
    <s v="ADZ93408.1"/>
    <s v="UBA/THIF-type NAD/FAD binding protein"/>
    <s v="Marme_4209"/>
    <n v="783"/>
    <n v="260"/>
  </r>
  <r>
    <x v="0"/>
    <x v="0"/>
    <s v="GCA_000192865.1"/>
    <s v="Primary Assembly"/>
    <s v="chromosome"/>
    <s v="CP002583.1"/>
    <n v="4665840"/>
    <n v="4666580"/>
    <x v="0"/>
    <m/>
    <m/>
    <s v="Marme_4210"/>
    <n v="741"/>
    <m/>
  </r>
  <r>
    <x v="1"/>
    <x v="1"/>
    <s v="GCA_000192865.1"/>
    <s v="Primary Assembly"/>
    <s v="chromosome"/>
    <s v="CP002583.1"/>
    <n v="4665840"/>
    <n v="4666580"/>
    <x v="0"/>
    <s v="ADZ93409.1"/>
    <s v="transcriptional regulator, TrmB"/>
    <s v="Marme_4210"/>
    <n v="741"/>
    <n v="246"/>
  </r>
  <r>
    <x v="0"/>
    <x v="0"/>
    <s v="GCA_000192865.1"/>
    <s v="Primary Assembly"/>
    <s v="chromosome"/>
    <s v="CP002583.1"/>
    <n v="4666608"/>
    <n v="4667027"/>
    <x v="1"/>
    <m/>
    <m/>
    <s v="Marme_4211"/>
    <n v="420"/>
    <m/>
  </r>
  <r>
    <x v="1"/>
    <x v="1"/>
    <s v="GCA_000192865.1"/>
    <s v="Primary Assembly"/>
    <s v="chromosome"/>
    <s v="CP002583.1"/>
    <n v="4666608"/>
    <n v="4667027"/>
    <x v="1"/>
    <s v="ADZ93410.1"/>
    <s v="ATP synthase epsilon chain"/>
    <s v="Marme_4211"/>
    <n v="420"/>
    <n v="139"/>
  </r>
  <r>
    <x v="0"/>
    <x v="0"/>
    <s v="GCA_000192865.1"/>
    <s v="Primary Assembly"/>
    <s v="chromosome"/>
    <s v="CP002583.1"/>
    <n v="4667293"/>
    <n v="4667709"/>
    <x v="1"/>
    <m/>
    <m/>
    <s v="Marme_4212"/>
    <n v="417"/>
    <m/>
  </r>
  <r>
    <x v="1"/>
    <x v="1"/>
    <s v="GCA_000192865.1"/>
    <s v="Primary Assembly"/>
    <s v="chromosome"/>
    <s v="CP002583.1"/>
    <n v="4667293"/>
    <n v="4667709"/>
    <x v="1"/>
    <s v="ADZ93411.1"/>
    <s v="ATP synthase epsilon chain"/>
    <s v="Marme_4212"/>
    <n v="417"/>
    <n v="138"/>
  </r>
  <r>
    <x v="0"/>
    <x v="0"/>
    <s v="GCA_000192865.1"/>
    <s v="Primary Assembly"/>
    <s v="chromosome"/>
    <s v="CP002583.1"/>
    <n v="4667769"/>
    <n v="4669145"/>
    <x v="1"/>
    <m/>
    <m/>
    <s v="Marme_4213"/>
    <n v="1377"/>
    <m/>
  </r>
  <r>
    <x v="1"/>
    <x v="1"/>
    <s v="GCA_000192865.1"/>
    <s v="Primary Assembly"/>
    <s v="chromosome"/>
    <s v="CP002583.1"/>
    <n v="4667769"/>
    <n v="4669145"/>
    <x v="1"/>
    <s v="ADZ93412.1"/>
    <s v="ATP synthase subunit beta"/>
    <s v="Marme_4213"/>
    <n v="1377"/>
    <n v="458"/>
  </r>
  <r>
    <x v="0"/>
    <x v="0"/>
    <s v="GCA_000192865.1"/>
    <s v="Primary Assembly"/>
    <s v="chromosome"/>
    <s v="CP002583.1"/>
    <n v="4669175"/>
    <n v="4670035"/>
    <x v="1"/>
    <m/>
    <m/>
    <s v="Marme_4214"/>
    <n v="861"/>
    <m/>
  </r>
  <r>
    <x v="1"/>
    <x v="1"/>
    <s v="GCA_000192865.1"/>
    <s v="Primary Assembly"/>
    <s v="chromosome"/>
    <s v="CP002583.1"/>
    <n v="4669175"/>
    <n v="4670035"/>
    <x v="1"/>
    <s v="ADZ93413.1"/>
    <s v="cyclic nucleotide-binding protein"/>
    <s v="Marme_4214"/>
    <n v="861"/>
    <n v="286"/>
  </r>
  <r>
    <x v="0"/>
    <x v="0"/>
    <s v="GCA_000192865.1"/>
    <s v="Primary Assembly"/>
    <s v="chromosome"/>
    <s v="CP002583.1"/>
    <n v="4670114"/>
    <n v="4671658"/>
    <x v="1"/>
    <m/>
    <m/>
    <s v="Marme_4215"/>
    <n v="1545"/>
    <m/>
  </r>
  <r>
    <x v="1"/>
    <x v="1"/>
    <s v="GCA_000192865.1"/>
    <s v="Primary Assembly"/>
    <s v="chromosome"/>
    <s v="CP002583.1"/>
    <n v="4670114"/>
    <n v="4671658"/>
    <x v="1"/>
    <s v="ADZ93414.1"/>
    <s v="ATP synthase subunit alpha"/>
    <s v="Marme_4215"/>
    <n v="1545"/>
    <n v="514"/>
  </r>
  <r>
    <x v="0"/>
    <x v="0"/>
    <s v="GCA_000192865.1"/>
    <s v="Primary Assembly"/>
    <s v="chromosome"/>
    <s v="CP002583.1"/>
    <n v="4671689"/>
    <n v="4672225"/>
    <x v="1"/>
    <m/>
    <m/>
    <s v="Marme_4216"/>
    <n v="537"/>
    <m/>
  </r>
  <r>
    <x v="1"/>
    <x v="1"/>
    <s v="GCA_000192865.1"/>
    <s v="Primary Assembly"/>
    <s v="chromosome"/>
    <s v="CP002583.1"/>
    <n v="4671689"/>
    <n v="4672225"/>
    <x v="1"/>
    <s v="ADZ93415.1"/>
    <s v="ATP synthase subunit delta"/>
    <s v="Marme_4216"/>
    <n v="537"/>
    <n v="178"/>
  </r>
  <r>
    <x v="0"/>
    <x v="0"/>
    <s v="GCA_000192865.1"/>
    <s v="Primary Assembly"/>
    <s v="chromosome"/>
    <s v="CP002583.1"/>
    <n v="4672237"/>
    <n v="4672707"/>
    <x v="1"/>
    <m/>
    <m/>
    <s v="Marme_4217"/>
    <n v="471"/>
    <m/>
  </r>
  <r>
    <x v="1"/>
    <x v="1"/>
    <s v="GCA_000192865.1"/>
    <s v="Primary Assembly"/>
    <s v="chromosome"/>
    <s v="CP002583.1"/>
    <n v="4672237"/>
    <n v="4672707"/>
    <x v="1"/>
    <s v="ADZ93416.1"/>
    <s v="ATP synthase subunit b"/>
    <s v="Marme_4217"/>
    <n v="471"/>
    <n v="156"/>
  </r>
  <r>
    <x v="0"/>
    <x v="0"/>
    <s v="GCA_000192865.1"/>
    <s v="Primary Assembly"/>
    <s v="chromosome"/>
    <s v="CP002583.1"/>
    <n v="4672762"/>
    <n v="4673019"/>
    <x v="1"/>
    <m/>
    <m/>
    <s v="Marme_4218"/>
    <n v="258"/>
    <m/>
  </r>
  <r>
    <x v="1"/>
    <x v="1"/>
    <s v="GCA_000192865.1"/>
    <s v="Primary Assembly"/>
    <s v="chromosome"/>
    <s v="CP002583.1"/>
    <n v="4672762"/>
    <n v="4673019"/>
    <x v="1"/>
    <s v="ADZ93417.1"/>
    <s v="ATP synthase F0, C subunit"/>
    <s v="Marme_4218"/>
    <n v="258"/>
    <n v="85"/>
  </r>
  <r>
    <x v="0"/>
    <x v="0"/>
    <s v="GCA_000192865.1"/>
    <s v="Primary Assembly"/>
    <s v="chromosome"/>
    <s v="CP002583.1"/>
    <n v="4673097"/>
    <n v="4673918"/>
    <x v="1"/>
    <m/>
    <m/>
    <s v="Marme_4219"/>
    <n v="822"/>
    <m/>
  </r>
  <r>
    <x v="1"/>
    <x v="1"/>
    <s v="GCA_000192865.1"/>
    <s v="Primary Assembly"/>
    <s v="chromosome"/>
    <s v="CP002583.1"/>
    <n v="4673097"/>
    <n v="4673918"/>
    <x v="1"/>
    <s v="ADZ93418.1"/>
    <s v="ATP synthase subunit a"/>
    <s v="Marme_4219"/>
    <n v="822"/>
    <n v="273"/>
  </r>
  <r>
    <x v="0"/>
    <x v="0"/>
    <s v="GCA_000192865.1"/>
    <s v="Primary Assembly"/>
    <s v="chromosome"/>
    <s v="CP002583.1"/>
    <n v="4673989"/>
    <n v="4674393"/>
    <x v="1"/>
    <m/>
    <m/>
    <s v="Marme_4220"/>
    <n v="405"/>
    <m/>
  </r>
  <r>
    <x v="1"/>
    <x v="1"/>
    <s v="GCA_000192865.1"/>
    <s v="Primary Assembly"/>
    <s v="chromosome"/>
    <s v="CP002583.1"/>
    <n v="4673989"/>
    <n v="4674393"/>
    <x v="1"/>
    <s v="ADZ93419.1"/>
    <s v="ATP synthase I chain"/>
    <s v="Marme_4220"/>
    <n v="405"/>
    <n v="134"/>
  </r>
  <r>
    <x v="0"/>
    <x v="0"/>
    <s v="GCA_000192865.1"/>
    <s v="Primary Assembly"/>
    <s v="chromosome"/>
    <s v="CP002583.1"/>
    <n v="4674570"/>
    <n v="4675457"/>
    <x v="1"/>
    <m/>
    <m/>
    <s v="Marme_4221"/>
    <n v="888"/>
    <m/>
  </r>
  <r>
    <x v="1"/>
    <x v="1"/>
    <s v="GCA_000192865.1"/>
    <s v="Primary Assembly"/>
    <s v="chromosome"/>
    <s v="CP002583.1"/>
    <n v="4674570"/>
    <n v="4675457"/>
    <x v="1"/>
    <s v="ADZ93420.1"/>
    <s v="parB-like partition protein"/>
    <s v="Marme_4221"/>
    <n v="888"/>
    <n v="295"/>
  </r>
  <r>
    <x v="0"/>
    <x v="0"/>
    <s v="GCA_000192865.1"/>
    <s v="Primary Assembly"/>
    <s v="chromosome"/>
    <s v="CP002583.1"/>
    <n v="4675580"/>
    <n v="4676350"/>
    <x v="1"/>
    <m/>
    <m/>
    <s v="Marme_4222"/>
    <n v="771"/>
    <m/>
  </r>
  <r>
    <x v="1"/>
    <x v="1"/>
    <s v="GCA_000192865.1"/>
    <s v="Primary Assembly"/>
    <s v="chromosome"/>
    <s v="CP002583.1"/>
    <n v="4675580"/>
    <n v="4676350"/>
    <x v="1"/>
    <s v="ADZ93421.1"/>
    <s v="Cobyrinic acid ac-diamide synthase"/>
    <s v="Marme_4222"/>
    <n v="771"/>
    <n v="256"/>
  </r>
  <r>
    <x v="0"/>
    <x v="0"/>
    <s v="GCA_000192865.1"/>
    <s v="Primary Assembly"/>
    <s v="chromosome"/>
    <s v="CP002583.1"/>
    <n v="4676355"/>
    <n v="4676981"/>
    <x v="1"/>
    <m/>
    <m/>
    <s v="Marme_4223"/>
    <n v="627"/>
    <m/>
  </r>
  <r>
    <x v="1"/>
    <x v="1"/>
    <s v="GCA_000192865.1"/>
    <s v="Primary Assembly"/>
    <s v="chromosome"/>
    <s v="CP002583.1"/>
    <n v="4676355"/>
    <n v="4676981"/>
    <x v="1"/>
    <s v="ADZ93422.1"/>
    <s v="Ribosomal RNA small subunit methyltransferase G"/>
    <s v="Marme_4223"/>
    <n v="627"/>
    <n v="208"/>
  </r>
  <r>
    <x v="0"/>
    <x v="0"/>
    <s v="GCA_000192865.1"/>
    <s v="Primary Assembly"/>
    <s v="chromosome"/>
    <s v="CP002583.1"/>
    <n v="4677207"/>
    <n v="4679096"/>
    <x v="1"/>
    <m/>
    <m/>
    <s v="Marme_4224"/>
    <n v="1890"/>
    <m/>
  </r>
  <r>
    <x v="1"/>
    <x v="1"/>
    <s v="GCA_000192865.1"/>
    <s v="Primary Assembly"/>
    <s v="chromosome"/>
    <s v="CP002583.1"/>
    <n v="4677207"/>
    <n v="4679096"/>
    <x v="1"/>
    <s v="ADZ93423.1"/>
    <s v="tRNA uridine 5-carboxymethylaminomethyl modification enzyme mnmG"/>
    <s v="Marme_4224"/>
    <n v="1890"/>
    <n v="629"/>
  </r>
  <r>
    <x v="0"/>
    <x v="0"/>
    <s v="GCA_000192865.1"/>
    <s v="Primary Assembly"/>
    <s v="chromosome"/>
    <s v="CP002583.1"/>
    <n v="4679932"/>
    <n v="4681311"/>
    <x v="1"/>
    <m/>
    <m/>
    <s v="Marme_4225"/>
    <n v="1380"/>
    <m/>
  </r>
  <r>
    <x v="1"/>
    <x v="1"/>
    <s v="GCA_000192865.1"/>
    <s v="Primary Assembly"/>
    <s v="chromosome"/>
    <s v="CP002583.1"/>
    <n v="4679932"/>
    <n v="4681311"/>
    <x v="1"/>
    <s v="ADZ93424.1"/>
    <s v="tRNA modification GTPase mnmE"/>
    <s v="Marme_4225"/>
    <n v="1380"/>
    <n v="459"/>
  </r>
  <r>
    <x v="0"/>
    <x v="0"/>
    <s v="GCA_000192865.1"/>
    <s v="Primary Assembly"/>
    <s v="chromosome"/>
    <s v="CP002583.1"/>
    <n v="4681522"/>
    <n v="4683183"/>
    <x v="1"/>
    <m/>
    <m/>
    <s v="Marme_4226"/>
    <n v="1662"/>
    <m/>
  </r>
  <r>
    <x v="1"/>
    <x v="1"/>
    <s v="GCA_000192865.1"/>
    <s v="Primary Assembly"/>
    <s v="chromosome"/>
    <s v="CP002583.1"/>
    <n v="4681522"/>
    <n v="4683183"/>
    <x v="1"/>
    <s v="ADZ93425.1"/>
    <s v="Membrane protein oxaA"/>
    <s v="Marme_4226"/>
    <n v="1662"/>
    <n v="553"/>
  </r>
  <r>
    <x v="0"/>
    <x v="0"/>
    <s v="GCA_000192865.1"/>
    <s v="Primary Assembly"/>
    <s v="chromosome"/>
    <s v="CP002583.1"/>
    <n v="4683307"/>
    <n v="4683705"/>
    <x v="1"/>
    <m/>
    <m/>
    <s v="Marme_4227"/>
    <n v="399"/>
    <m/>
  </r>
  <r>
    <x v="1"/>
    <x v="1"/>
    <s v="GCA_000192865.1"/>
    <s v="Primary Assembly"/>
    <s v="chromosome"/>
    <s v="CP002583.1"/>
    <n v="4683307"/>
    <n v="4683705"/>
    <x v="1"/>
    <s v="ADZ93426.1"/>
    <s v="Ribonuclease P protein component"/>
    <s v="Marme_4227"/>
    <n v="399"/>
    <n v="132"/>
  </r>
  <r>
    <x v="0"/>
    <x v="0"/>
    <s v="GCA_000192865.1"/>
    <s v="Primary Assembly"/>
    <s v="chromosome"/>
    <s v="CP002583.1"/>
    <n v="4683713"/>
    <n v="4683847"/>
    <x v="1"/>
    <m/>
    <m/>
    <s v="Marme_4228"/>
    <n v="135"/>
    <m/>
  </r>
  <r>
    <x v="1"/>
    <x v="1"/>
    <s v="GCA_000192865.1"/>
    <s v="Primary Assembly"/>
    <s v="chromosome"/>
    <s v="CP002583.1"/>
    <n v="4683713"/>
    <n v="4683847"/>
    <x v="1"/>
    <s v="ADZ93427.1"/>
    <s v="50S ribosomal protein L34"/>
    <s v="Marme_4228"/>
    <n v="135"/>
    <n v="44"/>
  </r>
  <r>
    <x v="6"/>
    <x v="4"/>
    <m/>
    <m/>
    <m/>
    <m/>
    <m/>
    <m/>
    <x v="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M8" firstHeaderRow="1" firstDataRow="2" firstDataCol="1"/>
  <pivotFields count="14">
    <pivotField dataField="1" showAll="0">
      <items count="8">
        <item x="1"/>
        <item x="0"/>
        <item x="5"/>
        <item x="3"/>
        <item x="4"/>
        <item x="2"/>
        <item x="6"/>
        <item t="default"/>
      </items>
    </pivotField>
    <pivotField axis="axisCol" showAll="0">
      <items count="12">
        <item x="7"/>
        <item x="8"/>
        <item x="0"/>
        <item x="2"/>
        <item x="10"/>
        <item x="5"/>
        <item x="9"/>
        <item x="6"/>
        <item x="3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</pivotFields>
  <rowFields count="1">
    <field x="8"/>
  </rowFields>
  <rowItems count="4">
    <i>
      <x/>
    </i>
    <i>
      <x v="1"/>
    </i>
    <i>
      <x v="2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Количество по полю # featu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"/>
  <sheetViews>
    <sheetView workbookViewId="0">
      <selection activeCell="A3" sqref="A3"/>
    </sheetView>
  </sheetViews>
  <sheetFormatPr defaultRowHeight="14.4" x14ac:dyDescent="0.3"/>
  <cols>
    <col min="1" max="1" width="27.44140625" customWidth="1"/>
    <col min="2" max="2" width="20.33203125" bestFit="1" customWidth="1"/>
    <col min="3" max="3" width="5.5546875" customWidth="1"/>
    <col min="4" max="4" width="13.88671875" bestFit="1" customWidth="1"/>
    <col min="5" max="5" width="11.33203125" bestFit="1" customWidth="1"/>
    <col min="6" max="6" width="13.109375" bestFit="1" customWidth="1"/>
    <col min="7" max="7" width="5.33203125" customWidth="1"/>
    <col min="9" max="9" width="7" customWidth="1"/>
    <col min="10" max="10" width="5.33203125" customWidth="1"/>
    <col min="11" max="11" width="11.77734375" bestFit="1" customWidth="1"/>
    <col min="12" max="12" width="7.21875" customWidth="1"/>
    <col min="13" max="13" width="11.33203125" bestFit="1" customWidth="1"/>
  </cols>
  <sheetData>
    <row r="3" spans="1:13" x14ac:dyDescent="0.3">
      <c r="A3" s="1" t="s">
        <v>10615</v>
      </c>
      <c r="B3" s="1" t="s">
        <v>10614</v>
      </c>
    </row>
    <row r="4" spans="1:13" x14ac:dyDescent="0.3">
      <c r="A4" s="1" t="s">
        <v>10611</v>
      </c>
      <c r="B4" t="s">
        <v>2646</v>
      </c>
      <c r="C4" t="s">
        <v>2648</v>
      </c>
      <c r="D4" t="s">
        <v>16</v>
      </c>
      <c r="E4" t="s">
        <v>324</v>
      </c>
      <c r="F4" t="s">
        <v>6500</v>
      </c>
      <c r="G4" t="s">
        <v>856</v>
      </c>
      <c r="H4" t="s">
        <v>4916</v>
      </c>
      <c r="I4" t="s">
        <v>1505</v>
      </c>
      <c r="J4" t="s">
        <v>629</v>
      </c>
      <c r="K4" t="s">
        <v>23</v>
      </c>
      <c r="L4" t="s">
        <v>10612</v>
      </c>
      <c r="M4" t="s">
        <v>10613</v>
      </c>
    </row>
    <row r="5" spans="1:13" x14ac:dyDescent="0.3">
      <c r="A5" s="2" t="s">
        <v>35</v>
      </c>
      <c r="B5" s="3">
        <v>1</v>
      </c>
      <c r="C5" s="3">
        <v>1</v>
      </c>
      <c r="D5" s="3">
        <v>1965</v>
      </c>
      <c r="E5" s="3">
        <v>43</v>
      </c>
      <c r="F5" s="3">
        <v>2</v>
      </c>
      <c r="G5" s="3">
        <v>15</v>
      </c>
      <c r="H5" s="3"/>
      <c r="I5" s="3">
        <v>1</v>
      </c>
      <c r="J5" s="3">
        <v>40</v>
      </c>
      <c r="K5" s="3">
        <v>1965</v>
      </c>
      <c r="L5" s="3">
        <v>56</v>
      </c>
      <c r="M5" s="3">
        <v>4089</v>
      </c>
    </row>
    <row r="6" spans="1:13" x14ac:dyDescent="0.3">
      <c r="A6" s="2" t="s">
        <v>20</v>
      </c>
      <c r="B6" s="3"/>
      <c r="C6" s="3"/>
      <c r="D6" s="3">
        <v>2156</v>
      </c>
      <c r="E6" s="3">
        <v>63</v>
      </c>
      <c r="F6" s="3"/>
      <c r="G6" s="3">
        <v>6</v>
      </c>
      <c r="H6" s="3">
        <v>2</v>
      </c>
      <c r="I6" s="3"/>
      <c r="J6" s="3">
        <v>38</v>
      </c>
      <c r="K6" s="3">
        <v>2156</v>
      </c>
      <c r="L6" s="3">
        <v>44</v>
      </c>
      <c r="M6" s="3">
        <v>4465</v>
      </c>
    </row>
    <row r="7" spans="1:13" x14ac:dyDescent="0.3">
      <c r="A7" s="2" t="s">
        <v>10612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3">
      <c r="A8" s="2" t="s">
        <v>10613</v>
      </c>
      <c r="B8" s="3">
        <v>1</v>
      </c>
      <c r="C8" s="3">
        <v>1</v>
      </c>
      <c r="D8" s="3">
        <v>4121</v>
      </c>
      <c r="E8" s="3">
        <v>106</v>
      </c>
      <c r="F8" s="3">
        <v>2</v>
      </c>
      <c r="G8" s="3">
        <v>21</v>
      </c>
      <c r="H8" s="3">
        <v>2</v>
      </c>
      <c r="I8" s="3">
        <v>1</v>
      </c>
      <c r="J8" s="3">
        <v>78</v>
      </c>
      <c r="K8" s="3">
        <v>4121</v>
      </c>
      <c r="L8" s="3">
        <v>100</v>
      </c>
      <c r="M8" s="3">
        <v>8554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55"/>
  <sheetViews>
    <sheetView workbookViewId="0">
      <selection activeCell="N1" sqref="N1:N1048576"/>
    </sheetView>
  </sheetViews>
  <sheetFormatPr defaultRowHeight="14.4" x14ac:dyDescent="0.3"/>
  <cols>
    <col min="2" max="2" width="17.6640625" customWidth="1"/>
    <col min="5" max="5" width="15.21875" customWidth="1"/>
    <col min="6" max="6" width="18.21875" customWidth="1"/>
    <col min="10" max="10" width="19.6640625" customWidth="1"/>
    <col min="11" max="14" width="23.77734375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4" x14ac:dyDescent="0.3">
      <c r="A2" t="s">
        <v>15</v>
      </c>
      <c r="B2" t="s">
        <v>16</v>
      </c>
      <c r="C2" t="s">
        <v>17</v>
      </c>
      <c r="D2" t="s">
        <v>18</v>
      </c>
      <c r="E2" t="s">
        <v>5</v>
      </c>
      <c r="F2" t="s">
        <v>19</v>
      </c>
      <c r="G2">
        <v>59</v>
      </c>
      <c r="H2">
        <v>1603</v>
      </c>
      <c r="I2" t="s">
        <v>20</v>
      </c>
      <c r="L2" t="s">
        <v>21</v>
      </c>
      <c r="M2">
        <v>1545</v>
      </c>
    </row>
    <row r="3" spans="1:14" x14ac:dyDescent="0.3">
      <c r="A3" t="s">
        <v>22</v>
      </c>
      <c r="B3" t="s">
        <v>23</v>
      </c>
      <c r="C3" t="s">
        <v>17</v>
      </c>
      <c r="D3" t="s">
        <v>18</v>
      </c>
      <c r="E3" t="s">
        <v>5</v>
      </c>
      <c r="F3" t="s">
        <v>19</v>
      </c>
      <c r="G3">
        <v>59</v>
      </c>
      <c r="H3">
        <v>1603</v>
      </c>
      <c r="I3" t="s">
        <v>20</v>
      </c>
      <c r="J3" t="s">
        <v>24</v>
      </c>
      <c r="K3" t="s">
        <v>25</v>
      </c>
      <c r="L3" t="s">
        <v>21</v>
      </c>
      <c r="M3">
        <v>1545</v>
      </c>
      <c r="N3">
        <v>514</v>
      </c>
    </row>
    <row r="4" spans="1:14" x14ac:dyDescent="0.3">
      <c r="A4" t="s">
        <v>15</v>
      </c>
      <c r="B4" t="s">
        <v>16</v>
      </c>
      <c r="C4" t="s">
        <v>17</v>
      </c>
      <c r="D4" t="s">
        <v>18</v>
      </c>
      <c r="E4" t="s">
        <v>5</v>
      </c>
      <c r="F4" t="s">
        <v>19</v>
      </c>
      <c r="G4">
        <v>1636</v>
      </c>
      <c r="H4">
        <v>2733</v>
      </c>
      <c r="I4" t="s">
        <v>20</v>
      </c>
      <c r="L4" t="s">
        <v>26</v>
      </c>
      <c r="M4">
        <v>1098</v>
      </c>
    </row>
    <row r="5" spans="1:14" x14ac:dyDescent="0.3">
      <c r="A5" t="s">
        <v>22</v>
      </c>
      <c r="B5" t="s">
        <v>23</v>
      </c>
      <c r="C5" t="s">
        <v>17</v>
      </c>
      <c r="D5" t="s">
        <v>18</v>
      </c>
      <c r="E5" t="s">
        <v>5</v>
      </c>
      <c r="F5" t="s">
        <v>19</v>
      </c>
      <c r="G5">
        <v>1636</v>
      </c>
      <c r="H5">
        <v>2733</v>
      </c>
      <c r="I5" t="s">
        <v>20</v>
      </c>
      <c r="J5" t="s">
        <v>27</v>
      </c>
      <c r="K5" t="s">
        <v>28</v>
      </c>
      <c r="L5" t="s">
        <v>26</v>
      </c>
      <c r="M5">
        <v>1098</v>
      </c>
      <c r="N5">
        <v>365</v>
      </c>
    </row>
    <row r="6" spans="1:14" x14ac:dyDescent="0.3">
      <c r="A6" t="s">
        <v>15</v>
      </c>
      <c r="B6" t="s">
        <v>16</v>
      </c>
      <c r="C6" t="s">
        <v>17</v>
      </c>
      <c r="D6" t="s">
        <v>18</v>
      </c>
      <c r="E6" t="s">
        <v>5</v>
      </c>
      <c r="F6" t="s">
        <v>19</v>
      </c>
      <c r="G6">
        <v>2794</v>
      </c>
      <c r="H6">
        <v>3894</v>
      </c>
      <c r="I6" t="s">
        <v>20</v>
      </c>
      <c r="L6" t="s">
        <v>29</v>
      </c>
      <c r="M6">
        <v>1101</v>
      </c>
    </row>
    <row r="7" spans="1:14" x14ac:dyDescent="0.3">
      <c r="A7" t="s">
        <v>22</v>
      </c>
      <c r="B7" t="s">
        <v>23</v>
      </c>
      <c r="C7" t="s">
        <v>17</v>
      </c>
      <c r="D7" t="s">
        <v>18</v>
      </c>
      <c r="E7" t="s">
        <v>5</v>
      </c>
      <c r="F7" t="s">
        <v>19</v>
      </c>
      <c r="G7">
        <v>2794</v>
      </c>
      <c r="H7">
        <v>3894</v>
      </c>
      <c r="I7" t="s">
        <v>20</v>
      </c>
      <c r="J7" t="s">
        <v>30</v>
      </c>
      <c r="K7" t="s">
        <v>31</v>
      </c>
      <c r="L7" t="s">
        <v>29</v>
      </c>
      <c r="M7">
        <v>1101</v>
      </c>
      <c r="N7">
        <v>366</v>
      </c>
    </row>
    <row r="8" spans="1:14" x14ac:dyDescent="0.3">
      <c r="A8" t="s">
        <v>15</v>
      </c>
      <c r="B8" t="s">
        <v>16</v>
      </c>
      <c r="C8" t="s">
        <v>17</v>
      </c>
      <c r="D8" t="s">
        <v>18</v>
      </c>
      <c r="E8" t="s">
        <v>5</v>
      </c>
      <c r="F8" t="s">
        <v>19</v>
      </c>
      <c r="G8">
        <v>3887</v>
      </c>
      <c r="H8">
        <v>6310</v>
      </c>
      <c r="I8" t="s">
        <v>20</v>
      </c>
      <c r="L8" t="s">
        <v>32</v>
      </c>
      <c r="M8">
        <v>2424</v>
      </c>
    </row>
    <row r="9" spans="1:14" x14ac:dyDescent="0.3">
      <c r="A9" t="s">
        <v>22</v>
      </c>
      <c r="B9" t="s">
        <v>23</v>
      </c>
      <c r="C9" t="s">
        <v>17</v>
      </c>
      <c r="D9" t="s">
        <v>18</v>
      </c>
      <c r="E9" t="s">
        <v>5</v>
      </c>
      <c r="F9" t="s">
        <v>19</v>
      </c>
      <c r="G9">
        <v>3887</v>
      </c>
      <c r="H9">
        <v>6310</v>
      </c>
      <c r="I9" t="s">
        <v>20</v>
      </c>
      <c r="J9" t="s">
        <v>33</v>
      </c>
      <c r="K9" t="s">
        <v>34</v>
      </c>
      <c r="L9" t="s">
        <v>32</v>
      </c>
      <c r="M9">
        <v>2424</v>
      </c>
      <c r="N9">
        <v>807</v>
      </c>
    </row>
    <row r="10" spans="1:14" x14ac:dyDescent="0.3">
      <c r="A10" t="s">
        <v>15</v>
      </c>
      <c r="B10" t="s">
        <v>16</v>
      </c>
      <c r="C10" t="s">
        <v>17</v>
      </c>
      <c r="D10" t="s">
        <v>18</v>
      </c>
      <c r="E10" t="s">
        <v>5</v>
      </c>
      <c r="F10" t="s">
        <v>19</v>
      </c>
      <c r="G10">
        <v>6440</v>
      </c>
      <c r="H10">
        <v>7291</v>
      </c>
      <c r="I10" t="s">
        <v>35</v>
      </c>
      <c r="L10" t="s">
        <v>36</v>
      </c>
      <c r="M10">
        <v>852</v>
      </c>
    </row>
    <row r="11" spans="1:14" x14ac:dyDescent="0.3">
      <c r="A11" t="s">
        <v>22</v>
      </c>
      <c r="B11" t="s">
        <v>23</v>
      </c>
      <c r="C11" t="s">
        <v>17</v>
      </c>
      <c r="D11" t="s">
        <v>18</v>
      </c>
      <c r="E11" t="s">
        <v>5</v>
      </c>
      <c r="F11" t="s">
        <v>19</v>
      </c>
      <c r="G11">
        <v>6440</v>
      </c>
      <c r="H11">
        <v>7291</v>
      </c>
      <c r="I11" t="s">
        <v>35</v>
      </c>
      <c r="J11" t="s">
        <v>37</v>
      </c>
      <c r="K11" t="s">
        <v>38</v>
      </c>
      <c r="L11" t="s">
        <v>36</v>
      </c>
      <c r="M11">
        <v>852</v>
      </c>
      <c r="N11">
        <v>283</v>
      </c>
    </row>
    <row r="12" spans="1:14" x14ac:dyDescent="0.3">
      <c r="A12" t="s">
        <v>15</v>
      </c>
      <c r="B12" t="s">
        <v>16</v>
      </c>
      <c r="C12" t="s">
        <v>17</v>
      </c>
      <c r="D12" t="s">
        <v>18</v>
      </c>
      <c r="E12" t="s">
        <v>5</v>
      </c>
      <c r="F12" t="s">
        <v>19</v>
      </c>
      <c r="G12">
        <v>7417</v>
      </c>
      <c r="H12">
        <v>7836</v>
      </c>
      <c r="I12" t="s">
        <v>20</v>
      </c>
      <c r="L12" t="s">
        <v>39</v>
      </c>
      <c r="M12">
        <v>420</v>
      </c>
    </row>
    <row r="13" spans="1:14" x14ac:dyDescent="0.3">
      <c r="A13" t="s">
        <v>22</v>
      </c>
      <c r="B13" t="s">
        <v>23</v>
      </c>
      <c r="C13" t="s">
        <v>17</v>
      </c>
      <c r="D13" t="s">
        <v>18</v>
      </c>
      <c r="E13" t="s">
        <v>5</v>
      </c>
      <c r="F13" t="s">
        <v>19</v>
      </c>
      <c r="G13">
        <v>7417</v>
      </c>
      <c r="H13">
        <v>7836</v>
      </c>
      <c r="I13" t="s">
        <v>20</v>
      </c>
      <c r="J13" t="s">
        <v>40</v>
      </c>
      <c r="K13" t="s">
        <v>41</v>
      </c>
      <c r="L13" t="s">
        <v>39</v>
      </c>
      <c r="M13">
        <v>420</v>
      </c>
      <c r="N13">
        <v>139</v>
      </c>
    </row>
    <row r="14" spans="1:14" x14ac:dyDescent="0.3">
      <c r="A14" t="s">
        <v>15</v>
      </c>
      <c r="B14" t="s">
        <v>16</v>
      </c>
      <c r="C14" t="s">
        <v>17</v>
      </c>
      <c r="D14" t="s">
        <v>18</v>
      </c>
      <c r="E14" t="s">
        <v>5</v>
      </c>
      <c r="F14" t="s">
        <v>19</v>
      </c>
      <c r="G14">
        <v>8023</v>
      </c>
      <c r="H14">
        <v>9171</v>
      </c>
      <c r="I14" t="s">
        <v>20</v>
      </c>
      <c r="L14" t="s">
        <v>42</v>
      </c>
      <c r="M14">
        <v>1149</v>
      </c>
    </row>
    <row r="15" spans="1:14" x14ac:dyDescent="0.3">
      <c r="A15" t="s">
        <v>22</v>
      </c>
      <c r="B15" t="s">
        <v>23</v>
      </c>
      <c r="C15" t="s">
        <v>17</v>
      </c>
      <c r="D15" t="s">
        <v>18</v>
      </c>
      <c r="E15" t="s">
        <v>5</v>
      </c>
      <c r="F15" t="s">
        <v>19</v>
      </c>
      <c r="G15">
        <v>8023</v>
      </c>
      <c r="H15">
        <v>9171</v>
      </c>
      <c r="I15" t="s">
        <v>20</v>
      </c>
      <c r="J15" t="s">
        <v>43</v>
      </c>
      <c r="K15" t="s">
        <v>44</v>
      </c>
      <c r="L15" t="s">
        <v>42</v>
      </c>
      <c r="M15">
        <v>1149</v>
      </c>
      <c r="N15">
        <v>382</v>
      </c>
    </row>
    <row r="16" spans="1:14" x14ac:dyDescent="0.3">
      <c r="A16" t="s">
        <v>15</v>
      </c>
      <c r="B16" t="s">
        <v>16</v>
      </c>
      <c r="C16" t="s">
        <v>17</v>
      </c>
      <c r="D16" t="s">
        <v>18</v>
      </c>
      <c r="E16" t="s">
        <v>5</v>
      </c>
      <c r="F16" t="s">
        <v>19</v>
      </c>
      <c r="G16">
        <v>9297</v>
      </c>
      <c r="H16">
        <v>9917</v>
      </c>
      <c r="I16" t="s">
        <v>35</v>
      </c>
      <c r="L16" t="s">
        <v>45</v>
      </c>
      <c r="M16">
        <v>621</v>
      </c>
    </row>
    <row r="17" spans="1:14" x14ac:dyDescent="0.3">
      <c r="A17" t="s">
        <v>22</v>
      </c>
      <c r="B17" t="s">
        <v>23</v>
      </c>
      <c r="C17" t="s">
        <v>17</v>
      </c>
      <c r="D17" t="s">
        <v>18</v>
      </c>
      <c r="E17" t="s">
        <v>5</v>
      </c>
      <c r="F17" t="s">
        <v>19</v>
      </c>
      <c r="G17">
        <v>9297</v>
      </c>
      <c r="H17">
        <v>9917</v>
      </c>
      <c r="I17" t="s">
        <v>35</v>
      </c>
      <c r="J17" t="s">
        <v>46</v>
      </c>
      <c r="K17" t="s">
        <v>47</v>
      </c>
      <c r="L17" t="s">
        <v>45</v>
      </c>
      <c r="M17">
        <v>621</v>
      </c>
      <c r="N17">
        <v>206</v>
      </c>
    </row>
    <row r="18" spans="1:14" x14ac:dyDescent="0.3">
      <c r="A18" t="s">
        <v>15</v>
      </c>
      <c r="B18" t="s">
        <v>16</v>
      </c>
      <c r="C18" t="s">
        <v>17</v>
      </c>
      <c r="D18" t="s">
        <v>18</v>
      </c>
      <c r="E18" t="s">
        <v>5</v>
      </c>
      <c r="F18" t="s">
        <v>19</v>
      </c>
      <c r="G18">
        <v>10140</v>
      </c>
      <c r="H18">
        <v>11042</v>
      </c>
      <c r="I18" t="s">
        <v>20</v>
      </c>
      <c r="L18" t="s">
        <v>48</v>
      </c>
      <c r="M18">
        <v>903</v>
      </c>
    </row>
    <row r="19" spans="1:14" x14ac:dyDescent="0.3">
      <c r="A19" t="s">
        <v>22</v>
      </c>
      <c r="B19" t="s">
        <v>23</v>
      </c>
      <c r="C19" t="s">
        <v>17</v>
      </c>
      <c r="D19" t="s">
        <v>18</v>
      </c>
      <c r="E19" t="s">
        <v>5</v>
      </c>
      <c r="F19" t="s">
        <v>19</v>
      </c>
      <c r="G19">
        <v>10140</v>
      </c>
      <c r="H19">
        <v>11042</v>
      </c>
      <c r="I19" t="s">
        <v>20</v>
      </c>
      <c r="J19" t="s">
        <v>49</v>
      </c>
      <c r="K19" t="s">
        <v>50</v>
      </c>
      <c r="L19" t="s">
        <v>48</v>
      </c>
      <c r="M19">
        <v>903</v>
      </c>
      <c r="N19">
        <v>300</v>
      </c>
    </row>
    <row r="20" spans="1:14" x14ac:dyDescent="0.3">
      <c r="A20" t="s">
        <v>15</v>
      </c>
      <c r="B20" t="s">
        <v>16</v>
      </c>
      <c r="C20" t="s">
        <v>17</v>
      </c>
      <c r="D20" t="s">
        <v>18</v>
      </c>
      <c r="E20" t="s">
        <v>5</v>
      </c>
      <c r="F20" t="s">
        <v>19</v>
      </c>
      <c r="G20">
        <v>11077</v>
      </c>
      <c r="H20">
        <v>11547</v>
      </c>
      <c r="I20" t="s">
        <v>35</v>
      </c>
      <c r="L20" t="s">
        <v>51</v>
      </c>
      <c r="M20">
        <v>471</v>
      </c>
    </row>
    <row r="21" spans="1:14" x14ac:dyDescent="0.3">
      <c r="A21" t="s">
        <v>22</v>
      </c>
      <c r="B21" t="s">
        <v>23</v>
      </c>
      <c r="C21" t="s">
        <v>17</v>
      </c>
      <c r="D21" t="s">
        <v>18</v>
      </c>
      <c r="E21" t="s">
        <v>5</v>
      </c>
      <c r="F21" t="s">
        <v>19</v>
      </c>
      <c r="G21">
        <v>11077</v>
      </c>
      <c r="H21">
        <v>11547</v>
      </c>
      <c r="I21" t="s">
        <v>35</v>
      </c>
      <c r="J21" t="s">
        <v>52</v>
      </c>
      <c r="K21" t="s">
        <v>53</v>
      </c>
      <c r="L21" t="s">
        <v>51</v>
      </c>
      <c r="M21">
        <v>471</v>
      </c>
      <c r="N21">
        <v>156</v>
      </c>
    </row>
    <row r="22" spans="1:14" x14ac:dyDescent="0.3">
      <c r="A22" t="s">
        <v>15</v>
      </c>
      <c r="B22" t="s">
        <v>16</v>
      </c>
      <c r="C22" t="s">
        <v>17</v>
      </c>
      <c r="D22" t="s">
        <v>18</v>
      </c>
      <c r="E22" t="s">
        <v>5</v>
      </c>
      <c r="F22" t="s">
        <v>19</v>
      </c>
      <c r="G22">
        <v>11574</v>
      </c>
      <c r="H22">
        <v>13022</v>
      </c>
      <c r="I22" t="s">
        <v>35</v>
      </c>
      <c r="L22" t="s">
        <v>54</v>
      </c>
      <c r="M22">
        <v>1449</v>
      </c>
    </row>
    <row r="23" spans="1:14" x14ac:dyDescent="0.3">
      <c r="A23" t="s">
        <v>22</v>
      </c>
      <c r="B23" t="s">
        <v>23</v>
      </c>
      <c r="C23" t="s">
        <v>17</v>
      </c>
      <c r="D23" t="s">
        <v>18</v>
      </c>
      <c r="E23" t="s">
        <v>5</v>
      </c>
      <c r="F23" t="s">
        <v>19</v>
      </c>
      <c r="G23">
        <v>11574</v>
      </c>
      <c r="H23">
        <v>13022</v>
      </c>
      <c r="I23" t="s">
        <v>35</v>
      </c>
      <c r="J23" t="s">
        <v>55</v>
      </c>
      <c r="K23" t="s">
        <v>56</v>
      </c>
      <c r="L23" t="s">
        <v>54</v>
      </c>
      <c r="M23">
        <v>1449</v>
      </c>
      <c r="N23">
        <v>482</v>
      </c>
    </row>
    <row r="24" spans="1:14" x14ac:dyDescent="0.3">
      <c r="A24" t="s">
        <v>15</v>
      </c>
      <c r="B24" t="s">
        <v>16</v>
      </c>
      <c r="C24" t="s">
        <v>17</v>
      </c>
      <c r="D24" t="s">
        <v>18</v>
      </c>
      <c r="E24" t="s">
        <v>5</v>
      </c>
      <c r="F24" t="s">
        <v>19</v>
      </c>
      <c r="G24">
        <v>13103</v>
      </c>
      <c r="H24">
        <v>14476</v>
      </c>
      <c r="I24" t="s">
        <v>35</v>
      </c>
      <c r="L24" t="s">
        <v>57</v>
      </c>
      <c r="M24">
        <v>1374</v>
      </c>
    </row>
    <row r="25" spans="1:14" x14ac:dyDescent="0.3">
      <c r="A25" t="s">
        <v>22</v>
      </c>
      <c r="B25" t="s">
        <v>23</v>
      </c>
      <c r="C25" t="s">
        <v>17</v>
      </c>
      <c r="D25" t="s">
        <v>18</v>
      </c>
      <c r="E25" t="s">
        <v>5</v>
      </c>
      <c r="F25" t="s">
        <v>19</v>
      </c>
      <c r="G25">
        <v>13103</v>
      </c>
      <c r="H25">
        <v>14476</v>
      </c>
      <c r="I25" t="s">
        <v>35</v>
      </c>
      <c r="J25" t="s">
        <v>58</v>
      </c>
      <c r="K25" t="s">
        <v>59</v>
      </c>
      <c r="L25" t="s">
        <v>57</v>
      </c>
      <c r="M25">
        <v>1374</v>
      </c>
      <c r="N25">
        <v>457</v>
      </c>
    </row>
    <row r="26" spans="1:14" x14ac:dyDescent="0.3">
      <c r="A26" t="s">
        <v>15</v>
      </c>
      <c r="B26" t="s">
        <v>16</v>
      </c>
      <c r="C26" t="s">
        <v>17</v>
      </c>
      <c r="D26" t="s">
        <v>18</v>
      </c>
      <c r="E26" t="s">
        <v>5</v>
      </c>
      <c r="F26" t="s">
        <v>19</v>
      </c>
      <c r="G26">
        <v>15244</v>
      </c>
      <c r="H26">
        <v>16602</v>
      </c>
      <c r="I26" t="s">
        <v>35</v>
      </c>
      <c r="L26" t="s">
        <v>60</v>
      </c>
      <c r="M26">
        <v>1359</v>
      </c>
    </row>
    <row r="27" spans="1:14" x14ac:dyDescent="0.3">
      <c r="A27" t="s">
        <v>22</v>
      </c>
      <c r="B27" t="s">
        <v>23</v>
      </c>
      <c r="C27" t="s">
        <v>17</v>
      </c>
      <c r="D27" t="s">
        <v>18</v>
      </c>
      <c r="E27" t="s">
        <v>5</v>
      </c>
      <c r="F27" t="s">
        <v>19</v>
      </c>
      <c r="G27">
        <v>15244</v>
      </c>
      <c r="H27">
        <v>16602</v>
      </c>
      <c r="I27" t="s">
        <v>35</v>
      </c>
      <c r="J27" t="s">
        <v>61</v>
      </c>
      <c r="K27" t="s">
        <v>62</v>
      </c>
      <c r="L27" t="s">
        <v>60</v>
      </c>
      <c r="M27">
        <v>1359</v>
      </c>
      <c r="N27">
        <v>452</v>
      </c>
    </row>
    <row r="28" spans="1:14" x14ac:dyDescent="0.3">
      <c r="A28" t="s">
        <v>15</v>
      </c>
      <c r="B28" t="s">
        <v>16</v>
      </c>
      <c r="C28" t="s">
        <v>17</v>
      </c>
      <c r="D28" t="s">
        <v>18</v>
      </c>
      <c r="E28" t="s">
        <v>5</v>
      </c>
      <c r="F28" t="s">
        <v>19</v>
      </c>
      <c r="G28">
        <v>16778</v>
      </c>
      <c r="H28">
        <v>17815</v>
      </c>
      <c r="I28" t="s">
        <v>35</v>
      </c>
      <c r="L28" t="s">
        <v>63</v>
      </c>
      <c r="M28">
        <v>1038</v>
      </c>
    </row>
    <row r="29" spans="1:14" x14ac:dyDescent="0.3">
      <c r="A29" t="s">
        <v>22</v>
      </c>
      <c r="B29" t="s">
        <v>23</v>
      </c>
      <c r="C29" t="s">
        <v>17</v>
      </c>
      <c r="D29" t="s">
        <v>18</v>
      </c>
      <c r="E29" t="s">
        <v>5</v>
      </c>
      <c r="F29" t="s">
        <v>19</v>
      </c>
      <c r="G29">
        <v>16778</v>
      </c>
      <c r="H29">
        <v>17815</v>
      </c>
      <c r="I29" t="s">
        <v>35</v>
      </c>
      <c r="J29" t="s">
        <v>64</v>
      </c>
      <c r="K29" t="s">
        <v>65</v>
      </c>
      <c r="L29" t="s">
        <v>63</v>
      </c>
      <c r="M29">
        <v>1038</v>
      </c>
      <c r="N29">
        <v>345</v>
      </c>
    </row>
    <row r="30" spans="1:14" x14ac:dyDescent="0.3">
      <c r="A30" t="s">
        <v>15</v>
      </c>
      <c r="B30" t="s">
        <v>16</v>
      </c>
      <c r="C30" t="s">
        <v>17</v>
      </c>
      <c r="D30" t="s">
        <v>18</v>
      </c>
      <c r="E30" t="s">
        <v>5</v>
      </c>
      <c r="F30" t="s">
        <v>19</v>
      </c>
      <c r="G30">
        <v>17900</v>
      </c>
      <c r="H30">
        <v>18406</v>
      </c>
      <c r="I30" t="s">
        <v>35</v>
      </c>
      <c r="L30" t="s">
        <v>66</v>
      </c>
      <c r="M30">
        <v>507</v>
      </c>
    </row>
    <row r="31" spans="1:14" x14ac:dyDescent="0.3">
      <c r="A31" t="s">
        <v>22</v>
      </c>
      <c r="B31" t="s">
        <v>23</v>
      </c>
      <c r="C31" t="s">
        <v>17</v>
      </c>
      <c r="D31" t="s">
        <v>18</v>
      </c>
      <c r="E31" t="s">
        <v>5</v>
      </c>
      <c r="F31" t="s">
        <v>19</v>
      </c>
      <c r="G31">
        <v>17900</v>
      </c>
      <c r="H31">
        <v>18406</v>
      </c>
      <c r="I31" t="s">
        <v>35</v>
      </c>
      <c r="J31" t="s">
        <v>67</v>
      </c>
      <c r="K31" t="s">
        <v>68</v>
      </c>
      <c r="L31" t="s">
        <v>66</v>
      </c>
      <c r="M31">
        <v>507</v>
      </c>
      <c r="N31">
        <v>168</v>
      </c>
    </row>
    <row r="32" spans="1:14" x14ac:dyDescent="0.3">
      <c r="A32" t="s">
        <v>15</v>
      </c>
      <c r="B32" t="s">
        <v>16</v>
      </c>
      <c r="C32" t="s">
        <v>17</v>
      </c>
      <c r="D32" t="s">
        <v>18</v>
      </c>
      <c r="E32" t="s">
        <v>5</v>
      </c>
      <c r="F32" t="s">
        <v>19</v>
      </c>
      <c r="G32">
        <v>18711</v>
      </c>
      <c r="H32">
        <v>20039</v>
      </c>
      <c r="I32" t="s">
        <v>20</v>
      </c>
      <c r="L32" t="s">
        <v>69</v>
      </c>
      <c r="M32">
        <v>1329</v>
      </c>
    </row>
    <row r="33" spans="1:14" x14ac:dyDescent="0.3">
      <c r="A33" t="s">
        <v>22</v>
      </c>
      <c r="B33" t="s">
        <v>23</v>
      </c>
      <c r="C33" t="s">
        <v>17</v>
      </c>
      <c r="D33" t="s">
        <v>18</v>
      </c>
      <c r="E33" t="s">
        <v>5</v>
      </c>
      <c r="F33" t="s">
        <v>19</v>
      </c>
      <c r="G33">
        <v>18711</v>
      </c>
      <c r="H33">
        <v>20039</v>
      </c>
      <c r="I33" t="s">
        <v>20</v>
      </c>
      <c r="J33" t="s">
        <v>70</v>
      </c>
      <c r="K33" t="s">
        <v>71</v>
      </c>
      <c r="L33" t="s">
        <v>69</v>
      </c>
      <c r="M33">
        <v>1329</v>
      </c>
      <c r="N33">
        <v>442</v>
      </c>
    </row>
    <row r="34" spans="1:14" x14ac:dyDescent="0.3">
      <c r="A34" t="s">
        <v>15</v>
      </c>
      <c r="B34" t="s">
        <v>16</v>
      </c>
      <c r="C34" t="s">
        <v>17</v>
      </c>
      <c r="D34" t="s">
        <v>18</v>
      </c>
      <c r="E34" t="s">
        <v>5</v>
      </c>
      <c r="F34" t="s">
        <v>19</v>
      </c>
      <c r="G34">
        <v>20079</v>
      </c>
      <c r="H34">
        <v>20498</v>
      </c>
      <c r="I34" t="s">
        <v>35</v>
      </c>
      <c r="L34" t="s">
        <v>72</v>
      </c>
      <c r="M34">
        <v>420</v>
      </c>
    </row>
    <row r="35" spans="1:14" x14ac:dyDescent="0.3">
      <c r="A35" t="s">
        <v>22</v>
      </c>
      <c r="B35" t="s">
        <v>23</v>
      </c>
      <c r="C35" t="s">
        <v>17</v>
      </c>
      <c r="D35" t="s">
        <v>18</v>
      </c>
      <c r="E35" t="s">
        <v>5</v>
      </c>
      <c r="F35" t="s">
        <v>19</v>
      </c>
      <c r="G35">
        <v>20079</v>
      </c>
      <c r="H35">
        <v>20498</v>
      </c>
      <c r="I35" t="s">
        <v>35</v>
      </c>
      <c r="J35" t="s">
        <v>73</v>
      </c>
      <c r="K35" t="s">
        <v>74</v>
      </c>
      <c r="L35" t="s">
        <v>72</v>
      </c>
      <c r="M35">
        <v>420</v>
      </c>
      <c r="N35">
        <v>139</v>
      </c>
    </row>
    <row r="36" spans="1:14" x14ac:dyDescent="0.3">
      <c r="A36" t="s">
        <v>15</v>
      </c>
      <c r="B36" t="s">
        <v>16</v>
      </c>
      <c r="C36" t="s">
        <v>17</v>
      </c>
      <c r="D36" t="s">
        <v>18</v>
      </c>
      <c r="E36" t="s">
        <v>5</v>
      </c>
      <c r="F36" t="s">
        <v>19</v>
      </c>
      <c r="G36">
        <v>20541</v>
      </c>
      <c r="H36">
        <v>21404</v>
      </c>
      <c r="I36" t="s">
        <v>20</v>
      </c>
      <c r="L36" t="s">
        <v>75</v>
      </c>
      <c r="M36">
        <v>864</v>
      </c>
    </row>
    <row r="37" spans="1:14" x14ac:dyDescent="0.3">
      <c r="A37" t="s">
        <v>22</v>
      </c>
      <c r="B37" t="s">
        <v>23</v>
      </c>
      <c r="C37" t="s">
        <v>17</v>
      </c>
      <c r="D37" t="s">
        <v>18</v>
      </c>
      <c r="E37" t="s">
        <v>5</v>
      </c>
      <c r="F37" t="s">
        <v>19</v>
      </c>
      <c r="G37">
        <v>20541</v>
      </c>
      <c r="H37">
        <v>21404</v>
      </c>
      <c r="I37" t="s">
        <v>20</v>
      </c>
      <c r="J37" t="s">
        <v>76</v>
      </c>
      <c r="K37" t="s">
        <v>77</v>
      </c>
      <c r="L37" t="s">
        <v>75</v>
      </c>
      <c r="M37">
        <v>864</v>
      </c>
      <c r="N37">
        <v>287</v>
      </c>
    </row>
    <row r="38" spans="1:14" x14ac:dyDescent="0.3">
      <c r="A38" t="s">
        <v>15</v>
      </c>
      <c r="B38" t="s">
        <v>16</v>
      </c>
      <c r="C38" t="s">
        <v>17</v>
      </c>
      <c r="D38" t="s">
        <v>18</v>
      </c>
      <c r="E38" t="s">
        <v>5</v>
      </c>
      <c r="F38" t="s">
        <v>19</v>
      </c>
      <c r="G38">
        <v>21844</v>
      </c>
      <c r="H38">
        <v>22368</v>
      </c>
      <c r="I38" t="s">
        <v>35</v>
      </c>
      <c r="L38" t="s">
        <v>78</v>
      </c>
      <c r="M38">
        <v>525</v>
      </c>
    </row>
    <row r="39" spans="1:14" x14ac:dyDescent="0.3">
      <c r="A39" t="s">
        <v>22</v>
      </c>
      <c r="B39" t="s">
        <v>23</v>
      </c>
      <c r="C39" t="s">
        <v>17</v>
      </c>
      <c r="D39" t="s">
        <v>18</v>
      </c>
      <c r="E39" t="s">
        <v>5</v>
      </c>
      <c r="F39" t="s">
        <v>19</v>
      </c>
      <c r="G39">
        <v>21844</v>
      </c>
      <c r="H39">
        <v>22368</v>
      </c>
      <c r="I39" t="s">
        <v>35</v>
      </c>
      <c r="J39" t="s">
        <v>79</v>
      </c>
      <c r="K39" t="s">
        <v>80</v>
      </c>
      <c r="L39" t="s">
        <v>78</v>
      </c>
      <c r="M39">
        <v>525</v>
      </c>
      <c r="N39">
        <v>174</v>
      </c>
    </row>
    <row r="40" spans="1:14" x14ac:dyDescent="0.3">
      <c r="A40" t="s">
        <v>15</v>
      </c>
      <c r="B40" t="s">
        <v>16</v>
      </c>
      <c r="C40" t="s">
        <v>17</v>
      </c>
      <c r="D40" t="s">
        <v>18</v>
      </c>
      <c r="E40" t="s">
        <v>5</v>
      </c>
      <c r="F40" t="s">
        <v>19</v>
      </c>
      <c r="G40">
        <v>22370</v>
      </c>
      <c r="H40">
        <v>22771</v>
      </c>
      <c r="I40" t="s">
        <v>35</v>
      </c>
      <c r="L40" t="s">
        <v>81</v>
      </c>
      <c r="M40">
        <v>402</v>
      </c>
    </row>
    <row r="41" spans="1:14" x14ac:dyDescent="0.3">
      <c r="A41" t="s">
        <v>22</v>
      </c>
      <c r="B41" t="s">
        <v>23</v>
      </c>
      <c r="C41" t="s">
        <v>17</v>
      </c>
      <c r="D41" t="s">
        <v>18</v>
      </c>
      <c r="E41" t="s">
        <v>5</v>
      </c>
      <c r="F41" t="s">
        <v>19</v>
      </c>
      <c r="G41">
        <v>22370</v>
      </c>
      <c r="H41">
        <v>22771</v>
      </c>
      <c r="I41" t="s">
        <v>35</v>
      </c>
      <c r="J41" t="s">
        <v>82</v>
      </c>
      <c r="K41" t="s">
        <v>80</v>
      </c>
      <c r="L41" t="s">
        <v>81</v>
      </c>
      <c r="M41">
        <v>402</v>
      </c>
      <c r="N41">
        <v>133</v>
      </c>
    </row>
    <row r="42" spans="1:14" x14ac:dyDescent="0.3">
      <c r="A42" t="s">
        <v>15</v>
      </c>
      <c r="B42" t="s">
        <v>16</v>
      </c>
      <c r="C42" t="s">
        <v>17</v>
      </c>
      <c r="D42" t="s">
        <v>18</v>
      </c>
      <c r="E42" t="s">
        <v>5</v>
      </c>
      <c r="F42" t="s">
        <v>19</v>
      </c>
      <c r="G42">
        <v>22902</v>
      </c>
      <c r="H42">
        <v>23237</v>
      </c>
      <c r="I42" t="s">
        <v>35</v>
      </c>
      <c r="L42" t="s">
        <v>83</v>
      </c>
      <c r="M42">
        <v>336</v>
      </c>
    </row>
    <row r="43" spans="1:14" x14ac:dyDescent="0.3">
      <c r="A43" t="s">
        <v>22</v>
      </c>
      <c r="B43" t="s">
        <v>23</v>
      </c>
      <c r="C43" t="s">
        <v>17</v>
      </c>
      <c r="D43" t="s">
        <v>18</v>
      </c>
      <c r="E43" t="s">
        <v>5</v>
      </c>
      <c r="F43" t="s">
        <v>19</v>
      </c>
      <c r="G43">
        <v>22902</v>
      </c>
      <c r="H43">
        <v>23237</v>
      </c>
      <c r="I43" t="s">
        <v>35</v>
      </c>
      <c r="J43" t="s">
        <v>84</v>
      </c>
      <c r="K43" t="s">
        <v>85</v>
      </c>
      <c r="L43" t="s">
        <v>83</v>
      </c>
      <c r="M43">
        <v>336</v>
      </c>
      <c r="N43">
        <v>111</v>
      </c>
    </row>
    <row r="44" spans="1:14" x14ac:dyDescent="0.3">
      <c r="A44" t="s">
        <v>15</v>
      </c>
      <c r="B44" t="s">
        <v>16</v>
      </c>
      <c r="C44" t="s">
        <v>17</v>
      </c>
      <c r="D44" t="s">
        <v>18</v>
      </c>
      <c r="E44" t="s">
        <v>5</v>
      </c>
      <c r="F44" t="s">
        <v>19</v>
      </c>
      <c r="G44">
        <v>23388</v>
      </c>
      <c r="H44">
        <v>24284</v>
      </c>
      <c r="I44" t="s">
        <v>20</v>
      </c>
      <c r="L44" t="s">
        <v>86</v>
      </c>
      <c r="M44">
        <v>897</v>
      </c>
    </row>
    <row r="45" spans="1:14" x14ac:dyDescent="0.3">
      <c r="A45" t="s">
        <v>22</v>
      </c>
      <c r="B45" t="s">
        <v>23</v>
      </c>
      <c r="C45" t="s">
        <v>17</v>
      </c>
      <c r="D45" t="s">
        <v>18</v>
      </c>
      <c r="E45" t="s">
        <v>5</v>
      </c>
      <c r="F45" t="s">
        <v>19</v>
      </c>
      <c r="G45">
        <v>23388</v>
      </c>
      <c r="H45">
        <v>24284</v>
      </c>
      <c r="I45" t="s">
        <v>20</v>
      </c>
      <c r="J45" t="s">
        <v>87</v>
      </c>
      <c r="K45" t="s">
        <v>88</v>
      </c>
      <c r="L45" t="s">
        <v>86</v>
      </c>
      <c r="M45">
        <v>897</v>
      </c>
      <c r="N45">
        <v>298</v>
      </c>
    </row>
    <row r="46" spans="1:14" x14ac:dyDescent="0.3">
      <c r="A46" t="s">
        <v>15</v>
      </c>
      <c r="B46" t="s">
        <v>16</v>
      </c>
      <c r="C46" t="s">
        <v>17</v>
      </c>
      <c r="D46" t="s">
        <v>18</v>
      </c>
      <c r="E46" t="s">
        <v>5</v>
      </c>
      <c r="F46" t="s">
        <v>19</v>
      </c>
      <c r="G46">
        <v>24329</v>
      </c>
      <c r="H46">
        <v>24928</v>
      </c>
      <c r="I46" t="s">
        <v>35</v>
      </c>
      <c r="L46" t="s">
        <v>89</v>
      </c>
      <c r="M46">
        <v>600</v>
      </c>
    </row>
    <row r="47" spans="1:14" x14ac:dyDescent="0.3">
      <c r="A47" t="s">
        <v>22</v>
      </c>
      <c r="B47" t="s">
        <v>23</v>
      </c>
      <c r="C47" t="s">
        <v>17</v>
      </c>
      <c r="D47" t="s">
        <v>18</v>
      </c>
      <c r="E47" t="s">
        <v>5</v>
      </c>
      <c r="F47" t="s">
        <v>19</v>
      </c>
      <c r="G47">
        <v>24329</v>
      </c>
      <c r="H47">
        <v>24928</v>
      </c>
      <c r="I47" t="s">
        <v>35</v>
      </c>
      <c r="J47" t="s">
        <v>90</v>
      </c>
      <c r="K47" t="s">
        <v>91</v>
      </c>
      <c r="L47" t="s">
        <v>89</v>
      </c>
      <c r="M47">
        <v>600</v>
      </c>
      <c r="N47">
        <v>199</v>
      </c>
    </row>
    <row r="48" spans="1:14" x14ac:dyDescent="0.3">
      <c r="A48" t="s">
        <v>15</v>
      </c>
      <c r="B48" t="s">
        <v>16</v>
      </c>
      <c r="C48" t="s">
        <v>17</v>
      </c>
      <c r="D48" t="s">
        <v>18</v>
      </c>
      <c r="E48" t="s">
        <v>5</v>
      </c>
      <c r="F48" t="s">
        <v>19</v>
      </c>
      <c r="G48">
        <v>25009</v>
      </c>
      <c r="H48">
        <v>26340</v>
      </c>
      <c r="I48" t="s">
        <v>20</v>
      </c>
      <c r="L48" t="s">
        <v>92</v>
      </c>
      <c r="M48">
        <v>1332</v>
      </c>
    </row>
    <row r="49" spans="1:14" x14ac:dyDescent="0.3">
      <c r="A49" t="s">
        <v>22</v>
      </c>
      <c r="B49" t="s">
        <v>23</v>
      </c>
      <c r="C49" t="s">
        <v>17</v>
      </c>
      <c r="D49" t="s">
        <v>18</v>
      </c>
      <c r="E49" t="s">
        <v>5</v>
      </c>
      <c r="F49" t="s">
        <v>19</v>
      </c>
      <c r="G49">
        <v>25009</v>
      </c>
      <c r="H49">
        <v>26340</v>
      </c>
      <c r="I49" t="s">
        <v>20</v>
      </c>
      <c r="J49" t="s">
        <v>93</v>
      </c>
      <c r="K49" t="s">
        <v>94</v>
      </c>
      <c r="L49" t="s">
        <v>92</v>
      </c>
      <c r="M49">
        <v>1332</v>
      </c>
      <c r="N49">
        <v>443</v>
      </c>
    </row>
    <row r="50" spans="1:14" x14ac:dyDescent="0.3">
      <c r="A50" t="s">
        <v>15</v>
      </c>
      <c r="B50" t="s">
        <v>16</v>
      </c>
      <c r="C50" t="s">
        <v>17</v>
      </c>
      <c r="D50" t="s">
        <v>18</v>
      </c>
      <c r="E50" t="s">
        <v>5</v>
      </c>
      <c r="F50" t="s">
        <v>19</v>
      </c>
      <c r="G50">
        <v>26791</v>
      </c>
      <c r="H50">
        <v>27207</v>
      </c>
      <c r="I50" t="s">
        <v>35</v>
      </c>
      <c r="L50" t="s">
        <v>95</v>
      </c>
      <c r="M50">
        <v>417</v>
      </c>
    </row>
    <row r="51" spans="1:14" x14ac:dyDescent="0.3">
      <c r="A51" t="s">
        <v>22</v>
      </c>
      <c r="B51" t="s">
        <v>23</v>
      </c>
      <c r="C51" t="s">
        <v>17</v>
      </c>
      <c r="D51" t="s">
        <v>18</v>
      </c>
      <c r="E51" t="s">
        <v>5</v>
      </c>
      <c r="F51" t="s">
        <v>19</v>
      </c>
      <c r="G51">
        <v>26791</v>
      </c>
      <c r="H51">
        <v>27207</v>
      </c>
      <c r="I51" t="s">
        <v>35</v>
      </c>
      <c r="J51" t="s">
        <v>96</v>
      </c>
      <c r="K51" t="s">
        <v>80</v>
      </c>
      <c r="L51" t="s">
        <v>95</v>
      </c>
      <c r="M51">
        <v>417</v>
      </c>
      <c r="N51">
        <v>138</v>
      </c>
    </row>
    <row r="52" spans="1:14" x14ac:dyDescent="0.3">
      <c r="A52" t="s">
        <v>15</v>
      </c>
      <c r="B52" t="s">
        <v>16</v>
      </c>
      <c r="C52" t="s">
        <v>17</v>
      </c>
      <c r="D52" t="s">
        <v>18</v>
      </c>
      <c r="E52" t="s">
        <v>5</v>
      </c>
      <c r="F52" t="s">
        <v>19</v>
      </c>
      <c r="G52">
        <v>27240</v>
      </c>
      <c r="H52">
        <v>27509</v>
      </c>
      <c r="I52" t="s">
        <v>35</v>
      </c>
      <c r="L52" t="s">
        <v>97</v>
      </c>
      <c r="M52">
        <v>270</v>
      </c>
    </row>
    <row r="53" spans="1:14" x14ac:dyDescent="0.3">
      <c r="A53" t="s">
        <v>22</v>
      </c>
      <c r="B53" t="s">
        <v>23</v>
      </c>
      <c r="C53" t="s">
        <v>17</v>
      </c>
      <c r="D53" t="s">
        <v>18</v>
      </c>
      <c r="E53" t="s">
        <v>5</v>
      </c>
      <c r="F53" t="s">
        <v>19</v>
      </c>
      <c r="G53">
        <v>27240</v>
      </c>
      <c r="H53">
        <v>27509</v>
      </c>
      <c r="I53" t="s">
        <v>35</v>
      </c>
      <c r="J53" t="s">
        <v>98</v>
      </c>
      <c r="K53" t="s">
        <v>99</v>
      </c>
      <c r="L53" t="s">
        <v>97</v>
      </c>
      <c r="M53">
        <v>270</v>
      </c>
      <c r="N53">
        <v>89</v>
      </c>
    </row>
    <row r="54" spans="1:14" x14ac:dyDescent="0.3">
      <c r="A54" t="s">
        <v>15</v>
      </c>
      <c r="B54" t="s">
        <v>16</v>
      </c>
      <c r="C54" t="s">
        <v>17</v>
      </c>
      <c r="D54" t="s">
        <v>18</v>
      </c>
      <c r="E54" t="s">
        <v>5</v>
      </c>
      <c r="F54" t="s">
        <v>19</v>
      </c>
      <c r="G54">
        <v>27490</v>
      </c>
      <c r="H54">
        <v>27762</v>
      </c>
      <c r="I54" t="s">
        <v>35</v>
      </c>
      <c r="L54" t="s">
        <v>100</v>
      </c>
      <c r="M54">
        <v>273</v>
      </c>
    </row>
    <row r="55" spans="1:14" x14ac:dyDescent="0.3">
      <c r="A55" t="s">
        <v>22</v>
      </c>
      <c r="B55" t="s">
        <v>23</v>
      </c>
      <c r="C55" t="s">
        <v>17</v>
      </c>
      <c r="D55" t="s">
        <v>18</v>
      </c>
      <c r="E55" t="s">
        <v>5</v>
      </c>
      <c r="F55" t="s">
        <v>19</v>
      </c>
      <c r="G55">
        <v>27490</v>
      </c>
      <c r="H55">
        <v>27762</v>
      </c>
      <c r="I55" t="s">
        <v>35</v>
      </c>
      <c r="J55" t="s">
        <v>101</v>
      </c>
      <c r="K55" t="s">
        <v>102</v>
      </c>
      <c r="L55" t="s">
        <v>100</v>
      </c>
      <c r="M55">
        <v>273</v>
      </c>
      <c r="N55">
        <v>90</v>
      </c>
    </row>
    <row r="56" spans="1:14" x14ac:dyDescent="0.3">
      <c r="A56" t="s">
        <v>15</v>
      </c>
      <c r="B56" t="s">
        <v>16</v>
      </c>
      <c r="C56" t="s">
        <v>17</v>
      </c>
      <c r="D56" t="s">
        <v>18</v>
      </c>
      <c r="E56" t="s">
        <v>5</v>
      </c>
      <c r="F56" t="s">
        <v>19</v>
      </c>
      <c r="G56">
        <v>28188</v>
      </c>
      <c r="H56">
        <v>29507</v>
      </c>
      <c r="I56" t="s">
        <v>35</v>
      </c>
      <c r="L56" t="s">
        <v>103</v>
      </c>
      <c r="M56">
        <v>1320</v>
      </c>
    </row>
    <row r="57" spans="1:14" x14ac:dyDescent="0.3">
      <c r="A57" t="s">
        <v>22</v>
      </c>
      <c r="B57" t="s">
        <v>23</v>
      </c>
      <c r="C57" t="s">
        <v>17</v>
      </c>
      <c r="D57" t="s">
        <v>18</v>
      </c>
      <c r="E57" t="s">
        <v>5</v>
      </c>
      <c r="F57" t="s">
        <v>19</v>
      </c>
      <c r="G57">
        <v>28188</v>
      </c>
      <c r="H57">
        <v>29507</v>
      </c>
      <c r="I57" t="s">
        <v>35</v>
      </c>
      <c r="J57" t="s">
        <v>104</v>
      </c>
      <c r="K57" t="s">
        <v>105</v>
      </c>
      <c r="L57" t="s">
        <v>103</v>
      </c>
      <c r="M57">
        <v>1320</v>
      </c>
      <c r="N57">
        <v>439</v>
      </c>
    </row>
    <row r="58" spans="1:14" x14ac:dyDescent="0.3">
      <c r="A58" t="s">
        <v>15</v>
      </c>
      <c r="B58" t="s">
        <v>16</v>
      </c>
      <c r="C58" t="s">
        <v>17</v>
      </c>
      <c r="D58" t="s">
        <v>18</v>
      </c>
      <c r="E58" t="s">
        <v>5</v>
      </c>
      <c r="F58" t="s">
        <v>19</v>
      </c>
      <c r="G58">
        <v>29511</v>
      </c>
      <c r="H58">
        <v>30059</v>
      </c>
      <c r="I58" t="s">
        <v>35</v>
      </c>
      <c r="L58" t="s">
        <v>106</v>
      </c>
      <c r="M58">
        <v>549</v>
      </c>
    </row>
    <row r="59" spans="1:14" x14ac:dyDescent="0.3">
      <c r="A59" t="s">
        <v>22</v>
      </c>
      <c r="B59" t="s">
        <v>23</v>
      </c>
      <c r="C59" t="s">
        <v>17</v>
      </c>
      <c r="D59" t="s">
        <v>18</v>
      </c>
      <c r="E59" t="s">
        <v>5</v>
      </c>
      <c r="F59" t="s">
        <v>19</v>
      </c>
      <c r="G59">
        <v>29511</v>
      </c>
      <c r="H59">
        <v>30059</v>
      </c>
      <c r="I59" t="s">
        <v>35</v>
      </c>
      <c r="J59" t="s">
        <v>107</v>
      </c>
      <c r="K59" t="s">
        <v>108</v>
      </c>
      <c r="L59" t="s">
        <v>106</v>
      </c>
      <c r="M59">
        <v>549</v>
      </c>
      <c r="N59">
        <v>182</v>
      </c>
    </row>
    <row r="60" spans="1:14" x14ac:dyDescent="0.3">
      <c r="A60" t="s">
        <v>15</v>
      </c>
      <c r="B60" t="s">
        <v>16</v>
      </c>
      <c r="C60" t="s">
        <v>17</v>
      </c>
      <c r="D60" t="s">
        <v>18</v>
      </c>
      <c r="E60" t="s">
        <v>5</v>
      </c>
      <c r="F60" t="s">
        <v>19</v>
      </c>
      <c r="G60">
        <v>30183</v>
      </c>
      <c r="H60">
        <v>31208</v>
      </c>
      <c r="I60" t="s">
        <v>35</v>
      </c>
      <c r="L60" t="s">
        <v>109</v>
      </c>
      <c r="M60">
        <v>1026</v>
      </c>
    </row>
    <row r="61" spans="1:14" x14ac:dyDescent="0.3">
      <c r="A61" t="s">
        <v>22</v>
      </c>
      <c r="B61" t="s">
        <v>23</v>
      </c>
      <c r="C61" t="s">
        <v>17</v>
      </c>
      <c r="D61" t="s">
        <v>18</v>
      </c>
      <c r="E61" t="s">
        <v>5</v>
      </c>
      <c r="F61" t="s">
        <v>19</v>
      </c>
      <c r="G61">
        <v>30183</v>
      </c>
      <c r="H61">
        <v>31208</v>
      </c>
      <c r="I61" t="s">
        <v>35</v>
      </c>
      <c r="J61" t="s">
        <v>110</v>
      </c>
      <c r="K61" t="s">
        <v>111</v>
      </c>
      <c r="L61" t="s">
        <v>109</v>
      </c>
      <c r="M61">
        <v>1026</v>
      </c>
      <c r="N61">
        <v>341</v>
      </c>
    </row>
    <row r="62" spans="1:14" x14ac:dyDescent="0.3">
      <c r="A62" t="s">
        <v>15</v>
      </c>
      <c r="B62" t="s">
        <v>16</v>
      </c>
      <c r="C62" t="s">
        <v>17</v>
      </c>
      <c r="D62" t="s">
        <v>18</v>
      </c>
      <c r="E62" t="s">
        <v>5</v>
      </c>
      <c r="F62" t="s">
        <v>19</v>
      </c>
      <c r="G62">
        <v>31948</v>
      </c>
      <c r="H62">
        <v>32892</v>
      </c>
      <c r="I62" t="s">
        <v>20</v>
      </c>
      <c r="L62" t="s">
        <v>112</v>
      </c>
      <c r="M62">
        <v>945</v>
      </c>
    </row>
    <row r="63" spans="1:14" x14ac:dyDescent="0.3">
      <c r="A63" t="s">
        <v>22</v>
      </c>
      <c r="B63" t="s">
        <v>23</v>
      </c>
      <c r="C63" t="s">
        <v>17</v>
      </c>
      <c r="D63" t="s">
        <v>18</v>
      </c>
      <c r="E63" t="s">
        <v>5</v>
      </c>
      <c r="F63" t="s">
        <v>19</v>
      </c>
      <c r="G63">
        <v>31948</v>
      </c>
      <c r="H63">
        <v>32892</v>
      </c>
      <c r="I63" t="s">
        <v>20</v>
      </c>
      <c r="J63" t="s">
        <v>113</v>
      </c>
      <c r="K63" t="s">
        <v>88</v>
      </c>
      <c r="L63" t="s">
        <v>112</v>
      </c>
      <c r="M63">
        <v>945</v>
      </c>
      <c r="N63">
        <v>314</v>
      </c>
    </row>
    <row r="64" spans="1:14" x14ac:dyDescent="0.3">
      <c r="A64" t="s">
        <v>15</v>
      </c>
      <c r="B64" t="s">
        <v>16</v>
      </c>
      <c r="C64" t="s">
        <v>17</v>
      </c>
      <c r="D64" t="s">
        <v>18</v>
      </c>
      <c r="E64" t="s">
        <v>5</v>
      </c>
      <c r="F64" t="s">
        <v>19</v>
      </c>
      <c r="G64">
        <v>32950</v>
      </c>
      <c r="H64">
        <v>33870</v>
      </c>
      <c r="I64" t="s">
        <v>35</v>
      </c>
      <c r="L64" t="s">
        <v>114</v>
      </c>
      <c r="M64">
        <v>921</v>
      </c>
    </row>
    <row r="65" spans="1:14" x14ac:dyDescent="0.3">
      <c r="A65" t="s">
        <v>22</v>
      </c>
      <c r="B65" t="s">
        <v>23</v>
      </c>
      <c r="C65" t="s">
        <v>17</v>
      </c>
      <c r="D65" t="s">
        <v>18</v>
      </c>
      <c r="E65" t="s">
        <v>5</v>
      </c>
      <c r="F65" t="s">
        <v>19</v>
      </c>
      <c r="G65">
        <v>32950</v>
      </c>
      <c r="H65">
        <v>33870</v>
      </c>
      <c r="I65" t="s">
        <v>35</v>
      </c>
      <c r="J65" t="s">
        <v>115</v>
      </c>
      <c r="K65" t="s">
        <v>88</v>
      </c>
      <c r="L65" t="s">
        <v>114</v>
      </c>
      <c r="M65">
        <v>921</v>
      </c>
      <c r="N65">
        <v>306</v>
      </c>
    </row>
    <row r="66" spans="1:14" x14ac:dyDescent="0.3">
      <c r="A66" t="s">
        <v>15</v>
      </c>
      <c r="B66" t="s">
        <v>16</v>
      </c>
      <c r="C66" t="s">
        <v>17</v>
      </c>
      <c r="D66" t="s">
        <v>18</v>
      </c>
      <c r="E66" t="s">
        <v>5</v>
      </c>
      <c r="F66" t="s">
        <v>19</v>
      </c>
      <c r="G66">
        <v>33962</v>
      </c>
      <c r="H66">
        <v>34159</v>
      </c>
      <c r="I66" t="s">
        <v>20</v>
      </c>
      <c r="L66" t="s">
        <v>116</v>
      </c>
      <c r="M66">
        <v>198</v>
      </c>
    </row>
    <row r="67" spans="1:14" x14ac:dyDescent="0.3">
      <c r="A67" t="s">
        <v>22</v>
      </c>
      <c r="B67" t="s">
        <v>23</v>
      </c>
      <c r="C67" t="s">
        <v>17</v>
      </c>
      <c r="D67" t="s">
        <v>18</v>
      </c>
      <c r="E67" t="s">
        <v>5</v>
      </c>
      <c r="F67" t="s">
        <v>19</v>
      </c>
      <c r="G67">
        <v>33962</v>
      </c>
      <c r="H67">
        <v>34159</v>
      </c>
      <c r="I67" t="s">
        <v>20</v>
      </c>
      <c r="J67" t="s">
        <v>117</v>
      </c>
      <c r="K67" t="s">
        <v>80</v>
      </c>
      <c r="L67" t="s">
        <v>116</v>
      </c>
      <c r="M67">
        <v>198</v>
      </c>
      <c r="N67">
        <v>65</v>
      </c>
    </row>
    <row r="68" spans="1:14" x14ac:dyDescent="0.3">
      <c r="A68" t="s">
        <v>15</v>
      </c>
      <c r="B68" t="s">
        <v>16</v>
      </c>
      <c r="C68" t="s">
        <v>17</v>
      </c>
      <c r="D68" t="s">
        <v>18</v>
      </c>
      <c r="E68" t="s">
        <v>5</v>
      </c>
      <c r="F68" t="s">
        <v>19</v>
      </c>
      <c r="G68">
        <v>34345</v>
      </c>
      <c r="H68">
        <v>35022</v>
      </c>
      <c r="I68" t="s">
        <v>20</v>
      </c>
      <c r="L68" t="s">
        <v>118</v>
      </c>
      <c r="M68">
        <v>678</v>
      </c>
    </row>
    <row r="69" spans="1:14" x14ac:dyDescent="0.3">
      <c r="A69" t="s">
        <v>22</v>
      </c>
      <c r="B69" t="s">
        <v>23</v>
      </c>
      <c r="C69" t="s">
        <v>17</v>
      </c>
      <c r="D69" t="s">
        <v>18</v>
      </c>
      <c r="E69" t="s">
        <v>5</v>
      </c>
      <c r="F69" t="s">
        <v>19</v>
      </c>
      <c r="G69">
        <v>34345</v>
      </c>
      <c r="H69">
        <v>35022</v>
      </c>
      <c r="I69" t="s">
        <v>20</v>
      </c>
      <c r="J69" t="s">
        <v>119</v>
      </c>
      <c r="K69" t="s">
        <v>120</v>
      </c>
      <c r="L69" t="s">
        <v>118</v>
      </c>
      <c r="M69">
        <v>678</v>
      </c>
      <c r="N69">
        <v>225</v>
      </c>
    </row>
    <row r="70" spans="1:14" x14ac:dyDescent="0.3">
      <c r="A70" t="s">
        <v>15</v>
      </c>
      <c r="B70" t="s">
        <v>16</v>
      </c>
      <c r="C70" t="s">
        <v>17</v>
      </c>
      <c r="D70" t="s">
        <v>18</v>
      </c>
      <c r="E70" t="s">
        <v>5</v>
      </c>
      <c r="F70" t="s">
        <v>19</v>
      </c>
      <c r="G70">
        <v>35101</v>
      </c>
      <c r="H70">
        <v>36435</v>
      </c>
      <c r="I70" t="s">
        <v>35</v>
      </c>
      <c r="L70" t="s">
        <v>121</v>
      </c>
      <c r="M70">
        <v>1335</v>
      </c>
    </row>
    <row r="71" spans="1:14" x14ac:dyDescent="0.3">
      <c r="A71" t="s">
        <v>22</v>
      </c>
      <c r="B71" t="s">
        <v>23</v>
      </c>
      <c r="C71" t="s">
        <v>17</v>
      </c>
      <c r="D71" t="s">
        <v>18</v>
      </c>
      <c r="E71" t="s">
        <v>5</v>
      </c>
      <c r="F71" t="s">
        <v>19</v>
      </c>
      <c r="G71">
        <v>35101</v>
      </c>
      <c r="H71">
        <v>36435</v>
      </c>
      <c r="I71" t="s">
        <v>35</v>
      </c>
      <c r="J71" t="s">
        <v>122</v>
      </c>
      <c r="K71" t="s">
        <v>123</v>
      </c>
      <c r="L71" t="s">
        <v>121</v>
      </c>
      <c r="M71">
        <v>1335</v>
      </c>
      <c r="N71">
        <v>444</v>
      </c>
    </row>
    <row r="72" spans="1:14" x14ac:dyDescent="0.3">
      <c r="A72" t="s">
        <v>15</v>
      </c>
      <c r="B72" t="s">
        <v>16</v>
      </c>
      <c r="C72" t="s">
        <v>17</v>
      </c>
      <c r="D72" t="s">
        <v>18</v>
      </c>
      <c r="E72" t="s">
        <v>5</v>
      </c>
      <c r="F72" t="s">
        <v>19</v>
      </c>
      <c r="G72">
        <v>36498</v>
      </c>
      <c r="H72">
        <v>36917</v>
      </c>
      <c r="I72" t="s">
        <v>35</v>
      </c>
      <c r="L72" t="s">
        <v>124</v>
      </c>
      <c r="M72">
        <v>420</v>
      </c>
    </row>
    <row r="73" spans="1:14" x14ac:dyDescent="0.3">
      <c r="A73" t="s">
        <v>22</v>
      </c>
      <c r="B73" t="s">
        <v>23</v>
      </c>
      <c r="C73" t="s">
        <v>17</v>
      </c>
      <c r="D73" t="s">
        <v>18</v>
      </c>
      <c r="E73" t="s">
        <v>5</v>
      </c>
      <c r="F73" t="s">
        <v>19</v>
      </c>
      <c r="G73">
        <v>36498</v>
      </c>
      <c r="H73">
        <v>36917</v>
      </c>
      <c r="I73" t="s">
        <v>35</v>
      </c>
      <c r="J73" t="s">
        <v>125</v>
      </c>
      <c r="K73" t="s">
        <v>80</v>
      </c>
      <c r="L73" t="s">
        <v>124</v>
      </c>
      <c r="M73">
        <v>420</v>
      </c>
      <c r="N73">
        <v>139</v>
      </c>
    </row>
    <row r="74" spans="1:14" x14ac:dyDescent="0.3">
      <c r="A74" t="s">
        <v>15</v>
      </c>
      <c r="B74" t="s">
        <v>16</v>
      </c>
      <c r="C74" t="s">
        <v>17</v>
      </c>
      <c r="D74" t="s">
        <v>18</v>
      </c>
      <c r="E74" t="s">
        <v>5</v>
      </c>
      <c r="F74" t="s">
        <v>19</v>
      </c>
      <c r="G74">
        <v>37042</v>
      </c>
      <c r="H74">
        <v>37479</v>
      </c>
      <c r="I74" t="s">
        <v>20</v>
      </c>
      <c r="L74" t="s">
        <v>126</v>
      </c>
      <c r="M74">
        <v>438</v>
      </c>
    </row>
    <row r="75" spans="1:14" x14ac:dyDescent="0.3">
      <c r="A75" t="s">
        <v>22</v>
      </c>
      <c r="B75" t="s">
        <v>23</v>
      </c>
      <c r="C75" t="s">
        <v>17</v>
      </c>
      <c r="D75" t="s">
        <v>18</v>
      </c>
      <c r="E75" t="s">
        <v>5</v>
      </c>
      <c r="F75" t="s">
        <v>19</v>
      </c>
      <c r="G75">
        <v>37042</v>
      </c>
      <c r="H75">
        <v>37479</v>
      </c>
      <c r="I75" t="s">
        <v>20</v>
      </c>
      <c r="J75" t="s">
        <v>127</v>
      </c>
      <c r="K75" t="s">
        <v>128</v>
      </c>
      <c r="L75" t="s">
        <v>126</v>
      </c>
      <c r="M75">
        <v>438</v>
      </c>
      <c r="N75">
        <v>145</v>
      </c>
    </row>
    <row r="76" spans="1:14" x14ac:dyDescent="0.3">
      <c r="A76" t="s">
        <v>15</v>
      </c>
      <c r="B76" t="s">
        <v>16</v>
      </c>
      <c r="C76" t="s">
        <v>17</v>
      </c>
      <c r="D76" t="s">
        <v>18</v>
      </c>
      <c r="E76" t="s">
        <v>5</v>
      </c>
      <c r="F76" t="s">
        <v>19</v>
      </c>
      <c r="G76">
        <v>37571</v>
      </c>
      <c r="H76">
        <v>38824</v>
      </c>
      <c r="I76" t="s">
        <v>35</v>
      </c>
      <c r="L76" t="s">
        <v>129</v>
      </c>
      <c r="M76">
        <v>1254</v>
      </c>
    </row>
    <row r="77" spans="1:14" x14ac:dyDescent="0.3">
      <c r="A77" t="s">
        <v>22</v>
      </c>
      <c r="B77" t="s">
        <v>23</v>
      </c>
      <c r="C77" t="s">
        <v>17</v>
      </c>
      <c r="D77" t="s">
        <v>18</v>
      </c>
      <c r="E77" t="s">
        <v>5</v>
      </c>
      <c r="F77" t="s">
        <v>19</v>
      </c>
      <c r="G77">
        <v>37571</v>
      </c>
      <c r="H77">
        <v>38824</v>
      </c>
      <c r="I77" t="s">
        <v>35</v>
      </c>
      <c r="J77" t="s">
        <v>130</v>
      </c>
      <c r="K77" t="s">
        <v>123</v>
      </c>
      <c r="L77" t="s">
        <v>129</v>
      </c>
      <c r="M77">
        <v>1254</v>
      </c>
      <c r="N77">
        <v>417</v>
      </c>
    </row>
    <row r="78" spans="1:14" x14ac:dyDescent="0.3">
      <c r="A78" t="s">
        <v>15</v>
      </c>
      <c r="B78" t="s">
        <v>16</v>
      </c>
      <c r="C78" t="s">
        <v>17</v>
      </c>
      <c r="D78" t="s">
        <v>18</v>
      </c>
      <c r="E78" t="s">
        <v>5</v>
      </c>
      <c r="F78" t="s">
        <v>19</v>
      </c>
      <c r="G78">
        <v>38887</v>
      </c>
      <c r="H78">
        <v>39834</v>
      </c>
      <c r="I78" t="s">
        <v>35</v>
      </c>
      <c r="L78" t="s">
        <v>131</v>
      </c>
      <c r="M78">
        <v>948</v>
      </c>
    </row>
    <row r="79" spans="1:14" x14ac:dyDescent="0.3">
      <c r="A79" t="s">
        <v>22</v>
      </c>
      <c r="B79" t="s">
        <v>23</v>
      </c>
      <c r="C79" t="s">
        <v>17</v>
      </c>
      <c r="D79" t="s">
        <v>18</v>
      </c>
      <c r="E79" t="s">
        <v>5</v>
      </c>
      <c r="F79" t="s">
        <v>19</v>
      </c>
      <c r="G79">
        <v>38887</v>
      </c>
      <c r="H79">
        <v>39834</v>
      </c>
      <c r="I79" t="s">
        <v>35</v>
      </c>
      <c r="J79" t="s">
        <v>132</v>
      </c>
      <c r="K79" t="s">
        <v>133</v>
      </c>
      <c r="L79" t="s">
        <v>131</v>
      </c>
      <c r="M79">
        <v>948</v>
      </c>
      <c r="N79">
        <v>315</v>
      </c>
    </row>
    <row r="80" spans="1:14" x14ac:dyDescent="0.3">
      <c r="A80" t="s">
        <v>15</v>
      </c>
      <c r="B80" t="s">
        <v>16</v>
      </c>
      <c r="C80" t="s">
        <v>17</v>
      </c>
      <c r="D80" t="s">
        <v>18</v>
      </c>
      <c r="E80" t="s">
        <v>5</v>
      </c>
      <c r="F80" t="s">
        <v>19</v>
      </c>
      <c r="G80">
        <v>39822</v>
      </c>
      <c r="H80">
        <v>40784</v>
      </c>
      <c r="I80" t="s">
        <v>35</v>
      </c>
      <c r="L80" t="s">
        <v>134</v>
      </c>
      <c r="M80">
        <v>963</v>
      </c>
    </row>
    <row r="81" spans="1:14" x14ac:dyDescent="0.3">
      <c r="A81" t="s">
        <v>22</v>
      </c>
      <c r="B81" t="s">
        <v>23</v>
      </c>
      <c r="C81" t="s">
        <v>17</v>
      </c>
      <c r="D81" t="s">
        <v>18</v>
      </c>
      <c r="E81" t="s">
        <v>5</v>
      </c>
      <c r="F81" t="s">
        <v>19</v>
      </c>
      <c r="G81">
        <v>39822</v>
      </c>
      <c r="H81">
        <v>40784</v>
      </c>
      <c r="I81" t="s">
        <v>35</v>
      </c>
      <c r="J81" t="s">
        <v>135</v>
      </c>
      <c r="K81" t="s">
        <v>136</v>
      </c>
      <c r="L81" t="s">
        <v>134</v>
      </c>
      <c r="M81">
        <v>963</v>
      </c>
      <c r="N81">
        <v>320</v>
      </c>
    </row>
    <row r="82" spans="1:14" x14ac:dyDescent="0.3">
      <c r="A82" t="s">
        <v>15</v>
      </c>
      <c r="B82" t="s">
        <v>16</v>
      </c>
      <c r="C82" t="s">
        <v>17</v>
      </c>
      <c r="D82" t="s">
        <v>18</v>
      </c>
      <c r="E82" t="s">
        <v>5</v>
      </c>
      <c r="F82" t="s">
        <v>19</v>
      </c>
      <c r="G82">
        <v>41048</v>
      </c>
      <c r="H82">
        <v>41809</v>
      </c>
      <c r="I82" t="s">
        <v>20</v>
      </c>
      <c r="L82" t="s">
        <v>137</v>
      </c>
      <c r="M82">
        <v>762</v>
      </c>
    </row>
    <row r="83" spans="1:14" x14ac:dyDescent="0.3">
      <c r="A83" t="s">
        <v>22</v>
      </c>
      <c r="B83" t="s">
        <v>23</v>
      </c>
      <c r="C83" t="s">
        <v>17</v>
      </c>
      <c r="D83" t="s">
        <v>18</v>
      </c>
      <c r="E83" t="s">
        <v>5</v>
      </c>
      <c r="F83" t="s">
        <v>19</v>
      </c>
      <c r="G83">
        <v>41048</v>
      </c>
      <c r="H83">
        <v>41809</v>
      </c>
      <c r="I83" t="s">
        <v>20</v>
      </c>
      <c r="J83" t="s">
        <v>138</v>
      </c>
      <c r="K83" t="s">
        <v>139</v>
      </c>
      <c r="L83" t="s">
        <v>137</v>
      </c>
      <c r="M83">
        <v>762</v>
      </c>
      <c r="N83">
        <v>253</v>
      </c>
    </row>
    <row r="84" spans="1:14" x14ac:dyDescent="0.3">
      <c r="A84" t="s">
        <v>15</v>
      </c>
      <c r="B84" t="s">
        <v>16</v>
      </c>
      <c r="C84" t="s">
        <v>17</v>
      </c>
      <c r="D84" t="s">
        <v>18</v>
      </c>
      <c r="E84" t="s">
        <v>5</v>
      </c>
      <c r="F84" t="s">
        <v>19</v>
      </c>
      <c r="G84">
        <v>41983</v>
      </c>
      <c r="H84">
        <v>44997</v>
      </c>
      <c r="I84" t="s">
        <v>35</v>
      </c>
      <c r="L84" t="s">
        <v>140</v>
      </c>
      <c r="M84">
        <v>3015</v>
      </c>
    </row>
    <row r="85" spans="1:14" x14ac:dyDescent="0.3">
      <c r="A85" t="s">
        <v>22</v>
      </c>
      <c r="B85" t="s">
        <v>23</v>
      </c>
      <c r="C85" t="s">
        <v>17</v>
      </c>
      <c r="D85" t="s">
        <v>18</v>
      </c>
      <c r="E85" t="s">
        <v>5</v>
      </c>
      <c r="F85" t="s">
        <v>19</v>
      </c>
      <c r="G85">
        <v>41983</v>
      </c>
      <c r="H85">
        <v>44997</v>
      </c>
      <c r="I85" t="s">
        <v>35</v>
      </c>
      <c r="J85" t="s">
        <v>141</v>
      </c>
      <c r="K85" t="s">
        <v>80</v>
      </c>
      <c r="L85" t="s">
        <v>140</v>
      </c>
      <c r="M85">
        <v>3015</v>
      </c>
      <c r="N85">
        <v>1004</v>
      </c>
    </row>
    <row r="86" spans="1:14" x14ac:dyDescent="0.3">
      <c r="A86" t="s">
        <v>15</v>
      </c>
      <c r="B86" t="s">
        <v>16</v>
      </c>
      <c r="C86" t="s">
        <v>17</v>
      </c>
      <c r="D86" t="s">
        <v>18</v>
      </c>
      <c r="E86" t="s">
        <v>5</v>
      </c>
      <c r="F86" t="s">
        <v>19</v>
      </c>
      <c r="G86">
        <v>45019</v>
      </c>
      <c r="H86">
        <v>45843</v>
      </c>
      <c r="I86" t="s">
        <v>35</v>
      </c>
      <c r="L86" t="s">
        <v>142</v>
      </c>
      <c r="M86">
        <v>825</v>
      </c>
    </row>
    <row r="87" spans="1:14" x14ac:dyDescent="0.3">
      <c r="A87" t="s">
        <v>22</v>
      </c>
      <c r="B87" t="s">
        <v>23</v>
      </c>
      <c r="C87" t="s">
        <v>17</v>
      </c>
      <c r="D87" t="s">
        <v>18</v>
      </c>
      <c r="E87" t="s">
        <v>5</v>
      </c>
      <c r="F87" t="s">
        <v>19</v>
      </c>
      <c r="G87">
        <v>45019</v>
      </c>
      <c r="H87">
        <v>45843</v>
      </c>
      <c r="I87" t="s">
        <v>35</v>
      </c>
      <c r="J87" t="s">
        <v>143</v>
      </c>
      <c r="K87" t="s">
        <v>80</v>
      </c>
      <c r="L87" t="s">
        <v>142</v>
      </c>
      <c r="M87">
        <v>825</v>
      </c>
      <c r="N87">
        <v>274</v>
      </c>
    </row>
    <row r="88" spans="1:14" x14ac:dyDescent="0.3">
      <c r="A88" t="s">
        <v>15</v>
      </c>
      <c r="B88" t="s">
        <v>16</v>
      </c>
      <c r="C88" t="s">
        <v>17</v>
      </c>
      <c r="D88" t="s">
        <v>18</v>
      </c>
      <c r="E88" t="s">
        <v>5</v>
      </c>
      <c r="F88" t="s">
        <v>19</v>
      </c>
      <c r="G88">
        <v>45886</v>
      </c>
      <c r="H88">
        <v>46362</v>
      </c>
      <c r="I88" t="s">
        <v>35</v>
      </c>
      <c r="L88" t="s">
        <v>144</v>
      </c>
      <c r="M88">
        <v>477</v>
      </c>
    </row>
    <row r="89" spans="1:14" x14ac:dyDescent="0.3">
      <c r="A89" t="s">
        <v>22</v>
      </c>
      <c r="B89" t="s">
        <v>23</v>
      </c>
      <c r="C89" t="s">
        <v>17</v>
      </c>
      <c r="D89" t="s">
        <v>18</v>
      </c>
      <c r="E89" t="s">
        <v>5</v>
      </c>
      <c r="F89" t="s">
        <v>19</v>
      </c>
      <c r="G89">
        <v>45886</v>
      </c>
      <c r="H89">
        <v>46362</v>
      </c>
      <c r="I89" t="s">
        <v>35</v>
      </c>
      <c r="J89" t="s">
        <v>145</v>
      </c>
      <c r="K89" t="s">
        <v>80</v>
      </c>
      <c r="L89" t="s">
        <v>144</v>
      </c>
      <c r="M89">
        <v>477</v>
      </c>
      <c r="N89">
        <v>158</v>
      </c>
    </row>
    <row r="90" spans="1:14" x14ac:dyDescent="0.3">
      <c r="A90" t="s">
        <v>15</v>
      </c>
      <c r="B90" t="s">
        <v>16</v>
      </c>
      <c r="C90" t="s">
        <v>17</v>
      </c>
      <c r="D90" t="s">
        <v>18</v>
      </c>
      <c r="E90" t="s">
        <v>5</v>
      </c>
      <c r="F90" t="s">
        <v>19</v>
      </c>
      <c r="G90">
        <v>46377</v>
      </c>
      <c r="H90">
        <v>46970</v>
      </c>
      <c r="I90" t="s">
        <v>35</v>
      </c>
      <c r="L90" t="s">
        <v>146</v>
      </c>
      <c r="M90">
        <v>594</v>
      </c>
    </row>
    <row r="91" spans="1:14" x14ac:dyDescent="0.3">
      <c r="A91" t="s">
        <v>22</v>
      </c>
      <c r="B91" t="s">
        <v>23</v>
      </c>
      <c r="C91" t="s">
        <v>17</v>
      </c>
      <c r="D91" t="s">
        <v>18</v>
      </c>
      <c r="E91" t="s">
        <v>5</v>
      </c>
      <c r="F91" t="s">
        <v>19</v>
      </c>
      <c r="G91">
        <v>46377</v>
      </c>
      <c r="H91">
        <v>46970</v>
      </c>
      <c r="I91" t="s">
        <v>35</v>
      </c>
      <c r="J91" t="s">
        <v>147</v>
      </c>
      <c r="K91" t="s">
        <v>80</v>
      </c>
      <c r="L91" t="s">
        <v>146</v>
      </c>
      <c r="M91">
        <v>594</v>
      </c>
      <c r="N91">
        <v>197</v>
      </c>
    </row>
    <row r="92" spans="1:14" x14ac:dyDescent="0.3">
      <c r="A92" t="s">
        <v>15</v>
      </c>
      <c r="B92" t="s">
        <v>16</v>
      </c>
      <c r="C92" t="s">
        <v>17</v>
      </c>
      <c r="D92" t="s">
        <v>18</v>
      </c>
      <c r="E92" t="s">
        <v>5</v>
      </c>
      <c r="F92" t="s">
        <v>19</v>
      </c>
      <c r="G92">
        <v>47201</v>
      </c>
      <c r="H92">
        <v>48481</v>
      </c>
      <c r="I92" t="s">
        <v>35</v>
      </c>
      <c r="L92" t="s">
        <v>148</v>
      </c>
      <c r="M92">
        <v>1281</v>
      </c>
    </row>
    <row r="93" spans="1:14" x14ac:dyDescent="0.3">
      <c r="A93" t="s">
        <v>22</v>
      </c>
      <c r="B93" t="s">
        <v>23</v>
      </c>
      <c r="C93" t="s">
        <v>17</v>
      </c>
      <c r="D93" t="s">
        <v>18</v>
      </c>
      <c r="E93" t="s">
        <v>5</v>
      </c>
      <c r="F93" t="s">
        <v>19</v>
      </c>
      <c r="G93">
        <v>47201</v>
      </c>
      <c r="H93">
        <v>48481</v>
      </c>
      <c r="I93" t="s">
        <v>35</v>
      </c>
      <c r="J93" t="s">
        <v>149</v>
      </c>
      <c r="K93" t="s">
        <v>150</v>
      </c>
      <c r="L93" t="s">
        <v>148</v>
      </c>
      <c r="M93">
        <v>1281</v>
      </c>
      <c r="N93">
        <v>426</v>
      </c>
    </row>
    <row r="94" spans="1:14" x14ac:dyDescent="0.3">
      <c r="A94" t="s">
        <v>15</v>
      </c>
      <c r="B94" t="s">
        <v>16</v>
      </c>
      <c r="C94" t="s">
        <v>17</v>
      </c>
      <c r="D94" t="s">
        <v>18</v>
      </c>
      <c r="E94" t="s">
        <v>5</v>
      </c>
      <c r="F94" t="s">
        <v>19</v>
      </c>
      <c r="G94">
        <v>48573</v>
      </c>
      <c r="H94">
        <v>50039</v>
      </c>
      <c r="I94" t="s">
        <v>35</v>
      </c>
      <c r="L94" t="s">
        <v>151</v>
      </c>
      <c r="M94">
        <v>1467</v>
      </c>
    </row>
    <row r="95" spans="1:14" x14ac:dyDescent="0.3">
      <c r="A95" t="s">
        <v>22</v>
      </c>
      <c r="B95" t="s">
        <v>23</v>
      </c>
      <c r="C95" t="s">
        <v>17</v>
      </c>
      <c r="D95" t="s">
        <v>18</v>
      </c>
      <c r="E95" t="s">
        <v>5</v>
      </c>
      <c r="F95" t="s">
        <v>19</v>
      </c>
      <c r="G95">
        <v>48573</v>
      </c>
      <c r="H95">
        <v>50039</v>
      </c>
      <c r="I95" t="s">
        <v>35</v>
      </c>
      <c r="J95" t="s">
        <v>152</v>
      </c>
      <c r="K95" t="s">
        <v>153</v>
      </c>
      <c r="L95" t="s">
        <v>151</v>
      </c>
      <c r="M95">
        <v>1467</v>
      </c>
      <c r="N95">
        <v>488</v>
      </c>
    </row>
    <row r="96" spans="1:14" x14ac:dyDescent="0.3">
      <c r="A96" t="s">
        <v>15</v>
      </c>
      <c r="B96" t="s">
        <v>16</v>
      </c>
      <c r="C96" t="s">
        <v>17</v>
      </c>
      <c r="D96" t="s">
        <v>18</v>
      </c>
      <c r="E96" t="s">
        <v>5</v>
      </c>
      <c r="F96" t="s">
        <v>19</v>
      </c>
      <c r="G96">
        <v>50520</v>
      </c>
      <c r="H96">
        <v>52544</v>
      </c>
      <c r="I96" t="s">
        <v>20</v>
      </c>
      <c r="L96" t="s">
        <v>154</v>
      </c>
      <c r="M96">
        <v>2025</v>
      </c>
    </row>
    <row r="97" spans="1:14" x14ac:dyDescent="0.3">
      <c r="A97" t="s">
        <v>22</v>
      </c>
      <c r="B97" t="s">
        <v>23</v>
      </c>
      <c r="C97" t="s">
        <v>17</v>
      </c>
      <c r="D97" t="s">
        <v>18</v>
      </c>
      <c r="E97" t="s">
        <v>5</v>
      </c>
      <c r="F97" t="s">
        <v>19</v>
      </c>
      <c r="G97">
        <v>50520</v>
      </c>
      <c r="H97">
        <v>52544</v>
      </c>
      <c r="I97" t="s">
        <v>20</v>
      </c>
      <c r="J97" t="s">
        <v>155</v>
      </c>
      <c r="K97" t="s">
        <v>156</v>
      </c>
      <c r="L97" t="s">
        <v>154</v>
      </c>
      <c r="M97">
        <v>2025</v>
      </c>
      <c r="N97">
        <v>674</v>
      </c>
    </row>
    <row r="98" spans="1:14" x14ac:dyDescent="0.3">
      <c r="A98" t="s">
        <v>15</v>
      </c>
      <c r="B98" t="s">
        <v>16</v>
      </c>
      <c r="C98" t="s">
        <v>17</v>
      </c>
      <c r="D98" t="s">
        <v>18</v>
      </c>
      <c r="E98" t="s">
        <v>5</v>
      </c>
      <c r="F98" t="s">
        <v>19</v>
      </c>
      <c r="G98">
        <v>52544</v>
      </c>
      <c r="H98">
        <v>53749</v>
      </c>
      <c r="I98" t="s">
        <v>20</v>
      </c>
      <c r="L98" t="s">
        <v>157</v>
      </c>
      <c r="M98">
        <v>1206</v>
      </c>
    </row>
    <row r="99" spans="1:14" x14ac:dyDescent="0.3">
      <c r="A99" t="s">
        <v>22</v>
      </c>
      <c r="B99" t="s">
        <v>23</v>
      </c>
      <c r="C99" t="s">
        <v>17</v>
      </c>
      <c r="D99" t="s">
        <v>18</v>
      </c>
      <c r="E99" t="s">
        <v>5</v>
      </c>
      <c r="F99" t="s">
        <v>19</v>
      </c>
      <c r="G99">
        <v>52544</v>
      </c>
      <c r="H99">
        <v>53749</v>
      </c>
      <c r="I99" t="s">
        <v>20</v>
      </c>
      <c r="J99" t="s">
        <v>158</v>
      </c>
      <c r="K99" t="s">
        <v>80</v>
      </c>
      <c r="L99" t="s">
        <v>157</v>
      </c>
      <c r="M99">
        <v>1206</v>
      </c>
      <c r="N99">
        <v>401</v>
      </c>
    </row>
    <row r="100" spans="1:14" x14ac:dyDescent="0.3">
      <c r="A100" t="s">
        <v>15</v>
      </c>
      <c r="B100" t="s">
        <v>16</v>
      </c>
      <c r="C100" t="s">
        <v>17</v>
      </c>
      <c r="D100" t="s">
        <v>18</v>
      </c>
      <c r="E100" t="s">
        <v>5</v>
      </c>
      <c r="F100" t="s">
        <v>19</v>
      </c>
      <c r="G100">
        <v>53845</v>
      </c>
      <c r="H100">
        <v>55878</v>
      </c>
      <c r="I100" t="s">
        <v>35</v>
      </c>
      <c r="L100" t="s">
        <v>159</v>
      </c>
      <c r="M100">
        <v>2034</v>
      </c>
    </row>
    <row r="101" spans="1:14" x14ac:dyDescent="0.3">
      <c r="A101" t="s">
        <v>22</v>
      </c>
      <c r="B101" t="s">
        <v>23</v>
      </c>
      <c r="C101" t="s">
        <v>17</v>
      </c>
      <c r="D101" t="s">
        <v>18</v>
      </c>
      <c r="E101" t="s">
        <v>5</v>
      </c>
      <c r="F101" t="s">
        <v>19</v>
      </c>
      <c r="G101">
        <v>53845</v>
      </c>
      <c r="H101">
        <v>55878</v>
      </c>
      <c r="I101" t="s">
        <v>35</v>
      </c>
      <c r="J101" t="s">
        <v>160</v>
      </c>
      <c r="K101" t="s">
        <v>80</v>
      </c>
      <c r="L101" t="s">
        <v>159</v>
      </c>
      <c r="M101">
        <v>2034</v>
      </c>
      <c r="N101">
        <v>677</v>
      </c>
    </row>
    <row r="102" spans="1:14" x14ac:dyDescent="0.3">
      <c r="A102" t="s">
        <v>15</v>
      </c>
      <c r="B102" t="s">
        <v>16</v>
      </c>
      <c r="C102" t="s">
        <v>17</v>
      </c>
      <c r="D102" t="s">
        <v>18</v>
      </c>
      <c r="E102" t="s">
        <v>5</v>
      </c>
      <c r="F102" t="s">
        <v>19</v>
      </c>
      <c r="G102">
        <v>56262</v>
      </c>
      <c r="H102">
        <v>57731</v>
      </c>
      <c r="I102" t="s">
        <v>20</v>
      </c>
      <c r="L102" t="s">
        <v>161</v>
      </c>
      <c r="M102">
        <v>1470</v>
      </c>
    </row>
    <row r="103" spans="1:14" x14ac:dyDescent="0.3">
      <c r="A103" t="s">
        <v>22</v>
      </c>
      <c r="B103" t="s">
        <v>23</v>
      </c>
      <c r="C103" t="s">
        <v>17</v>
      </c>
      <c r="D103" t="s">
        <v>18</v>
      </c>
      <c r="E103" t="s">
        <v>5</v>
      </c>
      <c r="F103" t="s">
        <v>19</v>
      </c>
      <c r="G103">
        <v>56262</v>
      </c>
      <c r="H103">
        <v>57731</v>
      </c>
      <c r="I103" t="s">
        <v>20</v>
      </c>
      <c r="J103" t="s">
        <v>162</v>
      </c>
      <c r="K103" t="s">
        <v>163</v>
      </c>
      <c r="L103" t="s">
        <v>161</v>
      </c>
      <c r="M103">
        <v>1470</v>
      </c>
      <c r="N103">
        <v>489</v>
      </c>
    </row>
    <row r="104" spans="1:14" x14ac:dyDescent="0.3">
      <c r="A104" t="s">
        <v>15</v>
      </c>
      <c r="B104" t="s">
        <v>16</v>
      </c>
      <c r="C104" t="s">
        <v>17</v>
      </c>
      <c r="D104" t="s">
        <v>18</v>
      </c>
      <c r="E104" t="s">
        <v>5</v>
      </c>
      <c r="F104" t="s">
        <v>19</v>
      </c>
      <c r="G104">
        <v>57733</v>
      </c>
      <c r="H104">
        <v>58677</v>
      </c>
      <c r="I104" t="s">
        <v>20</v>
      </c>
      <c r="L104" t="s">
        <v>164</v>
      </c>
      <c r="M104">
        <v>945</v>
      </c>
    </row>
    <row r="105" spans="1:14" x14ac:dyDescent="0.3">
      <c r="A105" t="s">
        <v>22</v>
      </c>
      <c r="B105" t="s">
        <v>23</v>
      </c>
      <c r="C105" t="s">
        <v>17</v>
      </c>
      <c r="D105" t="s">
        <v>18</v>
      </c>
      <c r="E105" t="s">
        <v>5</v>
      </c>
      <c r="F105" t="s">
        <v>19</v>
      </c>
      <c r="G105">
        <v>57733</v>
      </c>
      <c r="H105">
        <v>58677</v>
      </c>
      <c r="I105" t="s">
        <v>20</v>
      </c>
      <c r="J105" t="s">
        <v>165</v>
      </c>
      <c r="K105" t="s">
        <v>166</v>
      </c>
      <c r="L105" t="s">
        <v>164</v>
      </c>
      <c r="M105">
        <v>945</v>
      </c>
      <c r="N105">
        <v>314</v>
      </c>
    </row>
    <row r="106" spans="1:14" x14ac:dyDescent="0.3">
      <c r="A106" t="s">
        <v>15</v>
      </c>
      <c r="B106" t="s">
        <v>16</v>
      </c>
      <c r="C106" t="s">
        <v>17</v>
      </c>
      <c r="D106" t="s">
        <v>18</v>
      </c>
      <c r="E106" t="s">
        <v>5</v>
      </c>
      <c r="F106" t="s">
        <v>19</v>
      </c>
      <c r="G106">
        <v>58674</v>
      </c>
      <c r="H106">
        <v>62042</v>
      </c>
      <c r="I106" t="s">
        <v>20</v>
      </c>
      <c r="L106" t="s">
        <v>167</v>
      </c>
      <c r="M106">
        <v>3369</v>
      </c>
    </row>
    <row r="107" spans="1:14" x14ac:dyDescent="0.3">
      <c r="A107" t="s">
        <v>22</v>
      </c>
      <c r="B107" t="s">
        <v>23</v>
      </c>
      <c r="C107" t="s">
        <v>17</v>
      </c>
      <c r="D107" t="s">
        <v>18</v>
      </c>
      <c r="E107" t="s">
        <v>5</v>
      </c>
      <c r="F107" t="s">
        <v>19</v>
      </c>
      <c r="G107">
        <v>58674</v>
      </c>
      <c r="H107">
        <v>62042</v>
      </c>
      <c r="I107" t="s">
        <v>20</v>
      </c>
      <c r="J107" t="s">
        <v>168</v>
      </c>
      <c r="K107" t="s">
        <v>169</v>
      </c>
      <c r="L107" t="s">
        <v>167</v>
      </c>
      <c r="M107">
        <v>3369</v>
      </c>
      <c r="N107">
        <v>1122</v>
      </c>
    </row>
    <row r="108" spans="1:14" x14ac:dyDescent="0.3">
      <c r="A108" t="s">
        <v>15</v>
      </c>
      <c r="B108" t="s">
        <v>16</v>
      </c>
      <c r="C108" t="s">
        <v>17</v>
      </c>
      <c r="D108" t="s">
        <v>18</v>
      </c>
      <c r="E108" t="s">
        <v>5</v>
      </c>
      <c r="F108" t="s">
        <v>19</v>
      </c>
      <c r="G108">
        <v>62073</v>
      </c>
      <c r="H108">
        <v>64640</v>
      </c>
      <c r="I108" t="s">
        <v>20</v>
      </c>
      <c r="L108" t="s">
        <v>170</v>
      </c>
      <c r="M108">
        <v>2568</v>
      </c>
    </row>
    <row r="109" spans="1:14" x14ac:dyDescent="0.3">
      <c r="A109" t="s">
        <v>22</v>
      </c>
      <c r="B109" t="s">
        <v>23</v>
      </c>
      <c r="C109" t="s">
        <v>17</v>
      </c>
      <c r="D109" t="s">
        <v>18</v>
      </c>
      <c r="E109" t="s">
        <v>5</v>
      </c>
      <c r="F109" t="s">
        <v>19</v>
      </c>
      <c r="G109">
        <v>62073</v>
      </c>
      <c r="H109">
        <v>64640</v>
      </c>
      <c r="I109" t="s">
        <v>20</v>
      </c>
      <c r="J109" t="s">
        <v>171</v>
      </c>
      <c r="K109" t="s">
        <v>163</v>
      </c>
      <c r="L109" t="s">
        <v>170</v>
      </c>
      <c r="M109">
        <v>2568</v>
      </c>
      <c r="N109">
        <v>855</v>
      </c>
    </row>
    <row r="110" spans="1:14" x14ac:dyDescent="0.3">
      <c r="A110" t="s">
        <v>15</v>
      </c>
      <c r="B110" t="s">
        <v>16</v>
      </c>
      <c r="C110" t="s">
        <v>17</v>
      </c>
      <c r="D110" t="s">
        <v>18</v>
      </c>
      <c r="E110" t="s">
        <v>5</v>
      </c>
      <c r="F110" t="s">
        <v>19</v>
      </c>
      <c r="G110">
        <v>64643</v>
      </c>
      <c r="H110">
        <v>65524</v>
      </c>
      <c r="I110" t="s">
        <v>20</v>
      </c>
      <c r="L110" t="s">
        <v>172</v>
      </c>
      <c r="M110">
        <v>882</v>
      </c>
    </row>
    <row r="111" spans="1:14" x14ac:dyDescent="0.3">
      <c r="A111" t="s">
        <v>22</v>
      </c>
      <c r="B111" t="s">
        <v>23</v>
      </c>
      <c r="C111" t="s">
        <v>17</v>
      </c>
      <c r="D111" t="s">
        <v>18</v>
      </c>
      <c r="E111" t="s">
        <v>5</v>
      </c>
      <c r="F111" t="s">
        <v>19</v>
      </c>
      <c r="G111">
        <v>64643</v>
      </c>
      <c r="H111">
        <v>65524</v>
      </c>
      <c r="I111" t="s">
        <v>20</v>
      </c>
      <c r="J111" t="s">
        <v>173</v>
      </c>
      <c r="K111" t="s">
        <v>156</v>
      </c>
      <c r="L111" t="s">
        <v>172</v>
      </c>
      <c r="M111">
        <v>882</v>
      </c>
      <c r="N111">
        <v>293</v>
      </c>
    </row>
    <row r="112" spans="1:14" x14ac:dyDescent="0.3">
      <c r="A112" t="s">
        <v>15</v>
      </c>
      <c r="B112" t="s">
        <v>16</v>
      </c>
      <c r="C112" t="s">
        <v>17</v>
      </c>
      <c r="D112" t="s">
        <v>18</v>
      </c>
      <c r="E112" t="s">
        <v>5</v>
      </c>
      <c r="F112" t="s">
        <v>19</v>
      </c>
      <c r="G112">
        <v>65635</v>
      </c>
      <c r="H112">
        <v>67662</v>
      </c>
      <c r="I112" t="s">
        <v>35</v>
      </c>
      <c r="L112" t="s">
        <v>174</v>
      </c>
      <c r="M112">
        <v>2028</v>
      </c>
    </row>
    <row r="113" spans="1:14" x14ac:dyDescent="0.3">
      <c r="A113" t="s">
        <v>22</v>
      </c>
      <c r="B113" t="s">
        <v>23</v>
      </c>
      <c r="C113" t="s">
        <v>17</v>
      </c>
      <c r="D113" t="s">
        <v>18</v>
      </c>
      <c r="E113" t="s">
        <v>5</v>
      </c>
      <c r="F113" t="s">
        <v>19</v>
      </c>
      <c r="G113">
        <v>65635</v>
      </c>
      <c r="H113">
        <v>67662</v>
      </c>
      <c r="I113" t="s">
        <v>35</v>
      </c>
      <c r="J113" t="s">
        <v>175</v>
      </c>
      <c r="K113" t="s">
        <v>176</v>
      </c>
      <c r="L113" t="s">
        <v>174</v>
      </c>
      <c r="M113">
        <v>2028</v>
      </c>
      <c r="N113">
        <v>675</v>
      </c>
    </row>
    <row r="114" spans="1:14" x14ac:dyDescent="0.3">
      <c r="A114" t="s">
        <v>15</v>
      </c>
      <c r="B114" t="s">
        <v>16</v>
      </c>
      <c r="C114" t="s">
        <v>17</v>
      </c>
      <c r="D114" t="s">
        <v>18</v>
      </c>
      <c r="E114" t="s">
        <v>5</v>
      </c>
      <c r="F114" t="s">
        <v>19</v>
      </c>
      <c r="G114">
        <v>68034</v>
      </c>
      <c r="H114">
        <v>70919</v>
      </c>
      <c r="I114" t="s">
        <v>35</v>
      </c>
      <c r="L114" t="s">
        <v>177</v>
      </c>
      <c r="M114">
        <v>2886</v>
      </c>
    </row>
    <row r="115" spans="1:14" x14ac:dyDescent="0.3">
      <c r="A115" t="s">
        <v>22</v>
      </c>
      <c r="B115" t="s">
        <v>23</v>
      </c>
      <c r="C115" t="s">
        <v>17</v>
      </c>
      <c r="D115" t="s">
        <v>18</v>
      </c>
      <c r="E115" t="s">
        <v>5</v>
      </c>
      <c r="F115" t="s">
        <v>19</v>
      </c>
      <c r="G115">
        <v>68034</v>
      </c>
      <c r="H115">
        <v>70919</v>
      </c>
      <c r="I115" t="s">
        <v>35</v>
      </c>
      <c r="J115" t="s">
        <v>178</v>
      </c>
      <c r="K115" t="s">
        <v>179</v>
      </c>
      <c r="L115" t="s">
        <v>177</v>
      </c>
      <c r="M115">
        <v>2886</v>
      </c>
      <c r="N115">
        <v>961</v>
      </c>
    </row>
    <row r="116" spans="1:14" x14ac:dyDescent="0.3">
      <c r="A116" t="s">
        <v>15</v>
      </c>
      <c r="B116" t="s">
        <v>16</v>
      </c>
      <c r="C116" t="s">
        <v>17</v>
      </c>
      <c r="D116" t="s">
        <v>18</v>
      </c>
      <c r="E116" t="s">
        <v>5</v>
      </c>
      <c r="F116" t="s">
        <v>19</v>
      </c>
      <c r="G116">
        <v>71272</v>
      </c>
      <c r="H116">
        <v>72855</v>
      </c>
      <c r="I116" t="s">
        <v>35</v>
      </c>
      <c r="L116" t="s">
        <v>180</v>
      </c>
      <c r="M116">
        <v>1584</v>
      </c>
    </row>
    <row r="117" spans="1:14" x14ac:dyDescent="0.3">
      <c r="A117" t="s">
        <v>22</v>
      </c>
      <c r="B117" t="s">
        <v>23</v>
      </c>
      <c r="C117" t="s">
        <v>17</v>
      </c>
      <c r="D117" t="s">
        <v>18</v>
      </c>
      <c r="E117" t="s">
        <v>5</v>
      </c>
      <c r="F117" t="s">
        <v>19</v>
      </c>
      <c r="G117">
        <v>71272</v>
      </c>
      <c r="H117">
        <v>72855</v>
      </c>
      <c r="I117" t="s">
        <v>35</v>
      </c>
      <c r="J117" t="s">
        <v>181</v>
      </c>
      <c r="K117" t="s">
        <v>182</v>
      </c>
      <c r="L117" t="s">
        <v>180</v>
      </c>
      <c r="M117">
        <v>1584</v>
      </c>
      <c r="N117">
        <v>527</v>
      </c>
    </row>
    <row r="118" spans="1:14" x14ac:dyDescent="0.3">
      <c r="A118" t="s">
        <v>15</v>
      </c>
      <c r="B118" t="s">
        <v>16</v>
      </c>
      <c r="C118" t="s">
        <v>17</v>
      </c>
      <c r="D118" t="s">
        <v>18</v>
      </c>
      <c r="E118" t="s">
        <v>5</v>
      </c>
      <c r="F118" t="s">
        <v>19</v>
      </c>
      <c r="G118">
        <v>72893</v>
      </c>
      <c r="H118">
        <v>73801</v>
      </c>
      <c r="I118" t="s">
        <v>35</v>
      </c>
      <c r="L118" t="s">
        <v>183</v>
      </c>
      <c r="M118">
        <v>909</v>
      </c>
    </row>
    <row r="119" spans="1:14" x14ac:dyDescent="0.3">
      <c r="A119" t="s">
        <v>22</v>
      </c>
      <c r="B119" t="s">
        <v>23</v>
      </c>
      <c r="C119" t="s">
        <v>17</v>
      </c>
      <c r="D119" t="s">
        <v>18</v>
      </c>
      <c r="E119" t="s">
        <v>5</v>
      </c>
      <c r="F119" t="s">
        <v>19</v>
      </c>
      <c r="G119">
        <v>72893</v>
      </c>
      <c r="H119">
        <v>73801</v>
      </c>
      <c r="I119" t="s">
        <v>35</v>
      </c>
      <c r="J119" t="s">
        <v>184</v>
      </c>
      <c r="K119" t="s">
        <v>185</v>
      </c>
      <c r="L119" t="s">
        <v>183</v>
      </c>
      <c r="M119">
        <v>909</v>
      </c>
      <c r="N119">
        <v>302</v>
      </c>
    </row>
    <row r="120" spans="1:14" x14ac:dyDescent="0.3">
      <c r="A120" t="s">
        <v>15</v>
      </c>
      <c r="B120" t="s">
        <v>16</v>
      </c>
      <c r="C120" t="s">
        <v>17</v>
      </c>
      <c r="D120" t="s">
        <v>18</v>
      </c>
      <c r="E120" t="s">
        <v>5</v>
      </c>
      <c r="F120" t="s">
        <v>19</v>
      </c>
      <c r="G120">
        <v>73942</v>
      </c>
      <c r="H120">
        <v>74751</v>
      </c>
      <c r="I120" t="s">
        <v>35</v>
      </c>
      <c r="L120" t="s">
        <v>186</v>
      </c>
      <c r="M120">
        <v>810</v>
      </c>
    </row>
    <row r="121" spans="1:14" x14ac:dyDescent="0.3">
      <c r="A121" t="s">
        <v>22</v>
      </c>
      <c r="B121" t="s">
        <v>23</v>
      </c>
      <c r="C121" t="s">
        <v>17</v>
      </c>
      <c r="D121" t="s">
        <v>18</v>
      </c>
      <c r="E121" t="s">
        <v>5</v>
      </c>
      <c r="F121" t="s">
        <v>19</v>
      </c>
      <c r="G121">
        <v>73942</v>
      </c>
      <c r="H121">
        <v>74751</v>
      </c>
      <c r="I121" t="s">
        <v>35</v>
      </c>
      <c r="J121" t="s">
        <v>187</v>
      </c>
      <c r="K121" t="s">
        <v>188</v>
      </c>
      <c r="L121" t="s">
        <v>186</v>
      </c>
      <c r="M121">
        <v>810</v>
      </c>
      <c r="N121">
        <v>269</v>
      </c>
    </row>
    <row r="122" spans="1:14" x14ac:dyDescent="0.3">
      <c r="A122" t="s">
        <v>15</v>
      </c>
      <c r="B122" t="s">
        <v>16</v>
      </c>
      <c r="C122" t="s">
        <v>17</v>
      </c>
      <c r="D122" t="s">
        <v>18</v>
      </c>
      <c r="E122" t="s">
        <v>5</v>
      </c>
      <c r="F122" t="s">
        <v>19</v>
      </c>
      <c r="G122">
        <v>74801</v>
      </c>
      <c r="H122">
        <v>76084</v>
      </c>
      <c r="I122" t="s">
        <v>35</v>
      </c>
      <c r="L122" t="s">
        <v>189</v>
      </c>
      <c r="M122">
        <v>1284</v>
      </c>
    </row>
    <row r="123" spans="1:14" x14ac:dyDescent="0.3">
      <c r="A123" t="s">
        <v>22</v>
      </c>
      <c r="B123" t="s">
        <v>23</v>
      </c>
      <c r="C123" t="s">
        <v>17</v>
      </c>
      <c r="D123" t="s">
        <v>18</v>
      </c>
      <c r="E123" t="s">
        <v>5</v>
      </c>
      <c r="F123" t="s">
        <v>19</v>
      </c>
      <c r="G123">
        <v>74801</v>
      </c>
      <c r="H123">
        <v>76084</v>
      </c>
      <c r="I123" t="s">
        <v>35</v>
      </c>
      <c r="J123" t="s">
        <v>190</v>
      </c>
      <c r="K123" t="s">
        <v>105</v>
      </c>
      <c r="L123" t="s">
        <v>189</v>
      </c>
      <c r="M123">
        <v>1284</v>
      </c>
      <c r="N123">
        <v>427</v>
      </c>
    </row>
    <row r="124" spans="1:14" x14ac:dyDescent="0.3">
      <c r="A124" t="s">
        <v>15</v>
      </c>
      <c r="B124" t="s">
        <v>16</v>
      </c>
      <c r="C124" t="s">
        <v>17</v>
      </c>
      <c r="D124" t="s">
        <v>18</v>
      </c>
      <c r="E124" t="s">
        <v>5</v>
      </c>
      <c r="F124" t="s">
        <v>19</v>
      </c>
      <c r="G124">
        <v>76086</v>
      </c>
      <c r="H124">
        <v>76619</v>
      </c>
      <c r="I124" t="s">
        <v>35</v>
      </c>
      <c r="L124" t="s">
        <v>191</v>
      </c>
      <c r="M124">
        <v>534</v>
      </c>
    </row>
    <row r="125" spans="1:14" x14ac:dyDescent="0.3">
      <c r="A125" t="s">
        <v>22</v>
      </c>
      <c r="B125" t="s">
        <v>23</v>
      </c>
      <c r="C125" t="s">
        <v>17</v>
      </c>
      <c r="D125" t="s">
        <v>18</v>
      </c>
      <c r="E125" t="s">
        <v>5</v>
      </c>
      <c r="F125" t="s">
        <v>19</v>
      </c>
      <c r="G125">
        <v>76086</v>
      </c>
      <c r="H125">
        <v>76619</v>
      </c>
      <c r="I125" t="s">
        <v>35</v>
      </c>
      <c r="J125" t="s">
        <v>192</v>
      </c>
      <c r="K125" t="s">
        <v>108</v>
      </c>
      <c r="L125" t="s">
        <v>191</v>
      </c>
      <c r="M125">
        <v>534</v>
      </c>
      <c r="N125">
        <v>177</v>
      </c>
    </row>
    <row r="126" spans="1:14" x14ac:dyDescent="0.3">
      <c r="A126" t="s">
        <v>15</v>
      </c>
      <c r="B126" t="s">
        <v>16</v>
      </c>
      <c r="C126" t="s">
        <v>17</v>
      </c>
      <c r="D126" t="s">
        <v>18</v>
      </c>
      <c r="E126" t="s">
        <v>5</v>
      </c>
      <c r="F126" t="s">
        <v>19</v>
      </c>
      <c r="G126">
        <v>76706</v>
      </c>
      <c r="H126">
        <v>77698</v>
      </c>
      <c r="I126" t="s">
        <v>35</v>
      </c>
      <c r="L126" t="s">
        <v>193</v>
      </c>
      <c r="M126">
        <v>993</v>
      </c>
    </row>
    <row r="127" spans="1:14" x14ac:dyDescent="0.3">
      <c r="A127" t="s">
        <v>22</v>
      </c>
      <c r="B127" t="s">
        <v>23</v>
      </c>
      <c r="C127" t="s">
        <v>17</v>
      </c>
      <c r="D127" t="s">
        <v>18</v>
      </c>
      <c r="E127" t="s">
        <v>5</v>
      </c>
      <c r="F127" t="s">
        <v>19</v>
      </c>
      <c r="G127">
        <v>76706</v>
      </c>
      <c r="H127">
        <v>77698</v>
      </c>
      <c r="I127" t="s">
        <v>35</v>
      </c>
      <c r="J127" t="s">
        <v>194</v>
      </c>
      <c r="K127" t="s">
        <v>195</v>
      </c>
      <c r="L127" t="s">
        <v>193</v>
      </c>
      <c r="M127">
        <v>993</v>
      </c>
      <c r="N127">
        <v>330</v>
      </c>
    </row>
    <row r="128" spans="1:14" x14ac:dyDescent="0.3">
      <c r="A128" t="s">
        <v>15</v>
      </c>
      <c r="B128" t="s">
        <v>16</v>
      </c>
      <c r="C128" t="s">
        <v>17</v>
      </c>
      <c r="D128" t="s">
        <v>18</v>
      </c>
      <c r="E128" t="s">
        <v>5</v>
      </c>
      <c r="F128" t="s">
        <v>19</v>
      </c>
      <c r="G128">
        <v>77970</v>
      </c>
      <c r="H128">
        <v>78713</v>
      </c>
      <c r="I128" t="s">
        <v>20</v>
      </c>
      <c r="L128" t="s">
        <v>196</v>
      </c>
      <c r="M128">
        <v>744</v>
      </c>
    </row>
    <row r="129" spans="1:14" x14ac:dyDescent="0.3">
      <c r="A129" t="s">
        <v>22</v>
      </c>
      <c r="B129" t="s">
        <v>23</v>
      </c>
      <c r="C129" t="s">
        <v>17</v>
      </c>
      <c r="D129" t="s">
        <v>18</v>
      </c>
      <c r="E129" t="s">
        <v>5</v>
      </c>
      <c r="F129" t="s">
        <v>19</v>
      </c>
      <c r="G129">
        <v>77970</v>
      </c>
      <c r="H129">
        <v>78713</v>
      </c>
      <c r="I129" t="s">
        <v>20</v>
      </c>
      <c r="J129" t="s">
        <v>197</v>
      </c>
      <c r="K129" t="s">
        <v>198</v>
      </c>
      <c r="L129" t="s">
        <v>196</v>
      </c>
      <c r="M129">
        <v>744</v>
      </c>
      <c r="N129">
        <v>247</v>
      </c>
    </row>
    <row r="130" spans="1:14" x14ac:dyDescent="0.3">
      <c r="A130" t="s">
        <v>15</v>
      </c>
      <c r="B130" t="s">
        <v>16</v>
      </c>
      <c r="C130" t="s">
        <v>17</v>
      </c>
      <c r="D130" t="s">
        <v>18</v>
      </c>
      <c r="E130" t="s">
        <v>5</v>
      </c>
      <c r="F130" t="s">
        <v>19</v>
      </c>
      <c r="G130">
        <v>78781</v>
      </c>
      <c r="H130">
        <v>79917</v>
      </c>
      <c r="I130" t="s">
        <v>20</v>
      </c>
      <c r="L130" t="s">
        <v>199</v>
      </c>
      <c r="M130">
        <v>1137</v>
      </c>
    </row>
    <row r="131" spans="1:14" x14ac:dyDescent="0.3">
      <c r="A131" t="s">
        <v>22</v>
      </c>
      <c r="B131" t="s">
        <v>23</v>
      </c>
      <c r="C131" t="s">
        <v>17</v>
      </c>
      <c r="D131" t="s">
        <v>18</v>
      </c>
      <c r="E131" t="s">
        <v>5</v>
      </c>
      <c r="F131" t="s">
        <v>19</v>
      </c>
      <c r="G131">
        <v>78781</v>
      </c>
      <c r="H131">
        <v>79917</v>
      </c>
      <c r="I131" t="s">
        <v>20</v>
      </c>
      <c r="J131" t="s">
        <v>200</v>
      </c>
      <c r="K131" t="s">
        <v>201</v>
      </c>
      <c r="L131" t="s">
        <v>199</v>
      </c>
      <c r="M131">
        <v>1137</v>
      </c>
      <c r="N131">
        <v>378</v>
      </c>
    </row>
    <row r="132" spans="1:14" x14ac:dyDescent="0.3">
      <c r="A132" t="s">
        <v>15</v>
      </c>
      <c r="B132" t="s">
        <v>16</v>
      </c>
      <c r="C132" t="s">
        <v>17</v>
      </c>
      <c r="D132" t="s">
        <v>18</v>
      </c>
      <c r="E132" t="s">
        <v>5</v>
      </c>
      <c r="F132" t="s">
        <v>19</v>
      </c>
      <c r="G132">
        <v>79933</v>
      </c>
      <c r="H132">
        <v>80784</v>
      </c>
      <c r="I132" t="s">
        <v>20</v>
      </c>
      <c r="L132" t="s">
        <v>202</v>
      </c>
      <c r="M132">
        <v>852</v>
      </c>
    </row>
    <row r="133" spans="1:14" x14ac:dyDescent="0.3">
      <c r="A133" t="s">
        <v>22</v>
      </c>
      <c r="B133" t="s">
        <v>23</v>
      </c>
      <c r="C133" t="s">
        <v>17</v>
      </c>
      <c r="D133" t="s">
        <v>18</v>
      </c>
      <c r="E133" t="s">
        <v>5</v>
      </c>
      <c r="F133" t="s">
        <v>19</v>
      </c>
      <c r="G133">
        <v>79933</v>
      </c>
      <c r="H133">
        <v>80784</v>
      </c>
      <c r="I133" t="s">
        <v>20</v>
      </c>
      <c r="J133" t="s">
        <v>203</v>
      </c>
      <c r="K133" t="s">
        <v>204</v>
      </c>
      <c r="L133" t="s">
        <v>202</v>
      </c>
      <c r="M133">
        <v>852</v>
      </c>
      <c r="N133">
        <v>283</v>
      </c>
    </row>
    <row r="134" spans="1:14" x14ac:dyDescent="0.3">
      <c r="A134" t="s">
        <v>15</v>
      </c>
      <c r="B134" t="s">
        <v>16</v>
      </c>
      <c r="C134" t="s">
        <v>17</v>
      </c>
      <c r="D134" t="s">
        <v>18</v>
      </c>
      <c r="E134" t="s">
        <v>5</v>
      </c>
      <c r="F134" t="s">
        <v>19</v>
      </c>
      <c r="G134">
        <v>80940</v>
      </c>
      <c r="H134">
        <v>82379</v>
      </c>
      <c r="I134" t="s">
        <v>35</v>
      </c>
      <c r="L134" t="s">
        <v>205</v>
      </c>
      <c r="M134">
        <v>1440</v>
      </c>
    </row>
    <row r="135" spans="1:14" x14ac:dyDescent="0.3">
      <c r="A135" t="s">
        <v>22</v>
      </c>
      <c r="B135" t="s">
        <v>23</v>
      </c>
      <c r="C135" t="s">
        <v>17</v>
      </c>
      <c r="D135" t="s">
        <v>18</v>
      </c>
      <c r="E135" t="s">
        <v>5</v>
      </c>
      <c r="F135" t="s">
        <v>19</v>
      </c>
      <c r="G135">
        <v>80940</v>
      </c>
      <c r="H135">
        <v>82379</v>
      </c>
      <c r="I135" t="s">
        <v>35</v>
      </c>
      <c r="J135" t="s">
        <v>206</v>
      </c>
      <c r="K135" t="s">
        <v>207</v>
      </c>
      <c r="L135" t="s">
        <v>205</v>
      </c>
      <c r="M135">
        <v>1440</v>
      </c>
      <c r="N135">
        <v>479</v>
      </c>
    </row>
    <row r="136" spans="1:14" x14ac:dyDescent="0.3">
      <c r="A136" t="s">
        <v>15</v>
      </c>
      <c r="B136" t="s">
        <v>16</v>
      </c>
      <c r="C136" t="s">
        <v>17</v>
      </c>
      <c r="D136" t="s">
        <v>18</v>
      </c>
      <c r="E136" t="s">
        <v>5</v>
      </c>
      <c r="F136" t="s">
        <v>19</v>
      </c>
      <c r="G136">
        <v>82538</v>
      </c>
      <c r="H136">
        <v>83146</v>
      </c>
      <c r="I136" t="s">
        <v>20</v>
      </c>
      <c r="L136" t="s">
        <v>208</v>
      </c>
      <c r="M136">
        <v>609</v>
      </c>
    </row>
    <row r="137" spans="1:14" x14ac:dyDescent="0.3">
      <c r="A137" t="s">
        <v>22</v>
      </c>
      <c r="B137" t="s">
        <v>23</v>
      </c>
      <c r="C137" t="s">
        <v>17</v>
      </c>
      <c r="D137" t="s">
        <v>18</v>
      </c>
      <c r="E137" t="s">
        <v>5</v>
      </c>
      <c r="F137" t="s">
        <v>19</v>
      </c>
      <c r="G137">
        <v>82538</v>
      </c>
      <c r="H137">
        <v>83146</v>
      </c>
      <c r="I137" t="s">
        <v>20</v>
      </c>
      <c r="J137" t="s">
        <v>209</v>
      </c>
      <c r="K137" t="s">
        <v>91</v>
      </c>
      <c r="L137" t="s">
        <v>208</v>
      </c>
      <c r="M137">
        <v>609</v>
      </c>
      <c r="N137">
        <v>202</v>
      </c>
    </row>
    <row r="138" spans="1:14" x14ac:dyDescent="0.3">
      <c r="A138" t="s">
        <v>15</v>
      </c>
      <c r="B138" t="s">
        <v>16</v>
      </c>
      <c r="C138" t="s">
        <v>17</v>
      </c>
      <c r="D138" t="s">
        <v>18</v>
      </c>
      <c r="E138" t="s">
        <v>5</v>
      </c>
      <c r="F138" t="s">
        <v>19</v>
      </c>
      <c r="G138">
        <v>83288</v>
      </c>
      <c r="H138">
        <v>84217</v>
      </c>
      <c r="I138" t="s">
        <v>20</v>
      </c>
      <c r="L138" t="s">
        <v>210</v>
      </c>
      <c r="M138">
        <v>930</v>
      </c>
    </row>
    <row r="139" spans="1:14" x14ac:dyDescent="0.3">
      <c r="A139" t="s">
        <v>22</v>
      </c>
      <c r="B139" t="s">
        <v>23</v>
      </c>
      <c r="C139" t="s">
        <v>17</v>
      </c>
      <c r="D139" t="s">
        <v>18</v>
      </c>
      <c r="E139" t="s">
        <v>5</v>
      </c>
      <c r="F139" t="s">
        <v>19</v>
      </c>
      <c r="G139">
        <v>83288</v>
      </c>
      <c r="H139">
        <v>84217</v>
      </c>
      <c r="I139" t="s">
        <v>20</v>
      </c>
      <c r="J139" t="s">
        <v>211</v>
      </c>
      <c r="K139" t="s">
        <v>212</v>
      </c>
      <c r="L139" t="s">
        <v>210</v>
      </c>
      <c r="M139">
        <v>930</v>
      </c>
      <c r="N139">
        <v>309</v>
      </c>
    </row>
    <row r="140" spans="1:14" x14ac:dyDescent="0.3">
      <c r="A140" t="s">
        <v>15</v>
      </c>
      <c r="B140" t="s">
        <v>16</v>
      </c>
      <c r="C140" t="s">
        <v>17</v>
      </c>
      <c r="D140" t="s">
        <v>18</v>
      </c>
      <c r="E140" t="s">
        <v>5</v>
      </c>
      <c r="F140" t="s">
        <v>19</v>
      </c>
      <c r="G140">
        <v>84240</v>
      </c>
      <c r="H140">
        <v>85040</v>
      </c>
      <c r="I140" t="s">
        <v>20</v>
      </c>
      <c r="L140" t="s">
        <v>213</v>
      </c>
      <c r="M140">
        <v>801</v>
      </c>
    </row>
    <row r="141" spans="1:14" x14ac:dyDescent="0.3">
      <c r="A141" t="s">
        <v>22</v>
      </c>
      <c r="B141" t="s">
        <v>23</v>
      </c>
      <c r="C141" t="s">
        <v>17</v>
      </c>
      <c r="D141" t="s">
        <v>18</v>
      </c>
      <c r="E141" t="s">
        <v>5</v>
      </c>
      <c r="F141" t="s">
        <v>19</v>
      </c>
      <c r="G141">
        <v>84240</v>
      </c>
      <c r="H141">
        <v>85040</v>
      </c>
      <c r="I141" t="s">
        <v>20</v>
      </c>
      <c r="J141" t="s">
        <v>214</v>
      </c>
      <c r="K141" t="s">
        <v>215</v>
      </c>
      <c r="L141" t="s">
        <v>213</v>
      </c>
      <c r="M141">
        <v>801</v>
      </c>
      <c r="N141">
        <v>266</v>
      </c>
    </row>
    <row r="142" spans="1:14" x14ac:dyDescent="0.3">
      <c r="A142" t="s">
        <v>15</v>
      </c>
      <c r="B142" t="s">
        <v>16</v>
      </c>
      <c r="C142" t="s">
        <v>17</v>
      </c>
      <c r="D142" t="s">
        <v>18</v>
      </c>
      <c r="E142" t="s">
        <v>5</v>
      </c>
      <c r="F142" t="s">
        <v>19</v>
      </c>
      <c r="G142">
        <v>85088</v>
      </c>
      <c r="H142">
        <v>86245</v>
      </c>
      <c r="I142" t="s">
        <v>20</v>
      </c>
      <c r="L142" t="s">
        <v>216</v>
      </c>
      <c r="M142">
        <v>1158</v>
      </c>
    </row>
    <row r="143" spans="1:14" x14ac:dyDescent="0.3">
      <c r="A143" t="s">
        <v>22</v>
      </c>
      <c r="B143" t="s">
        <v>23</v>
      </c>
      <c r="C143" t="s">
        <v>17</v>
      </c>
      <c r="D143" t="s">
        <v>18</v>
      </c>
      <c r="E143" t="s">
        <v>5</v>
      </c>
      <c r="F143" t="s">
        <v>19</v>
      </c>
      <c r="G143">
        <v>85088</v>
      </c>
      <c r="H143">
        <v>86245</v>
      </c>
      <c r="I143" t="s">
        <v>20</v>
      </c>
      <c r="J143" t="s">
        <v>217</v>
      </c>
      <c r="K143" t="s">
        <v>218</v>
      </c>
      <c r="L143" t="s">
        <v>216</v>
      </c>
      <c r="M143">
        <v>1158</v>
      </c>
      <c r="N143">
        <v>385</v>
      </c>
    </row>
    <row r="144" spans="1:14" x14ac:dyDescent="0.3">
      <c r="A144" t="s">
        <v>15</v>
      </c>
      <c r="B144" t="s">
        <v>16</v>
      </c>
      <c r="C144" t="s">
        <v>17</v>
      </c>
      <c r="D144" t="s">
        <v>18</v>
      </c>
      <c r="E144" t="s">
        <v>5</v>
      </c>
      <c r="F144" t="s">
        <v>19</v>
      </c>
      <c r="G144">
        <v>86275</v>
      </c>
      <c r="H144">
        <v>87465</v>
      </c>
      <c r="I144" t="s">
        <v>35</v>
      </c>
      <c r="L144" t="s">
        <v>219</v>
      </c>
      <c r="M144">
        <v>1191</v>
      </c>
    </row>
    <row r="145" spans="1:14" x14ac:dyDescent="0.3">
      <c r="A145" t="s">
        <v>22</v>
      </c>
      <c r="B145" t="s">
        <v>23</v>
      </c>
      <c r="C145" t="s">
        <v>17</v>
      </c>
      <c r="D145" t="s">
        <v>18</v>
      </c>
      <c r="E145" t="s">
        <v>5</v>
      </c>
      <c r="F145" t="s">
        <v>19</v>
      </c>
      <c r="G145">
        <v>86275</v>
      </c>
      <c r="H145">
        <v>87465</v>
      </c>
      <c r="I145" t="s">
        <v>35</v>
      </c>
      <c r="J145" t="s">
        <v>220</v>
      </c>
      <c r="K145" t="s">
        <v>221</v>
      </c>
      <c r="L145" t="s">
        <v>219</v>
      </c>
      <c r="M145">
        <v>1191</v>
      </c>
      <c r="N145">
        <v>396</v>
      </c>
    </row>
    <row r="146" spans="1:14" x14ac:dyDescent="0.3">
      <c r="A146" t="s">
        <v>15</v>
      </c>
      <c r="B146" t="s">
        <v>16</v>
      </c>
      <c r="C146" t="s">
        <v>17</v>
      </c>
      <c r="D146" t="s">
        <v>18</v>
      </c>
      <c r="E146" t="s">
        <v>5</v>
      </c>
      <c r="F146" t="s">
        <v>19</v>
      </c>
      <c r="G146">
        <v>87634</v>
      </c>
      <c r="H146">
        <v>89274</v>
      </c>
      <c r="I146" t="s">
        <v>20</v>
      </c>
      <c r="L146" t="s">
        <v>222</v>
      </c>
      <c r="M146">
        <v>1641</v>
      </c>
    </row>
    <row r="147" spans="1:14" x14ac:dyDescent="0.3">
      <c r="A147" t="s">
        <v>22</v>
      </c>
      <c r="B147" t="s">
        <v>23</v>
      </c>
      <c r="C147" t="s">
        <v>17</v>
      </c>
      <c r="D147" t="s">
        <v>18</v>
      </c>
      <c r="E147" t="s">
        <v>5</v>
      </c>
      <c r="F147" t="s">
        <v>19</v>
      </c>
      <c r="G147">
        <v>87634</v>
      </c>
      <c r="H147">
        <v>89274</v>
      </c>
      <c r="I147" t="s">
        <v>20</v>
      </c>
      <c r="J147" t="s">
        <v>223</v>
      </c>
      <c r="K147" t="s">
        <v>224</v>
      </c>
      <c r="L147" t="s">
        <v>222</v>
      </c>
      <c r="M147">
        <v>1641</v>
      </c>
      <c r="N147">
        <v>546</v>
      </c>
    </row>
    <row r="148" spans="1:14" x14ac:dyDescent="0.3">
      <c r="A148" t="s">
        <v>15</v>
      </c>
      <c r="B148" t="s">
        <v>16</v>
      </c>
      <c r="C148" t="s">
        <v>17</v>
      </c>
      <c r="D148" t="s">
        <v>18</v>
      </c>
      <c r="E148" t="s">
        <v>5</v>
      </c>
      <c r="F148" t="s">
        <v>19</v>
      </c>
      <c r="G148">
        <v>89282</v>
      </c>
      <c r="H148">
        <v>89698</v>
      </c>
      <c r="I148" t="s">
        <v>35</v>
      </c>
      <c r="L148" t="s">
        <v>225</v>
      </c>
      <c r="M148">
        <v>417</v>
      </c>
    </row>
    <row r="149" spans="1:14" x14ac:dyDescent="0.3">
      <c r="A149" t="s">
        <v>22</v>
      </c>
      <c r="B149" t="s">
        <v>23</v>
      </c>
      <c r="C149" t="s">
        <v>17</v>
      </c>
      <c r="D149" t="s">
        <v>18</v>
      </c>
      <c r="E149" t="s">
        <v>5</v>
      </c>
      <c r="F149" t="s">
        <v>19</v>
      </c>
      <c r="G149">
        <v>89282</v>
      </c>
      <c r="H149">
        <v>89698</v>
      </c>
      <c r="I149" t="s">
        <v>35</v>
      </c>
      <c r="J149" t="s">
        <v>226</v>
      </c>
      <c r="K149" t="s">
        <v>227</v>
      </c>
      <c r="L149" t="s">
        <v>225</v>
      </c>
      <c r="M149">
        <v>417</v>
      </c>
      <c r="N149">
        <v>138</v>
      </c>
    </row>
    <row r="150" spans="1:14" x14ac:dyDescent="0.3">
      <c r="A150" t="s">
        <v>15</v>
      </c>
      <c r="B150" t="s">
        <v>16</v>
      </c>
      <c r="C150" t="s">
        <v>17</v>
      </c>
      <c r="D150" t="s">
        <v>18</v>
      </c>
      <c r="E150" t="s">
        <v>5</v>
      </c>
      <c r="F150" t="s">
        <v>19</v>
      </c>
      <c r="G150">
        <v>89700</v>
      </c>
      <c r="H150">
        <v>89897</v>
      </c>
      <c r="I150" t="s">
        <v>35</v>
      </c>
      <c r="L150" t="s">
        <v>228</v>
      </c>
      <c r="M150">
        <v>198</v>
      </c>
    </row>
    <row r="151" spans="1:14" x14ac:dyDescent="0.3">
      <c r="A151" t="s">
        <v>22</v>
      </c>
      <c r="B151" t="s">
        <v>23</v>
      </c>
      <c r="C151" t="s">
        <v>17</v>
      </c>
      <c r="D151" t="s">
        <v>18</v>
      </c>
      <c r="E151" t="s">
        <v>5</v>
      </c>
      <c r="F151" t="s">
        <v>19</v>
      </c>
      <c r="G151">
        <v>89700</v>
      </c>
      <c r="H151">
        <v>89897</v>
      </c>
      <c r="I151" t="s">
        <v>35</v>
      </c>
      <c r="J151" t="s">
        <v>229</v>
      </c>
      <c r="K151" t="s">
        <v>80</v>
      </c>
      <c r="L151" t="s">
        <v>228</v>
      </c>
      <c r="M151">
        <v>198</v>
      </c>
      <c r="N151">
        <v>65</v>
      </c>
    </row>
    <row r="152" spans="1:14" x14ac:dyDescent="0.3">
      <c r="A152" t="s">
        <v>15</v>
      </c>
      <c r="B152" t="s">
        <v>16</v>
      </c>
      <c r="C152" t="s">
        <v>17</v>
      </c>
      <c r="D152" t="s">
        <v>18</v>
      </c>
      <c r="E152" t="s">
        <v>5</v>
      </c>
      <c r="F152" t="s">
        <v>19</v>
      </c>
      <c r="G152">
        <v>90216</v>
      </c>
      <c r="H152">
        <v>91532</v>
      </c>
      <c r="I152" t="s">
        <v>20</v>
      </c>
      <c r="L152" t="s">
        <v>230</v>
      </c>
      <c r="M152">
        <v>1317</v>
      </c>
    </row>
    <row r="153" spans="1:14" x14ac:dyDescent="0.3">
      <c r="A153" t="s">
        <v>22</v>
      </c>
      <c r="B153" t="s">
        <v>23</v>
      </c>
      <c r="C153" t="s">
        <v>17</v>
      </c>
      <c r="D153" t="s">
        <v>18</v>
      </c>
      <c r="E153" t="s">
        <v>5</v>
      </c>
      <c r="F153" t="s">
        <v>19</v>
      </c>
      <c r="G153">
        <v>90216</v>
      </c>
      <c r="H153">
        <v>91532</v>
      </c>
      <c r="I153" t="s">
        <v>20</v>
      </c>
      <c r="J153" t="s">
        <v>231</v>
      </c>
      <c r="K153" t="s">
        <v>232</v>
      </c>
      <c r="L153" t="s">
        <v>230</v>
      </c>
      <c r="M153">
        <v>1317</v>
      </c>
      <c r="N153">
        <v>438</v>
      </c>
    </row>
    <row r="154" spans="1:14" x14ac:dyDescent="0.3">
      <c r="A154" t="s">
        <v>15</v>
      </c>
      <c r="B154" t="s">
        <v>16</v>
      </c>
      <c r="C154" t="s">
        <v>17</v>
      </c>
      <c r="D154" t="s">
        <v>18</v>
      </c>
      <c r="E154" t="s">
        <v>5</v>
      </c>
      <c r="F154" t="s">
        <v>19</v>
      </c>
      <c r="G154">
        <v>91703</v>
      </c>
      <c r="H154">
        <v>93205</v>
      </c>
      <c r="I154" t="s">
        <v>35</v>
      </c>
      <c r="L154" t="s">
        <v>233</v>
      </c>
      <c r="M154">
        <v>1503</v>
      </c>
    </row>
    <row r="155" spans="1:14" x14ac:dyDescent="0.3">
      <c r="A155" t="s">
        <v>22</v>
      </c>
      <c r="B155" t="s">
        <v>23</v>
      </c>
      <c r="C155" t="s">
        <v>17</v>
      </c>
      <c r="D155" t="s">
        <v>18</v>
      </c>
      <c r="E155" t="s">
        <v>5</v>
      </c>
      <c r="F155" t="s">
        <v>19</v>
      </c>
      <c r="G155">
        <v>91703</v>
      </c>
      <c r="H155">
        <v>93205</v>
      </c>
      <c r="I155" t="s">
        <v>35</v>
      </c>
      <c r="J155" t="s">
        <v>234</v>
      </c>
      <c r="K155" t="s">
        <v>80</v>
      </c>
      <c r="L155" t="s">
        <v>233</v>
      </c>
      <c r="M155">
        <v>1503</v>
      </c>
      <c r="N155">
        <v>500</v>
      </c>
    </row>
    <row r="156" spans="1:14" x14ac:dyDescent="0.3">
      <c r="A156" t="s">
        <v>15</v>
      </c>
      <c r="B156" t="s">
        <v>16</v>
      </c>
      <c r="C156" t="s">
        <v>17</v>
      </c>
      <c r="D156" t="s">
        <v>18</v>
      </c>
      <c r="E156" t="s">
        <v>5</v>
      </c>
      <c r="F156" t="s">
        <v>19</v>
      </c>
      <c r="G156">
        <v>93388</v>
      </c>
      <c r="H156">
        <v>93753</v>
      </c>
      <c r="I156" t="s">
        <v>35</v>
      </c>
      <c r="L156" t="s">
        <v>235</v>
      </c>
      <c r="M156">
        <v>366</v>
      </c>
    </row>
    <row r="157" spans="1:14" x14ac:dyDescent="0.3">
      <c r="A157" t="s">
        <v>22</v>
      </c>
      <c r="B157" t="s">
        <v>23</v>
      </c>
      <c r="C157" t="s">
        <v>17</v>
      </c>
      <c r="D157" t="s">
        <v>18</v>
      </c>
      <c r="E157" t="s">
        <v>5</v>
      </c>
      <c r="F157" t="s">
        <v>19</v>
      </c>
      <c r="G157">
        <v>93388</v>
      </c>
      <c r="H157">
        <v>93753</v>
      </c>
      <c r="I157" t="s">
        <v>35</v>
      </c>
      <c r="J157" t="s">
        <v>236</v>
      </c>
      <c r="K157" t="s">
        <v>237</v>
      </c>
      <c r="L157" t="s">
        <v>235</v>
      </c>
      <c r="M157">
        <v>366</v>
      </c>
      <c r="N157">
        <v>121</v>
      </c>
    </row>
    <row r="158" spans="1:14" x14ac:dyDescent="0.3">
      <c r="A158" t="s">
        <v>15</v>
      </c>
      <c r="B158" t="s">
        <v>16</v>
      </c>
      <c r="C158" t="s">
        <v>17</v>
      </c>
      <c r="D158" t="s">
        <v>18</v>
      </c>
      <c r="E158" t="s">
        <v>5</v>
      </c>
      <c r="F158" t="s">
        <v>19</v>
      </c>
      <c r="G158">
        <v>94110</v>
      </c>
      <c r="H158">
        <v>94724</v>
      </c>
      <c r="I158" t="s">
        <v>20</v>
      </c>
      <c r="L158" t="s">
        <v>238</v>
      </c>
      <c r="M158">
        <v>615</v>
      </c>
    </row>
    <row r="159" spans="1:14" x14ac:dyDescent="0.3">
      <c r="A159" t="s">
        <v>22</v>
      </c>
      <c r="B159" t="s">
        <v>23</v>
      </c>
      <c r="C159" t="s">
        <v>17</v>
      </c>
      <c r="D159" t="s">
        <v>18</v>
      </c>
      <c r="E159" t="s">
        <v>5</v>
      </c>
      <c r="F159" t="s">
        <v>19</v>
      </c>
      <c r="G159">
        <v>94110</v>
      </c>
      <c r="H159">
        <v>94724</v>
      </c>
      <c r="I159" t="s">
        <v>20</v>
      </c>
      <c r="J159" t="s">
        <v>239</v>
      </c>
      <c r="K159" t="s">
        <v>80</v>
      </c>
      <c r="L159" t="s">
        <v>238</v>
      </c>
      <c r="M159">
        <v>615</v>
      </c>
      <c r="N159">
        <v>204</v>
      </c>
    </row>
    <row r="160" spans="1:14" x14ac:dyDescent="0.3">
      <c r="A160" t="s">
        <v>15</v>
      </c>
      <c r="B160" t="s">
        <v>16</v>
      </c>
      <c r="C160" t="s">
        <v>17</v>
      </c>
      <c r="D160" t="s">
        <v>18</v>
      </c>
      <c r="E160" t="s">
        <v>5</v>
      </c>
      <c r="F160" t="s">
        <v>19</v>
      </c>
      <c r="G160">
        <v>95046</v>
      </c>
      <c r="H160">
        <v>95261</v>
      </c>
      <c r="I160" t="s">
        <v>20</v>
      </c>
      <c r="L160" t="s">
        <v>240</v>
      </c>
      <c r="M160">
        <v>216</v>
      </c>
    </row>
    <row r="161" spans="1:14" x14ac:dyDescent="0.3">
      <c r="A161" t="s">
        <v>22</v>
      </c>
      <c r="B161" t="s">
        <v>23</v>
      </c>
      <c r="C161" t="s">
        <v>17</v>
      </c>
      <c r="D161" t="s">
        <v>18</v>
      </c>
      <c r="E161" t="s">
        <v>5</v>
      </c>
      <c r="F161" t="s">
        <v>19</v>
      </c>
      <c r="G161">
        <v>95046</v>
      </c>
      <c r="H161">
        <v>95261</v>
      </c>
      <c r="I161" t="s">
        <v>20</v>
      </c>
      <c r="J161" t="s">
        <v>241</v>
      </c>
      <c r="K161" t="s">
        <v>80</v>
      </c>
      <c r="L161" t="s">
        <v>240</v>
      </c>
      <c r="M161">
        <v>216</v>
      </c>
      <c r="N161">
        <v>71</v>
      </c>
    </row>
    <row r="162" spans="1:14" x14ac:dyDescent="0.3">
      <c r="A162" t="s">
        <v>15</v>
      </c>
      <c r="B162" t="s">
        <v>16</v>
      </c>
      <c r="C162" t="s">
        <v>17</v>
      </c>
      <c r="D162" t="s">
        <v>18</v>
      </c>
      <c r="E162" t="s">
        <v>5</v>
      </c>
      <c r="F162" t="s">
        <v>19</v>
      </c>
      <c r="G162">
        <v>95500</v>
      </c>
      <c r="H162">
        <v>96906</v>
      </c>
      <c r="I162" t="s">
        <v>35</v>
      </c>
      <c r="L162" t="s">
        <v>242</v>
      </c>
      <c r="M162">
        <v>1407</v>
      </c>
    </row>
    <row r="163" spans="1:14" x14ac:dyDescent="0.3">
      <c r="A163" t="s">
        <v>22</v>
      </c>
      <c r="B163" t="s">
        <v>23</v>
      </c>
      <c r="C163" t="s">
        <v>17</v>
      </c>
      <c r="D163" t="s">
        <v>18</v>
      </c>
      <c r="E163" t="s">
        <v>5</v>
      </c>
      <c r="F163" t="s">
        <v>19</v>
      </c>
      <c r="G163">
        <v>95500</v>
      </c>
      <c r="H163">
        <v>96906</v>
      </c>
      <c r="I163" t="s">
        <v>35</v>
      </c>
      <c r="J163" t="s">
        <v>243</v>
      </c>
      <c r="K163" t="s">
        <v>244</v>
      </c>
      <c r="L163" t="s">
        <v>242</v>
      </c>
      <c r="M163">
        <v>1407</v>
      </c>
      <c r="N163">
        <v>468</v>
      </c>
    </row>
    <row r="164" spans="1:14" x14ac:dyDescent="0.3">
      <c r="A164" t="s">
        <v>15</v>
      </c>
      <c r="B164" t="s">
        <v>16</v>
      </c>
      <c r="C164" t="s">
        <v>17</v>
      </c>
      <c r="D164" t="s">
        <v>18</v>
      </c>
      <c r="E164" t="s">
        <v>5</v>
      </c>
      <c r="F164" t="s">
        <v>19</v>
      </c>
      <c r="G164">
        <v>97227</v>
      </c>
      <c r="H164">
        <v>97925</v>
      </c>
      <c r="I164" t="s">
        <v>35</v>
      </c>
      <c r="L164" t="s">
        <v>245</v>
      </c>
      <c r="M164">
        <v>699</v>
      </c>
    </row>
    <row r="165" spans="1:14" x14ac:dyDescent="0.3">
      <c r="A165" t="s">
        <v>22</v>
      </c>
      <c r="B165" t="s">
        <v>23</v>
      </c>
      <c r="C165" t="s">
        <v>17</v>
      </c>
      <c r="D165" t="s">
        <v>18</v>
      </c>
      <c r="E165" t="s">
        <v>5</v>
      </c>
      <c r="F165" t="s">
        <v>19</v>
      </c>
      <c r="G165">
        <v>97227</v>
      </c>
      <c r="H165">
        <v>97925</v>
      </c>
      <c r="I165" t="s">
        <v>35</v>
      </c>
      <c r="J165" t="s">
        <v>246</v>
      </c>
      <c r="K165" t="s">
        <v>80</v>
      </c>
      <c r="L165" t="s">
        <v>245</v>
      </c>
      <c r="M165">
        <v>699</v>
      </c>
      <c r="N165">
        <v>232</v>
      </c>
    </row>
    <row r="166" spans="1:14" x14ac:dyDescent="0.3">
      <c r="A166" t="s">
        <v>15</v>
      </c>
      <c r="B166" t="s">
        <v>16</v>
      </c>
      <c r="C166" t="s">
        <v>17</v>
      </c>
      <c r="D166" t="s">
        <v>18</v>
      </c>
      <c r="E166" t="s">
        <v>5</v>
      </c>
      <c r="F166" t="s">
        <v>19</v>
      </c>
      <c r="G166">
        <v>98037</v>
      </c>
      <c r="H166">
        <v>99551</v>
      </c>
      <c r="I166" t="s">
        <v>20</v>
      </c>
      <c r="L166" t="s">
        <v>247</v>
      </c>
      <c r="M166">
        <v>1515</v>
      </c>
    </row>
    <row r="167" spans="1:14" x14ac:dyDescent="0.3">
      <c r="A167" t="s">
        <v>22</v>
      </c>
      <c r="B167" t="s">
        <v>23</v>
      </c>
      <c r="C167" t="s">
        <v>17</v>
      </c>
      <c r="D167" t="s">
        <v>18</v>
      </c>
      <c r="E167" t="s">
        <v>5</v>
      </c>
      <c r="F167" t="s">
        <v>19</v>
      </c>
      <c r="G167">
        <v>98037</v>
      </c>
      <c r="H167">
        <v>99551</v>
      </c>
      <c r="I167" t="s">
        <v>20</v>
      </c>
      <c r="J167" t="s">
        <v>248</v>
      </c>
      <c r="K167" t="s">
        <v>120</v>
      </c>
      <c r="L167" t="s">
        <v>247</v>
      </c>
      <c r="M167">
        <v>1515</v>
      </c>
      <c r="N167">
        <v>504</v>
      </c>
    </row>
    <row r="168" spans="1:14" x14ac:dyDescent="0.3">
      <c r="A168" t="s">
        <v>15</v>
      </c>
      <c r="B168" t="s">
        <v>16</v>
      </c>
      <c r="C168" t="s">
        <v>17</v>
      </c>
      <c r="D168" t="s">
        <v>18</v>
      </c>
      <c r="E168" t="s">
        <v>5</v>
      </c>
      <c r="F168" t="s">
        <v>19</v>
      </c>
      <c r="G168">
        <v>99867</v>
      </c>
      <c r="H168">
        <v>101000</v>
      </c>
      <c r="I168" t="s">
        <v>20</v>
      </c>
      <c r="L168" t="s">
        <v>249</v>
      </c>
      <c r="M168">
        <v>1134</v>
      </c>
    </row>
    <row r="169" spans="1:14" x14ac:dyDescent="0.3">
      <c r="A169" t="s">
        <v>22</v>
      </c>
      <c r="B169" t="s">
        <v>23</v>
      </c>
      <c r="C169" t="s">
        <v>17</v>
      </c>
      <c r="D169" t="s">
        <v>18</v>
      </c>
      <c r="E169" t="s">
        <v>5</v>
      </c>
      <c r="F169" t="s">
        <v>19</v>
      </c>
      <c r="G169">
        <v>99867</v>
      </c>
      <c r="H169">
        <v>101000</v>
      </c>
      <c r="I169" t="s">
        <v>20</v>
      </c>
      <c r="J169" t="s">
        <v>250</v>
      </c>
      <c r="K169" t="s">
        <v>251</v>
      </c>
      <c r="L169" t="s">
        <v>249</v>
      </c>
      <c r="M169">
        <v>1134</v>
      </c>
      <c r="N169">
        <v>377</v>
      </c>
    </row>
    <row r="170" spans="1:14" x14ac:dyDescent="0.3">
      <c r="A170" t="s">
        <v>15</v>
      </c>
      <c r="B170" t="s">
        <v>16</v>
      </c>
      <c r="C170" t="s">
        <v>17</v>
      </c>
      <c r="D170" t="s">
        <v>18</v>
      </c>
      <c r="E170" t="s">
        <v>5</v>
      </c>
      <c r="F170" t="s">
        <v>19</v>
      </c>
      <c r="G170">
        <v>101065</v>
      </c>
      <c r="H170">
        <v>101946</v>
      </c>
      <c r="I170" t="s">
        <v>20</v>
      </c>
      <c r="L170" t="s">
        <v>252</v>
      </c>
      <c r="M170">
        <v>882</v>
      </c>
    </row>
    <row r="171" spans="1:14" x14ac:dyDescent="0.3">
      <c r="A171" t="s">
        <v>22</v>
      </c>
      <c r="B171" t="s">
        <v>23</v>
      </c>
      <c r="C171" t="s">
        <v>17</v>
      </c>
      <c r="D171" t="s">
        <v>18</v>
      </c>
      <c r="E171" t="s">
        <v>5</v>
      </c>
      <c r="F171" t="s">
        <v>19</v>
      </c>
      <c r="G171">
        <v>101065</v>
      </c>
      <c r="H171">
        <v>101946</v>
      </c>
      <c r="I171" t="s">
        <v>20</v>
      </c>
      <c r="J171" t="s">
        <v>253</v>
      </c>
      <c r="K171" t="s">
        <v>80</v>
      </c>
      <c r="L171" t="s">
        <v>252</v>
      </c>
      <c r="M171">
        <v>882</v>
      </c>
      <c r="N171">
        <v>293</v>
      </c>
    </row>
    <row r="172" spans="1:14" x14ac:dyDescent="0.3">
      <c r="A172" t="s">
        <v>15</v>
      </c>
      <c r="B172" t="s">
        <v>16</v>
      </c>
      <c r="C172" t="s">
        <v>17</v>
      </c>
      <c r="D172" t="s">
        <v>18</v>
      </c>
      <c r="E172" t="s">
        <v>5</v>
      </c>
      <c r="F172" t="s">
        <v>19</v>
      </c>
      <c r="G172">
        <v>102047</v>
      </c>
      <c r="H172">
        <v>102904</v>
      </c>
      <c r="I172" t="s">
        <v>20</v>
      </c>
      <c r="L172" t="s">
        <v>254</v>
      </c>
      <c r="M172">
        <v>858</v>
      </c>
    </row>
    <row r="173" spans="1:14" x14ac:dyDescent="0.3">
      <c r="A173" t="s">
        <v>22</v>
      </c>
      <c r="B173" t="s">
        <v>23</v>
      </c>
      <c r="C173" t="s">
        <v>17</v>
      </c>
      <c r="D173" t="s">
        <v>18</v>
      </c>
      <c r="E173" t="s">
        <v>5</v>
      </c>
      <c r="F173" t="s">
        <v>19</v>
      </c>
      <c r="G173">
        <v>102047</v>
      </c>
      <c r="H173">
        <v>102904</v>
      </c>
      <c r="I173" t="s">
        <v>20</v>
      </c>
      <c r="J173" t="s">
        <v>255</v>
      </c>
      <c r="K173" t="s">
        <v>256</v>
      </c>
      <c r="L173" t="s">
        <v>254</v>
      </c>
      <c r="M173">
        <v>858</v>
      </c>
      <c r="N173">
        <v>285</v>
      </c>
    </row>
    <row r="174" spans="1:14" x14ac:dyDescent="0.3">
      <c r="A174" t="s">
        <v>15</v>
      </c>
      <c r="B174" t="s">
        <v>16</v>
      </c>
      <c r="C174" t="s">
        <v>17</v>
      </c>
      <c r="D174" t="s">
        <v>18</v>
      </c>
      <c r="E174" t="s">
        <v>5</v>
      </c>
      <c r="F174" t="s">
        <v>19</v>
      </c>
      <c r="G174">
        <v>103177</v>
      </c>
      <c r="H174">
        <v>104079</v>
      </c>
      <c r="I174" t="s">
        <v>20</v>
      </c>
      <c r="L174" t="s">
        <v>257</v>
      </c>
      <c r="M174">
        <v>903</v>
      </c>
    </row>
    <row r="175" spans="1:14" x14ac:dyDescent="0.3">
      <c r="A175" t="s">
        <v>22</v>
      </c>
      <c r="B175" t="s">
        <v>23</v>
      </c>
      <c r="C175" t="s">
        <v>17</v>
      </c>
      <c r="D175" t="s">
        <v>18</v>
      </c>
      <c r="E175" t="s">
        <v>5</v>
      </c>
      <c r="F175" t="s">
        <v>19</v>
      </c>
      <c r="G175">
        <v>103177</v>
      </c>
      <c r="H175">
        <v>104079</v>
      </c>
      <c r="I175" t="s">
        <v>20</v>
      </c>
      <c r="J175" t="s">
        <v>258</v>
      </c>
      <c r="K175" t="s">
        <v>88</v>
      </c>
      <c r="L175" t="s">
        <v>257</v>
      </c>
      <c r="M175">
        <v>903</v>
      </c>
      <c r="N175">
        <v>300</v>
      </c>
    </row>
    <row r="176" spans="1:14" x14ac:dyDescent="0.3">
      <c r="A176" t="s">
        <v>15</v>
      </c>
      <c r="B176" t="s">
        <v>16</v>
      </c>
      <c r="C176" t="s">
        <v>17</v>
      </c>
      <c r="D176" t="s">
        <v>18</v>
      </c>
      <c r="E176" t="s">
        <v>5</v>
      </c>
      <c r="F176" t="s">
        <v>19</v>
      </c>
      <c r="G176">
        <v>104185</v>
      </c>
      <c r="H176">
        <v>104985</v>
      </c>
      <c r="I176" t="s">
        <v>20</v>
      </c>
      <c r="L176" t="s">
        <v>259</v>
      </c>
      <c r="M176">
        <v>801</v>
      </c>
    </row>
    <row r="177" spans="1:14" x14ac:dyDescent="0.3">
      <c r="A177" t="s">
        <v>22</v>
      </c>
      <c r="B177" t="s">
        <v>23</v>
      </c>
      <c r="C177" t="s">
        <v>17</v>
      </c>
      <c r="D177" t="s">
        <v>18</v>
      </c>
      <c r="E177" t="s">
        <v>5</v>
      </c>
      <c r="F177" t="s">
        <v>19</v>
      </c>
      <c r="G177">
        <v>104185</v>
      </c>
      <c r="H177">
        <v>104985</v>
      </c>
      <c r="I177" t="s">
        <v>20</v>
      </c>
      <c r="J177" t="s">
        <v>260</v>
      </c>
      <c r="K177" t="s">
        <v>261</v>
      </c>
      <c r="L177" t="s">
        <v>259</v>
      </c>
      <c r="M177">
        <v>801</v>
      </c>
      <c r="N177">
        <v>266</v>
      </c>
    </row>
    <row r="178" spans="1:14" x14ac:dyDescent="0.3">
      <c r="A178" t="s">
        <v>15</v>
      </c>
      <c r="B178" t="s">
        <v>16</v>
      </c>
      <c r="C178" t="s">
        <v>17</v>
      </c>
      <c r="D178" t="s">
        <v>18</v>
      </c>
      <c r="E178" t="s">
        <v>5</v>
      </c>
      <c r="F178" t="s">
        <v>19</v>
      </c>
      <c r="G178">
        <v>105123</v>
      </c>
      <c r="H178">
        <v>106085</v>
      </c>
      <c r="I178" t="s">
        <v>20</v>
      </c>
      <c r="L178" t="s">
        <v>262</v>
      </c>
      <c r="M178">
        <v>963</v>
      </c>
    </row>
    <row r="179" spans="1:14" x14ac:dyDescent="0.3">
      <c r="A179" t="s">
        <v>22</v>
      </c>
      <c r="B179" t="s">
        <v>23</v>
      </c>
      <c r="C179" t="s">
        <v>17</v>
      </c>
      <c r="D179" t="s">
        <v>18</v>
      </c>
      <c r="E179" t="s">
        <v>5</v>
      </c>
      <c r="F179" t="s">
        <v>19</v>
      </c>
      <c r="G179">
        <v>105123</v>
      </c>
      <c r="H179">
        <v>106085</v>
      </c>
      <c r="I179" t="s">
        <v>20</v>
      </c>
      <c r="J179" t="s">
        <v>263</v>
      </c>
      <c r="K179" t="s">
        <v>111</v>
      </c>
      <c r="L179" t="s">
        <v>262</v>
      </c>
      <c r="M179">
        <v>963</v>
      </c>
      <c r="N179">
        <v>320</v>
      </c>
    </row>
    <row r="180" spans="1:14" x14ac:dyDescent="0.3">
      <c r="A180" t="s">
        <v>15</v>
      </c>
      <c r="B180" t="s">
        <v>16</v>
      </c>
      <c r="C180" t="s">
        <v>17</v>
      </c>
      <c r="D180" t="s">
        <v>18</v>
      </c>
      <c r="E180" t="s">
        <v>5</v>
      </c>
      <c r="F180" t="s">
        <v>19</v>
      </c>
      <c r="G180">
        <v>106136</v>
      </c>
      <c r="H180">
        <v>106786</v>
      </c>
      <c r="I180" t="s">
        <v>20</v>
      </c>
      <c r="L180" t="s">
        <v>264</v>
      </c>
      <c r="M180">
        <v>651</v>
      </c>
    </row>
    <row r="181" spans="1:14" x14ac:dyDescent="0.3">
      <c r="A181" t="s">
        <v>22</v>
      </c>
      <c r="B181" t="s">
        <v>23</v>
      </c>
      <c r="C181" t="s">
        <v>17</v>
      </c>
      <c r="D181" t="s">
        <v>18</v>
      </c>
      <c r="E181" t="s">
        <v>5</v>
      </c>
      <c r="F181" t="s">
        <v>19</v>
      </c>
      <c r="G181">
        <v>106136</v>
      </c>
      <c r="H181">
        <v>106786</v>
      </c>
      <c r="I181" t="s">
        <v>20</v>
      </c>
      <c r="J181" t="s">
        <v>265</v>
      </c>
      <c r="K181" t="s">
        <v>108</v>
      </c>
      <c r="L181" t="s">
        <v>264</v>
      </c>
      <c r="M181">
        <v>651</v>
      </c>
      <c r="N181">
        <v>216</v>
      </c>
    </row>
    <row r="182" spans="1:14" x14ac:dyDescent="0.3">
      <c r="A182" t="s">
        <v>15</v>
      </c>
      <c r="B182" t="s">
        <v>16</v>
      </c>
      <c r="C182" t="s">
        <v>17</v>
      </c>
      <c r="D182" t="s">
        <v>18</v>
      </c>
      <c r="E182" t="s">
        <v>5</v>
      </c>
      <c r="F182" t="s">
        <v>19</v>
      </c>
      <c r="G182">
        <v>106790</v>
      </c>
      <c r="H182">
        <v>108100</v>
      </c>
      <c r="I182" t="s">
        <v>20</v>
      </c>
      <c r="L182" t="s">
        <v>266</v>
      </c>
      <c r="M182">
        <v>1311</v>
      </c>
    </row>
    <row r="183" spans="1:14" x14ac:dyDescent="0.3">
      <c r="A183" t="s">
        <v>22</v>
      </c>
      <c r="B183" t="s">
        <v>23</v>
      </c>
      <c r="C183" t="s">
        <v>17</v>
      </c>
      <c r="D183" t="s">
        <v>18</v>
      </c>
      <c r="E183" t="s">
        <v>5</v>
      </c>
      <c r="F183" t="s">
        <v>19</v>
      </c>
      <c r="G183">
        <v>106790</v>
      </c>
      <c r="H183">
        <v>108100</v>
      </c>
      <c r="I183" t="s">
        <v>20</v>
      </c>
      <c r="J183" t="s">
        <v>267</v>
      </c>
      <c r="K183" t="s">
        <v>105</v>
      </c>
      <c r="L183" t="s">
        <v>266</v>
      </c>
      <c r="M183">
        <v>1311</v>
      </c>
      <c r="N183">
        <v>436</v>
      </c>
    </row>
    <row r="184" spans="1:14" x14ac:dyDescent="0.3">
      <c r="A184" t="s">
        <v>15</v>
      </c>
      <c r="B184" t="s">
        <v>16</v>
      </c>
      <c r="C184" t="s">
        <v>17</v>
      </c>
      <c r="D184" t="s">
        <v>18</v>
      </c>
      <c r="E184" t="s">
        <v>5</v>
      </c>
      <c r="F184" t="s">
        <v>19</v>
      </c>
      <c r="G184">
        <v>108200</v>
      </c>
      <c r="H184">
        <v>108937</v>
      </c>
      <c r="I184" t="s">
        <v>20</v>
      </c>
      <c r="L184" t="s">
        <v>268</v>
      </c>
      <c r="M184">
        <v>738</v>
      </c>
    </row>
    <row r="185" spans="1:14" x14ac:dyDescent="0.3">
      <c r="A185" t="s">
        <v>22</v>
      </c>
      <c r="B185" t="s">
        <v>23</v>
      </c>
      <c r="C185" t="s">
        <v>17</v>
      </c>
      <c r="D185" t="s">
        <v>18</v>
      </c>
      <c r="E185" t="s">
        <v>5</v>
      </c>
      <c r="F185" t="s">
        <v>19</v>
      </c>
      <c r="G185">
        <v>108200</v>
      </c>
      <c r="H185">
        <v>108937</v>
      </c>
      <c r="I185" t="s">
        <v>20</v>
      </c>
      <c r="J185" t="s">
        <v>269</v>
      </c>
      <c r="K185" t="s">
        <v>270</v>
      </c>
      <c r="L185" t="s">
        <v>268</v>
      </c>
      <c r="M185">
        <v>738</v>
      </c>
      <c r="N185">
        <v>245</v>
      </c>
    </row>
    <row r="186" spans="1:14" x14ac:dyDescent="0.3">
      <c r="A186" t="s">
        <v>15</v>
      </c>
      <c r="B186" t="s">
        <v>16</v>
      </c>
      <c r="C186" t="s">
        <v>17</v>
      </c>
      <c r="D186" t="s">
        <v>18</v>
      </c>
      <c r="E186" t="s">
        <v>5</v>
      </c>
      <c r="F186" t="s">
        <v>19</v>
      </c>
      <c r="G186">
        <v>108958</v>
      </c>
      <c r="H186">
        <v>109104</v>
      </c>
      <c r="I186" t="s">
        <v>20</v>
      </c>
      <c r="L186" t="s">
        <v>271</v>
      </c>
      <c r="M186">
        <v>147</v>
      </c>
    </row>
    <row r="187" spans="1:14" x14ac:dyDescent="0.3">
      <c r="A187" t="s">
        <v>22</v>
      </c>
      <c r="B187" t="s">
        <v>23</v>
      </c>
      <c r="C187" t="s">
        <v>17</v>
      </c>
      <c r="D187" t="s">
        <v>18</v>
      </c>
      <c r="E187" t="s">
        <v>5</v>
      </c>
      <c r="F187" t="s">
        <v>19</v>
      </c>
      <c r="G187">
        <v>108958</v>
      </c>
      <c r="H187">
        <v>109104</v>
      </c>
      <c r="I187" t="s">
        <v>20</v>
      </c>
      <c r="J187" t="s">
        <v>272</v>
      </c>
      <c r="K187" t="s">
        <v>80</v>
      </c>
      <c r="L187" t="s">
        <v>271</v>
      </c>
      <c r="M187">
        <v>147</v>
      </c>
      <c r="N187">
        <v>48</v>
      </c>
    </row>
    <row r="188" spans="1:14" x14ac:dyDescent="0.3">
      <c r="A188" t="s">
        <v>15</v>
      </c>
      <c r="B188" t="s">
        <v>16</v>
      </c>
      <c r="C188" t="s">
        <v>17</v>
      </c>
      <c r="D188" t="s">
        <v>18</v>
      </c>
      <c r="E188" t="s">
        <v>5</v>
      </c>
      <c r="F188" t="s">
        <v>19</v>
      </c>
      <c r="G188">
        <v>109058</v>
      </c>
      <c r="H188">
        <v>109768</v>
      </c>
      <c r="I188" t="s">
        <v>20</v>
      </c>
      <c r="L188" t="s">
        <v>273</v>
      </c>
      <c r="M188">
        <v>711</v>
      </c>
    </row>
    <row r="189" spans="1:14" x14ac:dyDescent="0.3">
      <c r="A189" t="s">
        <v>22</v>
      </c>
      <c r="B189" t="s">
        <v>23</v>
      </c>
      <c r="C189" t="s">
        <v>17</v>
      </c>
      <c r="D189" t="s">
        <v>18</v>
      </c>
      <c r="E189" t="s">
        <v>5</v>
      </c>
      <c r="F189" t="s">
        <v>19</v>
      </c>
      <c r="G189">
        <v>109058</v>
      </c>
      <c r="H189">
        <v>109768</v>
      </c>
      <c r="I189" t="s">
        <v>20</v>
      </c>
      <c r="J189" t="s">
        <v>274</v>
      </c>
      <c r="K189" t="s">
        <v>275</v>
      </c>
      <c r="L189" t="s">
        <v>273</v>
      </c>
      <c r="M189">
        <v>711</v>
      </c>
      <c r="N189">
        <v>236</v>
      </c>
    </row>
    <row r="190" spans="1:14" x14ac:dyDescent="0.3">
      <c r="A190" t="s">
        <v>15</v>
      </c>
      <c r="B190" t="s">
        <v>16</v>
      </c>
      <c r="C190" t="s">
        <v>17</v>
      </c>
      <c r="D190" t="s">
        <v>18</v>
      </c>
      <c r="E190" t="s">
        <v>5</v>
      </c>
      <c r="F190" t="s">
        <v>19</v>
      </c>
      <c r="G190">
        <v>109758</v>
      </c>
      <c r="H190">
        <v>110681</v>
      </c>
      <c r="I190" t="s">
        <v>20</v>
      </c>
      <c r="L190" t="s">
        <v>276</v>
      </c>
      <c r="M190">
        <v>924</v>
      </c>
    </row>
    <row r="191" spans="1:14" x14ac:dyDescent="0.3">
      <c r="A191" t="s">
        <v>22</v>
      </c>
      <c r="B191" t="s">
        <v>23</v>
      </c>
      <c r="C191" t="s">
        <v>17</v>
      </c>
      <c r="D191" t="s">
        <v>18</v>
      </c>
      <c r="E191" t="s">
        <v>5</v>
      </c>
      <c r="F191" t="s">
        <v>19</v>
      </c>
      <c r="G191">
        <v>109758</v>
      </c>
      <c r="H191">
        <v>110681</v>
      </c>
      <c r="I191" t="s">
        <v>20</v>
      </c>
      <c r="J191" t="s">
        <v>277</v>
      </c>
      <c r="K191" t="s">
        <v>278</v>
      </c>
      <c r="L191" t="s">
        <v>276</v>
      </c>
      <c r="M191">
        <v>924</v>
      </c>
      <c r="N191">
        <v>307</v>
      </c>
    </row>
    <row r="192" spans="1:14" x14ac:dyDescent="0.3">
      <c r="A192" t="s">
        <v>15</v>
      </c>
      <c r="B192" t="s">
        <v>16</v>
      </c>
      <c r="C192" t="s">
        <v>17</v>
      </c>
      <c r="D192" t="s">
        <v>18</v>
      </c>
      <c r="E192" t="s">
        <v>5</v>
      </c>
      <c r="F192" t="s">
        <v>19</v>
      </c>
      <c r="G192">
        <v>110718</v>
      </c>
      <c r="H192">
        <v>110957</v>
      </c>
      <c r="I192" t="s">
        <v>20</v>
      </c>
      <c r="L192" t="s">
        <v>279</v>
      </c>
      <c r="M192">
        <v>240</v>
      </c>
    </row>
    <row r="193" spans="1:14" x14ac:dyDescent="0.3">
      <c r="A193" t="s">
        <v>22</v>
      </c>
      <c r="B193" t="s">
        <v>23</v>
      </c>
      <c r="C193" t="s">
        <v>17</v>
      </c>
      <c r="D193" t="s">
        <v>18</v>
      </c>
      <c r="E193" t="s">
        <v>5</v>
      </c>
      <c r="F193" t="s">
        <v>19</v>
      </c>
      <c r="G193">
        <v>110718</v>
      </c>
      <c r="H193">
        <v>110957</v>
      </c>
      <c r="I193" t="s">
        <v>20</v>
      </c>
      <c r="J193" t="s">
        <v>280</v>
      </c>
      <c r="K193" t="s">
        <v>281</v>
      </c>
      <c r="L193" t="s">
        <v>279</v>
      </c>
      <c r="M193">
        <v>240</v>
      </c>
      <c r="N193">
        <v>79</v>
      </c>
    </row>
    <row r="194" spans="1:14" x14ac:dyDescent="0.3">
      <c r="A194" t="s">
        <v>15</v>
      </c>
      <c r="B194" t="s">
        <v>16</v>
      </c>
      <c r="C194" t="s">
        <v>17</v>
      </c>
      <c r="D194" t="s">
        <v>18</v>
      </c>
      <c r="E194" t="s">
        <v>5</v>
      </c>
      <c r="F194" t="s">
        <v>19</v>
      </c>
      <c r="G194">
        <v>111064</v>
      </c>
      <c r="H194">
        <v>111765</v>
      </c>
      <c r="I194" t="s">
        <v>20</v>
      </c>
      <c r="L194" t="s">
        <v>282</v>
      </c>
      <c r="M194">
        <v>702</v>
      </c>
    </row>
    <row r="195" spans="1:14" x14ac:dyDescent="0.3">
      <c r="A195" t="s">
        <v>22</v>
      </c>
      <c r="B195" t="s">
        <v>23</v>
      </c>
      <c r="C195" t="s">
        <v>17</v>
      </c>
      <c r="D195" t="s">
        <v>18</v>
      </c>
      <c r="E195" t="s">
        <v>5</v>
      </c>
      <c r="F195" t="s">
        <v>19</v>
      </c>
      <c r="G195">
        <v>111064</v>
      </c>
      <c r="H195">
        <v>111765</v>
      </c>
      <c r="I195" t="s">
        <v>20</v>
      </c>
      <c r="J195" t="s">
        <v>283</v>
      </c>
      <c r="K195" t="s">
        <v>284</v>
      </c>
      <c r="L195" t="s">
        <v>282</v>
      </c>
      <c r="M195">
        <v>702</v>
      </c>
      <c r="N195">
        <v>233</v>
      </c>
    </row>
    <row r="196" spans="1:14" x14ac:dyDescent="0.3">
      <c r="A196" t="s">
        <v>15</v>
      </c>
      <c r="B196" t="s">
        <v>16</v>
      </c>
      <c r="C196" t="s">
        <v>17</v>
      </c>
      <c r="D196" t="s">
        <v>18</v>
      </c>
      <c r="E196" t="s">
        <v>5</v>
      </c>
      <c r="F196" t="s">
        <v>19</v>
      </c>
      <c r="G196">
        <v>111953</v>
      </c>
      <c r="H196">
        <v>112264</v>
      </c>
      <c r="I196" t="s">
        <v>20</v>
      </c>
      <c r="L196" t="s">
        <v>285</v>
      </c>
      <c r="M196">
        <v>312</v>
      </c>
    </row>
    <row r="197" spans="1:14" x14ac:dyDescent="0.3">
      <c r="A197" t="s">
        <v>22</v>
      </c>
      <c r="B197" t="s">
        <v>23</v>
      </c>
      <c r="C197" t="s">
        <v>17</v>
      </c>
      <c r="D197" t="s">
        <v>18</v>
      </c>
      <c r="E197" t="s">
        <v>5</v>
      </c>
      <c r="F197" t="s">
        <v>19</v>
      </c>
      <c r="G197">
        <v>111953</v>
      </c>
      <c r="H197">
        <v>112264</v>
      </c>
      <c r="I197" t="s">
        <v>20</v>
      </c>
      <c r="J197" t="s">
        <v>286</v>
      </c>
      <c r="K197" t="s">
        <v>287</v>
      </c>
      <c r="L197" t="s">
        <v>285</v>
      </c>
      <c r="M197">
        <v>312</v>
      </c>
      <c r="N197">
        <v>103</v>
      </c>
    </row>
    <row r="198" spans="1:14" x14ac:dyDescent="0.3">
      <c r="A198" t="s">
        <v>15</v>
      </c>
      <c r="B198" t="s">
        <v>16</v>
      </c>
      <c r="C198" t="s">
        <v>17</v>
      </c>
      <c r="D198" t="s">
        <v>18</v>
      </c>
      <c r="E198" t="s">
        <v>5</v>
      </c>
      <c r="F198" t="s">
        <v>19</v>
      </c>
      <c r="G198">
        <v>112378</v>
      </c>
      <c r="H198">
        <v>113253</v>
      </c>
      <c r="I198" t="s">
        <v>35</v>
      </c>
      <c r="L198" t="s">
        <v>288</v>
      </c>
      <c r="M198">
        <v>876</v>
      </c>
    </row>
    <row r="199" spans="1:14" x14ac:dyDescent="0.3">
      <c r="A199" t="s">
        <v>22</v>
      </c>
      <c r="B199" t="s">
        <v>23</v>
      </c>
      <c r="C199" t="s">
        <v>17</v>
      </c>
      <c r="D199" t="s">
        <v>18</v>
      </c>
      <c r="E199" t="s">
        <v>5</v>
      </c>
      <c r="F199" t="s">
        <v>19</v>
      </c>
      <c r="G199">
        <v>112378</v>
      </c>
      <c r="H199">
        <v>113253</v>
      </c>
      <c r="I199" t="s">
        <v>35</v>
      </c>
      <c r="J199" t="s">
        <v>289</v>
      </c>
      <c r="K199" t="s">
        <v>88</v>
      </c>
      <c r="L199" t="s">
        <v>288</v>
      </c>
      <c r="M199">
        <v>876</v>
      </c>
      <c r="N199">
        <v>291</v>
      </c>
    </row>
    <row r="200" spans="1:14" x14ac:dyDescent="0.3">
      <c r="A200" t="s">
        <v>15</v>
      </c>
      <c r="B200" t="s">
        <v>16</v>
      </c>
      <c r="C200" t="s">
        <v>17</v>
      </c>
      <c r="D200" t="s">
        <v>18</v>
      </c>
      <c r="E200" t="s">
        <v>5</v>
      </c>
      <c r="F200" t="s">
        <v>19</v>
      </c>
      <c r="G200">
        <v>113450</v>
      </c>
      <c r="H200">
        <v>115456</v>
      </c>
      <c r="I200" t="s">
        <v>20</v>
      </c>
      <c r="L200" t="s">
        <v>290</v>
      </c>
      <c r="M200">
        <v>2007</v>
      </c>
    </row>
    <row r="201" spans="1:14" x14ac:dyDescent="0.3">
      <c r="A201" t="s">
        <v>22</v>
      </c>
      <c r="B201" t="s">
        <v>23</v>
      </c>
      <c r="C201" t="s">
        <v>17</v>
      </c>
      <c r="D201" t="s">
        <v>18</v>
      </c>
      <c r="E201" t="s">
        <v>5</v>
      </c>
      <c r="F201" t="s">
        <v>19</v>
      </c>
      <c r="G201">
        <v>113450</v>
      </c>
      <c r="H201">
        <v>115456</v>
      </c>
      <c r="I201" t="s">
        <v>20</v>
      </c>
      <c r="J201" t="s">
        <v>291</v>
      </c>
      <c r="K201" t="s">
        <v>292</v>
      </c>
      <c r="L201" t="s">
        <v>290</v>
      </c>
      <c r="M201">
        <v>2007</v>
      </c>
      <c r="N201">
        <v>668</v>
      </c>
    </row>
    <row r="202" spans="1:14" x14ac:dyDescent="0.3">
      <c r="A202" t="s">
        <v>15</v>
      </c>
      <c r="B202" t="s">
        <v>16</v>
      </c>
      <c r="C202" t="s">
        <v>17</v>
      </c>
      <c r="D202" t="s">
        <v>18</v>
      </c>
      <c r="E202" t="s">
        <v>5</v>
      </c>
      <c r="F202" t="s">
        <v>19</v>
      </c>
      <c r="G202">
        <v>115493</v>
      </c>
      <c r="H202">
        <v>116728</v>
      </c>
      <c r="I202" t="s">
        <v>20</v>
      </c>
      <c r="L202" t="s">
        <v>293</v>
      </c>
      <c r="M202">
        <v>1236</v>
      </c>
    </row>
    <row r="203" spans="1:14" x14ac:dyDescent="0.3">
      <c r="A203" t="s">
        <v>22</v>
      </c>
      <c r="B203" t="s">
        <v>23</v>
      </c>
      <c r="C203" t="s">
        <v>17</v>
      </c>
      <c r="D203" t="s">
        <v>18</v>
      </c>
      <c r="E203" t="s">
        <v>5</v>
      </c>
      <c r="F203" t="s">
        <v>19</v>
      </c>
      <c r="G203">
        <v>115493</v>
      </c>
      <c r="H203">
        <v>116728</v>
      </c>
      <c r="I203" t="s">
        <v>20</v>
      </c>
      <c r="J203" t="s">
        <v>294</v>
      </c>
      <c r="K203" t="s">
        <v>44</v>
      </c>
      <c r="L203" t="s">
        <v>293</v>
      </c>
      <c r="M203">
        <v>1236</v>
      </c>
      <c r="N203">
        <v>411</v>
      </c>
    </row>
    <row r="204" spans="1:14" x14ac:dyDescent="0.3">
      <c r="A204" t="s">
        <v>15</v>
      </c>
      <c r="B204" t="s">
        <v>16</v>
      </c>
      <c r="C204" t="s">
        <v>17</v>
      </c>
      <c r="D204" t="s">
        <v>18</v>
      </c>
      <c r="E204" t="s">
        <v>5</v>
      </c>
      <c r="F204" t="s">
        <v>19</v>
      </c>
      <c r="G204">
        <v>116856</v>
      </c>
      <c r="H204">
        <v>117113</v>
      </c>
      <c r="I204" t="s">
        <v>20</v>
      </c>
      <c r="L204" t="s">
        <v>295</v>
      </c>
      <c r="M204">
        <v>258</v>
      </c>
    </row>
    <row r="205" spans="1:14" x14ac:dyDescent="0.3">
      <c r="A205" t="s">
        <v>22</v>
      </c>
      <c r="B205" t="s">
        <v>23</v>
      </c>
      <c r="C205" t="s">
        <v>17</v>
      </c>
      <c r="D205" t="s">
        <v>18</v>
      </c>
      <c r="E205" t="s">
        <v>5</v>
      </c>
      <c r="F205" t="s">
        <v>19</v>
      </c>
      <c r="G205">
        <v>116856</v>
      </c>
      <c r="H205">
        <v>117113</v>
      </c>
      <c r="I205" t="s">
        <v>20</v>
      </c>
      <c r="J205" t="s">
        <v>296</v>
      </c>
      <c r="K205" t="s">
        <v>80</v>
      </c>
      <c r="L205" t="s">
        <v>295</v>
      </c>
      <c r="M205">
        <v>258</v>
      </c>
      <c r="N205">
        <v>85</v>
      </c>
    </row>
    <row r="206" spans="1:14" x14ac:dyDescent="0.3">
      <c r="A206" t="s">
        <v>15</v>
      </c>
      <c r="B206" t="s">
        <v>16</v>
      </c>
      <c r="C206" t="s">
        <v>17</v>
      </c>
      <c r="D206" t="s">
        <v>18</v>
      </c>
      <c r="E206" t="s">
        <v>5</v>
      </c>
      <c r="F206" t="s">
        <v>19</v>
      </c>
      <c r="G206">
        <v>117228</v>
      </c>
      <c r="H206">
        <v>118163</v>
      </c>
      <c r="I206" t="s">
        <v>20</v>
      </c>
      <c r="L206" t="s">
        <v>297</v>
      </c>
      <c r="M206">
        <v>936</v>
      </c>
    </row>
    <row r="207" spans="1:14" x14ac:dyDescent="0.3">
      <c r="A207" t="s">
        <v>22</v>
      </c>
      <c r="B207" t="s">
        <v>23</v>
      </c>
      <c r="C207" t="s">
        <v>17</v>
      </c>
      <c r="D207" t="s">
        <v>18</v>
      </c>
      <c r="E207" t="s">
        <v>5</v>
      </c>
      <c r="F207" t="s">
        <v>19</v>
      </c>
      <c r="G207">
        <v>117228</v>
      </c>
      <c r="H207">
        <v>118163</v>
      </c>
      <c r="I207" t="s">
        <v>20</v>
      </c>
      <c r="J207" t="s">
        <v>298</v>
      </c>
      <c r="K207" t="s">
        <v>299</v>
      </c>
      <c r="L207" t="s">
        <v>297</v>
      </c>
      <c r="M207">
        <v>936</v>
      </c>
      <c r="N207">
        <v>311</v>
      </c>
    </row>
    <row r="208" spans="1:14" x14ac:dyDescent="0.3">
      <c r="A208" t="s">
        <v>15</v>
      </c>
      <c r="B208" t="s">
        <v>16</v>
      </c>
      <c r="C208" t="s">
        <v>17</v>
      </c>
      <c r="D208" t="s">
        <v>18</v>
      </c>
      <c r="E208" t="s">
        <v>5</v>
      </c>
      <c r="F208" t="s">
        <v>19</v>
      </c>
      <c r="G208">
        <v>118275</v>
      </c>
      <c r="H208">
        <v>118985</v>
      </c>
      <c r="I208" t="s">
        <v>20</v>
      </c>
      <c r="L208" t="s">
        <v>300</v>
      </c>
      <c r="M208">
        <v>711</v>
      </c>
    </row>
    <row r="209" spans="1:14" x14ac:dyDescent="0.3">
      <c r="A209" t="s">
        <v>22</v>
      </c>
      <c r="B209" t="s">
        <v>23</v>
      </c>
      <c r="C209" t="s">
        <v>17</v>
      </c>
      <c r="D209" t="s">
        <v>18</v>
      </c>
      <c r="E209" t="s">
        <v>5</v>
      </c>
      <c r="F209" t="s">
        <v>19</v>
      </c>
      <c r="G209">
        <v>118275</v>
      </c>
      <c r="H209">
        <v>118985</v>
      </c>
      <c r="I209" t="s">
        <v>20</v>
      </c>
      <c r="J209" t="s">
        <v>301</v>
      </c>
      <c r="K209" t="s">
        <v>85</v>
      </c>
      <c r="L209" t="s">
        <v>300</v>
      </c>
      <c r="M209">
        <v>711</v>
      </c>
      <c r="N209">
        <v>236</v>
      </c>
    </row>
    <row r="210" spans="1:14" x14ac:dyDescent="0.3">
      <c r="A210" t="s">
        <v>15</v>
      </c>
      <c r="B210" t="s">
        <v>16</v>
      </c>
      <c r="C210" t="s">
        <v>17</v>
      </c>
      <c r="D210" t="s">
        <v>18</v>
      </c>
      <c r="E210" t="s">
        <v>5</v>
      </c>
      <c r="F210" t="s">
        <v>19</v>
      </c>
      <c r="G210">
        <v>119121</v>
      </c>
      <c r="H210">
        <v>119456</v>
      </c>
      <c r="I210" t="s">
        <v>20</v>
      </c>
      <c r="L210" t="s">
        <v>302</v>
      </c>
      <c r="M210">
        <v>336</v>
      </c>
    </row>
    <row r="211" spans="1:14" x14ac:dyDescent="0.3">
      <c r="A211" t="s">
        <v>22</v>
      </c>
      <c r="B211" t="s">
        <v>23</v>
      </c>
      <c r="C211" t="s">
        <v>17</v>
      </c>
      <c r="D211" t="s">
        <v>18</v>
      </c>
      <c r="E211" t="s">
        <v>5</v>
      </c>
      <c r="F211" t="s">
        <v>19</v>
      </c>
      <c r="G211">
        <v>119121</v>
      </c>
      <c r="H211">
        <v>119456</v>
      </c>
      <c r="I211" t="s">
        <v>20</v>
      </c>
      <c r="J211" t="s">
        <v>303</v>
      </c>
      <c r="K211" t="s">
        <v>304</v>
      </c>
      <c r="L211" t="s">
        <v>302</v>
      </c>
      <c r="M211">
        <v>336</v>
      </c>
      <c r="N211">
        <v>111</v>
      </c>
    </row>
    <row r="212" spans="1:14" x14ac:dyDescent="0.3">
      <c r="A212" t="s">
        <v>15</v>
      </c>
      <c r="B212" t="s">
        <v>16</v>
      </c>
      <c r="C212" t="s">
        <v>17</v>
      </c>
      <c r="D212" t="s">
        <v>18</v>
      </c>
      <c r="E212" t="s">
        <v>5</v>
      </c>
      <c r="F212" t="s">
        <v>19</v>
      </c>
      <c r="G212">
        <v>119532</v>
      </c>
      <c r="H212">
        <v>120161</v>
      </c>
      <c r="I212" t="s">
        <v>35</v>
      </c>
      <c r="L212" t="s">
        <v>305</v>
      </c>
      <c r="M212">
        <v>630</v>
      </c>
    </row>
    <row r="213" spans="1:14" x14ac:dyDescent="0.3">
      <c r="A213" t="s">
        <v>22</v>
      </c>
      <c r="B213" t="s">
        <v>23</v>
      </c>
      <c r="C213" t="s">
        <v>17</v>
      </c>
      <c r="D213" t="s">
        <v>18</v>
      </c>
      <c r="E213" t="s">
        <v>5</v>
      </c>
      <c r="F213" t="s">
        <v>19</v>
      </c>
      <c r="G213">
        <v>119532</v>
      </c>
      <c r="H213">
        <v>120161</v>
      </c>
      <c r="I213" t="s">
        <v>35</v>
      </c>
      <c r="J213" t="s">
        <v>306</v>
      </c>
      <c r="K213" t="s">
        <v>307</v>
      </c>
      <c r="L213" t="s">
        <v>305</v>
      </c>
      <c r="M213">
        <v>630</v>
      </c>
      <c r="N213">
        <v>209</v>
      </c>
    </row>
    <row r="214" spans="1:14" x14ac:dyDescent="0.3">
      <c r="A214" t="s">
        <v>15</v>
      </c>
      <c r="B214" t="s">
        <v>16</v>
      </c>
      <c r="C214" t="s">
        <v>17</v>
      </c>
      <c r="D214" t="s">
        <v>18</v>
      </c>
      <c r="E214" t="s">
        <v>5</v>
      </c>
      <c r="F214" t="s">
        <v>19</v>
      </c>
      <c r="G214">
        <v>120257</v>
      </c>
      <c r="H214">
        <v>121135</v>
      </c>
      <c r="I214" t="s">
        <v>20</v>
      </c>
      <c r="L214" t="s">
        <v>308</v>
      </c>
      <c r="M214">
        <v>879</v>
      </c>
    </row>
    <row r="215" spans="1:14" x14ac:dyDescent="0.3">
      <c r="A215" t="s">
        <v>22</v>
      </c>
      <c r="B215" t="s">
        <v>23</v>
      </c>
      <c r="C215" t="s">
        <v>17</v>
      </c>
      <c r="D215" t="s">
        <v>18</v>
      </c>
      <c r="E215" t="s">
        <v>5</v>
      </c>
      <c r="F215" t="s">
        <v>19</v>
      </c>
      <c r="G215">
        <v>120257</v>
      </c>
      <c r="H215">
        <v>121135</v>
      </c>
      <c r="I215" t="s">
        <v>20</v>
      </c>
      <c r="J215" t="s">
        <v>309</v>
      </c>
      <c r="K215" t="s">
        <v>310</v>
      </c>
      <c r="L215" t="s">
        <v>308</v>
      </c>
      <c r="M215">
        <v>879</v>
      </c>
      <c r="N215">
        <v>292</v>
      </c>
    </row>
    <row r="216" spans="1:14" x14ac:dyDescent="0.3">
      <c r="A216" t="s">
        <v>15</v>
      </c>
      <c r="B216" t="s">
        <v>16</v>
      </c>
      <c r="C216" t="s">
        <v>17</v>
      </c>
      <c r="D216" t="s">
        <v>18</v>
      </c>
      <c r="E216" t="s">
        <v>5</v>
      </c>
      <c r="F216" t="s">
        <v>19</v>
      </c>
      <c r="G216">
        <v>121409</v>
      </c>
      <c r="H216">
        <v>123619</v>
      </c>
      <c r="I216" t="s">
        <v>20</v>
      </c>
      <c r="L216" t="s">
        <v>311</v>
      </c>
      <c r="M216">
        <v>2211</v>
      </c>
    </row>
    <row r="217" spans="1:14" x14ac:dyDescent="0.3">
      <c r="A217" t="s">
        <v>22</v>
      </c>
      <c r="B217" t="s">
        <v>23</v>
      </c>
      <c r="C217" t="s">
        <v>17</v>
      </c>
      <c r="D217" t="s">
        <v>18</v>
      </c>
      <c r="E217" t="s">
        <v>5</v>
      </c>
      <c r="F217" t="s">
        <v>19</v>
      </c>
      <c r="G217">
        <v>121409</v>
      </c>
      <c r="H217">
        <v>123619</v>
      </c>
      <c r="I217" t="s">
        <v>20</v>
      </c>
      <c r="J217" t="s">
        <v>312</v>
      </c>
      <c r="K217" t="s">
        <v>313</v>
      </c>
      <c r="L217" t="s">
        <v>311</v>
      </c>
      <c r="M217">
        <v>2211</v>
      </c>
      <c r="N217">
        <v>736</v>
      </c>
    </row>
    <row r="218" spans="1:14" x14ac:dyDescent="0.3">
      <c r="A218" t="s">
        <v>15</v>
      </c>
      <c r="B218" t="s">
        <v>16</v>
      </c>
      <c r="C218" t="s">
        <v>17</v>
      </c>
      <c r="D218" t="s">
        <v>18</v>
      </c>
      <c r="E218" t="s">
        <v>5</v>
      </c>
      <c r="F218" t="s">
        <v>19</v>
      </c>
      <c r="G218">
        <v>123724</v>
      </c>
      <c r="H218">
        <v>124323</v>
      </c>
      <c r="I218" t="s">
        <v>35</v>
      </c>
      <c r="L218" t="s">
        <v>314</v>
      </c>
      <c r="M218">
        <v>600</v>
      </c>
    </row>
    <row r="219" spans="1:14" x14ac:dyDescent="0.3">
      <c r="A219" t="s">
        <v>22</v>
      </c>
      <c r="B219" t="s">
        <v>23</v>
      </c>
      <c r="C219" t="s">
        <v>17</v>
      </c>
      <c r="D219" t="s">
        <v>18</v>
      </c>
      <c r="E219" t="s">
        <v>5</v>
      </c>
      <c r="F219" t="s">
        <v>19</v>
      </c>
      <c r="G219">
        <v>123724</v>
      </c>
      <c r="H219">
        <v>124323</v>
      </c>
      <c r="I219" t="s">
        <v>35</v>
      </c>
      <c r="J219" t="s">
        <v>315</v>
      </c>
      <c r="K219" t="s">
        <v>316</v>
      </c>
      <c r="L219" t="s">
        <v>314</v>
      </c>
      <c r="M219">
        <v>600</v>
      </c>
      <c r="N219">
        <v>199</v>
      </c>
    </row>
    <row r="220" spans="1:14" x14ac:dyDescent="0.3">
      <c r="A220" t="s">
        <v>15</v>
      </c>
      <c r="B220" t="s">
        <v>16</v>
      </c>
      <c r="C220" t="s">
        <v>17</v>
      </c>
      <c r="D220" t="s">
        <v>18</v>
      </c>
      <c r="E220" t="s">
        <v>5</v>
      </c>
      <c r="F220" t="s">
        <v>19</v>
      </c>
      <c r="G220">
        <v>124469</v>
      </c>
      <c r="H220">
        <v>125329</v>
      </c>
      <c r="I220" t="s">
        <v>35</v>
      </c>
      <c r="L220" t="s">
        <v>317</v>
      </c>
      <c r="M220">
        <v>861</v>
      </c>
    </row>
    <row r="221" spans="1:14" x14ac:dyDescent="0.3">
      <c r="A221" t="s">
        <v>22</v>
      </c>
      <c r="B221" t="s">
        <v>23</v>
      </c>
      <c r="C221" t="s">
        <v>17</v>
      </c>
      <c r="D221" t="s">
        <v>18</v>
      </c>
      <c r="E221" t="s">
        <v>5</v>
      </c>
      <c r="F221" t="s">
        <v>19</v>
      </c>
      <c r="G221">
        <v>124469</v>
      </c>
      <c r="H221">
        <v>125329</v>
      </c>
      <c r="I221" t="s">
        <v>35</v>
      </c>
      <c r="J221" t="s">
        <v>318</v>
      </c>
      <c r="K221" t="s">
        <v>88</v>
      </c>
      <c r="L221" t="s">
        <v>317</v>
      </c>
      <c r="M221">
        <v>861</v>
      </c>
      <c r="N221">
        <v>286</v>
      </c>
    </row>
    <row r="222" spans="1:14" x14ac:dyDescent="0.3">
      <c r="A222" t="s">
        <v>15</v>
      </c>
      <c r="B222" t="s">
        <v>16</v>
      </c>
      <c r="C222" t="s">
        <v>17</v>
      </c>
      <c r="D222" t="s">
        <v>18</v>
      </c>
      <c r="E222" t="s">
        <v>5</v>
      </c>
      <c r="F222" t="s">
        <v>19</v>
      </c>
      <c r="G222">
        <v>125352</v>
      </c>
      <c r="H222">
        <v>126152</v>
      </c>
      <c r="I222" t="s">
        <v>35</v>
      </c>
      <c r="L222" t="s">
        <v>319</v>
      </c>
      <c r="M222">
        <v>801</v>
      </c>
    </row>
    <row r="223" spans="1:14" x14ac:dyDescent="0.3">
      <c r="A223" t="s">
        <v>22</v>
      </c>
      <c r="B223" t="s">
        <v>23</v>
      </c>
      <c r="C223" t="s">
        <v>17</v>
      </c>
      <c r="D223" t="s">
        <v>18</v>
      </c>
      <c r="E223" t="s">
        <v>5</v>
      </c>
      <c r="F223" t="s">
        <v>19</v>
      </c>
      <c r="G223">
        <v>125352</v>
      </c>
      <c r="H223">
        <v>126152</v>
      </c>
      <c r="I223" t="s">
        <v>35</v>
      </c>
      <c r="J223" t="s">
        <v>320</v>
      </c>
      <c r="K223" t="s">
        <v>321</v>
      </c>
      <c r="L223" t="s">
        <v>319</v>
      </c>
      <c r="M223">
        <v>801</v>
      </c>
      <c r="N223">
        <v>266</v>
      </c>
    </row>
    <row r="224" spans="1:14" x14ac:dyDescent="0.3">
      <c r="A224" t="s">
        <v>15</v>
      </c>
      <c r="B224" t="s">
        <v>16</v>
      </c>
      <c r="C224" t="s">
        <v>17</v>
      </c>
      <c r="D224" t="s">
        <v>18</v>
      </c>
      <c r="E224" t="s">
        <v>5</v>
      </c>
      <c r="F224" t="s">
        <v>19</v>
      </c>
      <c r="G224">
        <v>126256</v>
      </c>
      <c r="H224">
        <v>126690</v>
      </c>
      <c r="I224" t="s">
        <v>20</v>
      </c>
      <c r="L224" t="s">
        <v>322</v>
      </c>
      <c r="M224">
        <v>435</v>
      </c>
    </row>
    <row r="225" spans="1:14" x14ac:dyDescent="0.3">
      <c r="A225" t="s">
        <v>22</v>
      </c>
      <c r="B225" t="s">
        <v>23</v>
      </c>
      <c r="C225" t="s">
        <v>17</v>
      </c>
      <c r="D225" t="s">
        <v>18</v>
      </c>
      <c r="E225" t="s">
        <v>5</v>
      </c>
      <c r="F225" t="s">
        <v>19</v>
      </c>
      <c r="G225">
        <v>126256</v>
      </c>
      <c r="H225">
        <v>126690</v>
      </c>
      <c r="I225" t="s">
        <v>20</v>
      </c>
      <c r="J225" t="s">
        <v>323</v>
      </c>
      <c r="K225" t="s">
        <v>80</v>
      </c>
      <c r="L225" t="s">
        <v>322</v>
      </c>
      <c r="M225">
        <v>435</v>
      </c>
      <c r="N225">
        <v>144</v>
      </c>
    </row>
    <row r="226" spans="1:14" x14ac:dyDescent="0.3">
      <c r="A226" t="s">
        <v>15</v>
      </c>
      <c r="B226" t="s">
        <v>324</v>
      </c>
      <c r="C226" t="s">
        <v>17</v>
      </c>
      <c r="D226" t="s">
        <v>18</v>
      </c>
      <c r="E226" t="s">
        <v>5</v>
      </c>
      <c r="F226" t="s">
        <v>19</v>
      </c>
      <c r="G226">
        <v>126764</v>
      </c>
      <c r="H226">
        <v>127072</v>
      </c>
      <c r="I226" t="s">
        <v>20</v>
      </c>
      <c r="L226" t="s">
        <v>325</v>
      </c>
      <c r="M226">
        <v>309</v>
      </c>
    </row>
    <row r="227" spans="1:14" x14ac:dyDescent="0.3">
      <c r="A227" t="s">
        <v>15</v>
      </c>
      <c r="B227" t="s">
        <v>16</v>
      </c>
      <c r="C227" t="s">
        <v>17</v>
      </c>
      <c r="D227" t="s">
        <v>18</v>
      </c>
      <c r="E227" t="s">
        <v>5</v>
      </c>
      <c r="F227" t="s">
        <v>19</v>
      </c>
      <c r="G227">
        <v>127075</v>
      </c>
      <c r="H227">
        <v>127359</v>
      </c>
      <c r="I227" t="s">
        <v>20</v>
      </c>
      <c r="L227" t="s">
        <v>326</v>
      </c>
      <c r="M227">
        <v>285</v>
      </c>
    </row>
    <row r="228" spans="1:14" x14ac:dyDescent="0.3">
      <c r="A228" t="s">
        <v>22</v>
      </c>
      <c r="B228" t="s">
        <v>23</v>
      </c>
      <c r="C228" t="s">
        <v>17</v>
      </c>
      <c r="D228" t="s">
        <v>18</v>
      </c>
      <c r="E228" t="s">
        <v>5</v>
      </c>
      <c r="F228" t="s">
        <v>19</v>
      </c>
      <c r="G228">
        <v>127075</v>
      </c>
      <c r="H228">
        <v>127359</v>
      </c>
      <c r="I228" t="s">
        <v>20</v>
      </c>
      <c r="J228" t="s">
        <v>327</v>
      </c>
      <c r="K228" t="s">
        <v>328</v>
      </c>
      <c r="L228" t="s">
        <v>326</v>
      </c>
      <c r="M228">
        <v>285</v>
      </c>
      <c r="N228">
        <v>94</v>
      </c>
    </row>
    <row r="229" spans="1:14" x14ac:dyDescent="0.3">
      <c r="A229" t="s">
        <v>15</v>
      </c>
      <c r="B229" t="s">
        <v>324</v>
      </c>
      <c r="C229" t="s">
        <v>17</v>
      </c>
      <c r="D229" t="s">
        <v>18</v>
      </c>
      <c r="E229" t="s">
        <v>5</v>
      </c>
      <c r="F229" t="s">
        <v>19</v>
      </c>
      <c r="G229">
        <v>127584</v>
      </c>
      <c r="H229">
        <v>128253</v>
      </c>
      <c r="I229" t="s">
        <v>20</v>
      </c>
      <c r="L229" t="s">
        <v>329</v>
      </c>
      <c r="M229">
        <v>670</v>
      </c>
    </row>
    <row r="230" spans="1:14" x14ac:dyDescent="0.3">
      <c r="A230" t="s">
        <v>15</v>
      </c>
      <c r="B230" t="s">
        <v>16</v>
      </c>
      <c r="C230" t="s">
        <v>17</v>
      </c>
      <c r="D230" t="s">
        <v>18</v>
      </c>
      <c r="E230" t="s">
        <v>5</v>
      </c>
      <c r="F230" t="s">
        <v>19</v>
      </c>
      <c r="G230">
        <v>128569</v>
      </c>
      <c r="H230">
        <v>129852</v>
      </c>
      <c r="I230" t="s">
        <v>20</v>
      </c>
      <c r="L230" t="s">
        <v>330</v>
      </c>
      <c r="M230">
        <v>1284</v>
      </c>
    </row>
    <row r="231" spans="1:14" x14ac:dyDescent="0.3">
      <c r="A231" t="s">
        <v>22</v>
      </c>
      <c r="B231" t="s">
        <v>23</v>
      </c>
      <c r="C231" t="s">
        <v>17</v>
      </c>
      <c r="D231" t="s">
        <v>18</v>
      </c>
      <c r="E231" t="s">
        <v>5</v>
      </c>
      <c r="F231" t="s">
        <v>19</v>
      </c>
      <c r="G231">
        <v>128569</v>
      </c>
      <c r="H231">
        <v>129852</v>
      </c>
      <c r="I231" t="s">
        <v>20</v>
      </c>
      <c r="J231" t="s">
        <v>331</v>
      </c>
      <c r="K231" t="s">
        <v>332</v>
      </c>
      <c r="L231" t="s">
        <v>330</v>
      </c>
      <c r="M231">
        <v>1284</v>
      </c>
      <c r="N231">
        <v>427</v>
      </c>
    </row>
    <row r="232" spans="1:14" x14ac:dyDescent="0.3">
      <c r="A232" t="s">
        <v>15</v>
      </c>
      <c r="B232" t="s">
        <v>16</v>
      </c>
      <c r="C232" t="s">
        <v>17</v>
      </c>
      <c r="D232" t="s">
        <v>18</v>
      </c>
      <c r="E232" t="s">
        <v>5</v>
      </c>
      <c r="F232" t="s">
        <v>19</v>
      </c>
      <c r="G232">
        <v>130358</v>
      </c>
      <c r="H232">
        <v>131974</v>
      </c>
      <c r="I232" t="s">
        <v>20</v>
      </c>
      <c r="L232" t="s">
        <v>333</v>
      </c>
      <c r="M232">
        <v>1617</v>
      </c>
    </row>
    <row r="233" spans="1:14" x14ac:dyDescent="0.3">
      <c r="A233" t="s">
        <v>22</v>
      </c>
      <c r="B233" t="s">
        <v>23</v>
      </c>
      <c r="C233" t="s">
        <v>17</v>
      </c>
      <c r="D233" t="s">
        <v>18</v>
      </c>
      <c r="E233" t="s">
        <v>5</v>
      </c>
      <c r="F233" t="s">
        <v>19</v>
      </c>
      <c r="G233">
        <v>130358</v>
      </c>
      <c r="H233">
        <v>131974</v>
      </c>
      <c r="I233" t="s">
        <v>20</v>
      </c>
      <c r="J233" t="s">
        <v>334</v>
      </c>
      <c r="K233" t="s">
        <v>335</v>
      </c>
      <c r="L233" t="s">
        <v>333</v>
      </c>
      <c r="M233">
        <v>1617</v>
      </c>
      <c r="N233">
        <v>538</v>
      </c>
    </row>
    <row r="234" spans="1:14" x14ac:dyDescent="0.3">
      <c r="A234" t="s">
        <v>15</v>
      </c>
      <c r="B234" t="s">
        <v>16</v>
      </c>
      <c r="C234" t="s">
        <v>17</v>
      </c>
      <c r="D234" t="s">
        <v>18</v>
      </c>
      <c r="E234" t="s">
        <v>5</v>
      </c>
      <c r="F234" t="s">
        <v>19</v>
      </c>
      <c r="G234">
        <v>131971</v>
      </c>
      <c r="H234">
        <v>133104</v>
      </c>
      <c r="I234" t="s">
        <v>20</v>
      </c>
      <c r="L234" t="s">
        <v>336</v>
      </c>
      <c r="M234">
        <v>1134</v>
      </c>
    </row>
    <row r="235" spans="1:14" x14ac:dyDescent="0.3">
      <c r="A235" t="s">
        <v>22</v>
      </c>
      <c r="B235" t="s">
        <v>23</v>
      </c>
      <c r="C235" t="s">
        <v>17</v>
      </c>
      <c r="D235" t="s">
        <v>18</v>
      </c>
      <c r="E235" t="s">
        <v>5</v>
      </c>
      <c r="F235" t="s">
        <v>19</v>
      </c>
      <c r="G235">
        <v>131971</v>
      </c>
      <c r="H235">
        <v>133104</v>
      </c>
      <c r="I235" t="s">
        <v>20</v>
      </c>
      <c r="J235" t="s">
        <v>337</v>
      </c>
      <c r="K235" t="s">
        <v>338</v>
      </c>
      <c r="L235" t="s">
        <v>336</v>
      </c>
      <c r="M235">
        <v>1134</v>
      </c>
      <c r="N235">
        <v>377</v>
      </c>
    </row>
    <row r="236" spans="1:14" x14ac:dyDescent="0.3">
      <c r="A236" t="s">
        <v>15</v>
      </c>
      <c r="B236" t="s">
        <v>16</v>
      </c>
      <c r="C236" t="s">
        <v>17</v>
      </c>
      <c r="D236" t="s">
        <v>18</v>
      </c>
      <c r="E236" t="s">
        <v>5</v>
      </c>
      <c r="F236" t="s">
        <v>19</v>
      </c>
      <c r="G236">
        <v>133101</v>
      </c>
      <c r="H236">
        <v>133952</v>
      </c>
      <c r="I236" t="s">
        <v>20</v>
      </c>
      <c r="L236" t="s">
        <v>339</v>
      </c>
      <c r="M236">
        <v>852</v>
      </c>
    </row>
    <row r="237" spans="1:14" x14ac:dyDescent="0.3">
      <c r="A237" t="s">
        <v>22</v>
      </c>
      <c r="B237" t="s">
        <v>23</v>
      </c>
      <c r="C237" t="s">
        <v>17</v>
      </c>
      <c r="D237" t="s">
        <v>18</v>
      </c>
      <c r="E237" t="s">
        <v>5</v>
      </c>
      <c r="F237" t="s">
        <v>19</v>
      </c>
      <c r="G237">
        <v>133101</v>
      </c>
      <c r="H237">
        <v>133952</v>
      </c>
      <c r="I237" t="s">
        <v>20</v>
      </c>
      <c r="J237" t="s">
        <v>340</v>
      </c>
      <c r="K237" t="s">
        <v>341</v>
      </c>
      <c r="L237" t="s">
        <v>339</v>
      </c>
      <c r="M237">
        <v>852</v>
      </c>
      <c r="N237">
        <v>283</v>
      </c>
    </row>
    <row r="238" spans="1:14" x14ac:dyDescent="0.3">
      <c r="A238" t="s">
        <v>15</v>
      </c>
      <c r="B238" t="s">
        <v>16</v>
      </c>
      <c r="C238" t="s">
        <v>17</v>
      </c>
      <c r="D238" t="s">
        <v>18</v>
      </c>
      <c r="E238" t="s">
        <v>5</v>
      </c>
      <c r="F238" t="s">
        <v>19</v>
      </c>
      <c r="G238">
        <v>133949</v>
      </c>
      <c r="H238">
        <v>134638</v>
      </c>
      <c r="I238" t="s">
        <v>20</v>
      </c>
      <c r="L238" t="s">
        <v>342</v>
      </c>
      <c r="M238">
        <v>690</v>
      </c>
    </row>
    <row r="239" spans="1:14" x14ac:dyDescent="0.3">
      <c r="A239" t="s">
        <v>22</v>
      </c>
      <c r="B239" t="s">
        <v>23</v>
      </c>
      <c r="C239" t="s">
        <v>17</v>
      </c>
      <c r="D239" t="s">
        <v>18</v>
      </c>
      <c r="E239" t="s">
        <v>5</v>
      </c>
      <c r="F239" t="s">
        <v>19</v>
      </c>
      <c r="G239">
        <v>133949</v>
      </c>
      <c r="H239">
        <v>134638</v>
      </c>
      <c r="I239" t="s">
        <v>20</v>
      </c>
      <c r="J239" t="s">
        <v>343</v>
      </c>
      <c r="K239" t="s">
        <v>344</v>
      </c>
      <c r="L239" t="s">
        <v>342</v>
      </c>
      <c r="M239">
        <v>690</v>
      </c>
      <c r="N239">
        <v>229</v>
      </c>
    </row>
    <row r="240" spans="1:14" x14ac:dyDescent="0.3">
      <c r="A240" t="s">
        <v>15</v>
      </c>
      <c r="B240" t="s">
        <v>16</v>
      </c>
      <c r="C240" t="s">
        <v>17</v>
      </c>
      <c r="D240" t="s">
        <v>18</v>
      </c>
      <c r="E240" t="s">
        <v>5</v>
      </c>
      <c r="F240" t="s">
        <v>19</v>
      </c>
      <c r="G240">
        <v>134755</v>
      </c>
      <c r="H240">
        <v>135648</v>
      </c>
      <c r="I240" t="s">
        <v>20</v>
      </c>
      <c r="L240" t="s">
        <v>345</v>
      </c>
      <c r="M240">
        <v>894</v>
      </c>
    </row>
    <row r="241" spans="1:14" x14ac:dyDescent="0.3">
      <c r="A241" t="s">
        <v>22</v>
      </c>
      <c r="B241" t="s">
        <v>23</v>
      </c>
      <c r="C241" t="s">
        <v>17</v>
      </c>
      <c r="D241" t="s">
        <v>18</v>
      </c>
      <c r="E241" t="s">
        <v>5</v>
      </c>
      <c r="F241" t="s">
        <v>19</v>
      </c>
      <c r="G241">
        <v>134755</v>
      </c>
      <c r="H241">
        <v>135648</v>
      </c>
      <c r="I241" t="s">
        <v>20</v>
      </c>
      <c r="J241" t="s">
        <v>346</v>
      </c>
      <c r="K241" t="s">
        <v>347</v>
      </c>
      <c r="L241" t="s">
        <v>345</v>
      </c>
      <c r="M241">
        <v>894</v>
      </c>
      <c r="N241">
        <v>297</v>
      </c>
    </row>
    <row r="242" spans="1:14" x14ac:dyDescent="0.3">
      <c r="A242" t="s">
        <v>15</v>
      </c>
      <c r="B242" t="s">
        <v>16</v>
      </c>
      <c r="C242" t="s">
        <v>17</v>
      </c>
      <c r="D242" t="s">
        <v>18</v>
      </c>
      <c r="E242" t="s">
        <v>5</v>
      </c>
      <c r="F242" t="s">
        <v>19</v>
      </c>
      <c r="G242">
        <v>135953</v>
      </c>
      <c r="H242">
        <v>136255</v>
      </c>
      <c r="I242" t="s">
        <v>20</v>
      </c>
      <c r="L242" t="s">
        <v>348</v>
      </c>
      <c r="M242">
        <v>303</v>
      </c>
    </row>
    <row r="243" spans="1:14" x14ac:dyDescent="0.3">
      <c r="A243" t="s">
        <v>22</v>
      </c>
      <c r="B243" t="s">
        <v>23</v>
      </c>
      <c r="C243" t="s">
        <v>17</v>
      </c>
      <c r="D243" t="s">
        <v>18</v>
      </c>
      <c r="E243" t="s">
        <v>5</v>
      </c>
      <c r="F243" t="s">
        <v>19</v>
      </c>
      <c r="G243">
        <v>135953</v>
      </c>
      <c r="H243">
        <v>136255</v>
      </c>
      <c r="I243" t="s">
        <v>20</v>
      </c>
      <c r="J243" t="s">
        <v>349</v>
      </c>
      <c r="K243" t="s">
        <v>350</v>
      </c>
      <c r="L243" t="s">
        <v>348</v>
      </c>
      <c r="M243">
        <v>303</v>
      </c>
      <c r="N243">
        <v>100</v>
      </c>
    </row>
    <row r="244" spans="1:14" x14ac:dyDescent="0.3">
      <c r="A244" t="s">
        <v>15</v>
      </c>
      <c r="B244" t="s">
        <v>16</v>
      </c>
      <c r="C244" t="s">
        <v>17</v>
      </c>
      <c r="D244" t="s">
        <v>18</v>
      </c>
      <c r="E244" t="s">
        <v>5</v>
      </c>
      <c r="F244" t="s">
        <v>19</v>
      </c>
      <c r="G244">
        <v>136342</v>
      </c>
      <c r="H244">
        <v>136680</v>
      </c>
      <c r="I244" t="s">
        <v>20</v>
      </c>
      <c r="L244" t="s">
        <v>351</v>
      </c>
      <c r="M244">
        <v>339</v>
      </c>
    </row>
    <row r="245" spans="1:14" x14ac:dyDescent="0.3">
      <c r="A245" t="s">
        <v>22</v>
      </c>
      <c r="B245" t="s">
        <v>23</v>
      </c>
      <c r="C245" t="s">
        <v>17</v>
      </c>
      <c r="D245" t="s">
        <v>18</v>
      </c>
      <c r="E245" t="s">
        <v>5</v>
      </c>
      <c r="F245" t="s">
        <v>19</v>
      </c>
      <c r="G245">
        <v>136342</v>
      </c>
      <c r="H245">
        <v>136680</v>
      </c>
      <c r="I245" t="s">
        <v>20</v>
      </c>
      <c r="J245" t="s">
        <v>352</v>
      </c>
      <c r="K245" t="s">
        <v>353</v>
      </c>
      <c r="L245" t="s">
        <v>351</v>
      </c>
      <c r="M245">
        <v>339</v>
      </c>
      <c r="N245">
        <v>112</v>
      </c>
    </row>
    <row r="246" spans="1:14" x14ac:dyDescent="0.3">
      <c r="A246" t="s">
        <v>15</v>
      </c>
      <c r="B246" t="s">
        <v>16</v>
      </c>
      <c r="C246" t="s">
        <v>17</v>
      </c>
      <c r="D246" t="s">
        <v>18</v>
      </c>
      <c r="E246" t="s">
        <v>5</v>
      </c>
      <c r="F246" t="s">
        <v>19</v>
      </c>
      <c r="G246">
        <v>136677</v>
      </c>
      <c r="H246">
        <v>138395</v>
      </c>
      <c r="I246" t="s">
        <v>20</v>
      </c>
      <c r="L246" t="s">
        <v>354</v>
      </c>
      <c r="M246">
        <v>1719</v>
      </c>
    </row>
    <row r="247" spans="1:14" x14ac:dyDescent="0.3">
      <c r="A247" t="s">
        <v>22</v>
      </c>
      <c r="B247" t="s">
        <v>23</v>
      </c>
      <c r="C247" t="s">
        <v>17</v>
      </c>
      <c r="D247" t="s">
        <v>18</v>
      </c>
      <c r="E247" t="s">
        <v>5</v>
      </c>
      <c r="F247" t="s">
        <v>19</v>
      </c>
      <c r="G247">
        <v>136677</v>
      </c>
      <c r="H247">
        <v>138395</v>
      </c>
      <c r="I247" t="s">
        <v>20</v>
      </c>
      <c r="J247" t="s">
        <v>355</v>
      </c>
      <c r="K247" t="s">
        <v>356</v>
      </c>
      <c r="L247" t="s">
        <v>354</v>
      </c>
      <c r="M247">
        <v>1719</v>
      </c>
      <c r="N247">
        <v>572</v>
      </c>
    </row>
    <row r="248" spans="1:14" x14ac:dyDescent="0.3">
      <c r="A248" t="s">
        <v>15</v>
      </c>
      <c r="B248" t="s">
        <v>16</v>
      </c>
      <c r="C248" t="s">
        <v>17</v>
      </c>
      <c r="D248" t="s">
        <v>18</v>
      </c>
      <c r="E248" t="s">
        <v>5</v>
      </c>
      <c r="F248" t="s">
        <v>19</v>
      </c>
      <c r="G248">
        <v>138441</v>
      </c>
      <c r="H248">
        <v>138905</v>
      </c>
      <c r="I248" t="s">
        <v>20</v>
      </c>
      <c r="L248" t="s">
        <v>357</v>
      </c>
      <c r="M248">
        <v>465</v>
      </c>
    </row>
    <row r="249" spans="1:14" x14ac:dyDescent="0.3">
      <c r="A249" t="s">
        <v>22</v>
      </c>
      <c r="B249" t="s">
        <v>23</v>
      </c>
      <c r="C249" t="s">
        <v>17</v>
      </c>
      <c r="D249" t="s">
        <v>18</v>
      </c>
      <c r="E249" t="s">
        <v>5</v>
      </c>
      <c r="F249" t="s">
        <v>19</v>
      </c>
      <c r="G249">
        <v>138441</v>
      </c>
      <c r="H249">
        <v>138905</v>
      </c>
      <c r="I249" t="s">
        <v>20</v>
      </c>
      <c r="J249" t="s">
        <v>358</v>
      </c>
      <c r="K249" t="s">
        <v>359</v>
      </c>
      <c r="L249" t="s">
        <v>357</v>
      </c>
      <c r="M249">
        <v>465</v>
      </c>
      <c r="N249">
        <v>154</v>
      </c>
    </row>
    <row r="250" spans="1:14" x14ac:dyDescent="0.3">
      <c r="A250" t="s">
        <v>15</v>
      </c>
      <c r="B250" t="s">
        <v>16</v>
      </c>
      <c r="C250" t="s">
        <v>17</v>
      </c>
      <c r="D250" t="s">
        <v>18</v>
      </c>
      <c r="E250" t="s">
        <v>5</v>
      </c>
      <c r="F250" t="s">
        <v>19</v>
      </c>
      <c r="G250">
        <v>138886</v>
      </c>
      <c r="H250">
        <v>139563</v>
      </c>
      <c r="I250" t="s">
        <v>20</v>
      </c>
      <c r="L250" t="s">
        <v>360</v>
      </c>
      <c r="M250">
        <v>678</v>
      </c>
    </row>
    <row r="251" spans="1:14" x14ac:dyDescent="0.3">
      <c r="A251" t="s">
        <v>22</v>
      </c>
      <c r="B251" t="s">
        <v>23</v>
      </c>
      <c r="C251" t="s">
        <v>17</v>
      </c>
      <c r="D251" t="s">
        <v>18</v>
      </c>
      <c r="E251" t="s">
        <v>5</v>
      </c>
      <c r="F251" t="s">
        <v>19</v>
      </c>
      <c r="G251">
        <v>138886</v>
      </c>
      <c r="H251">
        <v>139563</v>
      </c>
      <c r="I251" t="s">
        <v>20</v>
      </c>
      <c r="J251" t="s">
        <v>361</v>
      </c>
      <c r="K251" t="s">
        <v>362</v>
      </c>
      <c r="L251" t="s">
        <v>360</v>
      </c>
      <c r="M251">
        <v>678</v>
      </c>
      <c r="N251">
        <v>225</v>
      </c>
    </row>
    <row r="252" spans="1:14" x14ac:dyDescent="0.3">
      <c r="A252" t="s">
        <v>15</v>
      </c>
      <c r="B252" t="s">
        <v>16</v>
      </c>
      <c r="C252" t="s">
        <v>17</v>
      </c>
      <c r="D252" t="s">
        <v>18</v>
      </c>
      <c r="E252" t="s">
        <v>5</v>
      </c>
      <c r="F252" t="s">
        <v>19</v>
      </c>
      <c r="G252">
        <v>139789</v>
      </c>
      <c r="H252">
        <v>140436</v>
      </c>
      <c r="I252" t="s">
        <v>20</v>
      </c>
      <c r="L252" t="s">
        <v>363</v>
      </c>
      <c r="M252">
        <v>648</v>
      </c>
    </row>
    <row r="253" spans="1:14" x14ac:dyDescent="0.3">
      <c r="A253" t="s">
        <v>22</v>
      </c>
      <c r="B253" t="s">
        <v>23</v>
      </c>
      <c r="C253" t="s">
        <v>17</v>
      </c>
      <c r="D253" t="s">
        <v>18</v>
      </c>
      <c r="E253" t="s">
        <v>5</v>
      </c>
      <c r="F253" t="s">
        <v>19</v>
      </c>
      <c r="G253">
        <v>139789</v>
      </c>
      <c r="H253">
        <v>140436</v>
      </c>
      <c r="I253" t="s">
        <v>20</v>
      </c>
      <c r="J253" t="s">
        <v>364</v>
      </c>
      <c r="K253" t="s">
        <v>365</v>
      </c>
      <c r="L253" t="s">
        <v>363</v>
      </c>
      <c r="M253">
        <v>648</v>
      </c>
      <c r="N253">
        <v>215</v>
      </c>
    </row>
    <row r="254" spans="1:14" x14ac:dyDescent="0.3">
      <c r="A254" t="s">
        <v>15</v>
      </c>
      <c r="B254" t="s">
        <v>16</v>
      </c>
      <c r="C254" t="s">
        <v>17</v>
      </c>
      <c r="D254" t="s">
        <v>18</v>
      </c>
      <c r="E254" t="s">
        <v>5</v>
      </c>
      <c r="F254" t="s">
        <v>19</v>
      </c>
      <c r="G254">
        <v>140461</v>
      </c>
      <c r="H254">
        <v>141060</v>
      </c>
      <c r="I254" t="s">
        <v>20</v>
      </c>
      <c r="L254" t="s">
        <v>366</v>
      </c>
      <c r="M254">
        <v>600</v>
      </c>
    </row>
    <row r="255" spans="1:14" x14ac:dyDescent="0.3">
      <c r="A255" t="s">
        <v>22</v>
      </c>
      <c r="B255" t="s">
        <v>23</v>
      </c>
      <c r="C255" t="s">
        <v>17</v>
      </c>
      <c r="D255" t="s">
        <v>18</v>
      </c>
      <c r="E255" t="s">
        <v>5</v>
      </c>
      <c r="F255" t="s">
        <v>19</v>
      </c>
      <c r="G255">
        <v>140461</v>
      </c>
      <c r="H255">
        <v>141060</v>
      </c>
      <c r="I255" t="s">
        <v>20</v>
      </c>
      <c r="J255" t="s">
        <v>367</v>
      </c>
      <c r="K255" t="s">
        <v>368</v>
      </c>
      <c r="L255" t="s">
        <v>366</v>
      </c>
      <c r="M255">
        <v>600</v>
      </c>
      <c r="N255">
        <v>199</v>
      </c>
    </row>
    <row r="256" spans="1:14" x14ac:dyDescent="0.3">
      <c r="A256" t="s">
        <v>15</v>
      </c>
      <c r="B256" t="s">
        <v>16</v>
      </c>
      <c r="C256" t="s">
        <v>17</v>
      </c>
      <c r="D256" t="s">
        <v>18</v>
      </c>
      <c r="E256" t="s">
        <v>5</v>
      </c>
      <c r="F256" t="s">
        <v>19</v>
      </c>
      <c r="G256">
        <v>141239</v>
      </c>
      <c r="H256">
        <v>144685</v>
      </c>
      <c r="I256" t="s">
        <v>20</v>
      </c>
      <c r="L256" t="s">
        <v>369</v>
      </c>
      <c r="M256">
        <v>3447</v>
      </c>
    </row>
    <row r="257" spans="1:14" x14ac:dyDescent="0.3">
      <c r="A257" t="s">
        <v>22</v>
      </c>
      <c r="B257" t="s">
        <v>23</v>
      </c>
      <c r="C257" t="s">
        <v>17</v>
      </c>
      <c r="D257" t="s">
        <v>18</v>
      </c>
      <c r="E257" t="s">
        <v>5</v>
      </c>
      <c r="F257" t="s">
        <v>19</v>
      </c>
      <c r="G257">
        <v>141239</v>
      </c>
      <c r="H257">
        <v>144685</v>
      </c>
      <c r="I257" t="s">
        <v>20</v>
      </c>
      <c r="J257" t="s">
        <v>370</v>
      </c>
      <c r="K257" t="s">
        <v>371</v>
      </c>
      <c r="L257" t="s">
        <v>369</v>
      </c>
      <c r="M257">
        <v>3447</v>
      </c>
      <c r="N257">
        <v>1148</v>
      </c>
    </row>
    <row r="258" spans="1:14" x14ac:dyDescent="0.3">
      <c r="A258" t="s">
        <v>15</v>
      </c>
      <c r="B258" t="s">
        <v>16</v>
      </c>
      <c r="C258" t="s">
        <v>17</v>
      </c>
      <c r="D258" t="s">
        <v>18</v>
      </c>
      <c r="E258" t="s">
        <v>5</v>
      </c>
      <c r="F258" t="s">
        <v>19</v>
      </c>
      <c r="G258">
        <v>144705</v>
      </c>
      <c r="H258">
        <v>145625</v>
      </c>
      <c r="I258" t="s">
        <v>20</v>
      </c>
      <c r="L258" t="s">
        <v>372</v>
      </c>
      <c r="M258">
        <v>921</v>
      </c>
    </row>
    <row r="259" spans="1:14" x14ac:dyDescent="0.3">
      <c r="A259" t="s">
        <v>22</v>
      </c>
      <c r="B259" t="s">
        <v>23</v>
      </c>
      <c r="C259" t="s">
        <v>17</v>
      </c>
      <c r="D259" t="s">
        <v>18</v>
      </c>
      <c r="E259" t="s">
        <v>5</v>
      </c>
      <c r="F259" t="s">
        <v>19</v>
      </c>
      <c r="G259">
        <v>144705</v>
      </c>
      <c r="H259">
        <v>145625</v>
      </c>
      <c r="I259" t="s">
        <v>20</v>
      </c>
      <c r="J259" t="s">
        <v>373</v>
      </c>
      <c r="K259" t="s">
        <v>374</v>
      </c>
      <c r="L259" t="s">
        <v>372</v>
      </c>
      <c r="M259">
        <v>921</v>
      </c>
      <c r="N259">
        <v>306</v>
      </c>
    </row>
    <row r="260" spans="1:14" x14ac:dyDescent="0.3">
      <c r="A260" t="s">
        <v>15</v>
      </c>
      <c r="B260" t="s">
        <v>16</v>
      </c>
      <c r="C260" t="s">
        <v>17</v>
      </c>
      <c r="D260" t="s">
        <v>18</v>
      </c>
      <c r="E260" t="s">
        <v>5</v>
      </c>
      <c r="F260" t="s">
        <v>19</v>
      </c>
      <c r="G260">
        <v>145650</v>
      </c>
      <c r="H260">
        <v>146276</v>
      </c>
      <c r="I260" t="s">
        <v>20</v>
      </c>
      <c r="L260" t="s">
        <v>375</v>
      </c>
      <c r="M260">
        <v>627</v>
      </c>
    </row>
    <row r="261" spans="1:14" x14ac:dyDescent="0.3">
      <c r="A261" t="s">
        <v>22</v>
      </c>
      <c r="B261" t="s">
        <v>23</v>
      </c>
      <c r="C261" t="s">
        <v>17</v>
      </c>
      <c r="D261" t="s">
        <v>18</v>
      </c>
      <c r="E261" t="s">
        <v>5</v>
      </c>
      <c r="F261" t="s">
        <v>19</v>
      </c>
      <c r="G261">
        <v>145650</v>
      </c>
      <c r="H261">
        <v>146276</v>
      </c>
      <c r="I261" t="s">
        <v>20</v>
      </c>
      <c r="J261" t="s">
        <v>376</v>
      </c>
      <c r="K261" t="s">
        <v>377</v>
      </c>
      <c r="L261" t="s">
        <v>375</v>
      </c>
      <c r="M261">
        <v>627</v>
      </c>
      <c r="N261">
        <v>208</v>
      </c>
    </row>
    <row r="262" spans="1:14" x14ac:dyDescent="0.3">
      <c r="A262" t="s">
        <v>15</v>
      </c>
      <c r="B262" t="s">
        <v>16</v>
      </c>
      <c r="C262" t="s">
        <v>17</v>
      </c>
      <c r="D262" t="s">
        <v>18</v>
      </c>
      <c r="E262" t="s">
        <v>5</v>
      </c>
      <c r="F262" t="s">
        <v>19</v>
      </c>
      <c r="G262">
        <v>146294</v>
      </c>
      <c r="H262">
        <v>146665</v>
      </c>
      <c r="I262" t="s">
        <v>35</v>
      </c>
      <c r="L262" t="s">
        <v>378</v>
      </c>
      <c r="M262">
        <v>372</v>
      </c>
    </row>
    <row r="263" spans="1:14" x14ac:dyDescent="0.3">
      <c r="A263" t="s">
        <v>22</v>
      </c>
      <c r="B263" t="s">
        <v>23</v>
      </c>
      <c r="C263" t="s">
        <v>17</v>
      </c>
      <c r="D263" t="s">
        <v>18</v>
      </c>
      <c r="E263" t="s">
        <v>5</v>
      </c>
      <c r="F263" t="s">
        <v>19</v>
      </c>
      <c r="G263">
        <v>146294</v>
      </c>
      <c r="H263">
        <v>146665</v>
      </c>
      <c r="I263" t="s">
        <v>35</v>
      </c>
      <c r="J263" t="s">
        <v>379</v>
      </c>
      <c r="K263" t="s">
        <v>41</v>
      </c>
      <c r="L263" t="s">
        <v>378</v>
      </c>
      <c r="M263">
        <v>372</v>
      </c>
      <c r="N263">
        <v>123</v>
      </c>
    </row>
    <row r="264" spans="1:14" x14ac:dyDescent="0.3">
      <c r="A264" t="s">
        <v>15</v>
      </c>
      <c r="B264" t="s">
        <v>16</v>
      </c>
      <c r="C264" t="s">
        <v>17</v>
      </c>
      <c r="D264" t="s">
        <v>18</v>
      </c>
      <c r="E264" t="s">
        <v>5</v>
      </c>
      <c r="F264" t="s">
        <v>19</v>
      </c>
      <c r="G264">
        <v>146766</v>
      </c>
      <c r="H264">
        <v>147515</v>
      </c>
      <c r="I264" t="s">
        <v>20</v>
      </c>
      <c r="L264" t="s">
        <v>380</v>
      </c>
      <c r="M264">
        <v>750</v>
      </c>
    </row>
    <row r="265" spans="1:14" x14ac:dyDescent="0.3">
      <c r="A265" t="s">
        <v>22</v>
      </c>
      <c r="B265" t="s">
        <v>23</v>
      </c>
      <c r="C265" t="s">
        <v>17</v>
      </c>
      <c r="D265" t="s">
        <v>18</v>
      </c>
      <c r="E265" t="s">
        <v>5</v>
      </c>
      <c r="F265" t="s">
        <v>19</v>
      </c>
      <c r="G265">
        <v>146766</v>
      </c>
      <c r="H265">
        <v>147515</v>
      </c>
      <c r="I265" t="s">
        <v>20</v>
      </c>
      <c r="J265" t="s">
        <v>381</v>
      </c>
      <c r="K265" t="s">
        <v>382</v>
      </c>
      <c r="L265" t="s">
        <v>380</v>
      </c>
      <c r="M265">
        <v>750</v>
      </c>
      <c r="N265">
        <v>249</v>
      </c>
    </row>
    <row r="266" spans="1:14" x14ac:dyDescent="0.3">
      <c r="A266" t="s">
        <v>15</v>
      </c>
      <c r="B266" t="s">
        <v>16</v>
      </c>
      <c r="C266" t="s">
        <v>17</v>
      </c>
      <c r="D266" t="s">
        <v>18</v>
      </c>
      <c r="E266" t="s">
        <v>5</v>
      </c>
      <c r="F266" t="s">
        <v>19</v>
      </c>
      <c r="G266">
        <v>147548</v>
      </c>
      <c r="H266">
        <v>148435</v>
      </c>
      <c r="I266" t="s">
        <v>35</v>
      </c>
      <c r="L266" t="s">
        <v>383</v>
      </c>
      <c r="M266">
        <v>888</v>
      </c>
    </row>
    <row r="267" spans="1:14" x14ac:dyDescent="0.3">
      <c r="A267" t="s">
        <v>22</v>
      </c>
      <c r="B267" t="s">
        <v>23</v>
      </c>
      <c r="C267" t="s">
        <v>17</v>
      </c>
      <c r="D267" t="s">
        <v>18</v>
      </c>
      <c r="E267" t="s">
        <v>5</v>
      </c>
      <c r="F267" t="s">
        <v>19</v>
      </c>
      <c r="G267">
        <v>147548</v>
      </c>
      <c r="H267">
        <v>148435</v>
      </c>
      <c r="I267" t="s">
        <v>35</v>
      </c>
      <c r="J267" t="s">
        <v>384</v>
      </c>
      <c r="K267" t="s">
        <v>88</v>
      </c>
      <c r="L267" t="s">
        <v>383</v>
      </c>
      <c r="M267">
        <v>888</v>
      </c>
      <c r="N267">
        <v>295</v>
      </c>
    </row>
    <row r="268" spans="1:14" x14ac:dyDescent="0.3">
      <c r="A268" t="s">
        <v>15</v>
      </c>
      <c r="B268" t="s">
        <v>16</v>
      </c>
      <c r="C268" t="s">
        <v>17</v>
      </c>
      <c r="D268" t="s">
        <v>18</v>
      </c>
      <c r="E268" t="s">
        <v>5</v>
      </c>
      <c r="F268" t="s">
        <v>19</v>
      </c>
      <c r="G268">
        <v>148570</v>
      </c>
      <c r="H268">
        <v>149400</v>
      </c>
      <c r="I268" t="s">
        <v>20</v>
      </c>
      <c r="L268" t="s">
        <v>385</v>
      </c>
      <c r="M268">
        <v>831</v>
      </c>
    </row>
    <row r="269" spans="1:14" x14ac:dyDescent="0.3">
      <c r="A269" t="s">
        <v>22</v>
      </c>
      <c r="B269" t="s">
        <v>23</v>
      </c>
      <c r="C269" t="s">
        <v>17</v>
      </c>
      <c r="D269" t="s">
        <v>18</v>
      </c>
      <c r="E269" t="s">
        <v>5</v>
      </c>
      <c r="F269" t="s">
        <v>19</v>
      </c>
      <c r="G269">
        <v>148570</v>
      </c>
      <c r="H269">
        <v>149400</v>
      </c>
      <c r="I269" t="s">
        <v>20</v>
      </c>
      <c r="J269" t="s">
        <v>386</v>
      </c>
      <c r="K269" t="s">
        <v>80</v>
      </c>
      <c r="L269" t="s">
        <v>385</v>
      </c>
      <c r="M269">
        <v>831</v>
      </c>
      <c r="N269">
        <v>276</v>
      </c>
    </row>
    <row r="270" spans="1:14" x14ac:dyDescent="0.3">
      <c r="A270" t="s">
        <v>15</v>
      </c>
      <c r="B270" t="s">
        <v>16</v>
      </c>
      <c r="C270" t="s">
        <v>17</v>
      </c>
      <c r="D270" t="s">
        <v>18</v>
      </c>
      <c r="E270" t="s">
        <v>5</v>
      </c>
      <c r="F270" t="s">
        <v>19</v>
      </c>
      <c r="G270">
        <v>149418</v>
      </c>
      <c r="H270">
        <v>150185</v>
      </c>
      <c r="I270" t="s">
        <v>20</v>
      </c>
      <c r="L270" t="s">
        <v>387</v>
      </c>
      <c r="M270">
        <v>768</v>
      </c>
    </row>
    <row r="271" spans="1:14" x14ac:dyDescent="0.3">
      <c r="A271" t="s">
        <v>22</v>
      </c>
      <c r="B271" t="s">
        <v>23</v>
      </c>
      <c r="C271" t="s">
        <v>17</v>
      </c>
      <c r="D271" t="s">
        <v>18</v>
      </c>
      <c r="E271" t="s">
        <v>5</v>
      </c>
      <c r="F271" t="s">
        <v>19</v>
      </c>
      <c r="G271">
        <v>149418</v>
      </c>
      <c r="H271">
        <v>150185</v>
      </c>
      <c r="I271" t="s">
        <v>20</v>
      </c>
      <c r="J271" t="s">
        <v>388</v>
      </c>
      <c r="K271" t="s">
        <v>389</v>
      </c>
      <c r="L271" t="s">
        <v>387</v>
      </c>
      <c r="M271">
        <v>768</v>
      </c>
      <c r="N271">
        <v>255</v>
      </c>
    </row>
    <row r="272" spans="1:14" x14ac:dyDescent="0.3">
      <c r="A272" t="s">
        <v>15</v>
      </c>
      <c r="B272" t="s">
        <v>16</v>
      </c>
      <c r="C272" t="s">
        <v>17</v>
      </c>
      <c r="D272" t="s">
        <v>18</v>
      </c>
      <c r="E272" t="s">
        <v>5</v>
      </c>
      <c r="F272" t="s">
        <v>19</v>
      </c>
      <c r="G272">
        <v>150459</v>
      </c>
      <c r="H272">
        <v>151511</v>
      </c>
      <c r="I272" t="s">
        <v>20</v>
      </c>
      <c r="L272" t="s">
        <v>390</v>
      </c>
      <c r="M272">
        <v>1053</v>
      </c>
    </row>
    <row r="273" spans="1:14" x14ac:dyDescent="0.3">
      <c r="A273" t="s">
        <v>22</v>
      </c>
      <c r="B273" t="s">
        <v>23</v>
      </c>
      <c r="C273" t="s">
        <v>17</v>
      </c>
      <c r="D273" t="s">
        <v>18</v>
      </c>
      <c r="E273" t="s">
        <v>5</v>
      </c>
      <c r="F273" t="s">
        <v>19</v>
      </c>
      <c r="G273">
        <v>150459</v>
      </c>
      <c r="H273">
        <v>151511</v>
      </c>
      <c r="I273" t="s">
        <v>20</v>
      </c>
      <c r="J273" t="s">
        <v>391</v>
      </c>
      <c r="K273" t="s">
        <v>392</v>
      </c>
      <c r="L273" t="s">
        <v>390</v>
      </c>
      <c r="M273">
        <v>1053</v>
      </c>
      <c r="N273">
        <v>350</v>
      </c>
    </row>
    <row r="274" spans="1:14" x14ac:dyDescent="0.3">
      <c r="A274" t="s">
        <v>15</v>
      </c>
      <c r="B274" t="s">
        <v>16</v>
      </c>
      <c r="C274" t="s">
        <v>17</v>
      </c>
      <c r="D274" t="s">
        <v>18</v>
      </c>
      <c r="E274" t="s">
        <v>5</v>
      </c>
      <c r="F274" t="s">
        <v>19</v>
      </c>
      <c r="G274">
        <v>151677</v>
      </c>
      <c r="H274">
        <v>152105</v>
      </c>
      <c r="I274" t="s">
        <v>20</v>
      </c>
      <c r="L274" t="s">
        <v>393</v>
      </c>
      <c r="M274">
        <v>429</v>
      </c>
    </row>
    <row r="275" spans="1:14" x14ac:dyDescent="0.3">
      <c r="A275" t="s">
        <v>22</v>
      </c>
      <c r="B275" t="s">
        <v>23</v>
      </c>
      <c r="C275" t="s">
        <v>17</v>
      </c>
      <c r="D275" t="s">
        <v>18</v>
      </c>
      <c r="E275" t="s">
        <v>5</v>
      </c>
      <c r="F275" t="s">
        <v>19</v>
      </c>
      <c r="G275">
        <v>151677</v>
      </c>
      <c r="H275">
        <v>152105</v>
      </c>
      <c r="I275" t="s">
        <v>20</v>
      </c>
      <c r="J275" t="s">
        <v>394</v>
      </c>
      <c r="K275" t="s">
        <v>395</v>
      </c>
      <c r="L275" t="s">
        <v>393</v>
      </c>
      <c r="M275">
        <v>429</v>
      </c>
      <c r="N275">
        <v>142</v>
      </c>
    </row>
    <row r="276" spans="1:14" x14ac:dyDescent="0.3">
      <c r="A276" t="s">
        <v>15</v>
      </c>
      <c r="B276" t="s">
        <v>16</v>
      </c>
      <c r="C276" t="s">
        <v>17</v>
      </c>
      <c r="D276" t="s">
        <v>18</v>
      </c>
      <c r="E276" t="s">
        <v>5</v>
      </c>
      <c r="F276" t="s">
        <v>19</v>
      </c>
      <c r="G276">
        <v>152089</v>
      </c>
      <c r="H276">
        <v>153243</v>
      </c>
      <c r="I276" t="s">
        <v>20</v>
      </c>
      <c r="L276" t="s">
        <v>396</v>
      </c>
      <c r="M276">
        <v>1155</v>
      </c>
    </row>
    <row r="277" spans="1:14" x14ac:dyDescent="0.3">
      <c r="A277" t="s">
        <v>22</v>
      </c>
      <c r="B277" t="s">
        <v>23</v>
      </c>
      <c r="C277" t="s">
        <v>17</v>
      </c>
      <c r="D277" t="s">
        <v>18</v>
      </c>
      <c r="E277" t="s">
        <v>5</v>
      </c>
      <c r="F277" t="s">
        <v>19</v>
      </c>
      <c r="G277">
        <v>152089</v>
      </c>
      <c r="H277">
        <v>153243</v>
      </c>
      <c r="I277" t="s">
        <v>20</v>
      </c>
      <c r="J277" t="s">
        <v>397</v>
      </c>
      <c r="K277" t="s">
        <v>398</v>
      </c>
      <c r="L277" t="s">
        <v>396</v>
      </c>
      <c r="M277">
        <v>1155</v>
      </c>
      <c r="N277">
        <v>384</v>
      </c>
    </row>
    <row r="278" spans="1:14" x14ac:dyDescent="0.3">
      <c r="A278" t="s">
        <v>15</v>
      </c>
      <c r="B278" t="s">
        <v>16</v>
      </c>
      <c r="C278" t="s">
        <v>17</v>
      </c>
      <c r="D278" t="s">
        <v>18</v>
      </c>
      <c r="E278" t="s">
        <v>5</v>
      </c>
      <c r="F278" t="s">
        <v>19</v>
      </c>
      <c r="G278">
        <v>153251</v>
      </c>
      <c r="H278">
        <v>154156</v>
      </c>
      <c r="I278" t="s">
        <v>35</v>
      </c>
      <c r="L278" t="s">
        <v>399</v>
      </c>
      <c r="M278">
        <v>906</v>
      </c>
    </row>
    <row r="279" spans="1:14" x14ac:dyDescent="0.3">
      <c r="A279" t="s">
        <v>22</v>
      </c>
      <c r="B279" t="s">
        <v>23</v>
      </c>
      <c r="C279" t="s">
        <v>17</v>
      </c>
      <c r="D279" t="s">
        <v>18</v>
      </c>
      <c r="E279" t="s">
        <v>5</v>
      </c>
      <c r="F279" t="s">
        <v>19</v>
      </c>
      <c r="G279">
        <v>153251</v>
      </c>
      <c r="H279">
        <v>154156</v>
      </c>
      <c r="I279" t="s">
        <v>35</v>
      </c>
      <c r="J279" t="s">
        <v>400</v>
      </c>
      <c r="K279" t="s">
        <v>401</v>
      </c>
      <c r="L279" t="s">
        <v>399</v>
      </c>
      <c r="M279">
        <v>906</v>
      </c>
      <c r="N279">
        <v>301</v>
      </c>
    </row>
    <row r="280" spans="1:14" x14ac:dyDescent="0.3">
      <c r="A280" t="s">
        <v>15</v>
      </c>
      <c r="B280" t="s">
        <v>16</v>
      </c>
      <c r="C280" t="s">
        <v>17</v>
      </c>
      <c r="D280" t="s">
        <v>18</v>
      </c>
      <c r="E280" t="s">
        <v>5</v>
      </c>
      <c r="F280" t="s">
        <v>19</v>
      </c>
      <c r="G280">
        <v>154389</v>
      </c>
      <c r="H280">
        <v>154721</v>
      </c>
      <c r="I280" t="s">
        <v>20</v>
      </c>
      <c r="L280" t="s">
        <v>402</v>
      </c>
      <c r="M280">
        <v>333</v>
      </c>
    </row>
    <row r="281" spans="1:14" x14ac:dyDescent="0.3">
      <c r="A281" t="s">
        <v>22</v>
      </c>
      <c r="B281" t="s">
        <v>23</v>
      </c>
      <c r="C281" t="s">
        <v>17</v>
      </c>
      <c r="D281" t="s">
        <v>18</v>
      </c>
      <c r="E281" t="s">
        <v>5</v>
      </c>
      <c r="F281" t="s">
        <v>19</v>
      </c>
      <c r="G281">
        <v>154389</v>
      </c>
      <c r="H281">
        <v>154721</v>
      </c>
      <c r="I281" t="s">
        <v>20</v>
      </c>
      <c r="J281" t="s">
        <v>403</v>
      </c>
      <c r="K281" t="s">
        <v>404</v>
      </c>
      <c r="L281" t="s">
        <v>402</v>
      </c>
      <c r="M281">
        <v>333</v>
      </c>
      <c r="N281">
        <v>110</v>
      </c>
    </row>
    <row r="282" spans="1:14" x14ac:dyDescent="0.3">
      <c r="A282" t="s">
        <v>15</v>
      </c>
      <c r="B282" t="s">
        <v>16</v>
      </c>
      <c r="C282" t="s">
        <v>17</v>
      </c>
      <c r="D282" t="s">
        <v>18</v>
      </c>
      <c r="E282" t="s">
        <v>5</v>
      </c>
      <c r="F282" t="s">
        <v>19</v>
      </c>
      <c r="G282">
        <v>154819</v>
      </c>
      <c r="H282">
        <v>156198</v>
      </c>
      <c r="I282" t="s">
        <v>35</v>
      </c>
      <c r="L282" t="s">
        <v>405</v>
      </c>
      <c r="M282">
        <v>1380</v>
      </c>
    </row>
    <row r="283" spans="1:14" x14ac:dyDescent="0.3">
      <c r="A283" t="s">
        <v>22</v>
      </c>
      <c r="B283" t="s">
        <v>23</v>
      </c>
      <c r="C283" t="s">
        <v>17</v>
      </c>
      <c r="D283" t="s">
        <v>18</v>
      </c>
      <c r="E283" t="s">
        <v>5</v>
      </c>
      <c r="F283" t="s">
        <v>19</v>
      </c>
      <c r="G283">
        <v>154819</v>
      </c>
      <c r="H283">
        <v>156198</v>
      </c>
      <c r="I283" t="s">
        <v>35</v>
      </c>
      <c r="J283" t="s">
        <v>406</v>
      </c>
      <c r="K283" t="s">
        <v>407</v>
      </c>
      <c r="L283" t="s">
        <v>405</v>
      </c>
      <c r="M283">
        <v>1380</v>
      </c>
      <c r="N283">
        <v>459</v>
      </c>
    </row>
    <row r="284" spans="1:14" x14ac:dyDescent="0.3">
      <c r="A284" t="s">
        <v>15</v>
      </c>
      <c r="B284" t="s">
        <v>16</v>
      </c>
      <c r="C284" t="s">
        <v>17</v>
      </c>
      <c r="D284" t="s">
        <v>18</v>
      </c>
      <c r="E284" t="s">
        <v>5</v>
      </c>
      <c r="F284" t="s">
        <v>19</v>
      </c>
      <c r="G284">
        <v>156195</v>
      </c>
      <c r="H284">
        <v>157049</v>
      </c>
      <c r="I284" t="s">
        <v>35</v>
      </c>
      <c r="L284" t="s">
        <v>408</v>
      </c>
      <c r="M284">
        <v>855</v>
      </c>
    </row>
    <row r="285" spans="1:14" x14ac:dyDescent="0.3">
      <c r="A285" t="s">
        <v>22</v>
      </c>
      <c r="B285" t="s">
        <v>23</v>
      </c>
      <c r="C285" t="s">
        <v>17</v>
      </c>
      <c r="D285" t="s">
        <v>18</v>
      </c>
      <c r="E285" t="s">
        <v>5</v>
      </c>
      <c r="F285" t="s">
        <v>19</v>
      </c>
      <c r="G285">
        <v>156195</v>
      </c>
      <c r="H285">
        <v>157049</v>
      </c>
      <c r="I285" t="s">
        <v>35</v>
      </c>
      <c r="J285" t="s">
        <v>409</v>
      </c>
      <c r="K285" t="s">
        <v>410</v>
      </c>
      <c r="L285" t="s">
        <v>408</v>
      </c>
      <c r="M285">
        <v>855</v>
      </c>
      <c r="N285">
        <v>284</v>
      </c>
    </row>
    <row r="286" spans="1:14" x14ac:dyDescent="0.3">
      <c r="A286" t="s">
        <v>15</v>
      </c>
      <c r="B286" t="s">
        <v>16</v>
      </c>
      <c r="C286" t="s">
        <v>17</v>
      </c>
      <c r="D286" t="s">
        <v>18</v>
      </c>
      <c r="E286" t="s">
        <v>5</v>
      </c>
      <c r="F286" t="s">
        <v>19</v>
      </c>
      <c r="G286">
        <v>157046</v>
      </c>
      <c r="H286">
        <v>157987</v>
      </c>
      <c r="I286" t="s">
        <v>35</v>
      </c>
      <c r="L286" t="s">
        <v>411</v>
      </c>
      <c r="M286">
        <v>942</v>
      </c>
    </row>
    <row r="287" spans="1:14" x14ac:dyDescent="0.3">
      <c r="A287" t="s">
        <v>22</v>
      </c>
      <c r="B287" t="s">
        <v>23</v>
      </c>
      <c r="C287" t="s">
        <v>17</v>
      </c>
      <c r="D287" t="s">
        <v>18</v>
      </c>
      <c r="E287" t="s">
        <v>5</v>
      </c>
      <c r="F287" t="s">
        <v>19</v>
      </c>
      <c r="G287">
        <v>157046</v>
      </c>
      <c r="H287">
        <v>157987</v>
      </c>
      <c r="I287" t="s">
        <v>35</v>
      </c>
      <c r="J287" t="s">
        <v>412</v>
      </c>
      <c r="K287" t="s">
        <v>410</v>
      </c>
      <c r="L287" t="s">
        <v>411</v>
      </c>
      <c r="M287">
        <v>942</v>
      </c>
      <c r="N287">
        <v>313</v>
      </c>
    </row>
    <row r="288" spans="1:14" x14ac:dyDescent="0.3">
      <c r="A288" t="s">
        <v>15</v>
      </c>
      <c r="B288" t="s">
        <v>16</v>
      </c>
      <c r="C288" t="s">
        <v>17</v>
      </c>
      <c r="D288" t="s">
        <v>18</v>
      </c>
      <c r="E288" t="s">
        <v>5</v>
      </c>
      <c r="F288" t="s">
        <v>19</v>
      </c>
      <c r="G288">
        <v>157991</v>
      </c>
      <c r="H288">
        <v>159532</v>
      </c>
      <c r="I288" t="s">
        <v>35</v>
      </c>
      <c r="L288" t="s">
        <v>413</v>
      </c>
      <c r="M288">
        <v>1542</v>
      </c>
    </row>
    <row r="289" spans="1:14" x14ac:dyDescent="0.3">
      <c r="A289" t="s">
        <v>22</v>
      </c>
      <c r="B289" t="s">
        <v>23</v>
      </c>
      <c r="C289" t="s">
        <v>17</v>
      </c>
      <c r="D289" t="s">
        <v>18</v>
      </c>
      <c r="E289" t="s">
        <v>5</v>
      </c>
      <c r="F289" t="s">
        <v>19</v>
      </c>
      <c r="G289">
        <v>157991</v>
      </c>
      <c r="H289">
        <v>159532</v>
      </c>
      <c r="I289" t="s">
        <v>35</v>
      </c>
      <c r="J289" t="s">
        <v>414</v>
      </c>
      <c r="K289" t="s">
        <v>415</v>
      </c>
      <c r="L289" t="s">
        <v>413</v>
      </c>
      <c r="M289">
        <v>1542</v>
      </c>
      <c r="N289">
        <v>513</v>
      </c>
    </row>
    <row r="290" spans="1:14" x14ac:dyDescent="0.3">
      <c r="A290" t="s">
        <v>15</v>
      </c>
      <c r="B290" t="s">
        <v>16</v>
      </c>
      <c r="C290" t="s">
        <v>17</v>
      </c>
      <c r="D290" t="s">
        <v>18</v>
      </c>
      <c r="E290" t="s">
        <v>5</v>
      </c>
      <c r="F290" t="s">
        <v>19</v>
      </c>
      <c r="G290">
        <v>159892</v>
      </c>
      <c r="H290">
        <v>160266</v>
      </c>
      <c r="I290" t="s">
        <v>20</v>
      </c>
      <c r="L290" t="s">
        <v>416</v>
      </c>
      <c r="M290">
        <v>375</v>
      </c>
    </row>
    <row r="291" spans="1:14" x14ac:dyDescent="0.3">
      <c r="A291" t="s">
        <v>22</v>
      </c>
      <c r="B291" t="s">
        <v>23</v>
      </c>
      <c r="C291" t="s">
        <v>17</v>
      </c>
      <c r="D291" t="s">
        <v>18</v>
      </c>
      <c r="E291" t="s">
        <v>5</v>
      </c>
      <c r="F291" t="s">
        <v>19</v>
      </c>
      <c r="G291">
        <v>159892</v>
      </c>
      <c r="H291">
        <v>160266</v>
      </c>
      <c r="I291" t="s">
        <v>20</v>
      </c>
      <c r="J291" t="s">
        <v>417</v>
      </c>
      <c r="K291" t="s">
        <v>80</v>
      </c>
      <c r="L291" t="s">
        <v>416</v>
      </c>
      <c r="M291">
        <v>375</v>
      </c>
      <c r="N291">
        <v>124</v>
      </c>
    </row>
    <row r="292" spans="1:14" x14ac:dyDescent="0.3">
      <c r="A292" t="s">
        <v>15</v>
      </c>
      <c r="B292" t="s">
        <v>16</v>
      </c>
      <c r="C292" t="s">
        <v>17</v>
      </c>
      <c r="D292" t="s">
        <v>18</v>
      </c>
      <c r="E292" t="s">
        <v>5</v>
      </c>
      <c r="F292" t="s">
        <v>19</v>
      </c>
      <c r="G292">
        <v>160462</v>
      </c>
      <c r="H292">
        <v>161412</v>
      </c>
      <c r="I292" t="s">
        <v>20</v>
      </c>
      <c r="L292" t="s">
        <v>418</v>
      </c>
      <c r="M292">
        <v>951</v>
      </c>
    </row>
    <row r="293" spans="1:14" x14ac:dyDescent="0.3">
      <c r="A293" t="s">
        <v>22</v>
      </c>
      <c r="B293" t="s">
        <v>23</v>
      </c>
      <c r="C293" t="s">
        <v>17</v>
      </c>
      <c r="D293" t="s">
        <v>18</v>
      </c>
      <c r="E293" t="s">
        <v>5</v>
      </c>
      <c r="F293" t="s">
        <v>19</v>
      </c>
      <c r="G293">
        <v>160462</v>
      </c>
      <c r="H293">
        <v>161412</v>
      </c>
      <c r="I293" t="s">
        <v>20</v>
      </c>
      <c r="J293" t="s">
        <v>419</v>
      </c>
      <c r="K293" t="s">
        <v>420</v>
      </c>
      <c r="L293" t="s">
        <v>418</v>
      </c>
      <c r="M293">
        <v>951</v>
      </c>
      <c r="N293">
        <v>316</v>
      </c>
    </row>
    <row r="294" spans="1:14" x14ac:dyDescent="0.3">
      <c r="A294" t="s">
        <v>15</v>
      </c>
      <c r="B294" t="s">
        <v>16</v>
      </c>
      <c r="C294" t="s">
        <v>17</v>
      </c>
      <c r="D294" t="s">
        <v>18</v>
      </c>
      <c r="E294" t="s">
        <v>5</v>
      </c>
      <c r="F294" t="s">
        <v>19</v>
      </c>
      <c r="G294">
        <v>161412</v>
      </c>
      <c r="H294">
        <v>163388</v>
      </c>
      <c r="I294" t="s">
        <v>20</v>
      </c>
      <c r="L294" t="s">
        <v>421</v>
      </c>
      <c r="M294">
        <v>1977</v>
      </c>
    </row>
    <row r="295" spans="1:14" x14ac:dyDescent="0.3">
      <c r="A295" t="s">
        <v>22</v>
      </c>
      <c r="B295" t="s">
        <v>23</v>
      </c>
      <c r="C295" t="s">
        <v>17</v>
      </c>
      <c r="D295" t="s">
        <v>18</v>
      </c>
      <c r="E295" t="s">
        <v>5</v>
      </c>
      <c r="F295" t="s">
        <v>19</v>
      </c>
      <c r="G295">
        <v>161412</v>
      </c>
      <c r="H295">
        <v>163388</v>
      </c>
      <c r="I295" t="s">
        <v>20</v>
      </c>
      <c r="J295" t="s">
        <v>422</v>
      </c>
      <c r="K295" t="s">
        <v>423</v>
      </c>
      <c r="L295" t="s">
        <v>421</v>
      </c>
      <c r="M295">
        <v>1977</v>
      </c>
      <c r="N295">
        <v>658</v>
      </c>
    </row>
    <row r="296" spans="1:14" x14ac:dyDescent="0.3">
      <c r="A296" t="s">
        <v>15</v>
      </c>
      <c r="B296" t="s">
        <v>16</v>
      </c>
      <c r="C296" t="s">
        <v>17</v>
      </c>
      <c r="D296" t="s">
        <v>18</v>
      </c>
      <c r="E296" t="s">
        <v>5</v>
      </c>
      <c r="F296" t="s">
        <v>19</v>
      </c>
      <c r="G296">
        <v>163391</v>
      </c>
      <c r="H296">
        <v>163999</v>
      </c>
      <c r="I296" t="s">
        <v>20</v>
      </c>
      <c r="L296" t="s">
        <v>424</v>
      </c>
      <c r="M296">
        <v>609</v>
      </c>
    </row>
    <row r="297" spans="1:14" x14ac:dyDescent="0.3">
      <c r="A297" t="s">
        <v>22</v>
      </c>
      <c r="B297" t="s">
        <v>23</v>
      </c>
      <c r="C297" t="s">
        <v>17</v>
      </c>
      <c r="D297" t="s">
        <v>18</v>
      </c>
      <c r="E297" t="s">
        <v>5</v>
      </c>
      <c r="F297" t="s">
        <v>19</v>
      </c>
      <c r="G297">
        <v>163391</v>
      </c>
      <c r="H297">
        <v>163999</v>
      </c>
      <c r="I297" t="s">
        <v>20</v>
      </c>
      <c r="J297" t="s">
        <v>425</v>
      </c>
      <c r="K297" t="s">
        <v>426</v>
      </c>
      <c r="L297" t="s">
        <v>424</v>
      </c>
      <c r="M297">
        <v>609</v>
      </c>
      <c r="N297">
        <v>202</v>
      </c>
    </row>
    <row r="298" spans="1:14" x14ac:dyDescent="0.3">
      <c r="A298" t="s">
        <v>15</v>
      </c>
      <c r="B298" t="s">
        <v>16</v>
      </c>
      <c r="C298" t="s">
        <v>17</v>
      </c>
      <c r="D298" t="s">
        <v>18</v>
      </c>
      <c r="E298" t="s">
        <v>5</v>
      </c>
      <c r="F298" t="s">
        <v>19</v>
      </c>
      <c r="G298">
        <v>164000</v>
      </c>
      <c r="H298">
        <v>164326</v>
      </c>
      <c r="I298" t="s">
        <v>20</v>
      </c>
      <c r="L298" t="s">
        <v>427</v>
      </c>
      <c r="M298">
        <v>327</v>
      </c>
    </row>
    <row r="299" spans="1:14" x14ac:dyDescent="0.3">
      <c r="A299" t="s">
        <v>22</v>
      </c>
      <c r="B299" t="s">
        <v>23</v>
      </c>
      <c r="C299" t="s">
        <v>17</v>
      </c>
      <c r="D299" t="s">
        <v>18</v>
      </c>
      <c r="E299" t="s">
        <v>5</v>
      </c>
      <c r="F299" t="s">
        <v>19</v>
      </c>
      <c r="G299">
        <v>164000</v>
      </c>
      <c r="H299">
        <v>164326</v>
      </c>
      <c r="I299" t="s">
        <v>20</v>
      </c>
      <c r="J299" t="s">
        <v>428</v>
      </c>
      <c r="K299" t="s">
        <v>429</v>
      </c>
      <c r="L299" t="s">
        <v>427</v>
      </c>
      <c r="M299">
        <v>327</v>
      </c>
      <c r="N299">
        <v>108</v>
      </c>
    </row>
    <row r="300" spans="1:14" x14ac:dyDescent="0.3">
      <c r="A300" t="s">
        <v>15</v>
      </c>
      <c r="B300" t="s">
        <v>16</v>
      </c>
      <c r="C300" t="s">
        <v>17</v>
      </c>
      <c r="D300" t="s">
        <v>18</v>
      </c>
      <c r="E300" t="s">
        <v>5</v>
      </c>
      <c r="F300" t="s">
        <v>19</v>
      </c>
      <c r="G300">
        <v>164336</v>
      </c>
      <c r="H300">
        <v>165271</v>
      </c>
      <c r="I300" t="s">
        <v>20</v>
      </c>
      <c r="L300" t="s">
        <v>430</v>
      </c>
      <c r="M300">
        <v>936</v>
      </c>
    </row>
    <row r="301" spans="1:14" x14ac:dyDescent="0.3">
      <c r="A301" t="s">
        <v>22</v>
      </c>
      <c r="B301" t="s">
        <v>23</v>
      </c>
      <c r="C301" t="s">
        <v>17</v>
      </c>
      <c r="D301" t="s">
        <v>18</v>
      </c>
      <c r="E301" t="s">
        <v>5</v>
      </c>
      <c r="F301" t="s">
        <v>19</v>
      </c>
      <c r="G301">
        <v>164336</v>
      </c>
      <c r="H301">
        <v>165271</v>
      </c>
      <c r="I301" t="s">
        <v>20</v>
      </c>
      <c r="J301" t="s">
        <v>431</v>
      </c>
      <c r="K301" t="s">
        <v>432</v>
      </c>
      <c r="L301" t="s">
        <v>430</v>
      </c>
      <c r="M301">
        <v>936</v>
      </c>
      <c r="N301">
        <v>311</v>
      </c>
    </row>
    <row r="302" spans="1:14" x14ac:dyDescent="0.3">
      <c r="A302" t="s">
        <v>15</v>
      </c>
      <c r="B302" t="s">
        <v>16</v>
      </c>
      <c r="C302" t="s">
        <v>17</v>
      </c>
      <c r="D302" t="s">
        <v>18</v>
      </c>
      <c r="E302" t="s">
        <v>5</v>
      </c>
      <c r="F302" t="s">
        <v>19</v>
      </c>
      <c r="G302">
        <v>165403</v>
      </c>
      <c r="H302">
        <v>166335</v>
      </c>
      <c r="I302" t="s">
        <v>20</v>
      </c>
      <c r="L302" t="s">
        <v>433</v>
      </c>
      <c r="M302">
        <v>933</v>
      </c>
    </row>
    <row r="303" spans="1:14" x14ac:dyDescent="0.3">
      <c r="A303" t="s">
        <v>22</v>
      </c>
      <c r="B303" t="s">
        <v>23</v>
      </c>
      <c r="C303" t="s">
        <v>17</v>
      </c>
      <c r="D303" t="s">
        <v>18</v>
      </c>
      <c r="E303" t="s">
        <v>5</v>
      </c>
      <c r="F303" t="s">
        <v>19</v>
      </c>
      <c r="G303">
        <v>165403</v>
      </c>
      <c r="H303">
        <v>166335</v>
      </c>
      <c r="I303" t="s">
        <v>20</v>
      </c>
      <c r="J303" t="s">
        <v>434</v>
      </c>
      <c r="K303" t="s">
        <v>435</v>
      </c>
      <c r="L303" t="s">
        <v>433</v>
      </c>
      <c r="M303">
        <v>933</v>
      </c>
      <c r="N303">
        <v>310</v>
      </c>
    </row>
    <row r="304" spans="1:14" x14ac:dyDescent="0.3">
      <c r="A304" t="s">
        <v>15</v>
      </c>
      <c r="B304" t="s">
        <v>16</v>
      </c>
      <c r="C304" t="s">
        <v>17</v>
      </c>
      <c r="D304" t="s">
        <v>18</v>
      </c>
      <c r="E304" t="s">
        <v>5</v>
      </c>
      <c r="F304" t="s">
        <v>19</v>
      </c>
      <c r="G304">
        <v>166487</v>
      </c>
      <c r="H304">
        <v>167020</v>
      </c>
      <c r="I304" t="s">
        <v>20</v>
      </c>
      <c r="L304" t="s">
        <v>436</v>
      </c>
      <c r="M304">
        <v>534</v>
      </c>
    </row>
    <row r="305" spans="1:14" x14ac:dyDescent="0.3">
      <c r="A305" t="s">
        <v>22</v>
      </c>
      <c r="B305" t="s">
        <v>23</v>
      </c>
      <c r="C305" t="s">
        <v>17</v>
      </c>
      <c r="D305" t="s">
        <v>18</v>
      </c>
      <c r="E305" t="s">
        <v>5</v>
      </c>
      <c r="F305" t="s">
        <v>19</v>
      </c>
      <c r="G305">
        <v>166487</v>
      </c>
      <c r="H305">
        <v>167020</v>
      </c>
      <c r="I305" t="s">
        <v>20</v>
      </c>
      <c r="J305" t="s">
        <v>437</v>
      </c>
      <c r="K305" t="s">
        <v>438</v>
      </c>
      <c r="L305" t="s">
        <v>436</v>
      </c>
      <c r="M305">
        <v>534</v>
      </c>
      <c r="N305">
        <v>177</v>
      </c>
    </row>
    <row r="306" spans="1:14" x14ac:dyDescent="0.3">
      <c r="A306" t="s">
        <v>15</v>
      </c>
      <c r="B306" t="s">
        <v>16</v>
      </c>
      <c r="C306" t="s">
        <v>17</v>
      </c>
      <c r="D306" t="s">
        <v>18</v>
      </c>
      <c r="E306" t="s">
        <v>5</v>
      </c>
      <c r="F306" t="s">
        <v>19</v>
      </c>
      <c r="G306">
        <v>167233</v>
      </c>
      <c r="H306">
        <v>167601</v>
      </c>
      <c r="I306" t="s">
        <v>35</v>
      </c>
      <c r="L306" t="s">
        <v>439</v>
      </c>
      <c r="M306">
        <v>369</v>
      </c>
    </row>
    <row r="307" spans="1:14" x14ac:dyDescent="0.3">
      <c r="A307" t="s">
        <v>22</v>
      </c>
      <c r="B307" t="s">
        <v>23</v>
      </c>
      <c r="C307" t="s">
        <v>17</v>
      </c>
      <c r="D307" t="s">
        <v>18</v>
      </c>
      <c r="E307" t="s">
        <v>5</v>
      </c>
      <c r="F307" t="s">
        <v>19</v>
      </c>
      <c r="G307">
        <v>167233</v>
      </c>
      <c r="H307">
        <v>167601</v>
      </c>
      <c r="I307" t="s">
        <v>35</v>
      </c>
      <c r="J307" t="s">
        <v>440</v>
      </c>
      <c r="K307" t="s">
        <v>441</v>
      </c>
      <c r="L307" t="s">
        <v>439</v>
      </c>
      <c r="M307">
        <v>369</v>
      </c>
      <c r="N307">
        <v>122</v>
      </c>
    </row>
    <row r="308" spans="1:14" x14ac:dyDescent="0.3">
      <c r="A308" t="s">
        <v>15</v>
      </c>
      <c r="B308" t="s">
        <v>16</v>
      </c>
      <c r="C308" t="s">
        <v>17</v>
      </c>
      <c r="D308" t="s">
        <v>18</v>
      </c>
      <c r="E308" t="s">
        <v>5</v>
      </c>
      <c r="F308" t="s">
        <v>19</v>
      </c>
      <c r="G308">
        <v>167691</v>
      </c>
      <c r="H308">
        <v>168935</v>
      </c>
      <c r="I308" t="s">
        <v>35</v>
      </c>
      <c r="L308" t="s">
        <v>442</v>
      </c>
      <c r="M308">
        <v>1245</v>
      </c>
    </row>
    <row r="309" spans="1:14" x14ac:dyDescent="0.3">
      <c r="A309" t="s">
        <v>22</v>
      </c>
      <c r="B309" t="s">
        <v>23</v>
      </c>
      <c r="C309" t="s">
        <v>17</v>
      </c>
      <c r="D309" t="s">
        <v>18</v>
      </c>
      <c r="E309" t="s">
        <v>5</v>
      </c>
      <c r="F309" t="s">
        <v>19</v>
      </c>
      <c r="G309">
        <v>167691</v>
      </c>
      <c r="H309">
        <v>168935</v>
      </c>
      <c r="I309" t="s">
        <v>35</v>
      </c>
      <c r="J309" t="s">
        <v>443</v>
      </c>
      <c r="K309" t="s">
        <v>444</v>
      </c>
      <c r="L309" t="s">
        <v>442</v>
      </c>
      <c r="M309">
        <v>1245</v>
      </c>
      <c r="N309">
        <v>414</v>
      </c>
    </row>
    <row r="310" spans="1:14" x14ac:dyDescent="0.3">
      <c r="A310" t="s">
        <v>15</v>
      </c>
      <c r="B310" t="s">
        <v>16</v>
      </c>
      <c r="C310" t="s">
        <v>17</v>
      </c>
      <c r="D310" t="s">
        <v>18</v>
      </c>
      <c r="E310" t="s">
        <v>5</v>
      </c>
      <c r="F310" t="s">
        <v>19</v>
      </c>
      <c r="G310">
        <v>168937</v>
      </c>
      <c r="H310">
        <v>170157</v>
      </c>
      <c r="I310" t="s">
        <v>35</v>
      </c>
      <c r="L310" t="s">
        <v>445</v>
      </c>
      <c r="M310">
        <v>1221</v>
      </c>
    </row>
    <row r="311" spans="1:14" x14ac:dyDescent="0.3">
      <c r="A311" t="s">
        <v>22</v>
      </c>
      <c r="B311" t="s">
        <v>23</v>
      </c>
      <c r="C311" t="s">
        <v>17</v>
      </c>
      <c r="D311" t="s">
        <v>18</v>
      </c>
      <c r="E311" t="s">
        <v>5</v>
      </c>
      <c r="F311" t="s">
        <v>19</v>
      </c>
      <c r="G311">
        <v>168937</v>
      </c>
      <c r="H311">
        <v>170157</v>
      </c>
      <c r="I311" t="s">
        <v>35</v>
      </c>
      <c r="J311" t="s">
        <v>446</v>
      </c>
      <c r="K311" t="s">
        <v>447</v>
      </c>
      <c r="L311" t="s">
        <v>445</v>
      </c>
      <c r="M311">
        <v>1221</v>
      </c>
      <c r="N311">
        <v>406</v>
      </c>
    </row>
    <row r="312" spans="1:14" x14ac:dyDescent="0.3">
      <c r="A312" t="s">
        <v>15</v>
      </c>
      <c r="B312" t="s">
        <v>16</v>
      </c>
      <c r="C312" t="s">
        <v>17</v>
      </c>
      <c r="D312" t="s">
        <v>18</v>
      </c>
      <c r="E312" t="s">
        <v>5</v>
      </c>
      <c r="F312" t="s">
        <v>19</v>
      </c>
      <c r="G312">
        <v>170242</v>
      </c>
      <c r="H312">
        <v>171060</v>
      </c>
      <c r="I312" t="s">
        <v>35</v>
      </c>
      <c r="L312" t="s">
        <v>448</v>
      </c>
      <c r="M312">
        <v>819</v>
      </c>
    </row>
    <row r="313" spans="1:14" x14ac:dyDescent="0.3">
      <c r="A313" t="s">
        <v>22</v>
      </c>
      <c r="B313" t="s">
        <v>23</v>
      </c>
      <c r="C313" t="s">
        <v>17</v>
      </c>
      <c r="D313" t="s">
        <v>18</v>
      </c>
      <c r="E313" t="s">
        <v>5</v>
      </c>
      <c r="F313" t="s">
        <v>19</v>
      </c>
      <c r="G313">
        <v>170242</v>
      </c>
      <c r="H313">
        <v>171060</v>
      </c>
      <c r="I313" t="s">
        <v>35</v>
      </c>
      <c r="J313" t="s">
        <v>449</v>
      </c>
      <c r="K313" t="s">
        <v>389</v>
      </c>
      <c r="L313" t="s">
        <v>448</v>
      </c>
      <c r="M313">
        <v>819</v>
      </c>
      <c r="N313">
        <v>272</v>
      </c>
    </row>
    <row r="314" spans="1:14" x14ac:dyDescent="0.3">
      <c r="A314" t="s">
        <v>15</v>
      </c>
      <c r="B314" t="s">
        <v>16</v>
      </c>
      <c r="C314" t="s">
        <v>17</v>
      </c>
      <c r="D314" t="s">
        <v>18</v>
      </c>
      <c r="E314" t="s">
        <v>5</v>
      </c>
      <c r="F314" t="s">
        <v>19</v>
      </c>
      <c r="G314">
        <v>171122</v>
      </c>
      <c r="H314">
        <v>172756</v>
      </c>
      <c r="I314" t="s">
        <v>35</v>
      </c>
      <c r="L314" t="s">
        <v>450</v>
      </c>
      <c r="M314">
        <v>1635</v>
      </c>
    </row>
    <row r="315" spans="1:14" x14ac:dyDescent="0.3">
      <c r="A315" t="s">
        <v>22</v>
      </c>
      <c r="B315" t="s">
        <v>23</v>
      </c>
      <c r="C315" t="s">
        <v>17</v>
      </c>
      <c r="D315" t="s">
        <v>18</v>
      </c>
      <c r="E315" t="s">
        <v>5</v>
      </c>
      <c r="F315" t="s">
        <v>19</v>
      </c>
      <c r="G315">
        <v>171122</v>
      </c>
      <c r="H315">
        <v>172756</v>
      </c>
      <c r="I315" t="s">
        <v>35</v>
      </c>
      <c r="J315" t="s">
        <v>451</v>
      </c>
      <c r="K315" t="s">
        <v>452</v>
      </c>
      <c r="L315" t="s">
        <v>450</v>
      </c>
      <c r="M315">
        <v>1635</v>
      </c>
      <c r="N315">
        <v>544</v>
      </c>
    </row>
    <row r="316" spans="1:14" x14ac:dyDescent="0.3">
      <c r="A316" t="s">
        <v>15</v>
      </c>
      <c r="B316" t="s">
        <v>16</v>
      </c>
      <c r="C316" t="s">
        <v>17</v>
      </c>
      <c r="D316" t="s">
        <v>18</v>
      </c>
      <c r="E316" t="s">
        <v>5</v>
      </c>
      <c r="F316" t="s">
        <v>19</v>
      </c>
      <c r="G316">
        <v>172761</v>
      </c>
      <c r="H316">
        <v>173966</v>
      </c>
      <c r="I316" t="s">
        <v>35</v>
      </c>
      <c r="L316" t="s">
        <v>453</v>
      </c>
      <c r="M316">
        <v>1206</v>
      </c>
    </row>
    <row r="317" spans="1:14" x14ac:dyDescent="0.3">
      <c r="A317" t="s">
        <v>22</v>
      </c>
      <c r="B317" t="s">
        <v>23</v>
      </c>
      <c r="C317" t="s">
        <v>17</v>
      </c>
      <c r="D317" t="s">
        <v>18</v>
      </c>
      <c r="E317" t="s">
        <v>5</v>
      </c>
      <c r="F317" t="s">
        <v>19</v>
      </c>
      <c r="G317">
        <v>172761</v>
      </c>
      <c r="H317">
        <v>173966</v>
      </c>
      <c r="I317" t="s">
        <v>35</v>
      </c>
      <c r="J317" t="s">
        <v>454</v>
      </c>
      <c r="K317" t="s">
        <v>455</v>
      </c>
      <c r="L317" t="s">
        <v>453</v>
      </c>
      <c r="M317">
        <v>1206</v>
      </c>
      <c r="N317">
        <v>401</v>
      </c>
    </row>
    <row r="318" spans="1:14" x14ac:dyDescent="0.3">
      <c r="A318" t="s">
        <v>15</v>
      </c>
      <c r="B318" t="s">
        <v>16</v>
      </c>
      <c r="C318" t="s">
        <v>17</v>
      </c>
      <c r="D318" t="s">
        <v>18</v>
      </c>
      <c r="E318" t="s">
        <v>5</v>
      </c>
      <c r="F318" t="s">
        <v>19</v>
      </c>
      <c r="G318">
        <v>174269</v>
      </c>
      <c r="H318">
        <v>175090</v>
      </c>
      <c r="I318" t="s">
        <v>35</v>
      </c>
      <c r="L318" t="s">
        <v>456</v>
      </c>
      <c r="M318">
        <v>822</v>
      </c>
    </row>
    <row r="319" spans="1:14" x14ac:dyDescent="0.3">
      <c r="A319" t="s">
        <v>22</v>
      </c>
      <c r="B319" t="s">
        <v>23</v>
      </c>
      <c r="C319" t="s">
        <v>17</v>
      </c>
      <c r="D319" t="s">
        <v>18</v>
      </c>
      <c r="E319" t="s">
        <v>5</v>
      </c>
      <c r="F319" t="s">
        <v>19</v>
      </c>
      <c r="G319">
        <v>174269</v>
      </c>
      <c r="H319">
        <v>175090</v>
      </c>
      <c r="I319" t="s">
        <v>35</v>
      </c>
      <c r="J319" t="s">
        <v>457</v>
      </c>
      <c r="K319" t="s">
        <v>458</v>
      </c>
      <c r="L319" t="s">
        <v>456</v>
      </c>
      <c r="M319">
        <v>822</v>
      </c>
      <c r="N319">
        <v>273</v>
      </c>
    </row>
    <row r="320" spans="1:14" x14ac:dyDescent="0.3">
      <c r="A320" t="s">
        <v>15</v>
      </c>
      <c r="B320" t="s">
        <v>16</v>
      </c>
      <c r="C320" t="s">
        <v>17</v>
      </c>
      <c r="D320" t="s">
        <v>18</v>
      </c>
      <c r="E320" t="s">
        <v>5</v>
      </c>
      <c r="F320" t="s">
        <v>19</v>
      </c>
      <c r="G320">
        <v>175462</v>
      </c>
      <c r="H320">
        <v>176265</v>
      </c>
      <c r="I320" t="s">
        <v>20</v>
      </c>
      <c r="L320" t="s">
        <v>459</v>
      </c>
      <c r="M320">
        <v>804</v>
      </c>
    </row>
    <row r="321" spans="1:14" x14ac:dyDescent="0.3">
      <c r="A321" t="s">
        <v>22</v>
      </c>
      <c r="B321" t="s">
        <v>23</v>
      </c>
      <c r="C321" t="s">
        <v>17</v>
      </c>
      <c r="D321" t="s">
        <v>18</v>
      </c>
      <c r="E321" t="s">
        <v>5</v>
      </c>
      <c r="F321" t="s">
        <v>19</v>
      </c>
      <c r="G321">
        <v>175462</v>
      </c>
      <c r="H321">
        <v>176265</v>
      </c>
      <c r="I321" t="s">
        <v>20</v>
      </c>
      <c r="J321" t="s">
        <v>460</v>
      </c>
      <c r="K321" t="s">
        <v>461</v>
      </c>
      <c r="L321" t="s">
        <v>459</v>
      </c>
      <c r="M321">
        <v>804</v>
      </c>
      <c r="N321">
        <v>267</v>
      </c>
    </row>
    <row r="322" spans="1:14" x14ac:dyDescent="0.3">
      <c r="A322" t="s">
        <v>15</v>
      </c>
      <c r="B322" t="s">
        <v>16</v>
      </c>
      <c r="C322" t="s">
        <v>17</v>
      </c>
      <c r="D322" t="s">
        <v>18</v>
      </c>
      <c r="E322" t="s">
        <v>5</v>
      </c>
      <c r="F322" t="s">
        <v>19</v>
      </c>
      <c r="G322">
        <v>176277</v>
      </c>
      <c r="H322">
        <v>176939</v>
      </c>
      <c r="I322" t="s">
        <v>20</v>
      </c>
      <c r="L322" t="s">
        <v>462</v>
      </c>
      <c r="M322">
        <v>663</v>
      </c>
    </row>
    <row r="323" spans="1:14" x14ac:dyDescent="0.3">
      <c r="A323" t="s">
        <v>22</v>
      </c>
      <c r="B323" t="s">
        <v>23</v>
      </c>
      <c r="C323" t="s">
        <v>17</v>
      </c>
      <c r="D323" t="s">
        <v>18</v>
      </c>
      <c r="E323" t="s">
        <v>5</v>
      </c>
      <c r="F323" t="s">
        <v>19</v>
      </c>
      <c r="G323">
        <v>176277</v>
      </c>
      <c r="H323">
        <v>176939</v>
      </c>
      <c r="I323" t="s">
        <v>20</v>
      </c>
      <c r="J323" t="s">
        <v>463</v>
      </c>
      <c r="K323" t="s">
        <v>464</v>
      </c>
      <c r="L323" t="s">
        <v>462</v>
      </c>
      <c r="M323">
        <v>663</v>
      </c>
      <c r="N323">
        <v>220</v>
      </c>
    </row>
    <row r="324" spans="1:14" x14ac:dyDescent="0.3">
      <c r="A324" t="s">
        <v>15</v>
      </c>
      <c r="B324" t="s">
        <v>16</v>
      </c>
      <c r="C324" t="s">
        <v>17</v>
      </c>
      <c r="D324" t="s">
        <v>18</v>
      </c>
      <c r="E324" t="s">
        <v>5</v>
      </c>
      <c r="F324" t="s">
        <v>19</v>
      </c>
      <c r="G324">
        <v>176936</v>
      </c>
      <c r="H324">
        <v>177586</v>
      </c>
      <c r="I324" t="s">
        <v>20</v>
      </c>
      <c r="L324" t="s">
        <v>465</v>
      </c>
      <c r="M324">
        <v>651</v>
      </c>
    </row>
    <row r="325" spans="1:14" x14ac:dyDescent="0.3">
      <c r="A325" t="s">
        <v>22</v>
      </c>
      <c r="B325" t="s">
        <v>23</v>
      </c>
      <c r="C325" t="s">
        <v>17</v>
      </c>
      <c r="D325" t="s">
        <v>18</v>
      </c>
      <c r="E325" t="s">
        <v>5</v>
      </c>
      <c r="F325" t="s">
        <v>19</v>
      </c>
      <c r="G325">
        <v>176936</v>
      </c>
      <c r="H325">
        <v>177586</v>
      </c>
      <c r="I325" t="s">
        <v>20</v>
      </c>
      <c r="J325" t="s">
        <v>466</v>
      </c>
      <c r="K325" t="s">
        <v>464</v>
      </c>
      <c r="L325" t="s">
        <v>465</v>
      </c>
      <c r="M325">
        <v>651</v>
      </c>
      <c r="N325">
        <v>216</v>
      </c>
    </row>
    <row r="326" spans="1:14" x14ac:dyDescent="0.3">
      <c r="A326" t="s">
        <v>15</v>
      </c>
      <c r="B326" t="s">
        <v>16</v>
      </c>
      <c r="C326" t="s">
        <v>17</v>
      </c>
      <c r="D326" t="s">
        <v>18</v>
      </c>
      <c r="E326" t="s">
        <v>5</v>
      </c>
      <c r="F326" t="s">
        <v>19</v>
      </c>
      <c r="G326">
        <v>177573</v>
      </c>
      <c r="H326">
        <v>178301</v>
      </c>
      <c r="I326" t="s">
        <v>20</v>
      </c>
      <c r="L326" t="s">
        <v>467</v>
      </c>
      <c r="M326">
        <v>729</v>
      </c>
    </row>
    <row r="327" spans="1:14" x14ac:dyDescent="0.3">
      <c r="A327" t="s">
        <v>22</v>
      </c>
      <c r="B327" t="s">
        <v>23</v>
      </c>
      <c r="C327" t="s">
        <v>17</v>
      </c>
      <c r="D327" t="s">
        <v>18</v>
      </c>
      <c r="E327" t="s">
        <v>5</v>
      </c>
      <c r="F327" t="s">
        <v>19</v>
      </c>
      <c r="G327">
        <v>177573</v>
      </c>
      <c r="H327">
        <v>178301</v>
      </c>
      <c r="I327" t="s">
        <v>20</v>
      </c>
      <c r="J327" t="s">
        <v>468</v>
      </c>
      <c r="K327" t="s">
        <v>469</v>
      </c>
      <c r="L327" t="s">
        <v>467</v>
      </c>
      <c r="M327">
        <v>729</v>
      </c>
      <c r="N327">
        <v>242</v>
      </c>
    </row>
    <row r="328" spans="1:14" x14ac:dyDescent="0.3">
      <c r="A328" t="s">
        <v>15</v>
      </c>
      <c r="B328" t="s">
        <v>16</v>
      </c>
      <c r="C328" t="s">
        <v>17</v>
      </c>
      <c r="D328" t="s">
        <v>18</v>
      </c>
      <c r="E328" t="s">
        <v>5</v>
      </c>
      <c r="F328" t="s">
        <v>19</v>
      </c>
      <c r="G328">
        <v>178336</v>
      </c>
      <c r="H328">
        <v>178818</v>
      </c>
      <c r="I328" t="s">
        <v>35</v>
      </c>
      <c r="L328" t="s">
        <v>470</v>
      </c>
      <c r="M328">
        <v>483</v>
      </c>
    </row>
    <row r="329" spans="1:14" x14ac:dyDescent="0.3">
      <c r="A329" t="s">
        <v>22</v>
      </c>
      <c r="B329" t="s">
        <v>23</v>
      </c>
      <c r="C329" t="s">
        <v>17</v>
      </c>
      <c r="D329" t="s">
        <v>18</v>
      </c>
      <c r="E329" t="s">
        <v>5</v>
      </c>
      <c r="F329" t="s">
        <v>19</v>
      </c>
      <c r="G329">
        <v>178336</v>
      </c>
      <c r="H329">
        <v>178818</v>
      </c>
      <c r="I329" t="s">
        <v>35</v>
      </c>
      <c r="J329" t="s">
        <v>471</v>
      </c>
      <c r="K329" t="s">
        <v>80</v>
      </c>
      <c r="L329" t="s">
        <v>470</v>
      </c>
      <c r="M329">
        <v>483</v>
      </c>
      <c r="N329">
        <v>160</v>
      </c>
    </row>
    <row r="330" spans="1:14" x14ac:dyDescent="0.3">
      <c r="A330" t="s">
        <v>15</v>
      </c>
      <c r="B330" t="s">
        <v>16</v>
      </c>
      <c r="C330" t="s">
        <v>17</v>
      </c>
      <c r="D330" t="s">
        <v>18</v>
      </c>
      <c r="E330" t="s">
        <v>5</v>
      </c>
      <c r="F330" t="s">
        <v>19</v>
      </c>
      <c r="G330">
        <v>179001</v>
      </c>
      <c r="H330">
        <v>179411</v>
      </c>
      <c r="I330" t="s">
        <v>20</v>
      </c>
      <c r="L330" t="s">
        <v>472</v>
      </c>
      <c r="M330">
        <v>411</v>
      </c>
    </row>
    <row r="331" spans="1:14" x14ac:dyDescent="0.3">
      <c r="A331" t="s">
        <v>22</v>
      </c>
      <c r="B331" t="s">
        <v>23</v>
      </c>
      <c r="C331" t="s">
        <v>17</v>
      </c>
      <c r="D331" t="s">
        <v>18</v>
      </c>
      <c r="E331" t="s">
        <v>5</v>
      </c>
      <c r="F331" t="s">
        <v>19</v>
      </c>
      <c r="G331">
        <v>179001</v>
      </c>
      <c r="H331">
        <v>179411</v>
      </c>
      <c r="I331" t="s">
        <v>20</v>
      </c>
      <c r="J331" t="s">
        <v>473</v>
      </c>
      <c r="K331" t="s">
        <v>474</v>
      </c>
      <c r="L331" t="s">
        <v>472</v>
      </c>
      <c r="M331">
        <v>411</v>
      </c>
      <c r="N331">
        <v>136</v>
      </c>
    </row>
    <row r="332" spans="1:14" x14ac:dyDescent="0.3">
      <c r="A332" t="s">
        <v>15</v>
      </c>
      <c r="B332" t="s">
        <v>16</v>
      </c>
      <c r="C332" t="s">
        <v>17</v>
      </c>
      <c r="D332" t="s">
        <v>18</v>
      </c>
      <c r="E332" t="s">
        <v>5</v>
      </c>
      <c r="F332" t="s">
        <v>19</v>
      </c>
      <c r="G332">
        <v>179435</v>
      </c>
      <c r="H332">
        <v>180184</v>
      </c>
      <c r="I332" t="s">
        <v>35</v>
      </c>
      <c r="L332" t="s">
        <v>475</v>
      </c>
      <c r="M332">
        <v>750</v>
      </c>
    </row>
    <row r="333" spans="1:14" x14ac:dyDescent="0.3">
      <c r="A333" t="s">
        <v>22</v>
      </c>
      <c r="B333" t="s">
        <v>23</v>
      </c>
      <c r="C333" t="s">
        <v>17</v>
      </c>
      <c r="D333" t="s">
        <v>18</v>
      </c>
      <c r="E333" t="s">
        <v>5</v>
      </c>
      <c r="F333" t="s">
        <v>19</v>
      </c>
      <c r="G333">
        <v>179435</v>
      </c>
      <c r="H333">
        <v>180184</v>
      </c>
      <c r="I333" t="s">
        <v>35</v>
      </c>
      <c r="J333" t="s">
        <v>476</v>
      </c>
      <c r="K333" t="s">
        <v>382</v>
      </c>
      <c r="L333" t="s">
        <v>475</v>
      </c>
      <c r="M333">
        <v>750</v>
      </c>
      <c r="N333">
        <v>249</v>
      </c>
    </row>
    <row r="334" spans="1:14" x14ac:dyDescent="0.3">
      <c r="A334" t="s">
        <v>15</v>
      </c>
      <c r="B334" t="s">
        <v>16</v>
      </c>
      <c r="C334" t="s">
        <v>17</v>
      </c>
      <c r="D334" t="s">
        <v>18</v>
      </c>
      <c r="E334" t="s">
        <v>5</v>
      </c>
      <c r="F334" t="s">
        <v>19</v>
      </c>
      <c r="G334">
        <v>180409</v>
      </c>
      <c r="H334">
        <v>180834</v>
      </c>
      <c r="I334" t="s">
        <v>20</v>
      </c>
      <c r="L334" t="s">
        <v>477</v>
      </c>
      <c r="M334">
        <v>426</v>
      </c>
    </row>
    <row r="335" spans="1:14" x14ac:dyDescent="0.3">
      <c r="A335" t="s">
        <v>22</v>
      </c>
      <c r="B335" t="s">
        <v>23</v>
      </c>
      <c r="C335" t="s">
        <v>17</v>
      </c>
      <c r="D335" t="s">
        <v>18</v>
      </c>
      <c r="E335" t="s">
        <v>5</v>
      </c>
      <c r="F335" t="s">
        <v>19</v>
      </c>
      <c r="G335">
        <v>180409</v>
      </c>
      <c r="H335">
        <v>180834</v>
      </c>
      <c r="I335" t="s">
        <v>20</v>
      </c>
      <c r="J335" t="s">
        <v>478</v>
      </c>
      <c r="K335" t="s">
        <v>479</v>
      </c>
      <c r="L335" t="s">
        <v>477</v>
      </c>
      <c r="M335">
        <v>426</v>
      </c>
      <c r="N335">
        <v>141</v>
      </c>
    </row>
    <row r="336" spans="1:14" x14ac:dyDescent="0.3">
      <c r="A336" t="s">
        <v>15</v>
      </c>
      <c r="B336" t="s">
        <v>16</v>
      </c>
      <c r="C336" t="s">
        <v>17</v>
      </c>
      <c r="D336" t="s">
        <v>18</v>
      </c>
      <c r="E336" t="s">
        <v>5</v>
      </c>
      <c r="F336" t="s">
        <v>19</v>
      </c>
      <c r="G336">
        <v>180898</v>
      </c>
      <c r="H336">
        <v>182004</v>
      </c>
      <c r="I336" t="s">
        <v>20</v>
      </c>
      <c r="L336" t="s">
        <v>480</v>
      </c>
      <c r="M336">
        <v>1107</v>
      </c>
    </row>
    <row r="337" spans="1:14" x14ac:dyDescent="0.3">
      <c r="A337" t="s">
        <v>22</v>
      </c>
      <c r="B337" t="s">
        <v>23</v>
      </c>
      <c r="C337" t="s">
        <v>17</v>
      </c>
      <c r="D337" t="s">
        <v>18</v>
      </c>
      <c r="E337" t="s">
        <v>5</v>
      </c>
      <c r="F337" t="s">
        <v>19</v>
      </c>
      <c r="G337">
        <v>180898</v>
      </c>
      <c r="H337">
        <v>182004</v>
      </c>
      <c r="I337" t="s">
        <v>20</v>
      </c>
      <c r="J337" t="s">
        <v>481</v>
      </c>
      <c r="K337" t="s">
        <v>482</v>
      </c>
      <c r="L337" t="s">
        <v>480</v>
      </c>
      <c r="M337">
        <v>1107</v>
      </c>
      <c r="N337">
        <v>368</v>
      </c>
    </row>
    <row r="338" spans="1:14" x14ac:dyDescent="0.3">
      <c r="A338" t="s">
        <v>15</v>
      </c>
      <c r="B338" t="s">
        <v>16</v>
      </c>
      <c r="C338" t="s">
        <v>17</v>
      </c>
      <c r="D338" t="s">
        <v>18</v>
      </c>
      <c r="E338" t="s">
        <v>5</v>
      </c>
      <c r="F338" t="s">
        <v>19</v>
      </c>
      <c r="G338">
        <v>182016</v>
      </c>
      <c r="H338">
        <v>183545</v>
      </c>
      <c r="I338" t="s">
        <v>20</v>
      </c>
      <c r="L338" t="s">
        <v>483</v>
      </c>
      <c r="M338">
        <v>1530</v>
      </c>
    </row>
    <row r="339" spans="1:14" x14ac:dyDescent="0.3">
      <c r="A339" t="s">
        <v>22</v>
      </c>
      <c r="B339" t="s">
        <v>23</v>
      </c>
      <c r="C339" t="s">
        <v>17</v>
      </c>
      <c r="D339" t="s">
        <v>18</v>
      </c>
      <c r="E339" t="s">
        <v>5</v>
      </c>
      <c r="F339" t="s">
        <v>19</v>
      </c>
      <c r="G339">
        <v>182016</v>
      </c>
      <c r="H339">
        <v>183545</v>
      </c>
      <c r="I339" t="s">
        <v>20</v>
      </c>
      <c r="J339" t="s">
        <v>484</v>
      </c>
      <c r="K339" t="s">
        <v>485</v>
      </c>
      <c r="L339" t="s">
        <v>483</v>
      </c>
      <c r="M339">
        <v>1530</v>
      </c>
      <c r="N339">
        <v>509</v>
      </c>
    </row>
    <row r="340" spans="1:14" x14ac:dyDescent="0.3">
      <c r="A340" t="s">
        <v>15</v>
      </c>
      <c r="B340" t="s">
        <v>16</v>
      </c>
      <c r="C340" t="s">
        <v>17</v>
      </c>
      <c r="D340" t="s">
        <v>18</v>
      </c>
      <c r="E340" t="s">
        <v>5</v>
      </c>
      <c r="F340" t="s">
        <v>19</v>
      </c>
      <c r="G340">
        <v>183640</v>
      </c>
      <c r="H340">
        <v>184134</v>
      </c>
      <c r="I340" t="s">
        <v>20</v>
      </c>
      <c r="L340" t="s">
        <v>486</v>
      </c>
      <c r="M340">
        <v>495</v>
      </c>
    </row>
    <row r="341" spans="1:14" x14ac:dyDescent="0.3">
      <c r="A341" t="s">
        <v>22</v>
      </c>
      <c r="B341" t="s">
        <v>23</v>
      </c>
      <c r="C341" t="s">
        <v>17</v>
      </c>
      <c r="D341" t="s">
        <v>18</v>
      </c>
      <c r="E341" t="s">
        <v>5</v>
      </c>
      <c r="F341" t="s">
        <v>19</v>
      </c>
      <c r="G341">
        <v>183640</v>
      </c>
      <c r="H341">
        <v>184134</v>
      </c>
      <c r="I341" t="s">
        <v>20</v>
      </c>
      <c r="J341" t="s">
        <v>487</v>
      </c>
      <c r="K341" t="s">
        <v>80</v>
      </c>
      <c r="L341" t="s">
        <v>486</v>
      </c>
      <c r="M341">
        <v>495</v>
      </c>
      <c r="N341">
        <v>164</v>
      </c>
    </row>
    <row r="342" spans="1:14" x14ac:dyDescent="0.3">
      <c r="A342" t="s">
        <v>15</v>
      </c>
      <c r="B342" t="s">
        <v>16</v>
      </c>
      <c r="C342" t="s">
        <v>17</v>
      </c>
      <c r="D342" t="s">
        <v>18</v>
      </c>
      <c r="E342" t="s">
        <v>5</v>
      </c>
      <c r="F342" t="s">
        <v>19</v>
      </c>
      <c r="G342">
        <v>184329</v>
      </c>
      <c r="H342">
        <v>184853</v>
      </c>
      <c r="I342" t="s">
        <v>20</v>
      </c>
      <c r="L342" t="s">
        <v>488</v>
      </c>
      <c r="M342">
        <v>525</v>
      </c>
    </row>
    <row r="343" spans="1:14" x14ac:dyDescent="0.3">
      <c r="A343" t="s">
        <v>22</v>
      </c>
      <c r="B343" t="s">
        <v>23</v>
      </c>
      <c r="C343" t="s">
        <v>17</v>
      </c>
      <c r="D343" t="s">
        <v>18</v>
      </c>
      <c r="E343" t="s">
        <v>5</v>
      </c>
      <c r="F343" t="s">
        <v>19</v>
      </c>
      <c r="G343">
        <v>184329</v>
      </c>
      <c r="H343">
        <v>184853</v>
      </c>
      <c r="I343" t="s">
        <v>20</v>
      </c>
      <c r="J343" t="s">
        <v>489</v>
      </c>
      <c r="K343" t="s">
        <v>490</v>
      </c>
      <c r="L343" t="s">
        <v>488</v>
      </c>
      <c r="M343">
        <v>525</v>
      </c>
      <c r="N343">
        <v>174</v>
      </c>
    </row>
    <row r="344" spans="1:14" x14ac:dyDescent="0.3">
      <c r="A344" t="s">
        <v>15</v>
      </c>
      <c r="B344" t="s">
        <v>16</v>
      </c>
      <c r="C344" t="s">
        <v>17</v>
      </c>
      <c r="D344" t="s">
        <v>18</v>
      </c>
      <c r="E344" t="s">
        <v>5</v>
      </c>
      <c r="F344" t="s">
        <v>19</v>
      </c>
      <c r="G344">
        <v>185068</v>
      </c>
      <c r="H344">
        <v>185571</v>
      </c>
      <c r="I344" t="s">
        <v>20</v>
      </c>
      <c r="L344" t="s">
        <v>491</v>
      </c>
      <c r="M344">
        <v>504</v>
      </c>
    </row>
    <row r="345" spans="1:14" x14ac:dyDescent="0.3">
      <c r="A345" t="s">
        <v>22</v>
      </c>
      <c r="B345" t="s">
        <v>23</v>
      </c>
      <c r="C345" t="s">
        <v>17</v>
      </c>
      <c r="D345" t="s">
        <v>18</v>
      </c>
      <c r="E345" t="s">
        <v>5</v>
      </c>
      <c r="F345" t="s">
        <v>19</v>
      </c>
      <c r="G345">
        <v>185068</v>
      </c>
      <c r="H345">
        <v>185571</v>
      </c>
      <c r="I345" t="s">
        <v>20</v>
      </c>
      <c r="J345" t="s">
        <v>492</v>
      </c>
      <c r="K345" t="s">
        <v>80</v>
      </c>
      <c r="L345" t="s">
        <v>491</v>
      </c>
      <c r="M345">
        <v>504</v>
      </c>
      <c r="N345">
        <v>167</v>
      </c>
    </row>
    <row r="346" spans="1:14" x14ac:dyDescent="0.3">
      <c r="A346" t="s">
        <v>15</v>
      </c>
      <c r="B346" t="s">
        <v>16</v>
      </c>
      <c r="C346" t="s">
        <v>17</v>
      </c>
      <c r="D346" t="s">
        <v>18</v>
      </c>
      <c r="E346" t="s">
        <v>5</v>
      </c>
      <c r="F346" t="s">
        <v>19</v>
      </c>
      <c r="G346">
        <v>185753</v>
      </c>
      <c r="H346">
        <v>186373</v>
      </c>
      <c r="I346" t="s">
        <v>20</v>
      </c>
      <c r="L346" t="s">
        <v>493</v>
      </c>
      <c r="M346">
        <v>621</v>
      </c>
    </row>
    <row r="347" spans="1:14" x14ac:dyDescent="0.3">
      <c r="A347" t="s">
        <v>22</v>
      </c>
      <c r="B347" t="s">
        <v>23</v>
      </c>
      <c r="C347" t="s">
        <v>17</v>
      </c>
      <c r="D347" t="s">
        <v>18</v>
      </c>
      <c r="E347" t="s">
        <v>5</v>
      </c>
      <c r="F347" t="s">
        <v>19</v>
      </c>
      <c r="G347">
        <v>185753</v>
      </c>
      <c r="H347">
        <v>186373</v>
      </c>
      <c r="I347" t="s">
        <v>20</v>
      </c>
      <c r="J347" t="s">
        <v>494</v>
      </c>
      <c r="K347" t="s">
        <v>80</v>
      </c>
      <c r="L347" t="s">
        <v>493</v>
      </c>
      <c r="M347">
        <v>621</v>
      </c>
      <c r="N347">
        <v>206</v>
      </c>
    </row>
    <row r="348" spans="1:14" x14ac:dyDescent="0.3">
      <c r="A348" t="s">
        <v>15</v>
      </c>
      <c r="B348" t="s">
        <v>16</v>
      </c>
      <c r="C348" t="s">
        <v>17</v>
      </c>
      <c r="D348" t="s">
        <v>18</v>
      </c>
      <c r="E348" t="s">
        <v>5</v>
      </c>
      <c r="F348" t="s">
        <v>19</v>
      </c>
      <c r="G348">
        <v>186363</v>
      </c>
      <c r="H348">
        <v>187424</v>
      </c>
      <c r="I348" t="s">
        <v>20</v>
      </c>
      <c r="L348" t="s">
        <v>495</v>
      </c>
      <c r="M348">
        <v>1062</v>
      </c>
    </row>
    <row r="349" spans="1:14" x14ac:dyDescent="0.3">
      <c r="A349" t="s">
        <v>22</v>
      </c>
      <c r="B349" t="s">
        <v>23</v>
      </c>
      <c r="C349" t="s">
        <v>17</v>
      </c>
      <c r="D349" t="s">
        <v>18</v>
      </c>
      <c r="E349" t="s">
        <v>5</v>
      </c>
      <c r="F349" t="s">
        <v>19</v>
      </c>
      <c r="G349">
        <v>186363</v>
      </c>
      <c r="H349">
        <v>187424</v>
      </c>
      <c r="I349" t="s">
        <v>20</v>
      </c>
      <c r="J349" t="s">
        <v>496</v>
      </c>
      <c r="K349" t="s">
        <v>497</v>
      </c>
      <c r="L349" t="s">
        <v>495</v>
      </c>
      <c r="M349">
        <v>1062</v>
      </c>
      <c r="N349">
        <v>353</v>
      </c>
    </row>
    <row r="350" spans="1:14" x14ac:dyDescent="0.3">
      <c r="A350" t="s">
        <v>15</v>
      </c>
      <c r="B350" t="s">
        <v>16</v>
      </c>
      <c r="C350" t="s">
        <v>17</v>
      </c>
      <c r="D350" t="s">
        <v>18</v>
      </c>
      <c r="E350" t="s">
        <v>5</v>
      </c>
      <c r="F350" t="s">
        <v>19</v>
      </c>
      <c r="G350">
        <v>187496</v>
      </c>
      <c r="H350">
        <v>188086</v>
      </c>
      <c r="I350" t="s">
        <v>20</v>
      </c>
      <c r="L350" t="s">
        <v>498</v>
      </c>
      <c r="M350">
        <v>591</v>
      </c>
    </row>
    <row r="351" spans="1:14" x14ac:dyDescent="0.3">
      <c r="A351" t="s">
        <v>22</v>
      </c>
      <c r="B351" t="s">
        <v>23</v>
      </c>
      <c r="C351" t="s">
        <v>17</v>
      </c>
      <c r="D351" t="s">
        <v>18</v>
      </c>
      <c r="E351" t="s">
        <v>5</v>
      </c>
      <c r="F351" t="s">
        <v>19</v>
      </c>
      <c r="G351">
        <v>187496</v>
      </c>
      <c r="H351">
        <v>188086</v>
      </c>
      <c r="I351" t="s">
        <v>20</v>
      </c>
      <c r="J351" t="s">
        <v>499</v>
      </c>
      <c r="K351" t="s">
        <v>80</v>
      </c>
      <c r="L351" t="s">
        <v>498</v>
      </c>
      <c r="M351">
        <v>591</v>
      </c>
      <c r="N351">
        <v>196</v>
      </c>
    </row>
    <row r="352" spans="1:14" x14ac:dyDescent="0.3">
      <c r="A352" t="s">
        <v>15</v>
      </c>
      <c r="B352" t="s">
        <v>16</v>
      </c>
      <c r="C352" t="s">
        <v>17</v>
      </c>
      <c r="D352" t="s">
        <v>18</v>
      </c>
      <c r="E352" t="s">
        <v>5</v>
      </c>
      <c r="F352" t="s">
        <v>19</v>
      </c>
      <c r="G352">
        <v>188185</v>
      </c>
      <c r="H352">
        <v>188445</v>
      </c>
      <c r="I352" t="s">
        <v>35</v>
      </c>
      <c r="L352" t="s">
        <v>500</v>
      </c>
      <c r="M352">
        <v>261</v>
      </c>
    </row>
    <row r="353" spans="1:14" x14ac:dyDescent="0.3">
      <c r="A353" t="s">
        <v>22</v>
      </c>
      <c r="B353" t="s">
        <v>23</v>
      </c>
      <c r="C353" t="s">
        <v>17</v>
      </c>
      <c r="D353" t="s">
        <v>18</v>
      </c>
      <c r="E353" t="s">
        <v>5</v>
      </c>
      <c r="F353" t="s">
        <v>19</v>
      </c>
      <c r="G353">
        <v>188185</v>
      </c>
      <c r="H353">
        <v>188445</v>
      </c>
      <c r="I353" t="s">
        <v>35</v>
      </c>
      <c r="J353" t="s">
        <v>501</v>
      </c>
      <c r="K353" t="s">
        <v>502</v>
      </c>
      <c r="L353" t="s">
        <v>500</v>
      </c>
      <c r="M353">
        <v>261</v>
      </c>
      <c r="N353">
        <v>86</v>
      </c>
    </row>
    <row r="354" spans="1:14" x14ac:dyDescent="0.3">
      <c r="A354" t="s">
        <v>15</v>
      </c>
      <c r="B354" t="s">
        <v>16</v>
      </c>
      <c r="C354" t="s">
        <v>17</v>
      </c>
      <c r="D354" t="s">
        <v>18</v>
      </c>
      <c r="E354" t="s">
        <v>5</v>
      </c>
      <c r="F354" t="s">
        <v>19</v>
      </c>
      <c r="G354">
        <v>188499</v>
      </c>
      <c r="H354">
        <v>190532</v>
      </c>
      <c r="I354" t="s">
        <v>35</v>
      </c>
      <c r="L354" t="s">
        <v>503</v>
      </c>
      <c r="M354">
        <v>2034</v>
      </c>
    </row>
    <row r="355" spans="1:14" x14ac:dyDescent="0.3">
      <c r="A355" t="s">
        <v>22</v>
      </c>
      <c r="B355" t="s">
        <v>23</v>
      </c>
      <c r="C355" t="s">
        <v>17</v>
      </c>
      <c r="D355" t="s">
        <v>18</v>
      </c>
      <c r="E355" t="s">
        <v>5</v>
      </c>
      <c r="F355" t="s">
        <v>19</v>
      </c>
      <c r="G355">
        <v>188499</v>
      </c>
      <c r="H355">
        <v>190532</v>
      </c>
      <c r="I355" t="s">
        <v>35</v>
      </c>
      <c r="J355" t="s">
        <v>504</v>
      </c>
      <c r="K355" t="s">
        <v>505</v>
      </c>
      <c r="L355" t="s">
        <v>503</v>
      </c>
      <c r="M355">
        <v>2034</v>
      </c>
      <c r="N355">
        <v>677</v>
      </c>
    </row>
    <row r="356" spans="1:14" x14ac:dyDescent="0.3">
      <c r="A356" t="s">
        <v>15</v>
      </c>
      <c r="B356" t="s">
        <v>16</v>
      </c>
      <c r="C356" t="s">
        <v>17</v>
      </c>
      <c r="D356" t="s">
        <v>18</v>
      </c>
      <c r="E356" t="s">
        <v>5</v>
      </c>
      <c r="F356" t="s">
        <v>19</v>
      </c>
      <c r="G356">
        <v>190782</v>
      </c>
      <c r="H356">
        <v>191327</v>
      </c>
      <c r="I356" t="s">
        <v>20</v>
      </c>
      <c r="L356" t="s">
        <v>506</v>
      </c>
      <c r="M356">
        <v>546</v>
      </c>
    </row>
    <row r="357" spans="1:14" x14ac:dyDescent="0.3">
      <c r="A357" t="s">
        <v>22</v>
      </c>
      <c r="B357" t="s">
        <v>23</v>
      </c>
      <c r="C357" t="s">
        <v>17</v>
      </c>
      <c r="D357" t="s">
        <v>18</v>
      </c>
      <c r="E357" t="s">
        <v>5</v>
      </c>
      <c r="F357" t="s">
        <v>19</v>
      </c>
      <c r="G357">
        <v>190782</v>
      </c>
      <c r="H357">
        <v>191327</v>
      </c>
      <c r="I357" t="s">
        <v>20</v>
      </c>
      <c r="J357" t="s">
        <v>507</v>
      </c>
      <c r="K357" t="s">
        <v>508</v>
      </c>
      <c r="L357" t="s">
        <v>506</v>
      </c>
      <c r="M357">
        <v>546</v>
      </c>
      <c r="N357">
        <v>181</v>
      </c>
    </row>
    <row r="358" spans="1:14" x14ac:dyDescent="0.3">
      <c r="A358" t="s">
        <v>15</v>
      </c>
      <c r="B358" t="s">
        <v>16</v>
      </c>
      <c r="C358" t="s">
        <v>17</v>
      </c>
      <c r="D358" t="s">
        <v>18</v>
      </c>
      <c r="E358" t="s">
        <v>5</v>
      </c>
      <c r="F358" t="s">
        <v>19</v>
      </c>
      <c r="G358">
        <v>191466</v>
      </c>
      <c r="H358">
        <v>192095</v>
      </c>
      <c r="I358" t="s">
        <v>20</v>
      </c>
      <c r="L358" t="s">
        <v>509</v>
      </c>
      <c r="M358">
        <v>630</v>
      </c>
    </row>
    <row r="359" spans="1:14" x14ac:dyDescent="0.3">
      <c r="A359" t="s">
        <v>22</v>
      </c>
      <c r="B359" t="s">
        <v>23</v>
      </c>
      <c r="C359" t="s">
        <v>17</v>
      </c>
      <c r="D359" t="s">
        <v>18</v>
      </c>
      <c r="E359" t="s">
        <v>5</v>
      </c>
      <c r="F359" t="s">
        <v>19</v>
      </c>
      <c r="G359">
        <v>191466</v>
      </c>
      <c r="H359">
        <v>192095</v>
      </c>
      <c r="I359" t="s">
        <v>20</v>
      </c>
      <c r="J359" t="s">
        <v>510</v>
      </c>
      <c r="K359" t="s">
        <v>511</v>
      </c>
      <c r="L359" t="s">
        <v>509</v>
      </c>
      <c r="M359">
        <v>630</v>
      </c>
      <c r="N359">
        <v>209</v>
      </c>
    </row>
    <row r="360" spans="1:14" x14ac:dyDescent="0.3">
      <c r="A360" t="s">
        <v>15</v>
      </c>
      <c r="B360" t="s">
        <v>16</v>
      </c>
      <c r="C360" t="s">
        <v>17</v>
      </c>
      <c r="D360" t="s">
        <v>18</v>
      </c>
      <c r="E360" t="s">
        <v>5</v>
      </c>
      <c r="F360" t="s">
        <v>19</v>
      </c>
      <c r="G360">
        <v>192092</v>
      </c>
      <c r="H360">
        <v>192289</v>
      </c>
      <c r="I360" t="s">
        <v>20</v>
      </c>
      <c r="L360" t="s">
        <v>512</v>
      </c>
      <c r="M360">
        <v>198</v>
      </c>
    </row>
    <row r="361" spans="1:14" x14ac:dyDescent="0.3">
      <c r="A361" t="s">
        <v>22</v>
      </c>
      <c r="B361" t="s">
        <v>23</v>
      </c>
      <c r="C361" t="s">
        <v>17</v>
      </c>
      <c r="D361" t="s">
        <v>18</v>
      </c>
      <c r="E361" t="s">
        <v>5</v>
      </c>
      <c r="F361" t="s">
        <v>19</v>
      </c>
      <c r="G361">
        <v>192092</v>
      </c>
      <c r="H361">
        <v>192289</v>
      </c>
      <c r="I361" t="s">
        <v>20</v>
      </c>
      <c r="J361" t="s">
        <v>513</v>
      </c>
      <c r="K361" t="s">
        <v>80</v>
      </c>
      <c r="L361" t="s">
        <v>512</v>
      </c>
      <c r="M361">
        <v>198</v>
      </c>
      <c r="N361">
        <v>65</v>
      </c>
    </row>
    <row r="362" spans="1:14" x14ac:dyDescent="0.3">
      <c r="A362" t="s">
        <v>15</v>
      </c>
      <c r="B362" t="s">
        <v>16</v>
      </c>
      <c r="C362" t="s">
        <v>17</v>
      </c>
      <c r="D362" t="s">
        <v>18</v>
      </c>
      <c r="E362" t="s">
        <v>5</v>
      </c>
      <c r="F362" t="s">
        <v>19</v>
      </c>
      <c r="G362">
        <v>192330</v>
      </c>
      <c r="H362">
        <v>193214</v>
      </c>
      <c r="I362" t="s">
        <v>35</v>
      </c>
      <c r="L362" t="s">
        <v>514</v>
      </c>
      <c r="M362">
        <v>885</v>
      </c>
    </row>
    <row r="363" spans="1:14" x14ac:dyDescent="0.3">
      <c r="A363" t="s">
        <v>22</v>
      </c>
      <c r="B363" t="s">
        <v>23</v>
      </c>
      <c r="C363" t="s">
        <v>17</v>
      </c>
      <c r="D363" t="s">
        <v>18</v>
      </c>
      <c r="E363" t="s">
        <v>5</v>
      </c>
      <c r="F363" t="s">
        <v>19</v>
      </c>
      <c r="G363">
        <v>192330</v>
      </c>
      <c r="H363">
        <v>193214</v>
      </c>
      <c r="I363" t="s">
        <v>35</v>
      </c>
      <c r="J363" t="s">
        <v>515</v>
      </c>
      <c r="K363" t="s">
        <v>80</v>
      </c>
      <c r="L363" t="s">
        <v>514</v>
      </c>
      <c r="M363">
        <v>885</v>
      </c>
      <c r="N363">
        <v>294</v>
      </c>
    </row>
    <row r="364" spans="1:14" x14ac:dyDescent="0.3">
      <c r="A364" t="s">
        <v>15</v>
      </c>
      <c r="B364" t="s">
        <v>16</v>
      </c>
      <c r="C364" t="s">
        <v>17</v>
      </c>
      <c r="D364" t="s">
        <v>18</v>
      </c>
      <c r="E364" t="s">
        <v>5</v>
      </c>
      <c r="F364" t="s">
        <v>19</v>
      </c>
      <c r="G364">
        <v>193341</v>
      </c>
      <c r="H364">
        <v>194231</v>
      </c>
      <c r="I364" t="s">
        <v>35</v>
      </c>
      <c r="L364" t="s">
        <v>516</v>
      </c>
      <c r="M364">
        <v>891</v>
      </c>
    </row>
    <row r="365" spans="1:14" x14ac:dyDescent="0.3">
      <c r="A365" t="s">
        <v>22</v>
      </c>
      <c r="B365" t="s">
        <v>23</v>
      </c>
      <c r="C365" t="s">
        <v>17</v>
      </c>
      <c r="D365" t="s">
        <v>18</v>
      </c>
      <c r="E365" t="s">
        <v>5</v>
      </c>
      <c r="F365" t="s">
        <v>19</v>
      </c>
      <c r="G365">
        <v>193341</v>
      </c>
      <c r="H365">
        <v>194231</v>
      </c>
      <c r="I365" t="s">
        <v>35</v>
      </c>
      <c r="J365" t="s">
        <v>517</v>
      </c>
      <c r="K365" t="s">
        <v>80</v>
      </c>
      <c r="L365" t="s">
        <v>516</v>
      </c>
      <c r="M365">
        <v>891</v>
      </c>
      <c r="N365">
        <v>296</v>
      </c>
    </row>
    <row r="366" spans="1:14" x14ac:dyDescent="0.3">
      <c r="A366" t="s">
        <v>15</v>
      </c>
      <c r="B366" t="s">
        <v>16</v>
      </c>
      <c r="C366" t="s">
        <v>17</v>
      </c>
      <c r="D366" t="s">
        <v>18</v>
      </c>
      <c r="E366" t="s">
        <v>5</v>
      </c>
      <c r="F366" t="s">
        <v>19</v>
      </c>
      <c r="G366">
        <v>194241</v>
      </c>
      <c r="H366">
        <v>195236</v>
      </c>
      <c r="I366" t="s">
        <v>35</v>
      </c>
      <c r="L366" t="s">
        <v>518</v>
      </c>
      <c r="M366">
        <v>996</v>
      </c>
    </row>
    <row r="367" spans="1:14" x14ac:dyDescent="0.3">
      <c r="A367" t="s">
        <v>22</v>
      </c>
      <c r="B367" t="s">
        <v>23</v>
      </c>
      <c r="C367" t="s">
        <v>17</v>
      </c>
      <c r="D367" t="s">
        <v>18</v>
      </c>
      <c r="E367" t="s">
        <v>5</v>
      </c>
      <c r="F367" t="s">
        <v>19</v>
      </c>
      <c r="G367">
        <v>194241</v>
      </c>
      <c r="H367">
        <v>195236</v>
      </c>
      <c r="I367" t="s">
        <v>35</v>
      </c>
      <c r="J367" t="s">
        <v>519</v>
      </c>
      <c r="K367" t="s">
        <v>520</v>
      </c>
      <c r="L367" t="s">
        <v>518</v>
      </c>
      <c r="M367">
        <v>996</v>
      </c>
      <c r="N367">
        <v>331</v>
      </c>
    </row>
    <row r="368" spans="1:14" x14ac:dyDescent="0.3">
      <c r="A368" t="s">
        <v>15</v>
      </c>
      <c r="B368" t="s">
        <v>16</v>
      </c>
      <c r="C368" t="s">
        <v>17</v>
      </c>
      <c r="D368" t="s">
        <v>18</v>
      </c>
      <c r="E368" t="s">
        <v>5</v>
      </c>
      <c r="F368" t="s">
        <v>19</v>
      </c>
      <c r="G368">
        <v>195524</v>
      </c>
      <c r="H368">
        <v>195880</v>
      </c>
      <c r="I368" t="s">
        <v>20</v>
      </c>
      <c r="L368" t="s">
        <v>521</v>
      </c>
      <c r="M368">
        <v>357</v>
      </c>
    </row>
    <row r="369" spans="1:14" x14ac:dyDescent="0.3">
      <c r="A369" t="s">
        <v>22</v>
      </c>
      <c r="B369" t="s">
        <v>23</v>
      </c>
      <c r="C369" t="s">
        <v>17</v>
      </c>
      <c r="D369" t="s">
        <v>18</v>
      </c>
      <c r="E369" t="s">
        <v>5</v>
      </c>
      <c r="F369" t="s">
        <v>19</v>
      </c>
      <c r="G369">
        <v>195524</v>
      </c>
      <c r="H369">
        <v>195880</v>
      </c>
      <c r="I369" t="s">
        <v>20</v>
      </c>
      <c r="J369" t="s">
        <v>522</v>
      </c>
      <c r="K369" t="s">
        <v>80</v>
      </c>
      <c r="L369" t="s">
        <v>521</v>
      </c>
      <c r="M369">
        <v>357</v>
      </c>
      <c r="N369">
        <v>118</v>
      </c>
    </row>
    <row r="370" spans="1:14" x14ac:dyDescent="0.3">
      <c r="A370" t="s">
        <v>15</v>
      </c>
      <c r="B370" t="s">
        <v>16</v>
      </c>
      <c r="C370" t="s">
        <v>17</v>
      </c>
      <c r="D370" t="s">
        <v>18</v>
      </c>
      <c r="E370" t="s">
        <v>5</v>
      </c>
      <c r="F370" t="s">
        <v>19</v>
      </c>
      <c r="G370">
        <v>196002</v>
      </c>
      <c r="H370">
        <v>196277</v>
      </c>
      <c r="I370" t="s">
        <v>20</v>
      </c>
      <c r="L370" t="s">
        <v>523</v>
      </c>
      <c r="M370">
        <v>276</v>
      </c>
    </row>
    <row r="371" spans="1:14" x14ac:dyDescent="0.3">
      <c r="A371" t="s">
        <v>22</v>
      </c>
      <c r="B371" t="s">
        <v>23</v>
      </c>
      <c r="C371" t="s">
        <v>17</v>
      </c>
      <c r="D371" t="s">
        <v>18</v>
      </c>
      <c r="E371" t="s">
        <v>5</v>
      </c>
      <c r="F371" t="s">
        <v>19</v>
      </c>
      <c r="G371">
        <v>196002</v>
      </c>
      <c r="H371">
        <v>196277</v>
      </c>
      <c r="I371" t="s">
        <v>20</v>
      </c>
      <c r="J371" t="s">
        <v>524</v>
      </c>
      <c r="K371" t="s">
        <v>525</v>
      </c>
      <c r="L371" t="s">
        <v>523</v>
      </c>
      <c r="M371">
        <v>276</v>
      </c>
      <c r="N371">
        <v>91</v>
      </c>
    </row>
    <row r="372" spans="1:14" x14ac:dyDescent="0.3">
      <c r="A372" t="s">
        <v>15</v>
      </c>
      <c r="B372" t="s">
        <v>16</v>
      </c>
      <c r="C372" t="s">
        <v>17</v>
      </c>
      <c r="D372" t="s">
        <v>18</v>
      </c>
      <c r="E372" t="s">
        <v>5</v>
      </c>
      <c r="F372" t="s">
        <v>19</v>
      </c>
      <c r="G372">
        <v>196292</v>
      </c>
      <c r="H372">
        <v>197188</v>
      </c>
      <c r="I372" t="s">
        <v>20</v>
      </c>
      <c r="L372" t="s">
        <v>526</v>
      </c>
      <c r="M372">
        <v>897</v>
      </c>
    </row>
    <row r="373" spans="1:14" x14ac:dyDescent="0.3">
      <c r="A373" t="s">
        <v>22</v>
      </c>
      <c r="B373" t="s">
        <v>23</v>
      </c>
      <c r="C373" t="s">
        <v>17</v>
      </c>
      <c r="D373" t="s">
        <v>18</v>
      </c>
      <c r="E373" t="s">
        <v>5</v>
      </c>
      <c r="F373" t="s">
        <v>19</v>
      </c>
      <c r="G373">
        <v>196292</v>
      </c>
      <c r="H373">
        <v>197188</v>
      </c>
      <c r="I373" t="s">
        <v>20</v>
      </c>
      <c r="J373" t="s">
        <v>527</v>
      </c>
      <c r="K373" t="s">
        <v>528</v>
      </c>
      <c r="L373" t="s">
        <v>526</v>
      </c>
      <c r="M373">
        <v>897</v>
      </c>
      <c r="N373">
        <v>298</v>
      </c>
    </row>
    <row r="374" spans="1:14" x14ac:dyDescent="0.3">
      <c r="A374" t="s">
        <v>15</v>
      </c>
      <c r="B374" t="s">
        <v>16</v>
      </c>
      <c r="C374" t="s">
        <v>17</v>
      </c>
      <c r="D374" t="s">
        <v>18</v>
      </c>
      <c r="E374" t="s">
        <v>5</v>
      </c>
      <c r="F374" t="s">
        <v>19</v>
      </c>
      <c r="G374">
        <v>197185</v>
      </c>
      <c r="H374">
        <v>197934</v>
      </c>
      <c r="I374" t="s">
        <v>20</v>
      </c>
      <c r="L374" t="s">
        <v>529</v>
      </c>
      <c r="M374">
        <v>750</v>
      </c>
    </row>
    <row r="375" spans="1:14" x14ac:dyDescent="0.3">
      <c r="A375" t="s">
        <v>22</v>
      </c>
      <c r="B375" t="s">
        <v>23</v>
      </c>
      <c r="C375" t="s">
        <v>17</v>
      </c>
      <c r="D375" t="s">
        <v>18</v>
      </c>
      <c r="E375" t="s">
        <v>5</v>
      </c>
      <c r="F375" t="s">
        <v>19</v>
      </c>
      <c r="G375">
        <v>197185</v>
      </c>
      <c r="H375">
        <v>197934</v>
      </c>
      <c r="I375" t="s">
        <v>20</v>
      </c>
      <c r="J375" t="s">
        <v>530</v>
      </c>
      <c r="K375" t="s">
        <v>531</v>
      </c>
      <c r="L375" t="s">
        <v>529</v>
      </c>
      <c r="M375">
        <v>750</v>
      </c>
      <c r="N375">
        <v>249</v>
      </c>
    </row>
    <row r="376" spans="1:14" x14ac:dyDescent="0.3">
      <c r="A376" t="s">
        <v>15</v>
      </c>
      <c r="B376" t="s">
        <v>16</v>
      </c>
      <c r="C376" t="s">
        <v>17</v>
      </c>
      <c r="D376" t="s">
        <v>18</v>
      </c>
      <c r="E376" t="s">
        <v>5</v>
      </c>
      <c r="F376" t="s">
        <v>19</v>
      </c>
      <c r="G376">
        <v>198020</v>
      </c>
      <c r="H376">
        <v>198490</v>
      </c>
      <c r="I376" t="s">
        <v>20</v>
      </c>
      <c r="L376" t="s">
        <v>532</v>
      </c>
      <c r="M376">
        <v>471</v>
      </c>
    </row>
    <row r="377" spans="1:14" x14ac:dyDescent="0.3">
      <c r="A377" t="s">
        <v>22</v>
      </c>
      <c r="B377" t="s">
        <v>23</v>
      </c>
      <c r="C377" t="s">
        <v>17</v>
      </c>
      <c r="D377" t="s">
        <v>18</v>
      </c>
      <c r="E377" t="s">
        <v>5</v>
      </c>
      <c r="F377" t="s">
        <v>19</v>
      </c>
      <c r="G377">
        <v>198020</v>
      </c>
      <c r="H377">
        <v>198490</v>
      </c>
      <c r="I377" t="s">
        <v>20</v>
      </c>
      <c r="J377" t="s">
        <v>533</v>
      </c>
      <c r="K377" t="s">
        <v>534</v>
      </c>
      <c r="L377" t="s">
        <v>532</v>
      </c>
      <c r="M377">
        <v>471</v>
      </c>
      <c r="N377">
        <v>156</v>
      </c>
    </row>
    <row r="378" spans="1:14" x14ac:dyDescent="0.3">
      <c r="A378" t="s">
        <v>15</v>
      </c>
      <c r="B378" t="s">
        <v>16</v>
      </c>
      <c r="C378" t="s">
        <v>17</v>
      </c>
      <c r="D378" t="s">
        <v>18</v>
      </c>
      <c r="E378" t="s">
        <v>5</v>
      </c>
      <c r="F378" t="s">
        <v>19</v>
      </c>
      <c r="G378">
        <v>198646</v>
      </c>
      <c r="H378">
        <v>200265</v>
      </c>
      <c r="I378" t="s">
        <v>35</v>
      </c>
      <c r="L378" t="s">
        <v>535</v>
      </c>
      <c r="M378">
        <v>1620</v>
      </c>
    </row>
    <row r="379" spans="1:14" x14ac:dyDescent="0.3">
      <c r="A379" t="s">
        <v>22</v>
      </c>
      <c r="B379" t="s">
        <v>23</v>
      </c>
      <c r="C379" t="s">
        <v>17</v>
      </c>
      <c r="D379" t="s">
        <v>18</v>
      </c>
      <c r="E379" t="s">
        <v>5</v>
      </c>
      <c r="F379" t="s">
        <v>19</v>
      </c>
      <c r="G379">
        <v>198646</v>
      </c>
      <c r="H379">
        <v>200265</v>
      </c>
      <c r="I379" t="s">
        <v>35</v>
      </c>
      <c r="J379" t="s">
        <v>536</v>
      </c>
      <c r="K379" t="s">
        <v>537</v>
      </c>
      <c r="L379" t="s">
        <v>535</v>
      </c>
      <c r="M379">
        <v>1620</v>
      </c>
      <c r="N379">
        <v>539</v>
      </c>
    </row>
    <row r="380" spans="1:14" x14ac:dyDescent="0.3">
      <c r="A380" t="s">
        <v>15</v>
      </c>
      <c r="B380" t="s">
        <v>16</v>
      </c>
      <c r="C380" t="s">
        <v>17</v>
      </c>
      <c r="D380" t="s">
        <v>18</v>
      </c>
      <c r="E380" t="s">
        <v>5</v>
      </c>
      <c r="F380" t="s">
        <v>19</v>
      </c>
      <c r="G380">
        <v>200342</v>
      </c>
      <c r="H380">
        <v>201139</v>
      </c>
      <c r="I380" t="s">
        <v>35</v>
      </c>
      <c r="L380" t="s">
        <v>538</v>
      </c>
      <c r="M380">
        <v>798</v>
      </c>
    </row>
    <row r="381" spans="1:14" x14ac:dyDescent="0.3">
      <c r="A381" t="s">
        <v>22</v>
      </c>
      <c r="B381" t="s">
        <v>23</v>
      </c>
      <c r="C381" t="s">
        <v>17</v>
      </c>
      <c r="D381" t="s">
        <v>18</v>
      </c>
      <c r="E381" t="s">
        <v>5</v>
      </c>
      <c r="F381" t="s">
        <v>19</v>
      </c>
      <c r="G381">
        <v>200342</v>
      </c>
      <c r="H381">
        <v>201139</v>
      </c>
      <c r="I381" t="s">
        <v>35</v>
      </c>
      <c r="J381" t="s">
        <v>539</v>
      </c>
      <c r="K381" t="s">
        <v>410</v>
      </c>
      <c r="L381" t="s">
        <v>538</v>
      </c>
      <c r="M381">
        <v>798</v>
      </c>
      <c r="N381">
        <v>265</v>
      </c>
    </row>
    <row r="382" spans="1:14" x14ac:dyDescent="0.3">
      <c r="A382" t="s">
        <v>15</v>
      </c>
      <c r="B382" t="s">
        <v>16</v>
      </c>
      <c r="C382" t="s">
        <v>17</v>
      </c>
      <c r="D382" t="s">
        <v>18</v>
      </c>
      <c r="E382" t="s">
        <v>5</v>
      </c>
      <c r="F382" t="s">
        <v>19</v>
      </c>
      <c r="G382">
        <v>201179</v>
      </c>
      <c r="H382">
        <v>201964</v>
      </c>
      <c r="I382" t="s">
        <v>35</v>
      </c>
      <c r="L382" t="s">
        <v>540</v>
      </c>
      <c r="M382">
        <v>786</v>
      </c>
    </row>
    <row r="383" spans="1:14" x14ac:dyDescent="0.3">
      <c r="A383" t="s">
        <v>22</v>
      </c>
      <c r="B383" t="s">
        <v>23</v>
      </c>
      <c r="C383" t="s">
        <v>17</v>
      </c>
      <c r="D383" t="s">
        <v>18</v>
      </c>
      <c r="E383" t="s">
        <v>5</v>
      </c>
      <c r="F383" t="s">
        <v>19</v>
      </c>
      <c r="G383">
        <v>201179</v>
      </c>
      <c r="H383">
        <v>201964</v>
      </c>
      <c r="I383" t="s">
        <v>35</v>
      </c>
      <c r="J383" t="s">
        <v>541</v>
      </c>
      <c r="K383" t="s">
        <v>407</v>
      </c>
      <c r="L383" t="s">
        <v>540</v>
      </c>
      <c r="M383">
        <v>786</v>
      </c>
      <c r="N383">
        <v>261</v>
      </c>
    </row>
    <row r="384" spans="1:14" x14ac:dyDescent="0.3">
      <c r="A384" t="s">
        <v>15</v>
      </c>
      <c r="B384" t="s">
        <v>16</v>
      </c>
      <c r="C384" t="s">
        <v>17</v>
      </c>
      <c r="D384" t="s">
        <v>18</v>
      </c>
      <c r="E384" t="s">
        <v>5</v>
      </c>
      <c r="F384" t="s">
        <v>19</v>
      </c>
      <c r="G384">
        <v>201961</v>
      </c>
      <c r="H384">
        <v>202467</v>
      </c>
      <c r="I384" t="s">
        <v>35</v>
      </c>
      <c r="L384" t="s">
        <v>542</v>
      </c>
      <c r="M384">
        <v>507</v>
      </c>
    </row>
    <row r="385" spans="1:14" x14ac:dyDescent="0.3">
      <c r="A385" t="s">
        <v>22</v>
      </c>
      <c r="B385" t="s">
        <v>23</v>
      </c>
      <c r="C385" t="s">
        <v>17</v>
      </c>
      <c r="D385" t="s">
        <v>18</v>
      </c>
      <c r="E385" t="s">
        <v>5</v>
      </c>
      <c r="F385" t="s">
        <v>19</v>
      </c>
      <c r="G385">
        <v>201961</v>
      </c>
      <c r="H385">
        <v>202467</v>
      </c>
      <c r="I385" t="s">
        <v>35</v>
      </c>
      <c r="J385" t="s">
        <v>543</v>
      </c>
      <c r="K385" t="s">
        <v>544</v>
      </c>
      <c r="L385" t="s">
        <v>542</v>
      </c>
      <c r="M385">
        <v>507</v>
      </c>
      <c r="N385">
        <v>168</v>
      </c>
    </row>
    <row r="386" spans="1:14" x14ac:dyDescent="0.3">
      <c r="A386" t="s">
        <v>15</v>
      </c>
      <c r="B386" t="s">
        <v>16</v>
      </c>
      <c r="C386" t="s">
        <v>17</v>
      </c>
      <c r="D386" t="s">
        <v>18</v>
      </c>
      <c r="E386" t="s">
        <v>5</v>
      </c>
      <c r="F386" t="s">
        <v>19</v>
      </c>
      <c r="G386">
        <v>202469</v>
      </c>
      <c r="H386">
        <v>203491</v>
      </c>
      <c r="I386" t="s">
        <v>35</v>
      </c>
      <c r="L386" t="s">
        <v>545</v>
      </c>
      <c r="M386">
        <v>1023</v>
      </c>
    </row>
    <row r="387" spans="1:14" x14ac:dyDescent="0.3">
      <c r="A387" t="s">
        <v>22</v>
      </c>
      <c r="B387" t="s">
        <v>23</v>
      </c>
      <c r="C387" t="s">
        <v>17</v>
      </c>
      <c r="D387" t="s">
        <v>18</v>
      </c>
      <c r="E387" t="s">
        <v>5</v>
      </c>
      <c r="F387" t="s">
        <v>19</v>
      </c>
      <c r="G387">
        <v>202469</v>
      </c>
      <c r="H387">
        <v>203491</v>
      </c>
      <c r="I387" t="s">
        <v>35</v>
      </c>
      <c r="J387" t="s">
        <v>546</v>
      </c>
      <c r="K387" t="s">
        <v>547</v>
      </c>
      <c r="L387" t="s">
        <v>545</v>
      </c>
      <c r="M387">
        <v>1023</v>
      </c>
      <c r="N387">
        <v>340</v>
      </c>
    </row>
    <row r="388" spans="1:14" x14ac:dyDescent="0.3">
      <c r="A388" t="s">
        <v>15</v>
      </c>
      <c r="B388" t="s">
        <v>16</v>
      </c>
      <c r="C388" t="s">
        <v>17</v>
      </c>
      <c r="D388" t="s">
        <v>18</v>
      </c>
      <c r="E388" t="s">
        <v>5</v>
      </c>
      <c r="F388" t="s">
        <v>19</v>
      </c>
      <c r="G388">
        <v>203673</v>
      </c>
      <c r="H388">
        <v>204290</v>
      </c>
      <c r="I388" t="s">
        <v>35</v>
      </c>
      <c r="L388" t="s">
        <v>548</v>
      </c>
      <c r="M388">
        <v>618</v>
      </c>
    </row>
    <row r="389" spans="1:14" x14ac:dyDescent="0.3">
      <c r="A389" t="s">
        <v>22</v>
      </c>
      <c r="B389" t="s">
        <v>23</v>
      </c>
      <c r="C389" t="s">
        <v>17</v>
      </c>
      <c r="D389" t="s">
        <v>18</v>
      </c>
      <c r="E389" t="s">
        <v>5</v>
      </c>
      <c r="F389" t="s">
        <v>19</v>
      </c>
      <c r="G389">
        <v>203673</v>
      </c>
      <c r="H389">
        <v>204290</v>
      </c>
      <c r="I389" t="s">
        <v>35</v>
      </c>
      <c r="J389" t="s">
        <v>549</v>
      </c>
      <c r="K389" t="s">
        <v>550</v>
      </c>
      <c r="L389" t="s">
        <v>548</v>
      </c>
      <c r="M389">
        <v>618</v>
      </c>
      <c r="N389">
        <v>205</v>
      </c>
    </row>
    <row r="390" spans="1:14" x14ac:dyDescent="0.3">
      <c r="A390" t="s">
        <v>15</v>
      </c>
      <c r="B390" t="s">
        <v>16</v>
      </c>
      <c r="C390" t="s">
        <v>17</v>
      </c>
      <c r="D390" t="s">
        <v>18</v>
      </c>
      <c r="E390" t="s">
        <v>5</v>
      </c>
      <c r="F390" t="s">
        <v>19</v>
      </c>
      <c r="G390">
        <v>204470</v>
      </c>
      <c r="H390">
        <v>204628</v>
      </c>
      <c r="I390" t="s">
        <v>20</v>
      </c>
      <c r="L390" t="s">
        <v>551</v>
      </c>
      <c r="M390">
        <v>159</v>
      </c>
    </row>
    <row r="391" spans="1:14" x14ac:dyDescent="0.3">
      <c r="A391" t="s">
        <v>22</v>
      </c>
      <c r="B391" t="s">
        <v>23</v>
      </c>
      <c r="C391" t="s">
        <v>17</v>
      </c>
      <c r="D391" t="s">
        <v>18</v>
      </c>
      <c r="E391" t="s">
        <v>5</v>
      </c>
      <c r="F391" t="s">
        <v>19</v>
      </c>
      <c r="G391">
        <v>204470</v>
      </c>
      <c r="H391">
        <v>204628</v>
      </c>
      <c r="I391" t="s">
        <v>20</v>
      </c>
      <c r="J391" t="s">
        <v>552</v>
      </c>
      <c r="K391" t="s">
        <v>80</v>
      </c>
      <c r="L391" t="s">
        <v>551</v>
      </c>
      <c r="M391">
        <v>159</v>
      </c>
      <c r="N391">
        <v>52</v>
      </c>
    </row>
    <row r="392" spans="1:14" x14ac:dyDescent="0.3">
      <c r="A392" t="s">
        <v>15</v>
      </c>
      <c r="B392" t="s">
        <v>16</v>
      </c>
      <c r="C392" t="s">
        <v>17</v>
      </c>
      <c r="D392" t="s">
        <v>18</v>
      </c>
      <c r="E392" t="s">
        <v>5</v>
      </c>
      <c r="F392" t="s">
        <v>19</v>
      </c>
      <c r="G392">
        <v>204625</v>
      </c>
      <c r="H392">
        <v>205194</v>
      </c>
      <c r="I392" t="s">
        <v>35</v>
      </c>
      <c r="L392" t="s">
        <v>553</v>
      </c>
      <c r="M392">
        <v>570</v>
      </c>
    </row>
    <row r="393" spans="1:14" x14ac:dyDescent="0.3">
      <c r="A393" t="s">
        <v>22</v>
      </c>
      <c r="B393" t="s">
        <v>23</v>
      </c>
      <c r="C393" t="s">
        <v>17</v>
      </c>
      <c r="D393" t="s">
        <v>18</v>
      </c>
      <c r="E393" t="s">
        <v>5</v>
      </c>
      <c r="F393" t="s">
        <v>19</v>
      </c>
      <c r="G393">
        <v>204625</v>
      </c>
      <c r="H393">
        <v>205194</v>
      </c>
      <c r="I393" t="s">
        <v>35</v>
      </c>
      <c r="J393" t="s">
        <v>554</v>
      </c>
      <c r="K393" t="s">
        <v>555</v>
      </c>
      <c r="L393" t="s">
        <v>553</v>
      </c>
      <c r="M393">
        <v>570</v>
      </c>
      <c r="N393">
        <v>189</v>
      </c>
    </row>
    <row r="394" spans="1:14" x14ac:dyDescent="0.3">
      <c r="A394" t="s">
        <v>15</v>
      </c>
      <c r="B394" t="s">
        <v>16</v>
      </c>
      <c r="C394" t="s">
        <v>17</v>
      </c>
      <c r="D394" t="s">
        <v>18</v>
      </c>
      <c r="E394" t="s">
        <v>5</v>
      </c>
      <c r="F394" t="s">
        <v>19</v>
      </c>
      <c r="G394">
        <v>205198</v>
      </c>
      <c r="H394">
        <v>206157</v>
      </c>
      <c r="I394" t="s">
        <v>35</v>
      </c>
      <c r="L394" t="s">
        <v>556</v>
      </c>
      <c r="M394">
        <v>960</v>
      </c>
    </row>
    <row r="395" spans="1:14" x14ac:dyDescent="0.3">
      <c r="A395" t="s">
        <v>22</v>
      </c>
      <c r="B395" t="s">
        <v>23</v>
      </c>
      <c r="C395" t="s">
        <v>17</v>
      </c>
      <c r="D395" t="s">
        <v>18</v>
      </c>
      <c r="E395" t="s">
        <v>5</v>
      </c>
      <c r="F395" t="s">
        <v>19</v>
      </c>
      <c r="G395">
        <v>205198</v>
      </c>
      <c r="H395">
        <v>206157</v>
      </c>
      <c r="I395" t="s">
        <v>35</v>
      </c>
      <c r="J395" t="s">
        <v>557</v>
      </c>
      <c r="K395" t="s">
        <v>558</v>
      </c>
      <c r="L395" t="s">
        <v>556</v>
      </c>
      <c r="M395">
        <v>960</v>
      </c>
      <c r="N395">
        <v>319</v>
      </c>
    </row>
    <row r="396" spans="1:14" x14ac:dyDescent="0.3">
      <c r="A396" t="s">
        <v>15</v>
      </c>
      <c r="B396" t="s">
        <v>16</v>
      </c>
      <c r="C396" t="s">
        <v>17</v>
      </c>
      <c r="D396" t="s">
        <v>18</v>
      </c>
      <c r="E396" t="s">
        <v>5</v>
      </c>
      <c r="F396" t="s">
        <v>19</v>
      </c>
      <c r="G396">
        <v>206333</v>
      </c>
      <c r="H396">
        <v>207421</v>
      </c>
      <c r="I396" t="s">
        <v>20</v>
      </c>
      <c r="L396" t="s">
        <v>559</v>
      </c>
      <c r="M396">
        <v>1089</v>
      </c>
    </row>
    <row r="397" spans="1:14" x14ac:dyDescent="0.3">
      <c r="A397" t="s">
        <v>22</v>
      </c>
      <c r="B397" t="s">
        <v>23</v>
      </c>
      <c r="C397" t="s">
        <v>17</v>
      </c>
      <c r="D397" t="s">
        <v>18</v>
      </c>
      <c r="E397" t="s">
        <v>5</v>
      </c>
      <c r="F397" t="s">
        <v>19</v>
      </c>
      <c r="G397">
        <v>206333</v>
      </c>
      <c r="H397">
        <v>207421</v>
      </c>
      <c r="I397" t="s">
        <v>20</v>
      </c>
      <c r="J397" t="s">
        <v>560</v>
      </c>
      <c r="K397" t="s">
        <v>561</v>
      </c>
      <c r="L397" t="s">
        <v>559</v>
      </c>
      <c r="M397">
        <v>1089</v>
      </c>
      <c r="N397">
        <v>362</v>
      </c>
    </row>
    <row r="398" spans="1:14" x14ac:dyDescent="0.3">
      <c r="A398" t="s">
        <v>15</v>
      </c>
      <c r="B398" t="s">
        <v>16</v>
      </c>
      <c r="C398" t="s">
        <v>17</v>
      </c>
      <c r="D398" t="s">
        <v>18</v>
      </c>
      <c r="E398" t="s">
        <v>5</v>
      </c>
      <c r="F398" t="s">
        <v>19</v>
      </c>
      <c r="G398">
        <v>207468</v>
      </c>
      <c r="H398">
        <v>208574</v>
      </c>
      <c r="I398" t="s">
        <v>20</v>
      </c>
      <c r="L398" t="s">
        <v>562</v>
      </c>
      <c r="M398">
        <v>1107</v>
      </c>
    </row>
    <row r="399" spans="1:14" x14ac:dyDescent="0.3">
      <c r="A399" t="s">
        <v>22</v>
      </c>
      <c r="B399" t="s">
        <v>23</v>
      </c>
      <c r="C399" t="s">
        <v>17</v>
      </c>
      <c r="D399" t="s">
        <v>18</v>
      </c>
      <c r="E399" t="s">
        <v>5</v>
      </c>
      <c r="F399" t="s">
        <v>19</v>
      </c>
      <c r="G399">
        <v>207468</v>
      </c>
      <c r="H399">
        <v>208574</v>
      </c>
      <c r="I399" t="s">
        <v>20</v>
      </c>
      <c r="J399" t="s">
        <v>563</v>
      </c>
      <c r="K399" t="s">
        <v>561</v>
      </c>
      <c r="L399" t="s">
        <v>562</v>
      </c>
      <c r="M399">
        <v>1107</v>
      </c>
      <c r="N399">
        <v>368</v>
      </c>
    </row>
    <row r="400" spans="1:14" x14ac:dyDescent="0.3">
      <c r="A400" t="s">
        <v>15</v>
      </c>
      <c r="B400" t="s">
        <v>16</v>
      </c>
      <c r="C400" t="s">
        <v>17</v>
      </c>
      <c r="D400" t="s">
        <v>18</v>
      </c>
      <c r="E400" t="s">
        <v>5</v>
      </c>
      <c r="F400" t="s">
        <v>19</v>
      </c>
      <c r="G400">
        <v>208743</v>
      </c>
      <c r="H400">
        <v>209921</v>
      </c>
      <c r="I400" t="s">
        <v>20</v>
      </c>
      <c r="L400" t="s">
        <v>564</v>
      </c>
      <c r="M400">
        <v>1179</v>
      </c>
    </row>
    <row r="401" spans="1:14" x14ac:dyDescent="0.3">
      <c r="A401" t="s">
        <v>22</v>
      </c>
      <c r="B401" t="s">
        <v>23</v>
      </c>
      <c r="C401" t="s">
        <v>17</v>
      </c>
      <c r="D401" t="s">
        <v>18</v>
      </c>
      <c r="E401" t="s">
        <v>5</v>
      </c>
      <c r="F401" t="s">
        <v>19</v>
      </c>
      <c r="G401">
        <v>208743</v>
      </c>
      <c r="H401">
        <v>209921</v>
      </c>
      <c r="I401" t="s">
        <v>20</v>
      </c>
      <c r="J401" t="s">
        <v>565</v>
      </c>
      <c r="K401" t="s">
        <v>561</v>
      </c>
      <c r="L401" t="s">
        <v>564</v>
      </c>
      <c r="M401">
        <v>1179</v>
      </c>
      <c r="N401">
        <v>392</v>
      </c>
    </row>
    <row r="402" spans="1:14" x14ac:dyDescent="0.3">
      <c r="A402" t="s">
        <v>15</v>
      </c>
      <c r="B402" t="s">
        <v>16</v>
      </c>
      <c r="C402" t="s">
        <v>17</v>
      </c>
      <c r="D402" t="s">
        <v>18</v>
      </c>
      <c r="E402" t="s">
        <v>5</v>
      </c>
      <c r="F402" t="s">
        <v>19</v>
      </c>
      <c r="G402">
        <v>210153</v>
      </c>
      <c r="H402">
        <v>212912</v>
      </c>
      <c r="I402" t="s">
        <v>20</v>
      </c>
      <c r="L402" t="s">
        <v>566</v>
      </c>
      <c r="M402">
        <v>2760</v>
      </c>
    </row>
    <row r="403" spans="1:14" x14ac:dyDescent="0.3">
      <c r="A403" t="s">
        <v>22</v>
      </c>
      <c r="B403" t="s">
        <v>23</v>
      </c>
      <c r="C403" t="s">
        <v>17</v>
      </c>
      <c r="D403" t="s">
        <v>18</v>
      </c>
      <c r="E403" t="s">
        <v>5</v>
      </c>
      <c r="F403" t="s">
        <v>19</v>
      </c>
      <c r="G403">
        <v>210153</v>
      </c>
      <c r="H403">
        <v>212912</v>
      </c>
      <c r="I403" t="s">
        <v>20</v>
      </c>
      <c r="J403" t="s">
        <v>567</v>
      </c>
      <c r="K403" t="s">
        <v>568</v>
      </c>
      <c r="L403" t="s">
        <v>566</v>
      </c>
      <c r="M403">
        <v>2760</v>
      </c>
      <c r="N403">
        <v>919</v>
      </c>
    </row>
    <row r="404" spans="1:14" x14ac:dyDescent="0.3">
      <c r="A404" t="s">
        <v>15</v>
      </c>
      <c r="B404" t="s">
        <v>16</v>
      </c>
      <c r="C404" t="s">
        <v>17</v>
      </c>
      <c r="D404" t="s">
        <v>18</v>
      </c>
      <c r="E404" t="s">
        <v>5</v>
      </c>
      <c r="F404" t="s">
        <v>19</v>
      </c>
      <c r="G404">
        <v>212956</v>
      </c>
      <c r="H404">
        <v>213957</v>
      </c>
      <c r="I404" t="s">
        <v>20</v>
      </c>
      <c r="L404" t="s">
        <v>569</v>
      </c>
      <c r="M404">
        <v>1002</v>
      </c>
    </row>
    <row r="405" spans="1:14" x14ac:dyDescent="0.3">
      <c r="A405" t="s">
        <v>22</v>
      </c>
      <c r="B405" t="s">
        <v>23</v>
      </c>
      <c r="C405" t="s">
        <v>17</v>
      </c>
      <c r="D405" t="s">
        <v>18</v>
      </c>
      <c r="E405" t="s">
        <v>5</v>
      </c>
      <c r="F405" t="s">
        <v>19</v>
      </c>
      <c r="G405">
        <v>212956</v>
      </c>
      <c r="H405">
        <v>213957</v>
      </c>
      <c r="I405" t="s">
        <v>20</v>
      </c>
      <c r="J405" t="s">
        <v>570</v>
      </c>
      <c r="K405" t="s">
        <v>571</v>
      </c>
      <c r="L405" t="s">
        <v>569</v>
      </c>
      <c r="M405">
        <v>1002</v>
      </c>
      <c r="N405">
        <v>333</v>
      </c>
    </row>
    <row r="406" spans="1:14" x14ac:dyDescent="0.3">
      <c r="A406" t="s">
        <v>15</v>
      </c>
      <c r="B406" t="s">
        <v>16</v>
      </c>
      <c r="C406" t="s">
        <v>17</v>
      </c>
      <c r="D406" t="s">
        <v>18</v>
      </c>
      <c r="E406" t="s">
        <v>5</v>
      </c>
      <c r="F406" t="s">
        <v>19</v>
      </c>
      <c r="G406">
        <v>214102</v>
      </c>
      <c r="H406">
        <v>214449</v>
      </c>
      <c r="I406" t="s">
        <v>20</v>
      </c>
      <c r="L406" t="s">
        <v>572</v>
      </c>
      <c r="M406">
        <v>348</v>
      </c>
    </row>
    <row r="407" spans="1:14" x14ac:dyDescent="0.3">
      <c r="A407" t="s">
        <v>22</v>
      </c>
      <c r="B407" t="s">
        <v>23</v>
      </c>
      <c r="C407" t="s">
        <v>17</v>
      </c>
      <c r="D407" t="s">
        <v>18</v>
      </c>
      <c r="E407" t="s">
        <v>5</v>
      </c>
      <c r="F407" t="s">
        <v>19</v>
      </c>
      <c r="G407">
        <v>214102</v>
      </c>
      <c r="H407">
        <v>214449</v>
      </c>
      <c r="I407" t="s">
        <v>20</v>
      </c>
      <c r="J407" t="s">
        <v>573</v>
      </c>
      <c r="K407" t="s">
        <v>80</v>
      </c>
      <c r="L407" t="s">
        <v>572</v>
      </c>
      <c r="M407">
        <v>348</v>
      </c>
      <c r="N407">
        <v>115</v>
      </c>
    </row>
    <row r="408" spans="1:14" x14ac:dyDescent="0.3">
      <c r="A408" t="s">
        <v>15</v>
      </c>
      <c r="B408" t="s">
        <v>16</v>
      </c>
      <c r="C408" t="s">
        <v>17</v>
      </c>
      <c r="D408" t="s">
        <v>18</v>
      </c>
      <c r="E408" t="s">
        <v>5</v>
      </c>
      <c r="F408" t="s">
        <v>19</v>
      </c>
      <c r="G408">
        <v>214436</v>
      </c>
      <c r="H408">
        <v>214960</v>
      </c>
      <c r="I408" t="s">
        <v>20</v>
      </c>
      <c r="L408" t="s">
        <v>574</v>
      </c>
      <c r="M408">
        <v>525</v>
      </c>
    </row>
    <row r="409" spans="1:14" x14ac:dyDescent="0.3">
      <c r="A409" t="s">
        <v>22</v>
      </c>
      <c r="B409" t="s">
        <v>23</v>
      </c>
      <c r="C409" t="s">
        <v>17</v>
      </c>
      <c r="D409" t="s">
        <v>18</v>
      </c>
      <c r="E409" t="s">
        <v>5</v>
      </c>
      <c r="F409" t="s">
        <v>19</v>
      </c>
      <c r="G409">
        <v>214436</v>
      </c>
      <c r="H409">
        <v>214960</v>
      </c>
      <c r="I409" t="s">
        <v>20</v>
      </c>
      <c r="J409" t="s">
        <v>575</v>
      </c>
      <c r="K409" t="s">
        <v>80</v>
      </c>
      <c r="L409" t="s">
        <v>574</v>
      </c>
      <c r="M409">
        <v>525</v>
      </c>
      <c r="N409">
        <v>174</v>
      </c>
    </row>
    <row r="410" spans="1:14" x14ac:dyDescent="0.3">
      <c r="A410" t="s">
        <v>15</v>
      </c>
      <c r="B410" t="s">
        <v>16</v>
      </c>
      <c r="C410" t="s">
        <v>17</v>
      </c>
      <c r="D410" t="s">
        <v>18</v>
      </c>
      <c r="E410" t="s">
        <v>5</v>
      </c>
      <c r="F410" t="s">
        <v>19</v>
      </c>
      <c r="G410">
        <v>215067</v>
      </c>
      <c r="H410">
        <v>215657</v>
      </c>
      <c r="I410" t="s">
        <v>20</v>
      </c>
      <c r="L410" t="s">
        <v>576</v>
      </c>
      <c r="M410">
        <v>591</v>
      </c>
    </row>
    <row r="411" spans="1:14" x14ac:dyDescent="0.3">
      <c r="A411" t="s">
        <v>22</v>
      </c>
      <c r="B411" t="s">
        <v>23</v>
      </c>
      <c r="C411" t="s">
        <v>17</v>
      </c>
      <c r="D411" t="s">
        <v>18</v>
      </c>
      <c r="E411" t="s">
        <v>5</v>
      </c>
      <c r="F411" t="s">
        <v>19</v>
      </c>
      <c r="G411">
        <v>215067</v>
      </c>
      <c r="H411">
        <v>215657</v>
      </c>
      <c r="I411" t="s">
        <v>20</v>
      </c>
      <c r="J411" t="s">
        <v>577</v>
      </c>
      <c r="K411" t="s">
        <v>578</v>
      </c>
      <c r="L411" t="s">
        <v>576</v>
      </c>
      <c r="M411">
        <v>591</v>
      </c>
      <c r="N411">
        <v>196</v>
      </c>
    </row>
    <row r="412" spans="1:14" x14ac:dyDescent="0.3">
      <c r="A412" t="s">
        <v>15</v>
      </c>
      <c r="B412" t="s">
        <v>16</v>
      </c>
      <c r="C412" t="s">
        <v>17</v>
      </c>
      <c r="D412" t="s">
        <v>18</v>
      </c>
      <c r="E412" t="s">
        <v>5</v>
      </c>
      <c r="F412" t="s">
        <v>19</v>
      </c>
      <c r="G412">
        <v>215724</v>
      </c>
      <c r="H412">
        <v>216185</v>
      </c>
      <c r="I412" t="s">
        <v>20</v>
      </c>
      <c r="L412" t="s">
        <v>579</v>
      </c>
      <c r="M412">
        <v>462</v>
      </c>
    </row>
    <row r="413" spans="1:14" x14ac:dyDescent="0.3">
      <c r="A413" t="s">
        <v>22</v>
      </c>
      <c r="B413" t="s">
        <v>23</v>
      </c>
      <c r="C413" t="s">
        <v>17</v>
      </c>
      <c r="D413" t="s">
        <v>18</v>
      </c>
      <c r="E413" t="s">
        <v>5</v>
      </c>
      <c r="F413" t="s">
        <v>19</v>
      </c>
      <c r="G413">
        <v>215724</v>
      </c>
      <c r="H413">
        <v>216185</v>
      </c>
      <c r="I413" t="s">
        <v>20</v>
      </c>
      <c r="J413" t="s">
        <v>580</v>
      </c>
      <c r="K413" t="s">
        <v>581</v>
      </c>
      <c r="L413" t="s">
        <v>579</v>
      </c>
      <c r="M413">
        <v>462</v>
      </c>
      <c r="N413">
        <v>153</v>
      </c>
    </row>
    <row r="414" spans="1:14" x14ac:dyDescent="0.3">
      <c r="A414" t="s">
        <v>15</v>
      </c>
      <c r="B414" t="s">
        <v>16</v>
      </c>
      <c r="C414" t="s">
        <v>17</v>
      </c>
      <c r="D414" t="s">
        <v>18</v>
      </c>
      <c r="E414" t="s">
        <v>5</v>
      </c>
      <c r="F414" t="s">
        <v>19</v>
      </c>
      <c r="G414">
        <v>216307</v>
      </c>
      <c r="H414">
        <v>217944</v>
      </c>
      <c r="I414" t="s">
        <v>20</v>
      </c>
      <c r="L414" t="s">
        <v>582</v>
      </c>
      <c r="M414">
        <v>1638</v>
      </c>
    </row>
    <row r="415" spans="1:14" x14ac:dyDescent="0.3">
      <c r="A415" t="s">
        <v>22</v>
      </c>
      <c r="B415" t="s">
        <v>23</v>
      </c>
      <c r="C415" t="s">
        <v>17</v>
      </c>
      <c r="D415" t="s">
        <v>18</v>
      </c>
      <c r="E415" t="s">
        <v>5</v>
      </c>
      <c r="F415" t="s">
        <v>19</v>
      </c>
      <c r="G415">
        <v>216307</v>
      </c>
      <c r="H415">
        <v>217944</v>
      </c>
      <c r="I415" t="s">
        <v>20</v>
      </c>
      <c r="J415" t="s">
        <v>583</v>
      </c>
      <c r="K415" t="s">
        <v>584</v>
      </c>
      <c r="L415" t="s">
        <v>582</v>
      </c>
      <c r="M415">
        <v>1638</v>
      </c>
      <c r="N415">
        <v>545</v>
      </c>
    </row>
    <row r="416" spans="1:14" x14ac:dyDescent="0.3">
      <c r="A416" t="s">
        <v>15</v>
      </c>
      <c r="B416" t="s">
        <v>16</v>
      </c>
      <c r="C416" t="s">
        <v>17</v>
      </c>
      <c r="D416" t="s">
        <v>18</v>
      </c>
      <c r="E416" t="s">
        <v>5</v>
      </c>
      <c r="F416" t="s">
        <v>19</v>
      </c>
      <c r="G416">
        <v>217900</v>
      </c>
      <c r="H416">
        <v>218877</v>
      </c>
      <c r="I416" t="s">
        <v>35</v>
      </c>
      <c r="L416" t="s">
        <v>585</v>
      </c>
      <c r="M416">
        <v>978</v>
      </c>
    </row>
    <row r="417" spans="1:14" x14ac:dyDescent="0.3">
      <c r="A417" t="s">
        <v>22</v>
      </c>
      <c r="B417" t="s">
        <v>23</v>
      </c>
      <c r="C417" t="s">
        <v>17</v>
      </c>
      <c r="D417" t="s">
        <v>18</v>
      </c>
      <c r="E417" t="s">
        <v>5</v>
      </c>
      <c r="F417" t="s">
        <v>19</v>
      </c>
      <c r="G417">
        <v>217900</v>
      </c>
      <c r="H417">
        <v>218877</v>
      </c>
      <c r="I417" t="s">
        <v>35</v>
      </c>
      <c r="J417" t="s">
        <v>586</v>
      </c>
      <c r="K417" t="s">
        <v>587</v>
      </c>
      <c r="L417" t="s">
        <v>585</v>
      </c>
      <c r="M417">
        <v>978</v>
      </c>
      <c r="N417">
        <v>325</v>
      </c>
    </row>
    <row r="418" spans="1:14" x14ac:dyDescent="0.3">
      <c r="A418" t="s">
        <v>15</v>
      </c>
      <c r="B418" t="s">
        <v>16</v>
      </c>
      <c r="C418" t="s">
        <v>17</v>
      </c>
      <c r="D418" t="s">
        <v>18</v>
      </c>
      <c r="E418" t="s">
        <v>5</v>
      </c>
      <c r="F418" t="s">
        <v>19</v>
      </c>
      <c r="G418">
        <v>219080</v>
      </c>
      <c r="H418">
        <v>219529</v>
      </c>
      <c r="I418" t="s">
        <v>20</v>
      </c>
      <c r="L418" t="s">
        <v>588</v>
      </c>
      <c r="M418">
        <v>450</v>
      </c>
    </row>
    <row r="419" spans="1:14" x14ac:dyDescent="0.3">
      <c r="A419" t="s">
        <v>22</v>
      </c>
      <c r="B419" t="s">
        <v>23</v>
      </c>
      <c r="C419" t="s">
        <v>17</v>
      </c>
      <c r="D419" t="s">
        <v>18</v>
      </c>
      <c r="E419" t="s">
        <v>5</v>
      </c>
      <c r="F419" t="s">
        <v>19</v>
      </c>
      <c r="G419">
        <v>219080</v>
      </c>
      <c r="H419">
        <v>219529</v>
      </c>
      <c r="I419" t="s">
        <v>20</v>
      </c>
      <c r="J419" t="s">
        <v>589</v>
      </c>
      <c r="K419" t="s">
        <v>590</v>
      </c>
      <c r="L419" t="s">
        <v>588</v>
      </c>
      <c r="M419">
        <v>450</v>
      </c>
      <c r="N419">
        <v>149</v>
      </c>
    </row>
    <row r="420" spans="1:14" x14ac:dyDescent="0.3">
      <c r="A420" t="s">
        <v>15</v>
      </c>
      <c r="B420" t="s">
        <v>16</v>
      </c>
      <c r="C420" t="s">
        <v>17</v>
      </c>
      <c r="D420" t="s">
        <v>18</v>
      </c>
      <c r="E420" t="s">
        <v>5</v>
      </c>
      <c r="F420" t="s">
        <v>19</v>
      </c>
      <c r="G420">
        <v>220019</v>
      </c>
      <c r="H420">
        <v>221290</v>
      </c>
      <c r="I420" t="s">
        <v>20</v>
      </c>
      <c r="L420" t="s">
        <v>591</v>
      </c>
      <c r="M420">
        <v>1272</v>
      </c>
    </row>
    <row r="421" spans="1:14" x14ac:dyDescent="0.3">
      <c r="A421" t="s">
        <v>22</v>
      </c>
      <c r="B421" t="s">
        <v>23</v>
      </c>
      <c r="C421" t="s">
        <v>17</v>
      </c>
      <c r="D421" t="s">
        <v>18</v>
      </c>
      <c r="E421" t="s">
        <v>5</v>
      </c>
      <c r="F421" t="s">
        <v>19</v>
      </c>
      <c r="G421">
        <v>220019</v>
      </c>
      <c r="H421">
        <v>221290</v>
      </c>
      <c r="I421" t="s">
        <v>20</v>
      </c>
      <c r="J421" t="s">
        <v>592</v>
      </c>
      <c r="K421" t="s">
        <v>593</v>
      </c>
      <c r="L421" t="s">
        <v>591</v>
      </c>
      <c r="M421">
        <v>1272</v>
      </c>
      <c r="N421">
        <v>423</v>
      </c>
    </row>
    <row r="422" spans="1:14" x14ac:dyDescent="0.3">
      <c r="A422" t="s">
        <v>15</v>
      </c>
      <c r="B422" t="s">
        <v>16</v>
      </c>
      <c r="C422" t="s">
        <v>17</v>
      </c>
      <c r="D422" t="s">
        <v>18</v>
      </c>
      <c r="E422" t="s">
        <v>5</v>
      </c>
      <c r="F422" t="s">
        <v>19</v>
      </c>
      <c r="G422">
        <v>221547</v>
      </c>
      <c r="H422">
        <v>222545</v>
      </c>
      <c r="I422" t="s">
        <v>20</v>
      </c>
      <c r="L422" t="s">
        <v>594</v>
      </c>
      <c r="M422">
        <v>999</v>
      </c>
    </row>
    <row r="423" spans="1:14" x14ac:dyDescent="0.3">
      <c r="A423" t="s">
        <v>22</v>
      </c>
      <c r="B423" t="s">
        <v>23</v>
      </c>
      <c r="C423" t="s">
        <v>17</v>
      </c>
      <c r="D423" t="s">
        <v>18</v>
      </c>
      <c r="E423" t="s">
        <v>5</v>
      </c>
      <c r="F423" t="s">
        <v>19</v>
      </c>
      <c r="G423">
        <v>221547</v>
      </c>
      <c r="H423">
        <v>222545</v>
      </c>
      <c r="I423" t="s">
        <v>20</v>
      </c>
      <c r="J423" t="s">
        <v>595</v>
      </c>
      <c r="K423" t="s">
        <v>596</v>
      </c>
      <c r="L423" t="s">
        <v>594</v>
      </c>
      <c r="M423">
        <v>999</v>
      </c>
      <c r="N423">
        <v>332</v>
      </c>
    </row>
    <row r="424" spans="1:14" x14ac:dyDescent="0.3">
      <c r="A424" t="s">
        <v>15</v>
      </c>
      <c r="B424" t="s">
        <v>16</v>
      </c>
      <c r="C424" t="s">
        <v>17</v>
      </c>
      <c r="D424" t="s">
        <v>18</v>
      </c>
      <c r="E424" t="s">
        <v>5</v>
      </c>
      <c r="F424" t="s">
        <v>19</v>
      </c>
      <c r="G424">
        <v>222564</v>
      </c>
      <c r="H424">
        <v>223169</v>
      </c>
      <c r="I424" t="s">
        <v>35</v>
      </c>
      <c r="L424" t="s">
        <v>597</v>
      </c>
      <c r="M424">
        <v>606</v>
      </c>
    </row>
    <row r="425" spans="1:14" x14ac:dyDescent="0.3">
      <c r="A425" t="s">
        <v>22</v>
      </c>
      <c r="B425" t="s">
        <v>23</v>
      </c>
      <c r="C425" t="s">
        <v>17</v>
      </c>
      <c r="D425" t="s">
        <v>18</v>
      </c>
      <c r="E425" t="s">
        <v>5</v>
      </c>
      <c r="F425" t="s">
        <v>19</v>
      </c>
      <c r="G425">
        <v>222564</v>
      </c>
      <c r="H425">
        <v>223169</v>
      </c>
      <c r="I425" t="s">
        <v>35</v>
      </c>
      <c r="J425" t="s">
        <v>598</v>
      </c>
      <c r="K425" t="s">
        <v>474</v>
      </c>
      <c r="L425" t="s">
        <v>597</v>
      </c>
      <c r="M425">
        <v>606</v>
      </c>
      <c r="N425">
        <v>201</v>
      </c>
    </row>
    <row r="426" spans="1:14" x14ac:dyDescent="0.3">
      <c r="A426" t="s">
        <v>15</v>
      </c>
      <c r="B426" t="s">
        <v>16</v>
      </c>
      <c r="C426" t="s">
        <v>17</v>
      </c>
      <c r="D426" t="s">
        <v>18</v>
      </c>
      <c r="E426" t="s">
        <v>5</v>
      </c>
      <c r="F426" t="s">
        <v>19</v>
      </c>
      <c r="G426">
        <v>223267</v>
      </c>
      <c r="H426">
        <v>223647</v>
      </c>
      <c r="I426" t="s">
        <v>20</v>
      </c>
      <c r="L426" t="s">
        <v>599</v>
      </c>
      <c r="M426">
        <v>381</v>
      </c>
    </row>
    <row r="427" spans="1:14" x14ac:dyDescent="0.3">
      <c r="A427" t="s">
        <v>22</v>
      </c>
      <c r="B427" t="s">
        <v>23</v>
      </c>
      <c r="C427" t="s">
        <v>17</v>
      </c>
      <c r="D427" t="s">
        <v>18</v>
      </c>
      <c r="E427" t="s">
        <v>5</v>
      </c>
      <c r="F427" t="s">
        <v>19</v>
      </c>
      <c r="G427">
        <v>223267</v>
      </c>
      <c r="H427">
        <v>223647</v>
      </c>
      <c r="I427" t="s">
        <v>20</v>
      </c>
      <c r="J427" t="s">
        <v>600</v>
      </c>
      <c r="K427" t="s">
        <v>601</v>
      </c>
      <c r="L427" t="s">
        <v>599</v>
      </c>
      <c r="M427">
        <v>381</v>
      </c>
      <c r="N427">
        <v>126</v>
      </c>
    </row>
    <row r="428" spans="1:14" x14ac:dyDescent="0.3">
      <c r="A428" t="s">
        <v>15</v>
      </c>
      <c r="B428" t="s">
        <v>16</v>
      </c>
      <c r="C428" t="s">
        <v>17</v>
      </c>
      <c r="D428" t="s">
        <v>18</v>
      </c>
      <c r="E428" t="s">
        <v>5</v>
      </c>
      <c r="F428" t="s">
        <v>19</v>
      </c>
      <c r="G428">
        <v>223638</v>
      </c>
      <c r="H428">
        <v>223988</v>
      </c>
      <c r="I428" t="s">
        <v>20</v>
      </c>
      <c r="L428" t="s">
        <v>602</v>
      </c>
      <c r="M428">
        <v>351</v>
      </c>
    </row>
    <row r="429" spans="1:14" x14ac:dyDescent="0.3">
      <c r="A429" t="s">
        <v>22</v>
      </c>
      <c r="B429" t="s">
        <v>23</v>
      </c>
      <c r="C429" t="s">
        <v>17</v>
      </c>
      <c r="D429" t="s">
        <v>18</v>
      </c>
      <c r="E429" t="s">
        <v>5</v>
      </c>
      <c r="F429" t="s">
        <v>19</v>
      </c>
      <c r="G429">
        <v>223638</v>
      </c>
      <c r="H429">
        <v>223988</v>
      </c>
      <c r="I429" t="s">
        <v>20</v>
      </c>
      <c r="J429" t="s">
        <v>603</v>
      </c>
      <c r="K429" t="s">
        <v>604</v>
      </c>
      <c r="L429" t="s">
        <v>602</v>
      </c>
      <c r="M429">
        <v>351</v>
      </c>
      <c r="N429">
        <v>116</v>
      </c>
    </row>
    <row r="430" spans="1:14" x14ac:dyDescent="0.3">
      <c r="A430" t="s">
        <v>15</v>
      </c>
      <c r="B430" t="s">
        <v>16</v>
      </c>
      <c r="C430" t="s">
        <v>17</v>
      </c>
      <c r="D430" t="s">
        <v>18</v>
      </c>
      <c r="E430" t="s">
        <v>5</v>
      </c>
      <c r="F430" t="s">
        <v>19</v>
      </c>
      <c r="G430">
        <v>224046</v>
      </c>
      <c r="H430">
        <v>226274</v>
      </c>
      <c r="I430" t="s">
        <v>35</v>
      </c>
      <c r="L430" t="s">
        <v>605</v>
      </c>
      <c r="M430">
        <v>2229</v>
      </c>
    </row>
    <row r="431" spans="1:14" x14ac:dyDescent="0.3">
      <c r="A431" t="s">
        <v>22</v>
      </c>
      <c r="B431" t="s">
        <v>23</v>
      </c>
      <c r="C431" t="s">
        <v>17</v>
      </c>
      <c r="D431" t="s">
        <v>18</v>
      </c>
      <c r="E431" t="s">
        <v>5</v>
      </c>
      <c r="F431" t="s">
        <v>19</v>
      </c>
      <c r="G431">
        <v>224046</v>
      </c>
      <c r="H431">
        <v>226274</v>
      </c>
      <c r="I431" t="s">
        <v>35</v>
      </c>
      <c r="J431" t="s">
        <v>606</v>
      </c>
      <c r="K431" t="s">
        <v>607</v>
      </c>
      <c r="L431" t="s">
        <v>605</v>
      </c>
      <c r="M431">
        <v>2229</v>
      </c>
      <c r="N431">
        <v>742</v>
      </c>
    </row>
    <row r="432" spans="1:14" x14ac:dyDescent="0.3">
      <c r="A432" t="s">
        <v>15</v>
      </c>
      <c r="B432" t="s">
        <v>16</v>
      </c>
      <c r="C432" t="s">
        <v>17</v>
      </c>
      <c r="D432" t="s">
        <v>18</v>
      </c>
      <c r="E432" t="s">
        <v>5</v>
      </c>
      <c r="F432" t="s">
        <v>19</v>
      </c>
      <c r="G432">
        <v>226409</v>
      </c>
      <c r="H432">
        <v>227335</v>
      </c>
      <c r="I432" t="s">
        <v>35</v>
      </c>
      <c r="L432" t="s">
        <v>608</v>
      </c>
      <c r="M432">
        <v>927</v>
      </c>
    </row>
    <row r="433" spans="1:14" x14ac:dyDescent="0.3">
      <c r="A433" t="s">
        <v>22</v>
      </c>
      <c r="B433" t="s">
        <v>23</v>
      </c>
      <c r="C433" t="s">
        <v>17</v>
      </c>
      <c r="D433" t="s">
        <v>18</v>
      </c>
      <c r="E433" t="s">
        <v>5</v>
      </c>
      <c r="F433" t="s">
        <v>19</v>
      </c>
      <c r="G433">
        <v>226409</v>
      </c>
      <c r="H433">
        <v>227335</v>
      </c>
      <c r="I433" t="s">
        <v>35</v>
      </c>
      <c r="J433" t="s">
        <v>609</v>
      </c>
      <c r="K433" t="s">
        <v>88</v>
      </c>
      <c r="L433" t="s">
        <v>608</v>
      </c>
      <c r="M433">
        <v>927</v>
      </c>
      <c r="N433">
        <v>308</v>
      </c>
    </row>
    <row r="434" spans="1:14" x14ac:dyDescent="0.3">
      <c r="A434" t="s">
        <v>15</v>
      </c>
      <c r="B434" t="s">
        <v>16</v>
      </c>
      <c r="C434" t="s">
        <v>17</v>
      </c>
      <c r="D434" t="s">
        <v>18</v>
      </c>
      <c r="E434" t="s">
        <v>5</v>
      </c>
      <c r="F434" t="s">
        <v>19</v>
      </c>
      <c r="G434">
        <v>227530</v>
      </c>
      <c r="H434">
        <v>228870</v>
      </c>
      <c r="I434" t="s">
        <v>35</v>
      </c>
      <c r="L434" t="s">
        <v>610</v>
      </c>
      <c r="M434">
        <v>1341</v>
      </c>
    </row>
    <row r="435" spans="1:14" x14ac:dyDescent="0.3">
      <c r="A435" t="s">
        <v>22</v>
      </c>
      <c r="B435" t="s">
        <v>23</v>
      </c>
      <c r="C435" t="s">
        <v>17</v>
      </c>
      <c r="D435" t="s">
        <v>18</v>
      </c>
      <c r="E435" t="s">
        <v>5</v>
      </c>
      <c r="F435" t="s">
        <v>19</v>
      </c>
      <c r="G435">
        <v>227530</v>
      </c>
      <c r="H435">
        <v>228870</v>
      </c>
      <c r="I435" t="s">
        <v>35</v>
      </c>
      <c r="J435" t="s">
        <v>611</v>
      </c>
      <c r="K435" t="s">
        <v>612</v>
      </c>
      <c r="L435" t="s">
        <v>610</v>
      </c>
      <c r="M435">
        <v>1341</v>
      </c>
      <c r="N435">
        <v>446</v>
      </c>
    </row>
    <row r="436" spans="1:14" x14ac:dyDescent="0.3">
      <c r="A436" t="s">
        <v>15</v>
      </c>
      <c r="B436" t="s">
        <v>16</v>
      </c>
      <c r="C436" t="s">
        <v>17</v>
      </c>
      <c r="D436" t="s">
        <v>18</v>
      </c>
      <c r="E436" t="s">
        <v>5</v>
      </c>
      <c r="F436" t="s">
        <v>19</v>
      </c>
      <c r="G436">
        <v>229079</v>
      </c>
      <c r="H436">
        <v>229507</v>
      </c>
      <c r="I436" t="s">
        <v>35</v>
      </c>
      <c r="L436" t="s">
        <v>613</v>
      </c>
      <c r="M436">
        <v>429</v>
      </c>
    </row>
    <row r="437" spans="1:14" x14ac:dyDescent="0.3">
      <c r="A437" t="s">
        <v>22</v>
      </c>
      <c r="B437" t="s">
        <v>23</v>
      </c>
      <c r="C437" t="s">
        <v>17</v>
      </c>
      <c r="D437" t="s">
        <v>18</v>
      </c>
      <c r="E437" t="s">
        <v>5</v>
      </c>
      <c r="F437" t="s">
        <v>19</v>
      </c>
      <c r="G437">
        <v>229079</v>
      </c>
      <c r="H437">
        <v>229507</v>
      </c>
      <c r="I437" t="s">
        <v>35</v>
      </c>
      <c r="J437" t="s">
        <v>614</v>
      </c>
      <c r="K437" t="s">
        <v>80</v>
      </c>
      <c r="L437" t="s">
        <v>613</v>
      </c>
      <c r="M437">
        <v>429</v>
      </c>
      <c r="N437">
        <v>142</v>
      </c>
    </row>
    <row r="438" spans="1:14" x14ac:dyDescent="0.3">
      <c r="A438" t="s">
        <v>15</v>
      </c>
      <c r="B438" t="s">
        <v>16</v>
      </c>
      <c r="C438" t="s">
        <v>17</v>
      </c>
      <c r="D438" t="s">
        <v>18</v>
      </c>
      <c r="E438" t="s">
        <v>5</v>
      </c>
      <c r="F438" t="s">
        <v>19</v>
      </c>
      <c r="G438">
        <v>229591</v>
      </c>
      <c r="H438">
        <v>230766</v>
      </c>
      <c r="I438" t="s">
        <v>20</v>
      </c>
      <c r="L438" t="s">
        <v>615</v>
      </c>
      <c r="M438">
        <v>1176</v>
      </c>
    </row>
    <row r="439" spans="1:14" x14ac:dyDescent="0.3">
      <c r="A439" t="s">
        <v>22</v>
      </c>
      <c r="B439" t="s">
        <v>23</v>
      </c>
      <c r="C439" t="s">
        <v>17</v>
      </c>
      <c r="D439" t="s">
        <v>18</v>
      </c>
      <c r="E439" t="s">
        <v>5</v>
      </c>
      <c r="F439" t="s">
        <v>19</v>
      </c>
      <c r="G439">
        <v>229591</v>
      </c>
      <c r="H439">
        <v>230766</v>
      </c>
      <c r="I439" t="s">
        <v>20</v>
      </c>
      <c r="J439" t="s">
        <v>616</v>
      </c>
      <c r="K439" t="s">
        <v>617</v>
      </c>
      <c r="L439" t="s">
        <v>615</v>
      </c>
      <c r="M439">
        <v>1176</v>
      </c>
      <c r="N439">
        <v>391</v>
      </c>
    </row>
    <row r="440" spans="1:14" x14ac:dyDescent="0.3">
      <c r="A440" t="s">
        <v>15</v>
      </c>
      <c r="B440" t="s">
        <v>16</v>
      </c>
      <c r="C440" t="s">
        <v>17</v>
      </c>
      <c r="D440" t="s">
        <v>18</v>
      </c>
      <c r="E440" t="s">
        <v>5</v>
      </c>
      <c r="F440" t="s">
        <v>19</v>
      </c>
      <c r="G440">
        <v>230822</v>
      </c>
      <c r="H440">
        <v>231703</v>
      </c>
      <c r="I440" t="s">
        <v>20</v>
      </c>
      <c r="L440" t="s">
        <v>618</v>
      </c>
      <c r="M440">
        <v>882</v>
      </c>
    </row>
    <row r="441" spans="1:14" x14ac:dyDescent="0.3">
      <c r="A441" t="s">
        <v>22</v>
      </c>
      <c r="B441" t="s">
        <v>23</v>
      </c>
      <c r="C441" t="s">
        <v>17</v>
      </c>
      <c r="D441" t="s">
        <v>18</v>
      </c>
      <c r="E441" t="s">
        <v>5</v>
      </c>
      <c r="F441" t="s">
        <v>19</v>
      </c>
      <c r="G441">
        <v>230822</v>
      </c>
      <c r="H441">
        <v>231703</v>
      </c>
      <c r="I441" t="s">
        <v>20</v>
      </c>
      <c r="J441" t="s">
        <v>619</v>
      </c>
      <c r="K441" t="s">
        <v>620</v>
      </c>
      <c r="L441" t="s">
        <v>618</v>
      </c>
      <c r="M441">
        <v>882</v>
      </c>
      <c r="N441">
        <v>293</v>
      </c>
    </row>
    <row r="442" spans="1:14" x14ac:dyDescent="0.3">
      <c r="A442" t="s">
        <v>15</v>
      </c>
      <c r="B442" t="s">
        <v>16</v>
      </c>
      <c r="C442" t="s">
        <v>17</v>
      </c>
      <c r="D442" t="s">
        <v>18</v>
      </c>
      <c r="E442" t="s">
        <v>5</v>
      </c>
      <c r="F442" t="s">
        <v>19</v>
      </c>
      <c r="G442">
        <v>231722</v>
      </c>
      <c r="H442">
        <v>232681</v>
      </c>
      <c r="I442" t="s">
        <v>20</v>
      </c>
      <c r="L442" t="s">
        <v>621</v>
      </c>
      <c r="M442">
        <v>960</v>
      </c>
    </row>
    <row r="443" spans="1:14" x14ac:dyDescent="0.3">
      <c r="A443" t="s">
        <v>22</v>
      </c>
      <c r="B443" t="s">
        <v>23</v>
      </c>
      <c r="C443" t="s">
        <v>17</v>
      </c>
      <c r="D443" t="s">
        <v>18</v>
      </c>
      <c r="E443" t="s">
        <v>5</v>
      </c>
      <c r="F443" t="s">
        <v>19</v>
      </c>
      <c r="G443">
        <v>231722</v>
      </c>
      <c r="H443">
        <v>232681</v>
      </c>
      <c r="I443" t="s">
        <v>20</v>
      </c>
      <c r="J443" t="s">
        <v>622</v>
      </c>
      <c r="K443" t="s">
        <v>623</v>
      </c>
      <c r="L443" t="s">
        <v>621</v>
      </c>
      <c r="M443">
        <v>960</v>
      </c>
      <c r="N443">
        <v>319</v>
      </c>
    </row>
    <row r="444" spans="1:14" x14ac:dyDescent="0.3">
      <c r="A444" t="s">
        <v>15</v>
      </c>
      <c r="B444" t="s">
        <v>16</v>
      </c>
      <c r="C444" t="s">
        <v>17</v>
      </c>
      <c r="D444" t="s">
        <v>18</v>
      </c>
      <c r="E444" t="s">
        <v>5</v>
      </c>
      <c r="F444" t="s">
        <v>19</v>
      </c>
      <c r="G444">
        <v>232686</v>
      </c>
      <c r="H444">
        <v>233417</v>
      </c>
      <c r="I444" t="s">
        <v>20</v>
      </c>
      <c r="L444" t="s">
        <v>624</v>
      </c>
      <c r="M444">
        <v>732</v>
      </c>
    </row>
    <row r="445" spans="1:14" x14ac:dyDescent="0.3">
      <c r="A445" t="s">
        <v>22</v>
      </c>
      <c r="B445" t="s">
        <v>23</v>
      </c>
      <c r="C445" t="s">
        <v>17</v>
      </c>
      <c r="D445" t="s">
        <v>18</v>
      </c>
      <c r="E445" t="s">
        <v>5</v>
      </c>
      <c r="F445" t="s">
        <v>19</v>
      </c>
      <c r="G445">
        <v>232686</v>
      </c>
      <c r="H445">
        <v>233417</v>
      </c>
      <c r="I445" t="s">
        <v>20</v>
      </c>
      <c r="J445" t="s">
        <v>625</v>
      </c>
      <c r="K445" t="s">
        <v>626</v>
      </c>
      <c r="L445" t="s">
        <v>624</v>
      </c>
      <c r="M445">
        <v>732</v>
      </c>
      <c r="N445">
        <v>243</v>
      </c>
    </row>
    <row r="446" spans="1:14" x14ac:dyDescent="0.3">
      <c r="A446" t="s">
        <v>15</v>
      </c>
      <c r="B446" t="s">
        <v>16</v>
      </c>
      <c r="C446" t="s">
        <v>17</v>
      </c>
      <c r="D446" t="s">
        <v>18</v>
      </c>
      <c r="E446" t="s">
        <v>5</v>
      </c>
      <c r="F446" t="s">
        <v>19</v>
      </c>
      <c r="G446">
        <v>233414</v>
      </c>
      <c r="H446">
        <v>234196</v>
      </c>
      <c r="I446" t="s">
        <v>20</v>
      </c>
      <c r="L446" t="s">
        <v>627</v>
      </c>
      <c r="M446">
        <v>783</v>
      </c>
    </row>
    <row r="447" spans="1:14" x14ac:dyDescent="0.3">
      <c r="A447" t="s">
        <v>22</v>
      </c>
      <c r="B447" t="s">
        <v>23</v>
      </c>
      <c r="C447" t="s">
        <v>17</v>
      </c>
      <c r="D447" t="s">
        <v>18</v>
      </c>
      <c r="E447" t="s">
        <v>5</v>
      </c>
      <c r="F447" t="s">
        <v>19</v>
      </c>
      <c r="G447">
        <v>233414</v>
      </c>
      <c r="H447">
        <v>234196</v>
      </c>
      <c r="I447" t="s">
        <v>20</v>
      </c>
      <c r="J447" t="s">
        <v>628</v>
      </c>
      <c r="K447" t="s">
        <v>139</v>
      </c>
      <c r="L447" t="s">
        <v>627</v>
      </c>
      <c r="M447">
        <v>783</v>
      </c>
      <c r="N447">
        <v>260</v>
      </c>
    </row>
    <row r="448" spans="1:14" x14ac:dyDescent="0.3">
      <c r="A448" t="s">
        <v>15</v>
      </c>
      <c r="B448" t="s">
        <v>629</v>
      </c>
      <c r="C448" t="s">
        <v>17</v>
      </c>
      <c r="D448" t="s">
        <v>18</v>
      </c>
      <c r="E448" t="s">
        <v>5</v>
      </c>
      <c r="F448" t="s">
        <v>19</v>
      </c>
      <c r="G448">
        <v>234290</v>
      </c>
      <c r="H448">
        <v>234373</v>
      </c>
      <c r="I448" t="s">
        <v>20</v>
      </c>
      <c r="L448" t="s">
        <v>630</v>
      </c>
      <c r="M448">
        <v>84</v>
      </c>
    </row>
    <row r="449" spans="1:14" x14ac:dyDescent="0.3">
      <c r="A449" t="s">
        <v>629</v>
      </c>
      <c r="C449" t="s">
        <v>17</v>
      </c>
      <c r="D449" t="s">
        <v>18</v>
      </c>
      <c r="E449" t="s">
        <v>5</v>
      </c>
      <c r="F449" t="s">
        <v>19</v>
      </c>
      <c r="G449">
        <v>234290</v>
      </c>
      <c r="H449">
        <v>234373</v>
      </c>
      <c r="I449" t="s">
        <v>20</v>
      </c>
      <c r="K449" t="s">
        <v>631</v>
      </c>
      <c r="L449" t="s">
        <v>630</v>
      </c>
      <c r="M449">
        <v>84</v>
      </c>
    </row>
    <row r="450" spans="1:14" x14ac:dyDescent="0.3">
      <c r="A450" t="s">
        <v>15</v>
      </c>
      <c r="B450" t="s">
        <v>629</v>
      </c>
      <c r="C450" t="s">
        <v>17</v>
      </c>
      <c r="D450" t="s">
        <v>18</v>
      </c>
      <c r="E450" t="s">
        <v>5</v>
      </c>
      <c r="F450" t="s">
        <v>19</v>
      </c>
      <c r="G450">
        <v>234379</v>
      </c>
      <c r="H450">
        <v>234453</v>
      </c>
      <c r="I450" t="s">
        <v>20</v>
      </c>
      <c r="L450" t="s">
        <v>632</v>
      </c>
      <c r="M450">
        <v>75</v>
      </c>
    </row>
    <row r="451" spans="1:14" x14ac:dyDescent="0.3">
      <c r="A451" t="s">
        <v>629</v>
      </c>
      <c r="C451" t="s">
        <v>17</v>
      </c>
      <c r="D451" t="s">
        <v>18</v>
      </c>
      <c r="E451" t="s">
        <v>5</v>
      </c>
      <c r="F451" t="s">
        <v>19</v>
      </c>
      <c r="G451">
        <v>234379</v>
      </c>
      <c r="H451">
        <v>234453</v>
      </c>
      <c r="I451" t="s">
        <v>20</v>
      </c>
      <c r="K451" t="s">
        <v>633</v>
      </c>
      <c r="L451" t="s">
        <v>632</v>
      </c>
      <c r="M451">
        <v>75</v>
      </c>
    </row>
    <row r="452" spans="1:14" x14ac:dyDescent="0.3">
      <c r="A452" t="s">
        <v>15</v>
      </c>
      <c r="B452" t="s">
        <v>629</v>
      </c>
      <c r="C452" t="s">
        <v>17</v>
      </c>
      <c r="D452" t="s">
        <v>18</v>
      </c>
      <c r="E452" t="s">
        <v>5</v>
      </c>
      <c r="F452" t="s">
        <v>19</v>
      </c>
      <c r="G452">
        <v>234468</v>
      </c>
      <c r="H452">
        <v>234543</v>
      </c>
      <c r="I452" t="s">
        <v>20</v>
      </c>
      <c r="L452" t="s">
        <v>634</v>
      </c>
      <c r="M452">
        <v>76</v>
      </c>
    </row>
    <row r="453" spans="1:14" x14ac:dyDescent="0.3">
      <c r="A453" t="s">
        <v>629</v>
      </c>
      <c r="C453" t="s">
        <v>17</v>
      </c>
      <c r="D453" t="s">
        <v>18</v>
      </c>
      <c r="E453" t="s">
        <v>5</v>
      </c>
      <c r="F453" t="s">
        <v>19</v>
      </c>
      <c r="G453">
        <v>234468</v>
      </c>
      <c r="H453">
        <v>234543</v>
      </c>
      <c r="I453" t="s">
        <v>20</v>
      </c>
      <c r="K453" t="s">
        <v>635</v>
      </c>
      <c r="L453" t="s">
        <v>634</v>
      </c>
      <c r="M453">
        <v>76</v>
      </c>
    </row>
    <row r="454" spans="1:14" x14ac:dyDescent="0.3">
      <c r="A454" t="s">
        <v>15</v>
      </c>
      <c r="B454" t="s">
        <v>629</v>
      </c>
      <c r="C454" t="s">
        <v>17</v>
      </c>
      <c r="D454" t="s">
        <v>18</v>
      </c>
      <c r="E454" t="s">
        <v>5</v>
      </c>
      <c r="F454" t="s">
        <v>19</v>
      </c>
      <c r="G454">
        <v>234664</v>
      </c>
      <c r="H454">
        <v>234739</v>
      </c>
      <c r="I454" t="s">
        <v>20</v>
      </c>
      <c r="L454" t="s">
        <v>636</v>
      </c>
      <c r="M454">
        <v>76</v>
      </c>
    </row>
    <row r="455" spans="1:14" x14ac:dyDescent="0.3">
      <c r="A455" t="s">
        <v>629</v>
      </c>
      <c r="C455" t="s">
        <v>17</v>
      </c>
      <c r="D455" t="s">
        <v>18</v>
      </c>
      <c r="E455" t="s">
        <v>5</v>
      </c>
      <c r="F455" t="s">
        <v>19</v>
      </c>
      <c r="G455">
        <v>234664</v>
      </c>
      <c r="H455">
        <v>234739</v>
      </c>
      <c r="I455" t="s">
        <v>20</v>
      </c>
      <c r="K455" t="s">
        <v>637</v>
      </c>
      <c r="L455" t="s">
        <v>636</v>
      </c>
      <c r="M455">
        <v>76</v>
      </c>
    </row>
    <row r="456" spans="1:14" x14ac:dyDescent="0.3">
      <c r="A456" t="s">
        <v>15</v>
      </c>
      <c r="B456" t="s">
        <v>16</v>
      </c>
      <c r="C456" t="s">
        <v>17</v>
      </c>
      <c r="D456" t="s">
        <v>18</v>
      </c>
      <c r="E456" t="s">
        <v>5</v>
      </c>
      <c r="F456" t="s">
        <v>19</v>
      </c>
      <c r="G456">
        <v>234780</v>
      </c>
      <c r="H456">
        <v>235148</v>
      </c>
      <c r="I456" t="s">
        <v>20</v>
      </c>
      <c r="L456" t="s">
        <v>638</v>
      </c>
      <c r="M456">
        <v>369</v>
      </c>
    </row>
    <row r="457" spans="1:14" x14ac:dyDescent="0.3">
      <c r="A457" t="s">
        <v>22</v>
      </c>
      <c r="B457" t="s">
        <v>23</v>
      </c>
      <c r="C457" t="s">
        <v>17</v>
      </c>
      <c r="D457" t="s">
        <v>18</v>
      </c>
      <c r="E457" t="s">
        <v>5</v>
      </c>
      <c r="F457" t="s">
        <v>19</v>
      </c>
      <c r="G457">
        <v>234780</v>
      </c>
      <c r="H457">
        <v>235148</v>
      </c>
      <c r="I457" t="s">
        <v>20</v>
      </c>
      <c r="J457" t="s">
        <v>639</v>
      </c>
      <c r="K457" t="s">
        <v>640</v>
      </c>
      <c r="L457" t="s">
        <v>638</v>
      </c>
      <c r="M457">
        <v>369</v>
      </c>
      <c r="N457">
        <v>122</v>
      </c>
    </row>
    <row r="458" spans="1:14" x14ac:dyDescent="0.3">
      <c r="A458" t="s">
        <v>15</v>
      </c>
      <c r="B458" t="s">
        <v>16</v>
      </c>
      <c r="C458" t="s">
        <v>17</v>
      </c>
      <c r="D458" t="s">
        <v>18</v>
      </c>
      <c r="E458" t="s">
        <v>5</v>
      </c>
      <c r="F458" t="s">
        <v>19</v>
      </c>
      <c r="G458">
        <v>235158</v>
      </c>
      <c r="H458">
        <v>235691</v>
      </c>
      <c r="I458" t="s">
        <v>20</v>
      </c>
      <c r="L458" t="s">
        <v>641</v>
      </c>
      <c r="M458">
        <v>534</v>
      </c>
    </row>
    <row r="459" spans="1:14" x14ac:dyDescent="0.3">
      <c r="A459" t="s">
        <v>22</v>
      </c>
      <c r="B459" t="s">
        <v>23</v>
      </c>
      <c r="C459" t="s">
        <v>17</v>
      </c>
      <c r="D459" t="s">
        <v>18</v>
      </c>
      <c r="E459" t="s">
        <v>5</v>
      </c>
      <c r="F459" t="s">
        <v>19</v>
      </c>
      <c r="G459">
        <v>235158</v>
      </c>
      <c r="H459">
        <v>235691</v>
      </c>
      <c r="I459" t="s">
        <v>20</v>
      </c>
      <c r="J459" t="s">
        <v>642</v>
      </c>
      <c r="K459" t="s">
        <v>643</v>
      </c>
      <c r="L459" t="s">
        <v>641</v>
      </c>
      <c r="M459">
        <v>534</v>
      </c>
      <c r="N459">
        <v>177</v>
      </c>
    </row>
    <row r="460" spans="1:14" x14ac:dyDescent="0.3">
      <c r="A460" t="s">
        <v>15</v>
      </c>
      <c r="B460" t="s">
        <v>16</v>
      </c>
      <c r="C460" t="s">
        <v>17</v>
      </c>
      <c r="D460" t="s">
        <v>18</v>
      </c>
      <c r="E460" t="s">
        <v>5</v>
      </c>
      <c r="F460" t="s">
        <v>19</v>
      </c>
      <c r="G460">
        <v>235746</v>
      </c>
      <c r="H460">
        <v>236180</v>
      </c>
      <c r="I460" t="s">
        <v>20</v>
      </c>
      <c r="L460" t="s">
        <v>644</v>
      </c>
      <c r="M460">
        <v>435</v>
      </c>
    </row>
    <row r="461" spans="1:14" x14ac:dyDescent="0.3">
      <c r="A461" t="s">
        <v>22</v>
      </c>
      <c r="B461" t="s">
        <v>23</v>
      </c>
      <c r="C461" t="s">
        <v>17</v>
      </c>
      <c r="D461" t="s">
        <v>18</v>
      </c>
      <c r="E461" t="s">
        <v>5</v>
      </c>
      <c r="F461" t="s">
        <v>19</v>
      </c>
      <c r="G461">
        <v>235746</v>
      </c>
      <c r="H461">
        <v>236180</v>
      </c>
      <c r="I461" t="s">
        <v>20</v>
      </c>
      <c r="J461" t="s">
        <v>645</v>
      </c>
      <c r="K461" t="s">
        <v>646</v>
      </c>
      <c r="L461" t="s">
        <v>644</v>
      </c>
      <c r="M461">
        <v>435</v>
      </c>
      <c r="N461">
        <v>144</v>
      </c>
    </row>
    <row r="462" spans="1:14" x14ac:dyDescent="0.3">
      <c r="A462" t="s">
        <v>15</v>
      </c>
      <c r="B462" t="s">
        <v>16</v>
      </c>
      <c r="C462" t="s">
        <v>17</v>
      </c>
      <c r="D462" t="s">
        <v>18</v>
      </c>
      <c r="E462" t="s">
        <v>5</v>
      </c>
      <c r="F462" t="s">
        <v>19</v>
      </c>
      <c r="G462">
        <v>236180</v>
      </c>
      <c r="H462">
        <v>236875</v>
      </c>
      <c r="I462" t="s">
        <v>20</v>
      </c>
      <c r="L462" t="s">
        <v>647</v>
      </c>
      <c r="M462">
        <v>696</v>
      </c>
    </row>
    <row r="463" spans="1:14" x14ac:dyDescent="0.3">
      <c r="A463" t="s">
        <v>22</v>
      </c>
      <c r="B463" t="s">
        <v>23</v>
      </c>
      <c r="C463" t="s">
        <v>17</v>
      </c>
      <c r="D463" t="s">
        <v>18</v>
      </c>
      <c r="E463" t="s">
        <v>5</v>
      </c>
      <c r="F463" t="s">
        <v>19</v>
      </c>
      <c r="G463">
        <v>236180</v>
      </c>
      <c r="H463">
        <v>236875</v>
      </c>
      <c r="I463" t="s">
        <v>20</v>
      </c>
      <c r="J463" t="s">
        <v>648</v>
      </c>
      <c r="K463" t="s">
        <v>649</v>
      </c>
      <c r="L463" t="s">
        <v>647</v>
      </c>
      <c r="M463">
        <v>696</v>
      </c>
      <c r="N463">
        <v>231</v>
      </c>
    </row>
    <row r="464" spans="1:14" x14ac:dyDescent="0.3">
      <c r="A464" t="s">
        <v>15</v>
      </c>
      <c r="B464" t="s">
        <v>16</v>
      </c>
      <c r="C464" t="s">
        <v>17</v>
      </c>
      <c r="D464" t="s">
        <v>18</v>
      </c>
      <c r="E464" t="s">
        <v>5</v>
      </c>
      <c r="F464" t="s">
        <v>19</v>
      </c>
      <c r="G464">
        <v>237087</v>
      </c>
      <c r="H464">
        <v>237587</v>
      </c>
      <c r="I464" t="s">
        <v>20</v>
      </c>
      <c r="L464" t="s">
        <v>650</v>
      </c>
      <c r="M464">
        <v>501</v>
      </c>
    </row>
    <row r="465" spans="1:14" x14ac:dyDescent="0.3">
      <c r="A465" t="s">
        <v>22</v>
      </c>
      <c r="B465" t="s">
        <v>23</v>
      </c>
      <c r="C465" t="s">
        <v>17</v>
      </c>
      <c r="D465" t="s">
        <v>18</v>
      </c>
      <c r="E465" t="s">
        <v>5</v>
      </c>
      <c r="F465" t="s">
        <v>19</v>
      </c>
      <c r="G465">
        <v>237087</v>
      </c>
      <c r="H465">
        <v>237587</v>
      </c>
      <c r="I465" t="s">
        <v>20</v>
      </c>
      <c r="J465" t="s">
        <v>651</v>
      </c>
      <c r="K465" t="s">
        <v>652</v>
      </c>
      <c r="L465" t="s">
        <v>650</v>
      </c>
      <c r="M465">
        <v>501</v>
      </c>
      <c r="N465">
        <v>166</v>
      </c>
    </row>
    <row r="466" spans="1:14" x14ac:dyDescent="0.3">
      <c r="A466" t="s">
        <v>15</v>
      </c>
      <c r="B466" t="s">
        <v>16</v>
      </c>
      <c r="C466" t="s">
        <v>17</v>
      </c>
      <c r="D466" t="s">
        <v>18</v>
      </c>
      <c r="E466" t="s">
        <v>5</v>
      </c>
      <c r="F466" t="s">
        <v>19</v>
      </c>
      <c r="G466">
        <v>237667</v>
      </c>
      <c r="H466">
        <v>238041</v>
      </c>
      <c r="I466" t="s">
        <v>20</v>
      </c>
      <c r="L466" t="s">
        <v>653</v>
      </c>
      <c r="M466">
        <v>375</v>
      </c>
    </row>
    <row r="467" spans="1:14" x14ac:dyDescent="0.3">
      <c r="A467" t="s">
        <v>22</v>
      </c>
      <c r="B467" t="s">
        <v>23</v>
      </c>
      <c r="C467" t="s">
        <v>17</v>
      </c>
      <c r="D467" t="s">
        <v>18</v>
      </c>
      <c r="E467" t="s">
        <v>5</v>
      </c>
      <c r="F467" t="s">
        <v>19</v>
      </c>
      <c r="G467">
        <v>237667</v>
      </c>
      <c r="H467">
        <v>238041</v>
      </c>
      <c r="I467" t="s">
        <v>20</v>
      </c>
      <c r="J467" t="s">
        <v>654</v>
      </c>
      <c r="K467" t="s">
        <v>655</v>
      </c>
      <c r="L467" t="s">
        <v>653</v>
      </c>
      <c r="M467">
        <v>375</v>
      </c>
      <c r="N467">
        <v>124</v>
      </c>
    </row>
    <row r="468" spans="1:14" x14ac:dyDescent="0.3">
      <c r="A468" t="s">
        <v>15</v>
      </c>
      <c r="B468" t="s">
        <v>16</v>
      </c>
      <c r="C468" t="s">
        <v>17</v>
      </c>
      <c r="D468" t="s">
        <v>18</v>
      </c>
      <c r="E468" t="s">
        <v>5</v>
      </c>
      <c r="F468" t="s">
        <v>19</v>
      </c>
      <c r="G468">
        <v>238229</v>
      </c>
      <c r="H468">
        <v>242329</v>
      </c>
      <c r="I468" t="s">
        <v>20</v>
      </c>
      <c r="L468" t="s">
        <v>656</v>
      </c>
      <c r="M468">
        <v>4101</v>
      </c>
    </row>
    <row r="469" spans="1:14" x14ac:dyDescent="0.3">
      <c r="A469" t="s">
        <v>22</v>
      </c>
      <c r="B469" t="s">
        <v>23</v>
      </c>
      <c r="C469" t="s">
        <v>17</v>
      </c>
      <c r="D469" t="s">
        <v>18</v>
      </c>
      <c r="E469" t="s">
        <v>5</v>
      </c>
      <c r="F469" t="s">
        <v>19</v>
      </c>
      <c r="G469">
        <v>238229</v>
      </c>
      <c r="H469">
        <v>242329</v>
      </c>
      <c r="I469" t="s">
        <v>20</v>
      </c>
      <c r="J469" t="s">
        <v>657</v>
      </c>
      <c r="K469" t="s">
        <v>658</v>
      </c>
      <c r="L469" t="s">
        <v>656</v>
      </c>
      <c r="M469">
        <v>4101</v>
      </c>
      <c r="N469">
        <v>1366</v>
      </c>
    </row>
    <row r="470" spans="1:14" x14ac:dyDescent="0.3">
      <c r="A470" t="s">
        <v>15</v>
      </c>
      <c r="B470" t="s">
        <v>16</v>
      </c>
      <c r="C470" t="s">
        <v>17</v>
      </c>
      <c r="D470" t="s">
        <v>18</v>
      </c>
      <c r="E470" t="s">
        <v>5</v>
      </c>
      <c r="F470" t="s">
        <v>19</v>
      </c>
      <c r="G470">
        <v>242395</v>
      </c>
      <c r="H470">
        <v>246597</v>
      </c>
      <c r="I470" t="s">
        <v>20</v>
      </c>
      <c r="L470" t="s">
        <v>659</v>
      </c>
      <c r="M470">
        <v>4203</v>
      </c>
    </row>
    <row r="471" spans="1:14" x14ac:dyDescent="0.3">
      <c r="A471" t="s">
        <v>22</v>
      </c>
      <c r="B471" t="s">
        <v>23</v>
      </c>
      <c r="C471" t="s">
        <v>17</v>
      </c>
      <c r="D471" t="s">
        <v>18</v>
      </c>
      <c r="E471" t="s">
        <v>5</v>
      </c>
      <c r="F471" t="s">
        <v>19</v>
      </c>
      <c r="G471">
        <v>242395</v>
      </c>
      <c r="H471">
        <v>246597</v>
      </c>
      <c r="I471" t="s">
        <v>20</v>
      </c>
      <c r="J471" t="s">
        <v>660</v>
      </c>
      <c r="K471" t="s">
        <v>661</v>
      </c>
      <c r="L471" t="s">
        <v>659</v>
      </c>
      <c r="M471">
        <v>4203</v>
      </c>
      <c r="N471">
        <v>1400</v>
      </c>
    </row>
    <row r="472" spans="1:14" x14ac:dyDescent="0.3">
      <c r="A472" t="s">
        <v>15</v>
      </c>
      <c r="B472" t="s">
        <v>16</v>
      </c>
      <c r="C472" t="s">
        <v>17</v>
      </c>
      <c r="D472" t="s">
        <v>18</v>
      </c>
      <c r="E472" t="s">
        <v>5</v>
      </c>
      <c r="F472" t="s">
        <v>19</v>
      </c>
      <c r="G472">
        <v>246733</v>
      </c>
      <c r="H472">
        <v>247104</v>
      </c>
      <c r="I472" t="s">
        <v>20</v>
      </c>
      <c r="L472" t="s">
        <v>662</v>
      </c>
      <c r="M472">
        <v>372</v>
      </c>
    </row>
    <row r="473" spans="1:14" x14ac:dyDescent="0.3">
      <c r="A473" t="s">
        <v>22</v>
      </c>
      <c r="B473" t="s">
        <v>23</v>
      </c>
      <c r="C473" t="s">
        <v>17</v>
      </c>
      <c r="D473" t="s">
        <v>18</v>
      </c>
      <c r="E473" t="s">
        <v>5</v>
      </c>
      <c r="F473" t="s">
        <v>19</v>
      </c>
      <c r="G473">
        <v>246733</v>
      </c>
      <c r="H473">
        <v>247104</v>
      </c>
      <c r="I473" t="s">
        <v>20</v>
      </c>
      <c r="J473" t="s">
        <v>663</v>
      </c>
      <c r="K473" t="s">
        <v>664</v>
      </c>
      <c r="L473" t="s">
        <v>662</v>
      </c>
      <c r="M473">
        <v>372</v>
      </c>
      <c r="N473">
        <v>123</v>
      </c>
    </row>
    <row r="474" spans="1:14" x14ac:dyDescent="0.3">
      <c r="A474" t="s">
        <v>15</v>
      </c>
      <c r="B474" t="s">
        <v>16</v>
      </c>
      <c r="C474" t="s">
        <v>17</v>
      </c>
      <c r="D474" t="s">
        <v>18</v>
      </c>
      <c r="E474" t="s">
        <v>5</v>
      </c>
      <c r="F474" t="s">
        <v>19</v>
      </c>
      <c r="G474">
        <v>247217</v>
      </c>
      <c r="H474">
        <v>247690</v>
      </c>
      <c r="I474" t="s">
        <v>20</v>
      </c>
      <c r="L474" t="s">
        <v>665</v>
      </c>
      <c r="M474">
        <v>474</v>
      </c>
    </row>
    <row r="475" spans="1:14" x14ac:dyDescent="0.3">
      <c r="A475" t="s">
        <v>22</v>
      </c>
      <c r="B475" t="s">
        <v>23</v>
      </c>
      <c r="C475" t="s">
        <v>17</v>
      </c>
      <c r="D475" t="s">
        <v>18</v>
      </c>
      <c r="E475" t="s">
        <v>5</v>
      </c>
      <c r="F475" t="s">
        <v>19</v>
      </c>
      <c r="G475">
        <v>247217</v>
      </c>
      <c r="H475">
        <v>247690</v>
      </c>
      <c r="I475" t="s">
        <v>20</v>
      </c>
      <c r="J475" t="s">
        <v>666</v>
      </c>
      <c r="K475" t="s">
        <v>667</v>
      </c>
      <c r="L475" t="s">
        <v>665</v>
      </c>
      <c r="M475">
        <v>474</v>
      </c>
      <c r="N475">
        <v>157</v>
      </c>
    </row>
    <row r="476" spans="1:14" x14ac:dyDescent="0.3">
      <c r="A476" t="s">
        <v>15</v>
      </c>
      <c r="B476" t="s">
        <v>16</v>
      </c>
      <c r="C476" t="s">
        <v>17</v>
      </c>
      <c r="D476" t="s">
        <v>18</v>
      </c>
      <c r="E476" t="s">
        <v>5</v>
      </c>
      <c r="F476" t="s">
        <v>19</v>
      </c>
      <c r="G476">
        <v>247712</v>
      </c>
      <c r="H476">
        <v>249805</v>
      </c>
      <c r="I476" t="s">
        <v>20</v>
      </c>
      <c r="L476" t="s">
        <v>668</v>
      </c>
      <c r="M476">
        <v>2094</v>
      </c>
    </row>
    <row r="477" spans="1:14" x14ac:dyDescent="0.3">
      <c r="A477" t="s">
        <v>22</v>
      </c>
      <c r="B477" t="s">
        <v>23</v>
      </c>
      <c r="C477" t="s">
        <v>17</v>
      </c>
      <c r="D477" t="s">
        <v>18</v>
      </c>
      <c r="E477" t="s">
        <v>5</v>
      </c>
      <c r="F477" t="s">
        <v>19</v>
      </c>
      <c r="G477">
        <v>247712</v>
      </c>
      <c r="H477">
        <v>249805</v>
      </c>
      <c r="I477" t="s">
        <v>20</v>
      </c>
      <c r="J477" t="s">
        <v>669</v>
      </c>
      <c r="K477" t="s">
        <v>670</v>
      </c>
      <c r="L477" t="s">
        <v>668</v>
      </c>
      <c r="M477">
        <v>2094</v>
      </c>
      <c r="N477">
        <v>697</v>
      </c>
    </row>
    <row r="478" spans="1:14" x14ac:dyDescent="0.3">
      <c r="A478" t="s">
        <v>15</v>
      </c>
      <c r="B478" t="s">
        <v>16</v>
      </c>
      <c r="C478" t="s">
        <v>17</v>
      </c>
      <c r="D478" t="s">
        <v>18</v>
      </c>
      <c r="E478" t="s">
        <v>5</v>
      </c>
      <c r="F478" t="s">
        <v>19</v>
      </c>
      <c r="G478">
        <v>249841</v>
      </c>
      <c r="H478">
        <v>251064</v>
      </c>
      <c r="I478" t="s">
        <v>20</v>
      </c>
      <c r="L478" t="s">
        <v>671</v>
      </c>
      <c r="M478">
        <v>1224</v>
      </c>
    </row>
    <row r="479" spans="1:14" x14ac:dyDescent="0.3">
      <c r="A479" t="s">
        <v>22</v>
      </c>
      <c r="B479" t="s">
        <v>23</v>
      </c>
      <c r="C479" t="s">
        <v>17</v>
      </c>
      <c r="D479" t="s">
        <v>18</v>
      </c>
      <c r="E479" t="s">
        <v>5</v>
      </c>
      <c r="F479" t="s">
        <v>19</v>
      </c>
      <c r="G479">
        <v>249841</v>
      </c>
      <c r="H479">
        <v>251064</v>
      </c>
      <c r="I479" t="s">
        <v>20</v>
      </c>
      <c r="J479" t="s">
        <v>672</v>
      </c>
      <c r="K479" t="s">
        <v>673</v>
      </c>
      <c r="L479" t="s">
        <v>671</v>
      </c>
      <c r="M479">
        <v>1224</v>
      </c>
      <c r="N479">
        <v>407</v>
      </c>
    </row>
    <row r="480" spans="1:14" x14ac:dyDescent="0.3">
      <c r="A480" t="s">
        <v>15</v>
      </c>
      <c r="B480" t="s">
        <v>16</v>
      </c>
      <c r="C480" t="s">
        <v>17</v>
      </c>
      <c r="D480" t="s">
        <v>18</v>
      </c>
      <c r="E480" t="s">
        <v>5</v>
      </c>
      <c r="F480" t="s">
        <v>19</v>
      </c>
      <c r="G480">
        <v>251277</v>
      </c>
      <c r="H480">
        <v>251588</v>
      </c>
      <c r="I480" t="s">
        <v>20</v>
      </c>
      <c r="L480" t="s">
        <v>674</v>
      </c>
      <c r="M480">
        <v>312</v>
      </c>
    </row>
    <row r="481" spans="1:14" x14ac:dyDescent="0.3">
      <c r="A481" t="s">
        <v>22</v>
      </c>
      <c r="B481" t="s">
        <v>23</v>
      </c>
      <c r="C481" t="s">
        <v>17</v>
      </c>
      <c r="D481" t="s">
        <v>18</v>
      </c>
      <c r="E481" t="s">
        <v>5</v>
      </c>
      <c r="F481" t="s">
        <v>19</v>
      </c>
      <c r="G481">
        <v>251277</v>
      </c>
      <c r="H481">
        <v>251588</v>
      </c>
      <c r="I481" t="s">
        <v>20</v>
      </c>
      <c r="J481" t="s">
        <v>675</v>
      </c>
      <c r="K481" t="s">
        <v>676</v>
      </c>
      <c r="L481" t="s">
        <v>674</v>
      </c>
      <c r="M481">
        <v>312</v>
      </c>
      <c r="N481">
        <v>103</v>
      </c>
    </row>
    <row r="482" spans="1:14" x14ac:dyDescent="0.3">
      <c r="A482" t="s">
        <v>15</v>
      </c>
      <c r="B482" t="s">
        <v>16</v>
      </c>
      <c r="C482" t="s">
        <v>17</v>
      </c>
      <c r="D482" t="s">
        <v>18</v>
      </c>
      <c r="E482" t="s">
        <v>5</v>
      </c>
      <c r="F482" t="s">
        <v>19</v>
      </c>
      <c r="G482">
        <v>251716</v>
      </c>
      <c r="H482">
        <v>252354</v>
      </c>
      <c r="I482" t="s">
        <v>20</v>
      </c>
      <c r="L482" t="s">
        <v>677</v>
      </c>
      <c r="M482">
        <v>639</v>
      </c>
    </row>
    <row r="483" spans="1:14" x14ac:dyDescent="0.3">
      <c r="A483" t="s">
        <v>22</v>
      </c>
      <c r="B483" t="s">
        <v>23</v>
      </c>
      <c r="C483" t="s">
        <v>17</v>
      </c>
      <c r="D483" t="s">
        <v>18</v>
      </c>
      <c r="E483" t="s">
        <v>5</v>
      </c>
      <c r="F483" t="s">
        <v>19</v>
      </c>
      <c r="G483">
        <v>251716</v>
      </c>
      <c r="H483">
        <v>252354</v>
      </c>
      <c r="I483" t="s">
        <v>20</v>
      </c>
      <c r="J483" t="s">
        <v>678</v>
      </c>
      <c r="K483" t="s">
        <v>679</v>
      </c>
      <c r="L483" t="s">
        <v>677</v>
      </c>
      <c r="M483">
        <v>639</v>
      </c>
      <c r="N483">
        <v>212</v>
      </c>
    </row>
    <row r="484" spans="1:14" x14ac:dyDescent="0.3">
      <c r="A484" t="s">
        <v>15</v>
      </c>
      <c r="B484" t="s">
        <v>16</v>
      </c>
      <c r="C484" t="s">
        <v>17</v>
      </c>
      <c r="D484" t="s">
        <v>18</v>
      </c>
      <c r="E484" t="s">
        <v>5</v>
      </c>
      <c r="F484" t="s">
        <v>19</v>
      </c>
      <c r="G484">
        <v>252367</v>
      </c>
      <c r="H484">
        <v>252972</v>
      </c>
      <c r="I484" t="s">
        <v>20</v>
      </c>
      <c r="L484" t="s">
        <v>680</v>
      </c>
      <c r="M484">
        <v>606</v>
      </c>
    </row>
    <row r="485" spans="1:14" x14ac:dyDescent="0.3">
      <c r="A485" t="s">
        <v>22</v>
      </c>
      <c r="B485" t="s">
        <v>23</v>
      </c>
      <c r="C485" t="s">
        <v>17</v>
      </c>
      <c r="D485" t="s">
        <v>18</v>
      </c>
      <c r="E485" t="s">
        <v>5</v>
      </c>
      <c r="F485" t="s">
        <v>19</v>
      </c>
      <c r="G485">
        <v>252367</v>
      </c>
      <c r="H485">
        <v>252972</v>
      </c>
      <c r="I485" t="s">
        <v>20</v>
      </c>
      <c r="J485" t="s">
        <v>681</v>
      </c>
      <c r="K485" t="s">
        <v>682</v>
      </c>
      <c r="L485" t="s">
        <v>680</v>
      </c>
      <c r="M485">
        <v>606</v>
      </c>
      <c r="N485">
        <v>201</v>
      </c>
    </row>
    <row r="486" spans="1:14" x14ac:dyDescent="0.3">
      <c r="A486" t="s">
        <v>15</v>
      </c>
      <c r="B486" t="s">
        <v>16</v>
      </c>
      <c r="C486" t="s">
        <v>17</v>
      </c>
      <c r="D486" t="s">
        <v>18</v>
      </c>
      <c r="E486" t="s">
        <v>5</v>
      </c>
      <c r="F486" t="s">
        <v>19</v>
      </c>
      <c r="G486">
        <v>252969</v>
      </c>
      <c r="H486">
        <v>253265</v>
      </c>
      <c r="I486" t="s">
        <v>20</v>
      </c>
      <c r="L486" t="s">
        <v>683</v>
      </c>
      <c r="M486">
        <v>297</v>
      </c>
    </row>
    <row r="487" spans="1:14" x14ac:dyDescent="0.3">
      <c r="A487" t="s">
        <v>22</v>
      </c>
      <c r="B487" t="s">
        <v>23</v>
      </c>
      <c r="C487" t="s">
        <v>17</v>
      </c>
      <c r="D487" t="s">
        <v>18</v>
      </c>
      <c r="E487" t="s">
        <v>5</v>
      </c>
      <c r="F487" t="s">
        <v>19</v>
      </c>
      <c r="G487">
        <v>252969</v>
      </c>
      <c r="H487">
        <v>253265</v>
      </c>
      <c r="I487" t="s">
        <v>20</v>
      </c>
      <c r="J487" t="s">
        <v>684</v>
      </c>
      <c r="K487" t="s">
        <v>685</v>
      </c>
      <c r="L487" t="s">
        <v>683</v>
      </c>
      <c r="M487">
        <v>297</v>
      </c>
      <c r="N487">
        <v>98</v>
      </c>
    </row>
    <row r="488" spans="1:14" x14ac:dyDescent="0.3">
      <c r="A488" t="s">
        <v>15</v>
      </c>
      <c r="B488" t="s">
        <v>16</v>
      </c>
      <c r="C488" t="s">
        <v>17</v>
      </c>
      <c r="D488" t="s">
        <v>18</v>
      </c>
      <c r="E488" t="s">
        <v>5</v>
      </c>
      <c r="F488" t="s">
        <v>19</v>
      </c>
      <c r="G488">
        <v>253280</v>
      </c>
      <c r="H488">
        <v>254104</v>
      </c>
      <c r="I488" t="s">
        <v>20</v>
      </c>
      <c r="L488" t="s">
        <v>686</v>
      </c>
      <c r="M488">
        <v>825</v>
      </c>
    </row>
    <row r="489" spans="1:14" x14ac:dyDescent="0.3">
      <c r="A489" t="s">
        <v>22</v>
      </c>
      <c r="B489" t="s">
        <v>23</v>
      </c>
      <c r="C489" t="s">
        <v>17</v>
      </c>
      <c r="D489" t="s">
        <v>18</v>
      </c>
      <c r="E489" t="s">
        <v>5</v>
      </c>
      <c r="F489" t="s">
        <v>19</v>
      </c>
      <c r="G489">
        <v>253280</v>
      </c>
      <c r="H489">
        <v>254104</v>
      </c>
      <c r="I489" t="s">
        <v>20</v>
      </c>
      <c r="J489" t="s">
        <v>687</v>
      </c>
      <c r="K489" t="s">
        <v>688</v>
      </c>
      <c r="L489" t="s">
        <v>686</v>
      </c>
      <c r="M489">
        <v>825</v>
      </c>
      <c r="N489">
        <v>274</v>
      </c>
    </row>
    <row r="490" spans="1:14" x14ac:dyDescent="0.3">
      <c r="A490" t="s">
        <v>15</v>
      </c>
      <c r="B490" t="s">
        <v>16</v>
      </c>
      <c r="C490" t="s">
        <v>17</v>
      </c>
      <c r="D490" t="s">
        <v>18</v>
      </c>
      <c r="E490" t="s">
        <v>5</v>
      </c>
      <c r="F490" t="s">
        <v>19</v>
      </c>
      <c r="G490">
        <v>254120</v>
      </c>
      <c r="H490">
        <v>254395</v>
      </c>
      <c r="I490" t="s">
        <v>20</v>
      </c>
      <c r="L490" t="s">
        <v>689</v>
      </c>
      <c r="M490">
        <v>276</v>
      </c>
    </row>
    <row r="491" spans="1:14" x14ac:dyDescent="0.3">
      <c r="A491" t="s">
        <v>22</v>
      </c>
      <c r="B491" t="s">
        <v>23</v>
      </c>
      <c r="C491" t="s">
        <v>17</v>
      </c>
      <c r="D491" t="s">
        <v>18</v>
      </c>
      <c r="E491" t="s">
        <v>5</v>
      </c>
      <c r="F491" t="s">
        <v>19</v>
      </c>
      <c r="G491">
        <v>254120</v>
      </c>
      <c r="H491">
        <v>254395</v>
      </c>
      <c r="I491" t="s">
        <v>20</v>
      </c>
      <c r="J491" t="s">
        <v>690</v>
      </c>
      <c r="K491" t="s">
        <v>691</v>
      </c>
      <c r="L491" t="s">
        <v>689</v>
      </c>
      <c r="M491">
        <v>276</v>
      </c>
      <c r="N491">
        <v>91</v>
      </c>
    </row>
    <row r="492" spans="1:14" x14ac:dyDescent="0.3">
      <c r="A492" t="s">
        <v>15</v>
      </c>
      <c r="B492" t="s">
        <v>16</v>
      </c>
      <c r="C492" t="s">
        <v>17</v>
      </c>
      <c r="D492" t="s">
        <v>18</v>
      </c>
      <c r="E492" t="s">
        <v>5</v>
      </c>
      <c r="F492" t="s">
        <v>19</v>
      </c>
      <c r="G492">
        <v>254411</v>
      </c>
      <c r="H492">
        <v>254743</v>
      </c>
      <c r="I492" t="s">
        <v>20</v>
      </c>
      <c r="L492" t="s">
        <v>692</v>
      </c>
      <c r="M492">
        <v>333</v>
      </c>
    </row>
    <row r="493" spans="1:14" x14ac:dyDescent="0.3">
      <c r="A493" t="s">
        <v>22</v>
      </c>
      <c r="B493" t="s">
        <v>23</v>
      </c>
      <c r="C493" t="s">
        <v>17</v>
      </c>
      <c r="D493" t="s">
        <v>18</v>
      </c>
      <c r="E493" t="s">
        <v>5</v>
      </c>
      <c r="F493" t="s">
        <v>19</v>
      </c>
      <c r="G493">
        <v>254411</v>
      </c>
      <c r="H493">
        <v>254743</v>
      </c>
      <c r="I493" t="s">
        <v>20</v>
      </c>
      <c r="J493" t="s">
        <v>693</v>
      </c>
      <c r="K493" t="s">
        <v>694</v>
      </c>
      <c r="L493" t="s">
        <v>692</v>
      </c>
      <c r="M493">
        <v>333</v>
      </c>
      <c r="N493">
        <v>110</v>
      </c>
    </row>
    <row r="494" spans="1:14" x14ac:dyDescent="0.3">
      <c r="A494" t="s">
        <v>15</v>
      </c>
      <c r="B494" t="s">
        <v>16</v>
      </c>
      <c r="C494" t="s">
        <v>17</v>
      </c>
      <c r="D494" t="s">
        <v>18</v>
      </c>
      <c r="E494" t="s">
        <v>5</v>
      </c>
      <c r="F494" t="s">
        <v>19</v>
      </c>
      <c r="G494">
        <v>254758</v>
      </c>
      <c r="H494">
        <v>255438</v>
      </c>
      <c r="I494" t="s">
        <v>20</v>
      </c>
      <c r="L494" t="s">
        <v>695</v>
      </c>
      <c r="M494">
        <v>681</v>
      </c>
    </row>
    <row r="495" spans="1:14" x14ac:dyDescent="0.3">
      <c r="A495" t="s">
        <v>22</v>
      </c>
      <c r="B495" t="s">
        <v>23</v>
      </c>
      <c r="C495" t="s">
        <v>17</v>
      </c>
      <c r="D495" t="s">
        <v>18</v>
      </c>
      <c r="E495" t="s">
        <v>5</v>
      </c>
      <c r="F495" t="s">
        <v>19</v>
      </c>
      <c r="G495">
        <v>254758</v>
      </c>
      <c r="H495">
        <v>255438</v>
      </c>
      <c r="I495" t="s">
        <v>20</v>
      </c>
      <c r="J495" t="s">
        <v>696</v>
      </c>
      <c r="K495" t="s">
        <v>697</v>
      </c>
      <c r="L495" t="s">
        <v>695</v>
      </c>
      <c r="M495">
        <v>681</v>
      </c>
      <c r="N495">
        <v>226</v>
      </c>
    </row>
    <row r="496" spans="1:14" x14ac:dyDescent="0.3">
      <c r="A496" t="s">
        <v>15</v>
      </c>
      <c r="B496" t="s">
        <v>16</v>
      </c>
      <c r="C496" t="s">
        <v>17</v>
      </c>
      <c r="D496" t="s">
        <v>18</v>
      </c>
      <c r="E496" t="s">
        <v>5</v>
      </c>
      <c r="F496" t="s">
        <v>19</v>
      </c>
      <c r="G496">
        <v>255452</v>
      </c>
      <c r="H496">
        <v>255865</v>
      </c>
      <c r="I496" t="s">
        <v>20</v>
      </c>
      <c r="L496" t="s">
        <v>698</v>
      </c>
      <c r="M496">
        <v>414</v>
      </c>
    </row>
    <row r="497" spans="1:14" x14ac:dyDescent="0.3">
      <c r="A497" t="s">
        <v>22</v>
      </c>
      <c r="B497" t="s">
        <v>23</v>
      </c>
      <c r="C497" t="s">
        <v>17</v>
      </c>
      <c r="D497" t="s">
        <v>18</v>
      </c>
      <c r="E497" t="s">
        <v>5</v>
      </c>
      <c r="F497" t="s">
        <v>19</v>
      </c>
      <c r="G497">
        <v>255452</v>
      </c>
      <c r="H497">
        <v>255865</v>
      </c>
      <c r="I497" t="s">
        <v>20</v>
      </c>
      <c r="J497" t="s">
        <v>699</v>
      </c>
      <c r="K497" t="s">
        <v>700</v>
      </c>
      <c r="L497" t="s">
        <v>698</v>
      </c>
      <c r="M497">
        <v>414</v>
      </c>
      <c r="N497">
        <v>137</v>
      </c>
    </row>
    <row r="498" spans="1:14" x14ac:dyDescent="0.3">
      <c r="A498" t="s">
        <v>15</v>
      </c>
      <c r="B498" t="s">
        <v>16</v>
      </c>
      <c r="C498" t="s">
        <v>17</v>
      </c>
      <c r="D498" t="s">
        <v>18</v>
      </c>
      <c r="E498" t="s">
        <v>5</v>
      </c>
      <c r="F498" t="s">
        <v>19</v>
      </c>
      <c r="G498">
        <v>255866</v>
      </c>
      <c r="H498">
        <v>256057</v>
      </c>
      <c r="I498" t="s">
        <v>20</v>
      </c>
      <c r="L498" t="s">
        <v>701</v>
      </c>
      <c r="M498">
        <v>192</v>
      </c>
    </row>
    <row r="499" spans="1:14" x14ac:dyDescent="0.3">
      <c r="A499" t="s">
        <v>22</v>
      </c>
      <c r="B499" t="s">
        <v>23</v>
      </c>
      <c r="C499" t="s">
        <v>17</v>
      </c>
      <c r="D499" t="s">
        <v>18</v>
      </c>
      <c r="E499" t="s">
        <v>5</v>
      </c>
      <c r="F499" t="s">
        <v>19</v>
      </c>
      <c r="G499">
        <v>255866</v>
      </c>
      <c r="H499">
        <v>256057</v>
      </c>
      <c r="I499" t="s">
        <v>20</v>
      </c>
      <c r="J499" t="s">
        <v>702</v>
      </c>
      <c r="K499" t="s">
        <v>703</v>
      </c>
      <c r="L499" t="s">
        <v>701</v>
      </c>
      <c r="M499">
        <v>192</v>
      </c>
      <c r="N499">
        <v>63</v>
      </c>
    </row>
    <row r="500" spans="1:14" x14ac:dyDescent="0.3">
      <c r="A500" t="s">
        <v>15</v>
      </c>
      <c r="B500" t="s">
        <v>16</v>
      </c>
      <c r="C500" t="s">
        <v>17</v>
      </c>
      <c r="D500" t="s">
        <v>18</v>
      </c>
      <c r="E500" t="s">
        <v>5</v>
      </c>
      <c r="F500" t="s">
        <v>19</v>
      </c>
      <c r="G500">
        <v>256059</v>
      </c>
      <c r="H500">
        <v>256322</v>
      </c>
      <c r="I500" t="s">
        <v>20</v>
      </c>
      <c r="L500" t="s">
        <v>704</v>
      </c>
      <c r="M500">
        <v>264</v>
      </c>
    </row>
    <row r="501" spans="1:14" x14ac:dyDescent="0.3">
      <c r="A501" t="s">
        <v>22</v>
      </c>
      <c r="B501" t="s">
        <v>23</v>
      </c>
      <c r="C501" t="s">
        <v>17</v>
      </c>
      <c r="D501" t="s">
        <v>18</v>
      </c>
      <c r="E501" t="s">
        <v>5</v>
      </c>
      <c r="F501" t="s">
        <v>19</v>
      </c>
      <c r="G501">
        <v>256059</v>
      </c>
      <c r="H501">
        <v>256322</v>
      </c>
      <c r="I501" t="s">
        <v>20</v>
      </c>
      <c r="J501" t="s">
        <v>705</v>
      </c>
      <c r="K501" t="s">
        <v>706</v>
      </c>
      <c r="L501" t="s">
        <v>704</v>
      </c>
      <c r="M501">
        <v>264</v>
      </c>
      <c r="N501">
        <v>87</v>
      </c>
    </row>
    <row r="502" spans="1:14" x14ac:dyDescent="0.3">
      <c r="A502" t="s">
        <v>15</v>
      </c>
      <c r="B502" t="s">
        <v>16</v>
      </c>
      <c r="C502" t="s">
        <v>17</v>
      </c>
      <c r="D502" t="s">
        <v>18</v>
      </c>
      <c r="E502" t="s">
        <v>5</v>
      </c>
      <c r="F502" t="s">
        <v>19</v>
      </c>
      <c r="G502">
        <v>256370</v>
      </c>
      <c r="H502">
        <v>256738</v>
      </c>
      <c r="I502" t="s">
        <v>20</v>
      </c>
      <c r="L502" t="s">
        <v>707</v>
      </c>
      <c r="M502">
        <v>369</v>
      </c>
    </row>
    <row r="503" spans="1:14" x14ac:dyDescent="0.3">
      <c r="A503" t="s">
        <v>22</v>
      </c>
      <c r="B503" t="s">
        <v>23</v>
      </c>
      <c r="C503" t="s">
        <v>17</v>
      </c>
      <c r="D503" t="s">
        <v>18</v>
      </c>
      <c r="E503" t="s">
        <v>5</v>
      </c>
      <c r="F503" t="s">
        <v>19</v>
      </c>
      <c r="G503">
        <v>256370</v>
      </c>
      <c r="H503">
        <v>256738</v>
      </c>
      <c r="I503" t="s">
        <v>20</v>
      </c>
      <c r="J503" t="s">
        <v>708</v>
      </c>
      <c r="K503" t="s">
        <v>709</v>
      </c>
      <c r="L503" t="s">
        <v>707</v>
      </c>
      <c r="M503">
        <v>369</v>
      </c>
      <c r="N503">
        <v>122</v>
      </c>
    </row>
    <row r="504" spans="1:14" x14ac:dyDescent="0.3">
      <c r="A504" t="s">
        <v>15</v>
      </c>
      <c r="B504" t="s">
        <v>16</v>
      </c>
      <c r="C504" t="s">
        <v>17</v>
      </c>
      <c r="D504" t="s">
        <v>18</v>
      </c>
      <c r="E504" t="s">
        <v>5</v>
      </c>
      <c r="F504" t="s">
        <v>19</v>
      </c>
      <c r="G504">
        <v>256754</v>
      </c>
      <c r="H504">
        <v>257071</v>
      </c>
      <c r="I504" t="s">
        <v>20</v>
      </c>
      <c r="L504" t="s">
        <v>710</v>
      </c>
      <c r="M504">
        <v>318</v>
      </c>
    </row>
    <row r="505" spans="1:14" x14ac:dyDescent="0.3">
      <c r="A505" t="s">
        <v>22</v>
      </c>
      <c r="B505" t="s">
        <v>23</v>
      </c>
      <c r="C505" t="s">
        <v>17</v>
      </c>
      <c r="D505" t="s">
        <v>18</v>
      </c>
      <c r="E505" t="s">
        <v>5</v>
      </c>
      <c r="F505" t="s">
        <v>19</v>
      </c>
      <c r="G505">
        <v>256754</v>
      </c>
      <c r="H505">
        <v>257071</v>
      </c>
      <c r="I505" t="s">
        <v>20</v>
      </c>
      <c r="J505" t="s">
        <v>711</v>
      </c>
      <c r="K505" t="s">
        <v>712</v>
      </c>
      <c r="L505" t="s">
        <v>710</v>
      </c>
      <c r="M505">
        <v>318</v>
      </c>
      <c r="N505">
        <v>105</v>
      </c>
    </row>
    <row r="506" spans="1:14" x14ac:dyDescent="0.3">
      <c r="A506" t="s">
        <v>15</v>
      </c>
      <c r="B506" t="s">
        <v>16</v>
      </c>
      <c r="C506" t="s">
        <v>17</v>
      </c>
      <c r="D506" t="s">
        <v>18</v>
      </c>
      <c r="E506" t="s">
        <v>5</v>
      </c>
      <c r="F506" t="s">
        <v>19</v>
      </c>
      <c r="G506">
        <v>257089</v>
      </c>
      <c r="H506">
        <v>257628</v>
      </c>
      <c r="I506" t="s">
        <v>20</v>
      </c>
      <c r="L506" t="s">
        <v>713</v>
      </c>
      <c r="M506">
        <v>540</v>
      </c>
    </row>
    <row r="507" spans="1:14" x14ac:dyDescent="0.3">
      <c r="A507" t="s">
        <v>22</v>
      </c>
      <c r="B507" t="s">
        <v>23</v>
      </c>
      <c r="C507" t="s">
        <v>17</v>
      </c>
      <c r="D507" t="s">
        <v>18</v>
      </c>
      <c r="E507" t="s">
        <v>5</v>
      </c>
      <c r="F507" t="s">
        <v>19</v>
      </c>
      <c r="G507">
        <v>257089</v>
      </c>
      <c r="H507">
        <v>257628</v>
      </c>
      <c r="I507" t="s">
        <v>20</v>
      </c>
      <c r="J507" t="s">
        <v>714</v>
      </c>
      <c r="K507" t="s">
        <v>715</v>
      </c>
      <c r="L507" t="s">
        <v>713</v>
      </c>
      <c r="M507">
        <v>540</v>
      </c>
      <c r="N507">
        <v>179</v>
      </c>
    </row>
    <row r="508" spans="1:14" x14ac:dyDescent="0.3">
      <c r="A508" t="s">
        <v>15</v>
      </c>
      <c r="B508" t="s">
        <v>16</v>
      </c>
      <c r="C508" t="s">
        <v>17</v>
      </c>
      <c r="D508" t="s">
        <v>18</v>
      </c>
      <c r="E508" t="s">
        <v>5</v>
      </c>
      <c r="F508" t="s">
        <v>19</v>
      </c>
      <c r="G508">
        <v>257641</v>
      </c>
      <c r="H508">
        <v>257946</v>
      </c>
      <c r="I508" t="s">
        <v>20</v>
      </c>
      <c r="L508" t="s">
        <v>716</v>
      </c>
      <c r="M508">
        <v>306</v>
      </c>
    </row>
    <row r="509" spans="1:14" x14ac:dyDescent="0.3">
      <c r="A509" t="s">
        <v>22</v>
      </c>
      <c r="B509" t="s">
        <v>23</v>
      </c>
      <c r="C509" t="s">
        <v>17</v>
      </c>
      <c r="D509" t="s">
        <v>18</v>
      </c>
      <c r="E509" t="s">
        <v>5</v>
      </c>
      <c r="F509" t="s">
        <v>19</v>
      </c>
      <c r="G509">
        <v>257641</v>
      </c>
      <c r="H509">
        <v>257946</v>
      </c>
      <c r="I509" t="s">
        <v>20</v>
      </c>
      <c r="J509" t="s">
        <v>717</v>
      </c>
      <c r="K509" t="s">
        <v>718</v>
      </c>
      <c r="L509" t="s">
        <v>716</v>
      </c>
      <c r="M509">
        <v>306</v>
      </c>
      <c r="N509">
        <v>101</v>
      </c>
    </row>
    <row r="510" spans="1:14" x14ac:dyDescent="0.3">
      <c r="A510" t="s">
        <v>15</v>
      </c>
      <c r="B510" t="s">
        <v>16</v>
      </c>
      <c r="C510" t="s">
        <v>17</v>
      </c>
      <c r="D510" t="s">
        <v>18</v>
      </c>
      <c r="E510" t="s">
        <v>5</v>
      </c>
      <c r="F510" t="s">
        <v>19</v>
      </c>
      <c r="G510">
        <v>258079</v>
      </c>
      <c r="H510">
        <v>258471</v>
      </c>
      <c r="I510" t="s">
        <v>20</v>
      </c>
      <c r="L510" t="s">
        <v>719</v>
      </c>
      <c r="M510">
        <v>393</v>
      </c>
    </row>
    <row r="511" spans="1:14" x14ac:dyDescent="0.3">
      <c r="A511" t="s">
        <v>22</v>
      </c>
      <c r="B511" t="s">
        <v>23</v>
      </c>
      <c r="C511" t="s">
        <v>17</v>
      </c>
      <c r="D511" t="s">
        <v>18</v>
      </c>
      <c r="E511" t="s">
        <v>5</v>
      </c>
      <c r="F511" t="s">
        <v>19</v>
      </c>
      <c r="G511">
        <v>258079</v>
      </c>
      <c r="H511">
        <v>258471</v>
      </c>
      <c r="I511" t="s">
        <v>20</v>
      </c>
      <c r="J511" t="s">
        <v>720</v>
      </c>
      <c r="K511" t="s">
        <v>721</v>
      </c>
      <c r="L511" t="s">
        <v>719</v>
      </c>
      <c r="M511">
        <v>393</v>
      </c>
      <c r="N511">
        <v>130</v>
      </c>
    </row>
    <row r="512" spans="1:14" x14ac:dyDescent="0.3">
      <c r="A512" t="s">
        <v>15</v>
      </c>
      <c r="B512" t="s">
        <v>16</v>
      </c>
      <c r="C512" t="s">
        <v>17</v>
      </c>
      <c r="D512" t="s">
        <v>18</v>
      </c>
      <c r="E512" t="s">
        <v>5</v>
      </c>
      <c r="F512" t="s">
        <v>19</v>
      </c>
      <c r="G512">
        <v>258480</v>
      </c>
      <c r="H512">
        <v>259013</v>
      </c>
      <c r="I512" t="s">
        <v>20</v>
      </c>
      <c r="L512" t="s">
        <v>722</v>
      </c>
      <c r="M512">
        <v>534</v>
      </c>
    </row>
    <row r="513" spans="1:14" x14ac:dyDescent="0.3">
      <c r="A513" t="s">
        <v>22</v>
      </c>
      <c r="B513" t="s">
        <v>23</v>
      </c>
      <c r="C513" t="s">
        <v>17</v>
      </c>
      <c r="D513" t="s">
        <v>18</v>
      </c>
      <c r="E513" t="s">
        <v>5</v>
      </c>
      <c r="F513" t="s">
        <v>19</v>
      </c>
      <c r="G513">
        <v>258480</v>
      </c>
      <c r="H513">
        <v>259013</v>
      </c>
      <c r="I513" t="s">
        <v>20</v>
      </c>
      <c r="J513" t="s">
        <v>723</v>
      </c>
      <c r="K513" t="s">
        <v>724</v>
      </c>
      <c r="L513" t="s">
        <v>722</v>
      </c>
      <c r="M513">
        <v>534</v>
      </c>
      <c r="N513">
        <v>177</v>
      </c>
    </row>
    <row r="514" spans="1:14" x14ac:dyDescent="0.3">
      <c r="A514" t="s">
        <v>15</v>
      </c>
      <c r="B514" t="s">
        <v>16</v>
      </c>
      <c r="C514" t="s">
        <v>17</v>
      </c>
      <c r="D514" t="s">
        <v>18</v>
      </c>
      <c r="E514" t="s">
        <v>5</v>
      </c>
      <c r="F514" t="s">
        <v>19</v>
      </c>
      <c r="G514">
        <v>259024</v>
      </c>
      <c r="H514">
        <v>259374</v>
      </c>
      <c r="I514" t="s">
        <v>20</v>
      </c>
      <c r="L514" t="s">
        <v>725</v>
      </c>
      <c r="M514">
        <v>351</v>
      </c>
    </row>
    <row r="515" spans="1:14" x14ac:dyDescent="0.3">
      <c r="A515" t="s">
        <v>22</v>
      </c>
      <c r="B515" t="s">
        <v>23</v>
      </c>
      <c r="C515" t="s">
        <v>17</v>
      </c>
      <c r="D515" t="s">
        <v>18</v>
      </c>
      <c r="E515" t="s">
        <v>5</v>
      </c>
      <c r="F515" t="s">
        <v>19</v>
      </c>
      <c r="G515">
        <v>259024</v>
      </c>
      <c r="H515">
        <v>259374</v>
      </c>
      <c r="I515" t="s">
        <v>20</v>
      </c>
      <c r="J515" t="s">
        <v>726</v>
      </c>
      <c r="K515" t="s">
        <v>727</v>
      </c>
      <c r="L515" t="s">
        <v>725</v>
      </c>
      <c r="M515">
        <v>351</v>
      </c>
      <c r="N515">
        <v>116</v>
      </c>
    </row>
    <row r="516" spans="1:14" x14ac:dyDescent="0.3">
      <c r="A516" t="s">
        <v>15</v>
      </c>
      <c r="B516" t="s">
        <v>16</v>
      </c>
      <c r="C516" t="s">
        <v>17</v>
      </c>
      <c r="D516" t="s">
        <v>18</v>
      </c>
      <c r="E516" t="s">
        <v>5</v>
      </c>
      <c r="F516" t="s">
        <v>19</v>
      </c>
      <c r="G516">
        <v>259385</v>
      </c>
      <c r="H516">
        <v>259885</v>
      </c>
      <c r="I516" t="s">
        <v>20</v>
      </c>
      <c r="L516" t="s">
        <v>728</v>
      </c>
      <c r="M516">
        <v>501</v>
      </c>
    </row>
    <row r="517" spans="1:14" x14ac:dyDescent="0.3">
      <c r="A517" t="s">
        <v>22</v>
      </c>
      <c r="B517" t="s">
        <v>23</v>
      </c>
      <c r="C517" t="s">
        <v>17</v>
      </c>
      <c r="D517" t="s">
        <v>18</v>
      </c>
      <c r="E517" t="s">
        <v>5</v>
      </c>
      <c r="F517" t="s">
        <v>19</v>
      </c>
      <c r="G517">
        <v>259385</v>
      </c>
      <c r="H517">
        <v>259885</v>
      </c>
      <c r="I517" t="s">
        <v>20</v>
      </c>
      <c r="J517" t="s">
        <v>729</v>
      </c>
      <c r="K517" t="s">
        <v>730</v>
      </c>
      <c r="L517" t="s">
        <v>728</v>
      </c>
      <c r="M517">
        <v>501</v>
      </c>
      <c r="N517">
        <v>166</v>
      </c>
    </row>
    <row r="518" spans="1:14" x14ac:dyDescent="0.3">
      <c r="A518" t="s">
        <v>15</v>
      </c>
      <c r="B518" t="s">
        <v>16</v>
      </c>
      <c r="C518" t="s">
        <v>17</v>
      </c>
      <c r="D518" t="s">
        <v>18</v>
      </c>
      <c r="E518" t="s">
        <v>5</v>
      </c>
      <c r="F518" t="s">
        <v>19</v>
      </c>
      <c r="G518">
        <v>259892</v>
      </c>
      <c r="H518">
        <v>260077</v>
      </c>
      <c r="I518" t="s">
        <v>20</v>
      </c>
      <c r="L518" t="s">
        <v>731</v>
      </c>
      <c r="M518">
        <v>186</v>
      </c>
    </row>
    <row r="519" spans="1:14" x14ac:dyDescent="0.3">
      <c r="A519" t="s">
        <v>22</v>
      </c>
      <c r="B519" t="s">
        <v>23</v>
      </c>
      <c r="C519" t="s">
        <v>17</v>
      </c>
      <c r="D519" t="s">
        <v>18</v>
      </c>
      <c r="E519" t="s">
        <v>5</v>
      </c>
      <c r="F519" t="s">
        <v>19</v>
      </c>
      <c r="G519">
        <v>259892</v>
      </c>
      <c r="H519">
        <v>260077</v>
      </c>
      <c r="I519" t="s">
        <v>20</v>
      </c>
      <c r="J519" t="s">
        <v>732</v>
      </c>
      <c r="K519" t="s">
        <v>733</v>
      </c>
      <c r="L519" t="s">
        <v>731</v>
      </c>
      <c r="M519">
        <v>186</v>
      </c>
      <c r="N519">
        <v>61</v>
      </c>
    </row>
    <row r="520" spans="1:14" x14ac:dyDescent="0.3">
      <c r="A520" t="s">
        <v>15</v>
      </c>
      <c r="B520" t="s">
        <v>16</v>
      </c>
      <c r="C520" t="s">
        <v>17</v>
      </c>
      <c r="D520" t="s">
        <v>18</v>
      </c>
      <c r="E520" t="s">
        <v>5</v>
      </c>
      <c r="F520" t="s">
        <v>19</v>
      </c>
      <c r="G520">
        <v>260079</v>
      </c>
      <c r="H520">
        <v>260513</v>
      </c>
      <c r="I520" t="s">
        <v>20</v>
      </c>
      <c r="L520" t="s">
        <v>734</v>
      </c>
      <c r="M520">
        <v>435</v>
      </c>
    </row>
    <row r="521" spans="1:14" x14ac:dyDescent="0.3">
      <c r="A521" t="s">
        <v>22</v>
      </c>
      <c r="B521" t="s">
        <v>23</v>
      </c>
      <c r="C521" t="s">
        <v>17</v>
      </c>
      <c r="D521" t="s">
        <v>18</v>
      </c>
      <c r="E521" t="s">
        <v>5</v>
      </c>
      <c r="F521" t="s">
        <v>19</v>
      </c>
      <c r="G521">
        <v>260079</v>
      </c>
      <c r="H521">
        <v>260513</v>
      </c>
      <c r="I521" t="s">
        <v>20</v>
      </c>
      <c r="J521" t="s">
        <v>735</v>
      </c>
      <c r="K521" t="s">
        <v>736</v>
      </c>
      <c r="L521" t="s">
        <v>734</v>
      </c>
      <c r="M521">
        <v>435</v>
      </c>
      <c r="N521">
        <v>144</v>
      </c>
    </row>
    <row r="522" spans="1:14" x14ac:dyDescent="0.3">
      <c r="A522" t="s">
        <v>15</v>
      </c>
      <c r="B522" t="s">
        <v>16</v>
      </c>
      <c r="C522" t="s">
        <v>17</v>
      </c>
      <c r="D522" t="s">
        <v>18</v>
      </c>
      <c r="E522" t="s">
        <v>5</v>
      </c>
      <c r="F522" t="s">
        <v>19</v>
      </c>
      <c r="G522">
        <v>260514</v>
      </c>
      <c r="H522">
        <v>261845</v>
      </c>
      <c r="I522" t="s">
        <v>20</v>
      </c>
      <c r="L522" t="s">
        <v>737</v>
      </c>
      <c r="M522">
        <v>1332</v>
      </c>
    </row>
    <row r="523" spans="1:14" x14ac:dyDescent="0.3">
      <c r="A523" t="s">
        <v>22</v>
      </c>
      <c r="B523" t="s">
        <v>23</v>
      </c>
      <c r="C523" t="s">
        <v>17</v>
      </c>
      <c r="D523" t="s">
        <v>18</v>
      </c>
      <c r="E523" t="s">
        <v>5</v>
      </c>
      <c r="F523" t="s">
        <v>19</v>
      </c>
      <c r="G523">
        <v>260514</v>
      </c>
      <c r="H523">
        <v>261845</v>
      </c>
      <c r="I523" t="s">
        <v>20</v>
      </c>
      <c r="J523" t="s">
        <v>738</v>
      </c>
      <c r="K523" t="s">
        <v>739</v>
      </c>
      <c r="L523" t="s">
        <v>737</v>
      </c>
      <c r="M523">
        <v>1332</v>
      </c>
      <c r="N523">
        <v>443</v>
      </c>
    </row>
    <row r="524" spans="1:14" x14ac:dyDescent="0.3">
      <c r="A524" t="s">
        <v>15</v>
      </c>
      <c r="B524" t="s">
        <v>16</v>
      </c>
      <c r="C524" t="s">
        <v>17</v>
      </c>
      <c r="D524" t="s">
        <v>18</v>
      </c>
      <c r="E524" t="s">
        <v>5</v>
      </c>
      <c r="F524" t="s">
        <v>19</v>
      </c>
      <c r="G524">
        <v>261865</v>
      </c>
      <c r="H524">
        <v>261981</v>
      </c>
      <c r="I524" t="s">
        <v>20</v>
      </c>
      <c r="L524" t="s">
        <v>740</v>
      </c>
      <c r="M524">
        <v>117</v>
      </c>
    </row>
    <row r="525" spans="1:14" x14ac:dyDescent="0.3">
      <c r="A525" t="s">
        <v>22</v>
      </c>
      <c r="B525" t="s">
        <v>23</v>
      </c>
      <c r="C525" t="s">
        <v>17</v>
      </c>
      <c r="D525" t="s">
        <v>18</v>
      </c>
      <c r="E525" t="s">
        <v>5</v>
      </c>
      <c r="F525" t="s">
        <v>19</v>
      </c>
      <c r="G525">
        <v>261865</v>
      </c>
      <c r="H525">
        <v>261981</v>
      </c>
      <c r="I525" t="s">
        <v>20</v>
      </c>
      <c r="J525" t="s">
        <v>741</v>
      </c>
      <c r="K525" t="s">
        <v>742</v>
      </c>
      <c r="L525" t="s">
        <v>740</v>
      </c>
      <c r="M525">
        <v>117</v>
      </c>
      <c r="N525">
        <v>38</v>
      </c>
    </row>
    <row r="526" spans="1:14" x14ac:dyDescent="0.3">
      <c r="A526" t="s">
        <v>15</v>
      </c>
      <c r="B526" t="s">
        <v>16</v>
      </c>
      <c r="C526" t="s">
        <v>17</v>
      </c>
      <c r="D526" t="s">
        <v>18</v>
      </c>
      <c r="E526" t="s">
        <v>5</v>
      </c>
      <c r="F526" t="s">
        <v>19</v>
      </c>
      <c r="G526">
        <v>262103</v>
      </c>
      <c r="H526">
        <v>262459</v>
      </c>
      <c r="I526" t="s">
        <v>20</v>
      </c>
      <c r="L526" t="s">
        <v>743</v>
      </c>
      <c r="M526">
        <v>357</v>
      </c>
    </row>
    <row r="527" spans="1:14" x14ac:dyDescent="0.3">
      <c r="A527" t="s">
        <v>22</v>
      </c>
      <c r="B527" t="s">
        <v>23</v>
      </c>
      <c r="C527" t="s">
        <v>17</v>
      </c>
      <c r="D527" t="s">
        <v>18</v>
      </c>
      <c r="E527" t="s">
        <v>5</v>
      </c>
      <c r="F527" t="s">
        <v>19</v>
      </c>
      <c r="G527">
        <v>262103</v>
      </c>
      <c r="H527">
        <v>262459</v>
      </c>
      <c r="I527" t="s">
        <v>20</v>
      </c>
      <c r="J527" t="s">
        <v>744</v>
      </c>
      <c r="K527" t="s">
        <v>745</v>
      </c>
      <c r="L527" t="s">
        <v>743</v>
      </c>
      <c r="M527">
        <v>357</v>
      </c>
      <c r="N527">
        <v>118</v>
      </c>
    </row>
    <row r="528" spans="1:14" x14ac:dyDescent="0.3">
      <c r="A528" t="s">
        <v>15</v>
      </c>
      <c r="B528" t="s">
        <v>16</v>
      </c>
      <c r="C528" t="s">
        <v>17</v>
      </c>
      <c r="D528" t="s">
        <v>18</v>
      </c>
      <c r="E528" t="s">
        <v>5</v>
      </c>
      <c r="F528" t="s">
        <v>19</v>
      </c>
      <c r="G528">
        <v>262525</v>
      </c>
      <c r="H528">
        <v>262917</v>
      </c>
      <c r="I528" t="s">
        <v>20</v>
      </c>
      <c r="L528" t="s">
        <v>746</v>
      </c>
      <c r="M528">
        <v>393</v>
      </c>
    </row>
    <row r="529" spans="1:14" x14ac:dyDescent="0.3">
      <c r="A529" t="s">
        <v>22</v>
      </c>
      <c r="B529" t="s">
        <v>23</v>
      </c>
      <c r="C529" t="s">
        <v>17</v>
      </c>
      <c r="D529" t="s">
        <v>18</v>
      </c>
      <c r="E529" t="s">
        <v>5</v>
      </c>
      <c r="F529" t="s">
        <v>19</v>
      </c>
      <c r="G529">
        <v>262525</v>
      </c>
      <c r="H529">
        <v>262917</v>
      </c>
      <c r="I529" t="s">
        <v>20</v>
      </c>
      <c r="J529" t="s">
        <v>747</v>
      </c>
      <c r="K529" t="s">
        <v>748</v>
      </c>
      <c r="L529" t="s">
        <v>746</v>
      </c>
      <c r="M529">
        <v>393</v>
      </c>
      <c r="N529">
        <v>130</v>
      </c>
    </row>
    <row r="530" spans="1:14" x14ac:dyDescent="0.3">
      <c r="A530" t="s">
        <v>15</v>
      </c>
      <c r="B530" t="s">
        <v>16</v>
      </c>
      <c r="C530" t="s">
        <v>17</v>
      </c>
      <c r="D530" t="s">
        <v>18</v>
      </c>
      <c r="E530" t="s">
        <v>5</v>
      </c>
      <c r="F530" t="s">
        <v>19</v>
      </c>
      <c r="G530">
        <v>262932</v>
      </c>
      <c r="H530">
        <v>263552</v>
      </c>
      <c r="I530" t="s">
        <v>20</v>
      </c>
      <c r="L530" t="s">
        <v>749</v>
      </c>
      <c r="M530">
        <v>621</v>
      </c>
    </row>
    <row r="531" spans="1:14" x14ac:dyDescent="0.3">
      <c r="A531" t="s">
        <v>22</v>
      </c>
      <c r="B531" t="s">
        <v>23</v>
      </c>
      <c r="C531" t="s">
        <v>17</v>
      </c>
      <c r="D531" t="s">
        <v>18</v>
      </c>
      <c r="E531" t="s">
        <v>5</v>
      </c>
      <c r="F531" t="s">
        <v>19</v>
      </c>
      <c r="G531">
        <v>262932</v>
      </c>
      <c r="H531">
        <v>263552</v>
      </c>
      <c r="I531" t="s">
        <v>20</v>
      </c>
      <c r="J531" t="s">
        <v>750</v>
      </c>
      <c r="K531" t="s">
        <v>751</v>
      </c>
      <c r="L531" t="s">
        <v>749</v>
      </c>
      <c r="M531">
        <v>621</v>
      </c>
      <c r="N531">
        <v>206</v>
      </c>
    </row>
    <row r="532" spans="1:14" x14ac:dyDescent="0.3">
      <c r="A532" t="s">
        <v>15</v>
      </c>
      <c r="B532" t="s">
        <v>16</v>
      </c>
      <c r="C532" t="s">
        <v>17</v>
      </c>
      <c r="D532" t="s">
        <v>18</v>
      </c>
      <c r="E532" t="s">
        <v>5</v>
      </c>
      <c r="F532" t="s">
        <v>19</v>
      </c>
      <c r="G532">
        <v>263592</v>
      </c>
      <c r="H532">
        <v>264596</v>
      </c>
      <c r="I532" t="s">
        <v>20</v>
      </c>
      <c r="L532" t="s">
        <v>752</v>
      </c>
      <c r="M532">
        <v>1005</v>
      </c>
    </row>
    <row r="533" spans="1:14" x14ac:dyDescent="0.3">
      <c r="A533" t="s">
        <v>22</v>
      </c>
      <c r="B533" t="s">
        <v>23</v>
      </c>
      <c r="C533" t="s">
        <v>17</v>
      </c>
      <c r="D533" t="s">
        <v>18</v>
      </c>
      <c r="E533" t="s">
        <v>5</v>
      </c>
      <c r="F533" t="s">
        <v>19</v>
      </c>
      <c r="G533">
        <v>263592</v>
      </c>
      <c r="H533">
        <v>264596</v>
      </c>
      <c r="I533" t="s">
        <v>20</v>
      </c>
      <c r="J533" t="s">
        <v>753</v>
      </c>
      <c r="K533" t="s">
        <v>754</v>
      </c>
      <c r="L533" t="s">
        <v>752</v>
      </c>
      <c r="M533">
        <v>1005</v>
      </c>
      <c r="N533">
        <v>334</v>
      </c>
    </row>
    <row r="534" spans="1:14" x14ac:dyDescent="0.3">
      <c r="A534" t="s">
        <v>15</v>
      </c>
      <c r="B534" t="s">
        <v>16</v>
      </c>
      <c r="C534" t="s">
        <v>17</v>
      </c>
      <c r="D534" t="s">
        <v>18</v>
      </c>
      <c r="E534" t="s">
        <v>5</v>
      </c>
      <c r="F534" t="s">
        <v>19</v>
      </c>
      <c r="G534">
        <v>264639</v>
      </c>
      <c r="H534">
        <v>265019</v>
      </c>
      <c r="I534" t="s">
        <v>20</v>
      </c>
      <c r="L534" t="s">
        <v>755</v>
      </c>
      <c r="M534">
        <v>381</v>
      </c>
    </row>
    <row r="535" spans="1:14" x14ac:dyDescent="0.3">
      <c r="A535" t="s">
        <v>22</v>
      </c>
      <c r="B535" t="s">
        <v>23</v>
      </c>
      <c r="C535" t="s">
        <v>17</v>
      </c>
      <c r="D535" t="s">
        <v>18</v>
      </c>
      <c r="E535" t="s">
        <v>5</v>
      </c>
      <c r="F535" t="s">
        <v>19</v>
      </c>
      <c r="G535">
        <v>264639</v>
      </c>
      <c r="H535">
        <v>265019</v>
      </c>
      <c r="I535" t="s">
        <v>20</v>
      </c>
      <c r="J535" t="s">
        <v>756</v>
      </c>
      <c r="K535" t="s">
        <v>757</v>
      </c>
      <c r="L535" t="s">
        <v>755</v>
      </c>
      <c r="M535">
        <v>381</v>
      </c>
      <c r="N535">
        <v>126</v>
      </c>
    </row>
    <row r="536" spans="1:14" x14ac:dyDescent="0.3">
      <c r="A536" t="s">
        <v>15</v>
      </c>
      <c r="B536" t="s">
        <v>16</v>
      </c>
      <c r="C536" t="s">
        <v>17</v>
      </c>
      <c r="D536" t="s">
        <v>18</v>
      </c>
      <c r="E536" t="s">
        <v>5</v>
      </c>
      <c r="F536" t="s">
        <v>19</v>
      </c>
      <c r="G536">
        <v>266100</v>
      </c>
      <c r="H536">
        <v>268922</v>
      </c>
      <c r="I536" t="s">
        <v>35</v>
      </c>
      <c r="L536" t="s">
        <v>758</v>
      </c>
      <c r="M536">
        <v>2823</v>
      </c>
    </row>
    <row r="537" spans="1:14" x14ac:dyDescent="0.3">
      <c r="A537" t="s">
        <v>22</v>
      </c>
      <c r="B537" t="s">
        <v>23</v>
      </c>
      <c r="C537" t="s">
        <v>17</v>
      </c>
      <c r="D537" t="s">
        <v>18</v>
      </c>
      <c r="E537" t="s">
        <v>5</v>
      </c>
      <c r="F537" t="s">
        <v>19</v>
      </c>
      <c r="G537">
        <v>266100</v>
      </c>
      <c r="H537">
        <v>268922</v>
      </c>
      <c r="I537" t="s">
        <v>35</v>
      </c>
      <c r="J537" t="s">
        <v>759</v>
      </c>
      <c r="K537" t="s">
        <v>760</v>
      </c>
      <c r="L537" t="s">
        <v>758</v>
      </c>
      <c r="M537">
        <v>2823</v>
      </c>
      <c r="N537">
        <v>940</v>
      </c>
    </row>
    <row r="538" spans="1:14" x14ac:dyDescent="0.3">
      <c r="A538" t="s">
        <v>15</v>
      </c>
      <c r="B538" t="s">
        <v>16</v>
      </c>
      <c r="C538" t="s">
        <v>17</v>
      </c>
      <c r="D538" t="s">
        <v>18</v>
      </c>
      <c r="E538" t="s">
        <v>5</v>
      </c>
      <c r="F538" t="s">
        <v>19</v>
      </c>
      <c r="G538">
        <v>269227</v>
      </c>
      <c r="H538">
        <v>270585</v>
      </c>
      <c r="I538" t="s">
        <v>20</v>
      </c>
      <c r="L538" t="s">
        <v>761</v>
      </c>
      <c r="M538">
        <v>1359</v>
      </c>
    </row>
    <row r="539" spans="1:14" x14ac:dyDescent="0.3">
      <c r="A539" t="s">
        <v>22</v>
      </c>
      <c r="B539" t="s">
        <v>23</v>
      </c>
      <c r="C539" t="s">
        <v>17</v>
      </c>
      <c r="D539" t="s">
        <v>18</v>
      </c>
      <c r="E539" t="s">
        <v>5</v>
      </c>
      <c r="F539" t="s">
        <v>19</v>
      </c>
      <c r="G539">
        <v>269227</v>
      </c>
      <c r="H539">
        <v>270585</v>
      </c>
      <c r="I539" t="s">
        <v>20</v>
      </c>
      <c r="J539" t="s">
        <v>762</v>
      </c>
      <c r="K539" t="s">
        <v>44</v>
      </c>
      <c r="L539" t="s">
        <v>761</v>
      </c>
      <c r="M539">
        <v>1359</v>
      </c>
      <c r="N539">
        <v>452</v>
      </c>
    </row>
    <row r="540" spans="1:14" x14ac:dyDescent="0.3">
      <c r="A540" t="s">
        <v>15</v>
      </c>
      <c r="B540" t="s">
        <v>16</v>
      </c>
      <c r="C540" t="s">
        <v>17</v>
      </c>
      <c r="D540" t="s">
        <v>18</v>
      </c>
      <c r="E540" t="s">
        <v>5</v>
      </c>
      <c r="F540" t="s">
        <v>19</v>
      </c>
      <c r="G540">
        <v>270612</v>
      </c>
      <c r="H540">
        <v>271337</v>
      </c>
      <c r="I540" t="s">
        <v>20</v>
      </c>
      <c r="L540" t="s">
        <v>763</v>
      </c>
      <c r="M540">
        <v>726</v>
      </c>
    </row>
    <row r="541" spans="1:14" x14ac:dyDescent="0.3">
      <c r="A541" t="s">
        <v>22</v>
      </c>
      <c r="B541" t="s">
        <v>23</v>
      </c>
      <c r="C541" t="s">
        <v>17</v>
      </c>
      <c r="D541" t="s">
        <v>18</v>
      </c>
      <c r="E541" t="s">
        <v>5</v>
      </c>
      <c r="F541" t="s">
        <v>19</v>
      </c>
      <c r="G541">
        <v>270612</v>
      </c>
      <c r="H541">
        <v>271337</v>
      </c>
      <c r="I541" t="s">
        <v>20</v>
      </c>
      <c r="J541" t="s">
        <v>764</v>
      </c>
      <c r="K541" t="s">
        <v>765</v>
      </c>
      <c r="L541" t="s">
        <v>763</v>
      </c>
      <c r="M541">
        <v>726</v>
      </c>
      <c r="N541">
        <v>241</v>
      </c>
    </row>
    <row r="542" spans="1:14" x14ac:dyDescent="0.3">
      <c r="A542" t="s">
        <v>15</v>
      </c>
      <c r="B542" t="s">
        <v>16</v>
      </c>
      <c r="C542" t="s">
        <v>17</v>
      </c>
      <c r="D542" t="s">
        <v>18</v>
      </c>
      <c r="E542" t="s">
        <v>5</v>
      </c>
      <c r="F542" t="s">
        <v>19</v>
      </c>
      <c r="G542">
        <v>271496</v>
      </c>
      <c r="H542">
        <v>271987</v>
      </c>
      <c r="I542" t="s">
        <v>20</v>
      </c>
      <c r="L542" t="s">
        <v>766</v>
      </c>
      <c r="M542">
        <v>492</v>
      </c>
    </row>
    <row r="543" spans="1:14" x14ac:dyDescent="0.3">
      <c r="A543" t="s">
        <v>22</v>
      </c>
      <c r="B543" t="s">
        <v>23</v>
      </c>
      <c r="C543" t="s">
        <v>17</v>
      </c>
      <c r="D543" t="s">
        <v>18</v>
      </c>
      <c r="E543" t="s">
        <v>5</v>
      </c>
      <c r="F543" t="s">
        <v>19</v>
      </c>
      <c r="G543">
        <v>271496</v>
      </c>
      <c r="H543">
        <v>271987</v>
      </c>
      <c r="I543" t="s">
        <v>20</v>
      </c>
      <c r="J543" t="s">
        <v>767</v>
      </c>
      <c r="K543" t="s">
        <v>768</v>
      </c>
      <c r="L543" t="s">
        <v>766</v>
      </c>
      <c r="M543">
        <v>492</v>
      </c>
      <c r="N543">
        <v>163</v>
      </c>
    </row>
    <row r="544" spans="1:14" x14ac:dyDescent="0.3">
      <c r="A544" t="s">
        <v>15</v>
      </c>
      <c r="B544" t="s">
        <v>324</v>
      </c>
      <c r="C544" t="s">
        <v>17</v>
      </c>
      <c r="D544" t="s">
        <v>18</v>
      </c>
      <c r="E544" t="s">
        <v>5</v>
      </c>
      <c r="F544" t="s">
        <v>19</v>
      </c>
      <c r="G544">
        <v>272137</v>
      </c>
      <c r="H544">
        <v>272445</v>
      </c>
      <c r="I544" t="s">
        <v>20</v>
      </c>
      <c r="L544" t="s">
        <v>769</v>
      </c>
      <c r="M544">
        <v>309</v>
      </c>
    </row>
    <row r="545" spans="1:14" x14ac:dyDescent="0.3">
      <c r="A545" t="s">
        <v>15</v>
      </c>
      <c r="B545" t="s">
        <v>16</v>
      </c>
      <c r="C545" t="s">
        <v>17</v>
      </c>
      <c r="D545" t="s">
        <v>18</v>
      </c>
      <c r="E545" t="s">
        <v>5</v>
      </c>
      <c r="F545" t="s">
        <v>19</v>
      </c>
      <c r="G545">
        <v>272628</v>
      </c>
      <c r="H545">
        <v>273851</v>
      </c>
      <c r="I545" t="s">
        <v>20</v>
      </c>
      <c r="L545" t="s">
        <v>770</v>
      </c>
      <c r="M545">
        <v>1224</v>
      </c>
    </row>
    <row r="546" spans="1:14" x14ac:dyDescent="0.3">
      <c r="A546" t="s">
        <v>22</v>
      </c>
      <c r="B546" t="s">
        <v>23</v>
      </c>
      <c r="C546" t="s">
        <v>17</v>
      </c>
      <c r="D546" t="s">
        <v>18</v>
      </c>
      <c r="E546" t="s">
        <v>5</v>
      </c>
      <c r="F546" t="s">
        <v>19</v>
      </c>
      <c r="G546">
        <v>272628</v>
      </c>
      <c r="H546">
        <v>273851</v>
      </c>
      <c r="I546" t="s">
        <v>20</v>
      </c>
      <c r="J546" t="s">
        <v>771</v>
      </c>
      <c r="K546" t="s">
        <v>772</v>
      </c>
      <c r="L546" t="s">
        <v>770</v>
      </c>
      <c r="M546">
        <v>1224</v>
      </c>
      <c r="N546">
        <v>407</v>
      </c>
    </row>
    <row r="547" spans="1:14" x14ac:dyDescent="0.3">
      <c r="A547" t="s">
        <v>15</v>
      </c>
      <c r="B547" t="s">
        <v>16</v>
      </c>
      <c r="C547" t="s">
        <v>17</v>
      </c>
      <c r="D547" t="s">
        <v>18</v>
      </c>
      <c r="E547" t="s">
        <v>5</v>
      </c>
      <c r="F547" t="s">
        <v>19</v>
      </c>
      <c r="G547">
        <v>273912</v>
      </c>
      <c r="H547">
        <v>274865</v>
      </c>
      <c r="I547" t="s">
        <v>20</v>
      </c>
      <c r="L547" t="s">
        <v>773</v>
      </c>
      <c r="M547">
        <v>954</v>
      </c>
    </row>
    <row r="548" spans="1:14" x14ac:dyDescent="0.3">
      <c r="A548" t="s">
        <v>22</v>
      </c>
      <c r="B548" t="s">
        <v>23</v>
      </c>
      <c r="C548" t="s">
        <v>17</v>
      </c>
      <c r="D548" t="s">
        <v>18</v>
      </c>
      <c r="E548" t="s">
        <v>5</v>
      </c>
      <c r="F548" t="s">
        <v>19</v>
      </c>
      <c r="G548">
        <v>273912</v>
      </c>
      <c r="H548">
        <v>274865</v>
      </c>
      <c r="I548" t="s">
        <v>20</v>
      </c>
      <c r="J548" t="s">
        <v>774</v>
      </c>
      <c r="K548" t="s">
        <v>775</v>
      </c>
      <c r="L548" t="s">
        <v>773</v>
      </c>
      <c r="M548">
        <v>954</v>
      </c>
      <c r="N548">
        <v>317</v>
      </c>
    </row>
    <row r="549" spans="1:14" x14ac:dyDescent="0.3">
      <c r="A549" t="s">
        <v>15</v>
      </c>
      <c r="B549" t="s">
        <v>16</v>
      </c>
      <c r="C549" t="s">
        <v>17</v>
      </c>
      <c r="D549" t="s">
        <v>18</v>
      </c>
      <c r="E549" t="s">
        <v>5</v>
      </c>
      <c r="F549" t="s">
        <v>19</v>
      </c>
      <c r="G549">
        <v>275105</v>
      </c>
      <c r="H549">
        <v>275428</v>
      </c>
      <c r="I549" t="s">
        <v>20</v>
      </c>
      <c r="L549" t="s">
        <v>776</v>
      </c>
      <c r="M549">
        <v>324</v>
      </c>
    </row>
    <row r="550" spans="1:14" x14ac:dyDescent="0.3">
      <c r="A550" t="s">
        <v>22</v>
      </c>
      <c r="B550" t="s">
        <v>23</v>
      </c>
      <c r="C550" t="s">
        <v>17</v>
      </c>
      <c r="D550" t="s">
        <v>18</v>
      </c>
      <c r="E550" t="s">
        <v>5</v>
      </c>
      <c r="F550" t="s">
        <v>19</v>
      </c>
      <c r="G550">
        <v>275105</v>
      </c>
      <c r="H550">
        <v>275428</v>
      </c>
      <c r="I550" t="s">
        <v>20</v>
      </c>
      <c r="J550" t="s">
        <v>777</v>
      </c>
      <c r="K550" t="s">
        <v>778</v>
      </c>
      <c r="L550" t="s">
        <v>776</v>
      </c>
      <c r="M550">
        <v>324</v>
      </c>
      <c r="N550">
        <v>107</v>
      </c>
    </row>
    <row r="551" spans="1:14" x14ac:dyDescent="0.3">
      <c r="A551" t="s">
        <v>15</v>
      </c>
      <c r="B551" t="s">
        <v>16</v>
      </c>
      <c r="C551" t="s">
        <v>17</v>
      </c>
      <c r="D551" t="s">
        <v>18</v>
      </c>
      <c r="E551" t="s">
        <v>5</v>
      </c>
      <c r="F551" t="s">
        <v>19</v>
      </c>
      <c r="G551">
        <v>275911</v>
      </c>
      <c r="H551">
        <v>276765</v>
      </c>
      <c r="I551" t="s">
        <v>20</v>
      </c>
      <c r="L551" t="s">
        <v>779</v>
      </c>
      <c r="M551">
        <v>855</v>
      </c>
    </row>
    <row r="552" spans="1:14" x14ac:dyDescent="0.3">
      <c r="A552" t="s">
        <v>22</v>
      </c>
      <c r="B552" t="s">
        <v>23</v>
      </c>
      <c r="C552" t="s">
        <v>17</v>
      </c>
      <c r="D552" t="s">
        <v>18</v>
      </c>
      <c r="E552" t="s">
        <v>5</v>
      </c>
      <c r="F552" t="s">
        <v>19</v>
      </c>
      <c r="G552">
        <v>275911</v>
      </c>
      <c r="H552">
        <v>276765</v>
      </c>
      <c r="I552" t="s">
        <v>20</v>
      </c>
      <c r="J552" t="s">
        <v>780</v>
      </c>
      <c r="K552" t="s">
        <v>781</v>
      </c>
      <c r="L552" t="s">
        <v>779</v>
      </c>
      <c r="M552">
        <v>855</v>
      </c>
      <c r="N552">
        <v>284</v>
      </c>
    </row>
    <row r="553" spans="1:14" x14ac:dyDescent="0.3">
      <c r="A553" t="s">
        <v>15</v>
      </c>
      <c r="B553" t="s">
        <v>16</v>
      </c>
      <c r="C553" t="s">
        <v>17</v>
      </c>
      <c r="D553" t="s">
        <v>18</v>
      </c>
      <c r="E553" t="s">
        <v>5</v>
      </c>
      <c r="F553" t="s">
        <v>19</v>
      </c>
      <c r="G553">
        <v>276856</v>
      </c>
      <c r="H553">
        <v>277533</v>
      </c>
      <c r="I553" t="s">
        <v>35</v>
      </c>
      <c r="L553" t="s">
        <v>782</v>
      </c>
      <c r="M553">
        <v>678</v>
      </c>
    </row>
    <row r="554" spans="1:14" x14ac:dyDescent="0.3">
      <c r="A554" t="s">
        <v>22</v>
      </c>
      <c r="B554" t="s">
        <v>23</v>
      </c>
      <c r="C554" t="s">
        <v>17</v>
      </c>
      <c r="D554" t="s">
        <v>18</v>
      </c>
      <c r="E554" t="s">
        <v>5</v>
      </c>
      <c r="F554" t="s">
        <v>19</v>
      </c>
      <c r="G554">
        <v>276856</v>
      </c>
      <c r="H554">
        <v>277533</v>
      </c>
      <c r="I554" t="s">
        <v>35</v>
      </c>
      <c r="J554" t="s">
        <v>783</v>
      </c>
      <c r="K554" t="s">
        <v>784</v>
      </c>
      <c r="L554" t="s">
        <v>782</v>
      </c>
      <c r="M554">
        <v>678</v>
      </c>
      <c r="N554">
        <v>225</v>
      </c>
    </row>
    <row r="555" spans="1:14" x14ac:dyDescent="0.3">
      <c r="A555" t="s">
        <v>15</v>
      </c>
      <c r="B555" t="s">
        <v>16</v>
      </c>
      <c r="C555" t="s">
        <v>17</v>
      </c>
      <c r="D555" t="s">
        <v>18</v>
      </c>
      <c r="E555" t="s">
        <v>5</v>
      </c>
      <c r="F555" t="s">
        <v>19</v>
      </c>
      <c r="G555">
        <v>277697</v>
      </c>
      <c r="H555">
        <v>278533</v>
      </c>
      <c r="I555" t="s">
        <v>35</v>
      </c>
      <c r="L555" t="s">
        <v>785</v>
      </c>
      <c r="M555">
        <v>837</v>
      </c>
    </row>
    <row r="556" spans="1:14" x14ac:dyDescent="0.3">
      <c r="A556" t="s">
        <v>22</v>
      </c>
      <c r="B556" t="s">
        <v>23</v>
      </c>
      <c r="C556" t="s">
        <v>17</v>
      </c>
      <c r="D556" t="s">
        <v>18</v>
      </c>
      <c r="E556" t="s">
        <v>5</v>
      </c>
      <c r="F556" t="s">
        <v>19</v>
      </c>
      <c r="G556">
        <v>277697</v>
      </c>
      <c r="H556">
        <v>278533</v>
      </c>
      <c r="I556" t="s">
        <v>35</v>
      </c>
      <c r="J556" t="s">
        <v>786</v>
      </c>
      <c r="K556" t="s">
        <v>299</v>
      </c>
      <c r="L556" t="s">
        <v>785</v>
      </c>
      <c r="M556">
        <v>837</v>
      </c>
      <c r="N556">
        <v>278</v>
      </c>
    </row>
    <row r="557" spans="1:14" x14ac:dyDescent="0.3">
      <c r="A557" t="s">
        <v>15</v>
      </c>
      <c r="B557" t="s">
        <v>16</v>
      </c>
      <c r="C557" t="s">
        <v>17</v>
      </c>
      <c r="D557" t="s">
        <v>18</v>
      </c>
      <c r="E557" t="s">
        <v>5</v>
      </c>
      <c r="F557" t="s">
        <v>19</v>
      </c>
      <c r="G557">
        <v>278637</v>
      </c>
      <c r="H557">
        <v>279401</v>
      </c>
      <c r="I557" t="s">
        <v>20</v>
      </c>
      <c r="L557" t="s">
        <v>787</v>
      </c>
      <c r="M557">
        <v>765</v>
      </c>
    </row>
    <row r="558" spans="1:14" x14ac:dyDescent="0.3">
      <c r="A558" t="s">
        <v>22</v>
      </c>
      <c r="B558" t="s">
        <v>23</v>
      </c>
      <c r="C558" t="s">
        <v>17</v>
      </c>
      <c r="D558" t="s">
        <v>18</v>
      </c>
      <c r="E558" t="s">
        <v>5</v>
      </c>
      <c r="F558" t="s">
        <v>19</v>
      </c>
      <c r="G558">
        <v>278637</v>
      </c>
      <c r="H558">
        <v>279401</v>
      </c>
      <c r="I558" t="s">
        <v>20</v>
      </c>
      <c r="J558" t="s">
        <v>788</v>
      </c>
      <c r="K558" t="s">
        <v>80</v>
      </c>
      <c r="L558" t="s">
        <v>787</v>
      </c>
      <c r="M558">
        <v>765</v>
      </c>
      <c r="N558">
        <v>254</v>
      </c>
    </row>
    <row r="559" spans="1:14" x14ac:dyDescent="0.3">
      <c r="A559" t="s">
        <v>15</v>
      </c>
      <c r="B559" t="s">
        <v>16</v>
      </c>
      <c r="C559" t="s">
        <v>17</v>
      </c>
      <c r="D559" t="s">
        <v>18</v>
      </c>
      <c r="E559" t="s">
        <v>5</v>
      </c>
      <c r="F559" t="s">
        <v>19</v>
      </c>
      <c r="G559">
        <v>279428</v>
      </c>
      <c r="H559">
        <v>280687</v>
      </c>
      <c r="I559" t="s">
        <v>20</v>
      </c>
      <c r="L559" t="s">
        <v>789</v>
      </c>
      <c r="M559">
        <v>1260</v>
      </c>
    </row>
    <row r="560" spans="1:14" x14ac:dyDescent="0.3">
      <c r="A560" t="s">
        <v>22</v>
      </c>
      <c r="B560" t="s">
        <v>23</v>
      </c>
      <c r="C560" t="s">
        <v>17</v>
      </c>
      <c r="D560" t="s">
        <v>18</v>
      </c>
      <c r="E560" t="s">
        <v>5</v>
      </c>
      <c r="F560" t="s">
        <v>19</v>
      </c>
      <c r="G560">
        <v>279428</v>
      </c>
      <c r="H560">
        <v>280687</v>
      </c>
      <c r="I560" t="s">
        <v>20</v>
      </c>
      <c r="J560" t="s">
        <v>790</v>
      </c>
      <c r="K560" t="s">
        <v>791</v>
      </c>
      <c r="L560" t="s">
        <v>789</v>
      </c>
      <c r="M560">
        <v>1260</v>
      </c>
      <c r="N560">
        <v>419</v>
      </c>
    </row>
    <row r="561" spans="1:14" x14ac:dyDescent="0.3">
      <c r="A561" t="s">
        <v>15</v>
      </c>
      <c r="B561" t="s">
        <v>16</v>
      </c>
      <c r="C561" t="s">
        <v>17</v>
      </c>
      <c r="D561" t="s">
        <v>18</v>
      </c>
      <c r="E561" t="s">
        <v>5</v>
      </c>
      <c r="F561" t="s">
        <v>19</v>
      </c>
      <c r="G561">
        <v>280684</v>
      </c>
      <c r="H561">
        <v>282090</v>
      </c>
      <c r="I561" t="s">
        <v>20</v>
      </c>
      <c r="L561" t="s">
        <v>792</v>
      </c>
      <c r="M561">
        <v>1407</v>
      </c>
    </row>
    <row r="562" spans="1:14" x14ac:dyDescent="0.3">
      <c r="A562" t="s">
        <v>22</v>
      </c>
      <c r="B562" t="s">
        <v>23</v>
      </c>
      <c r="C562" t="s">
        <v>17</v>
      </c>
      <c r="D562" t="s">
        <v>18</v>
      </c>
      <c r="E562" t="s">
        <v>5</v>
      </c>
      <c r="F562" t="s">
        <v>19</v>
      </c>
      <c r="G562">
        <v>280684</v>
      </c>
      <c r="H562">
        <v>282090</v>
      </c>
      <c r="I562" t="s">
        <v>20</v>
      </c>
      <c r="J562" t="s">
        <v>793</v>
      </c>
      <c r="K562" t="s">
        <v>44</v>
      </c>
      <c r="L562" t="s">
        <v>792</v>
      </c>
      <c r="M562">
        <v>1407</v>
      </c>
      <c r="N562">
        <v>468</v>
      </c>
    </row>
    <row r="563" spans="1:14" x14ac:dyDescent="0.3">
      <c r="A563" t="s">
        <v>15</v>
      </c>
      <c r="B563" t="s">
        <v>16</v>
      </c>
      <c r="C563" t="s">
        <v>17</v>
      </c>
      <c r="D563" t="s">
        <v>18</v>
      </c>
      <c r="E563" t="s">
        <v>5</v>
      </c>
      <c r="F563" t="s">
        <v>19</v>
      </c>
      <c r="G563">
        <v>282329</v>
      </c>
      <c r="H563">
        <v>284224</v>
      </c>
      <c r="I563" t="s">
        <v>20</v>
      </c>
      <c r="L563" t="s">
        <v>794</v>
      </c>
      <c r="M563">
        <v>1896</v>
      </c>
    </row>
    <row r="564" spans="1:14" x14ac:dyDescent="0.3">
      <c r="A564" t="s">
        <v>22</v>
      </c>
      <c r="B564" t="s">
        <v>23</v>
      </c>
      <c r="C564" t="s">
        <v>17</v>
      </c>
      <c r="D564" t="s">
        <v>18</v>
      </c>
      <c r="E564" t="s">
        <v>5</v>
      </c>
      <c r="F564" t="s">
        <v>19</v>
      </c>
      <c r="G564">
        <v>282329</v>
      </c>
      <c r="H564">
        <v>284224</v>
      </c>
      <c r="I564" t="s">
        <v>20</v>
      </c>
      <c r="J564" t="s">
        <v>795</v>
      </c>
      <c r="K564" t="s">
        <v>537</v>
      </c>
      <c r="L564" t="s">
        <v>794</v>
      </c>
      <c r="M564">
        <v>1896</v>
      </c>
      <c r="N564">
        <v>631</v>
      </c>
    </row>
    <row r="565" spans="1:14" x14ac:dyDescent="0.3">
      <c r="A565" t="s">
        <v>15</v>
      </c>
      <c r="B565" t="s">
        <v>16</v>
      </c>
      <c r="C565" t="s">
        <v>17</v>
      </c>
      <c r="D565" t="s">
        <v>18</v>
      </c>
      <c r="E565" t="s">
        <v>5</v>
      </c>
      <c r="F565" t="s">
        <v>19</v>
      </c>
      <c r="G565">
        <v>284516</v>
      </c>
      <c r="H565">
        <v>285097</v>
      </c>
      <c r="I565" t="s">
        <v>20</v>
      </c>
      <c r="L565" t="s">
        <v>796</v>
      </c>
      <c r="M565">
        <v>582</v>
      </c>
    </row>
    <row r="566" spans="1:14" x14ac:dyDescent="0.3">
      <c r="A566" t="s">
        <v>22</v>
      </c>
      <c r="B566" t="s">
        <v>23</v>
      </c>
      <c r="C566" t="s">
        <v>17</v>
      </c>
      <c r="D566" t="s">
        <v>18</v>
      </c>
      <c r="E566" t="s">
        <v>5</v>
      </c>
      <c r="F566" t="s">
        <v>19</v>
      </c>
      <c r="G566">
        <v>284516</v>
      </c>
      <c r="H566">
        <v>285097</v>
      </c>
      <c r="I566" t="s">
        <v>20</v>
      </c>
      <c r="J566" t="s">
        <v>797</v>
      </c>
      <c r="K566" t="s">
        <v>798</v>
      </c>
      <c r="L566" t="s">
        <v>796</v>
      </c>
      <c r="M566">
        <v>582</v>
      </c>
      <c r="N566">
        <v>193</v>
      </c>
    </row>
    <row r="567" spans="1:14" x14ac:dyDescent="0.3">
      <c r="A567" t="s">
        <v>15</v>
      </c>
      <c r="B567" t="s">
        <v>16</v>
      </c>
      <c r="C567" t="s">
        <v>17</v>
      </c>
      <c r="D567" t="s">
        <v>18</v>
      </c>
      <c r="E567" t="s">
        <v>5</v>
      </c>
      <c r="F567" t="s">
        <v>19</v>
      </c>
      <c r="G567">
        <v>285266</v>
      </c>
      <c r="H567">
        <v>288190</v>
      </c>
      <c r="I567" t="s">
        <v>20</v>
      </c>
      <c r="L567" t="s">
        <v>799</v>
      </c>
      <c r="M567">
        <v>2925</v>
      </c>
    </row>
    <row r="568" spans="1:14" x14ac:dyDescent="0.3">
      <c r="A568" t="s">
        <v>22</v>
      </c>
      <c r="B568" t="s">
        <v>23</v>
      </c>
      <c r="C568" t="s">
        <v>17</v>
      </c>
      <c r="D568" t="s">
        <v>18</v>
      </c>
      <c r="E568" t="s">
        <v>5</v>
      </c>
      <c r="F568" t="s">
        <v>19</v>
      </c>
      <c r="G568">
        <v>285266</v>
      </c>
      <c r="H568">
        <v>288190</v>
      </c>
      <c r="I568" t="s">
        <v>20</v>
      </c>
      <c r="J568" t="s">
        <v>800</v>
      </c>
      <c r="K568" t="s">
        <v>801</v>
      </c>
      <c r="L568" t="s">
        <v>799</v>
      </c>
      <c r="M568">
        <v>2925</v>
      </c>
      <c r="N568">
        <v>974</v>
      </c>
    </row>
    <row r="569" spans="1:14" x14ac:dyDescent="0.3">
      <c r="A569" t="s">
        <v>15</v>
      </c>
      <c r="B569" t="s">
        <v>16</v>
      </c>
      <c r="C569" t="s">
        <v>17</v>
      </c>
      <c r="D569" t="s">
        <v>18</v>
      </c>
      <c r="E569" t="s">
        <v>5</v>
      </c>
      <c r="F569" t="s">
        <v>19</v>
      </c>
      <c r="G569">
        <v>288220</v>
      </c>
      <c r="H569">
        <v>289323</v>
      </c>
      <c r="I569" t="s">
        <v>20</v>
      </c>
      <c r="L569" t="s">
        <v>802</v>
      </c>
      <c r="M569">
        <v>1104</v>
      </c>
    </row>
    <row r="570" spans="1:14" x14ac:dyDescent="0.3">
      <c r="A570" t="s">
        <v>22</v>
      </c>
      <c r="B570" t="s">
        <v>23</v>
      </c>
      <c r="C570" t="s">
        <v>17</v>
      </c>
      <c r="D570" t="s">
        <v>18</v>
      </c>
      <c r="E570" t="s">
        <v>5</v>
      </c>
      <c r="F570" t="s">
        <v>19</v>
      </c>
      <c r="G570">
        <v>288220</v>
      </c>
      <c r="H570">
        <v>289323</v>
      </c>
      <c r="I570" t="s">
        <v>20</v>
      </c>
      <c r="J570" t="s">
        <v>803</v>
      </c>
      <c r="K570" t="s">
        <v>804</v>
      </c>
      <c r="L570" t="s">
        <v>802</v>
      </c>
      <c r="M570">
        <v>1104</v>
      </c>
      <c r="N570">
        <v>367</v>
      </c>
    </row>
    <row r="571" spans="1:14" x14ac:dyDescent="0.3">
      <c r="A571" t="s">
        <v>15</v>
      </c>
      <c r="B571" t="s">
        <v>16</v>
      </c>
      <c r="C571" t="s">
        <v>17</v>
      </c>
      <c r="D571" t="s">
        <v>18</v>
      </c>
      <c r="E571" t="s">
        <v>5</v>
      </c>
      <c r="F571" t="s">
        <v>19</v>
      </c>
      <c r="G571">
        <v>289361</v>
      </c>
      <c r="H571">
        <v>290092</v>
      </c>
      <c r="I571" t="s">
        <v>20</v>
      </c>
      <c r="L571" t="s">
        <v>805</v>
      </c>
      <c r="M571">
        <v>732</v>
      </c>
    </row>
    <row r="572" spans="1:14" x14ac:dyDescent="0.3">
      <c r="A572" t="s">
        <v>22</v>
      </c>
      <c r="B572" t="s">
        <v>23</v>
      </c>
      <c r="C572" t="s">
        <v>17</v>
      </c>
      <c r="D572" t="s">
        <v>18</v>
      </c>
      <c r="E572" t="s">
        <v>5</v>
      </c>
      <c r="F572" t="s">
        <v>19</v>
      </c>
      <c r="G572">
        <v>289361</v>
      </c>
      <c r="H572">
        <v>290092</v>
      </c>
      <c r="I572" t="s">
        <v>20</v>
      </c>
      <c r="J572" t="s">
        <v>806</v>
      </c>
      <c r="K572" t="s">
        <v>804</v>
      </c>
      <c r="L572" t="s">
        <v>805</v>
      </c>
      <c r="M572">
        <v>732</v>
      </c>
      <c r="N572">
        <v>243</v>
      </c>
    </row>
    <row r="573" spans="1:14" x14ac:dyDescent="0.3">
      <c r="A573" t="s">
        <v>15</v>
      </c>
      <c r="B573" t="s">
        <v>16</v>
      </c>
      <c r="C573" t="s">
        <v>17</v>
      </c>
      <c r="D573" t="s">
        <v>18</v>
      </c>
      <c r="E573" t="s">
        <v>5</v>
      </c>
      <c r="F573" t="s">
        <v>19</v>
      </c>
      <c r="G573">
        <v>290148</v>
      </c>
      <c r="H573">
        <v>290723</v>
      </c>
      <c r="I573" t="s">
        <v>20</v>
      </c>
      <c r="L573" t="s">
        <v>807</v>
      </c>
      <c r="M573">
        <v>576</v>
      </c>
    </row>
    <row r="574" spans="1:14" x14ac:dyDescent="0.3">
      <c r="A574" t="s">
        <v>22</v>
      </c>
      <c r="B574" t="s">
        <v>23</v>
      </c>
      <c r="C574" t="s">
        <v>17</v>
      </c>
      <c r="D574" t="s">
        <v>18</v>
      </c>
      <c r="E574" t="s">
        <v>5</v>
      </c>
      <c r="F574" t="s">
        <v>19</v>
      </c>
      <c r="G574">
        <v>290148</v>
      </c>
      <c r="H574">
        <v>290723</v>
      </c>
      <c r="I574" t="s">
        <v>20</v>
      </c>
      <c r="J574" t="s">
        <v>808</v>
      </c>
      <c r="K574" t="s">
        <v>80</v>
      </c>
      <c r="L574" t="s">
        <v>807</v>
      </c>
      <c r="M574">
        <v>576</v>
      </c>
      <c r="N574">
        <v>191</v>
      </c>
    </row>
    <row r="575" spans="1:14" x14ac:dyDescent="0.3">
      <c r="A575" t="s">
        <v>15</v>
      </c>
      <c r="B575" t="s">
        <v>16</v>
      </c>
      <c r="C575" t="s">
        <v>17</v>
      </c>
      <c r="D575" t="s">
        <v>18</v>
      </c>
      <c r="E575" t="s">
        <v>5</v>
      </c>
      <c r="F575" t="s">
        <v>19</v>
      </c>
      <c r="G575">
        <v>290807</v>
      </c>
      <c r="H575">
        <v>292021</v>
      </c>
      <c r="I575" t="s">
        <v>35</v>
      </c>
      <c r="L575" t="s">
        <v>809</v>
      </c>
      <c r="M575">
        <v>1215</v>
      </c>
    </row>
    <row r="576" spans="1:14" x14ac:dyDescent="0.3">
      <c r="A576" t="s">
        <v>22</v>
      </c>
      <c r="B576" t="s">
        <v>23</v>
      </c>
      <c r="C576" t="s">
        <v>17</v>
      </c>
      <c r="D576" t="s">
        <v>18</v>
      </c>
      <c r="E576" t="s">
        <v>5</v>
      </c>
      <c r="F576" t="s">
        <v>19</v>
      </c>
      <c r="G576">
        <v>290807</v>
      </c>
      <c r="H576">
        <v>292021</v>
      </c>
      <c r="I576" t="s">
        <v>35</v>
      </c>
      <c r="J576" t="s">
        <v>810</v>
      </c>
      <c r="K576" t="s">
        <v>811</v>
      </c>
      <c r="L576" t="s">
        <v>809</v>
      </c>
      <c r="M576">
        <v>1215</v>
      </c>
      <c r="N576">
        <v>404</v>
      </c>
    </row>
    <row r="577" spans="1:14" x14ac:dyDescent="0.3">
      <c r="A577" t="s">
        <v>15</v>
      </c>
      <c r="B577" t="s">
        <v>16</v>
      </c>
      <c r="C577" t="s">
        <v>17</v>
      </c>
      <c r="D577" t="s">
        <v>18</v>
      </c>
      <c r="E577" t="s">
        <v>5</v>
      </c>
      <c r="F577" t="s">
        <v>19</v>
      </c>
      <c r="G577">
        <v>292044</v>
      </c>
      <c r="H577">
        <v>292559</v>
      </c>
      <c r="I577" t="s">
        <v>35</v>
      </c>
      <c r="L577" t="s">
        <v>812</v>
      </c>
      <c r="M577">
        <v>516</v>
      </c>
    </row>
    <row r="578" spans="1:14" x14ac:dyDescent="0.3">
      <c r="A578" t="s">
        <v>22</v>
      </c>
      <c r="B578" t="s">
        <v>23</v>
      </c>
      <c r="C578" t="s">
        <v>17</v>
      </c>
      <c r="D578" t="s">
        <v>18</v>
      </c>
      <c r="E578" t="s">
        <v>5</v>
      </c>
      <c r="F578" t="s">
        <v>19</v>
      </c>
      <c r="G578">
        <v>292044</v>
      </c>
      <c r="H578">
        <v>292559</v>
      </c>
      <c r="I578" t="s">
        <v>35</v>
      </c>
      <c r="J578" t="s">
        <v>813</v>
      </c>
      <c r="K578" t="s">
        <v>814</v>
      </c>
      <c r="L578" t="s">
        <v>812</v>
      </c>
      <c r="M578">
        <v>516</v>
      </c>
      <c r="N578">
        <v>171</v>
      </c>
    </row>
    <row r="579" spans="1:14" x14ac:dyDescent="0.3">
      <c r="A579" t="s">
        <v>15</v>
      </c>
      <c r="B579" t="s">
        <v>16</v>
      </c>
      <c r="C579" t="s">
        <v>17</v>
      </c>
      <c r="D579" t="s">
        <v>18</v>
      </c>
      <c r="E579" t="s">
        <v>5</v>
      </c>
      <c r="F579" t="s">
        <v>19</v>
      </c>
      <c r="G579">
        <v>292842</v>
      </c>
      <c r="H579">
        <v>293723</v>
      </c>
      <c r="I579" t="s">
        <v>20</v>
      </c>
      <c r="L579" t="s">
        <v>815</v>
      </c>
      <c r="M579">
        <v>882</v>
      </c>
    </row>
    <row r="580" spans="1:14" x14ac:dyDescent="0.3">
      <c r="A580" t="s">
        <v>22</v>
      </c>
      <c r="B580" t="s">
        <v>23</v>
      </c>
      <c r="C580" t="s">
        <v>17</v>
      </c>
      <c r="D580" t="s">
        <v>18</v>
      </c>
      <c r="E580" t="s">
        <v>5</v>
      </c>
      <c r="F580" t="s">
        <v>19</v>
      </c>
      <c r="G580">
        <v>292842</v>
      </c>
      <c r="H580">
        <v>293723</v>
      </c>
      <c r="I580" t="s">
        <v>20</v>
      </c>
      <c r="J580" t="s">
        <v>816</v>
      </c>
      <c r="K580" t="s">
        <v>401</v>
      </c>
      <c r="L580" t="s">
        <v>815</v>
      </c>
      <c r="M580">
        <v>882</v>
      </c>
      <c r="N580">
        <v>293</v>
      </c>
    </row>
    <row r="581" spans="1:14" x14ac:dyDescent="0.3">
      <c r="A581" t="s">
        <v>15</v>
      </c>
      <c r="B581" t="s">
        <v>16</v>
      </c>
      <c r="C581" t="s">
        <v>17</v>
      </c>
      <c r="D581" t="s">
        <v>18</v>
      </c>
      <c r="E581" t="s">
        <v>5</v>
      </c>
      <c r="F581" t="s">
        <v>19</v>
      </c>
      <c r="G581">
        <v>293757</v>
      </c>
      <c r="H581">
        <v>294746</v>
      </c>
      <c r="I581" t="s">
        <v>35</v>
      </c>
      <c r="L581" t="s">
        <v>817</v>
      </c>
      <c r="M581">
        <v>990</v>
      </c>
    </row>
    <row r="582" spans="1:14" x14ac:dyDescent="0.3">
      <c r="A582" t="s">
        <v>22</v>
      </c>
      <c r="B582" t="s">
        <v>23</v>
      </c>
      <c r="C582" t="s">
        <v>17</v>
      </c>
      <c r="D582" t="s">
        <v>18</v>
      </c>
      <c r="E582" t="s">
        <v>5</v>
      </c>
      <c r="F582" t="s">
        <v>19</v>
      </c>
      <c r="G582">
        <v>293757</v>
      </c>
      <c r="H582">
        <v>294746</v>
      </c>
      <c r="I582" t="s">
        <v>35</v>
      </c>
      <c r="J582" t="s">
        <v>818</v>
      </c>
      <c r="K582" t="s">
        <v>819</v>
      </c>
      <c r="L582" t="s">
        <v>817</v>
      </c>
      <c r="M582">
        <v>990</v>
      </c>
      <c r="N582">
        <v>329</v>
      </c>
    </row>
    <row r="583" spans="1:14" x14ac:dyDescent="0.3">
      <c r="A583" t="s">
        <v>15</v>
      </c>
      <c r="B583" t="s">
        <v>16</v>
      </c>
      <c r="C583" t="s">
        <v>17</v>
      </c>
      <c r="D583" t="s">
        <v>18</v>
      </c>
      <c r="E583" t="s">
        <v>5</v>
      </c>
      <c r="F583" t="s">
        <v>19</v>
      </c>
      <c r="G583">
        <v>295051</v>
      </c>
      <c r="H583">
        <v>295359</v>
      </c>
      <c r="I583" t="s">
        <v>20</v>
      </c>
      <c r="L583" t="s">
        <v>820</v>
      </c>
      <c r="M583">
        <v>309</v>
      </c>
    </row>
    <row r="584" spans="1:14" x14ac:dyDescent="0.3">
      <c r="A584" t="s">
        <v>22</v>
      </c>
      <c r="B584" t="s">
        <v>23</v>
      </c>
      <c r="C584" t="s">
        <v>17</v>
      </c>
      <c r="D584" t="s">
        <v>18</v>
      </c>
      <c r="E584" t="s">
        <v>5</v>
      </c>
      <c r="F584" t="s">
        <v>19</v>
      </c>
      <c r="G584">
        <v>295051</v>
      </c>
      <c r="H584">
        <v>295359</v>
      </c>
      <c r="I584" t="s">
        <v>20</v>
      </c>
      <c r="J584" t="s">
        <v>821</v>
      </c>
      <c r="K584" t="s">
        <v>822</v>
      </c>
      <c r="L584" t="s">
        <v>820</v>
      </c>
      <c r="M584">
        <v>309</v>
      </c>
      <c r="N584">
        <v>102</v>
      </c>
    </row>
    <row r="585" spans="1:14" x14ac:dyDescent="0.3">
      <c r="A585" t="s">
        <v>15</v>
      </c>
      <c r="B585" t="s">
        <v>16</v>
      </c>
      <c r="C585" t="s">
        <v>17</v>
      </c>
      <c r="D585" t="s">
        <v>18</v>
      </c>
      <c r="E585" t="s">
        <v>5</v>
      </c>
      <c r="F585" t="s">
        <v>19</v>
      </c>
      <c r="G585">
        <v>295392</v>
      </c>
      <c r="H585">
        <v>295649</v>
      </c>
      <c r="I585" t="s">
        <v>20</v>
      </c>
      <c r="L585" t="s">
        <v>823</v>
      </c>
      <c r="M585">
        <v>258</v>
      </c>
    </row>
    <row r="586" spans="1:14" x14ac:dyDescent="0.3">
      <c r="A586" t="s">
        <v>22</v>
      </c>
      <c r="B586" t="s">
        <v>23</v>
      </c>
      <c r="C586" t="s">
        <v>17</v>
      </c>
      <c r="D586" t="s">
        <v>18</v>
      </c>
      <c r="E586" t="s">
        <v>5</v>
      </c>
      <c r="F586" t="s">
        <v>19</v>
      </c>
      <c r="G586">
        <v>295392</v>
      </c>
      <c r="H586">
        <v>295649</v>
      </c>
      <c r="I586" t="s">
        <v>20</v>
      </c>
      <c r="J586" t="s">
        <v>824</v>
      </c>
      <c r="K586" t="s">
        <v>825</v>
      </c>
      <c r="L586" t="s">
        <v>823</v>
      </c>
      <c r="M586">
        <v>258</v>
      </c>
      <c r="N586">
        <v>85</v>
      </c>
    </row>
    <row r="587" spans="1:14" x14ac:dyDescent="0.3">
      <c r="A587" t="s">
        <v>15</v>
      </c>
      <c r="B587" t="s">
        <v>16</v>
      </c>
      <c r="C587" t="s">
        <v>17</v>
      </c>
      <c r="D587" t="s">
        <v>18</v>
      </c>
      <c r="E587" t="s">
        <v>5</v>
      </c>
      <c r="F587" t="s">
        <v>19</v>
      </c>
      <c r="G587">
        <v>295760</v>
      </c>
      <c r="H587">
        <v>296953</v>
      </c>
      <c r="I587" t="s">
        <v>20</v>
      </c>
      <c r="L587" t="s">
        <v>826</v>
      </c>
      <c r="M587">
        <v>1194</v>
      </c>
    </row>
    <row r="588" spans="1:14" x14ac:dyDescent="0.3">
      <c r="A588" t="s">
        <v>22</v>
      </c>
      <c r="B588" t="s">
        <v>23</v>
      </c>
      <c r="C588" t="s">
        <v>17</v>
      </c>
      <c r="D588" t="s">
        <v>18</v>
      </c>
      <c r="E588" t="s">
        <v>5</v>
      </c>
      <c r="F588" t="s">
        <v>19</v>
      </c>
      <c r="G588">
        <v>295760</v>
      </c>
      <c r="H588">
        <v>296953</v>
      </c>
      <c r="I588" t="s">
        <v>20</v>
      </c>
      <c r="J588" t="s">
        <v>827</v>
      </c>
      <c r="K588" t="s">
        <v>828</v>
      </c>
      <c r="L588" t="s">
        <v>826</v>
      </c>
      <c r="M588">
        <v>1194</v>
      </c>
      <c r="N588">
        <v>397</v>
      </c>
    </row>
    <row r="589" spans="1:14" x14ac:dyDescent="0.3">
      <c r="A589" t="s">
        <v>15</v>
      </c>
      <c r="B589" t="s">
        <v>16</v>
      </c>
      <c r="C589" t="s">
        <v>17</v>
      </c>
      <c r="D589" t="s">
        <v>18</v>
      </c>
      <c r="E589" t="s">
        <v>5</v>
      </c>
      <c r="F589" t="s">
        <v>19</v>
      </c>
      <c r="G589">
        <v>296993</v>
      </c>
      <c r="H589">
        <v>298117</v>
      </c>
      <c r="I589" t="s">
        <v>20</v>
      </c>
      <c r="L589" t="s">
        <v>829</v>
      </c>
      <c r="M589">
        <v>1125</v>
      </c>
    </row>
    <row r="590" spans="1:14" x14ac:dyDescent="0.3">
      <c r="A590" t="s">
        <v>22</v>
      </c>
      <c r="B590" t="s">
        <v>23</v>
      </c>
      <c r="C590" t="s">
        <v>17</v>
      </c>
      <c r="D590" t="s">
        <v>18</v>
      </c>
      <c r="E590" t="s">
        <v>5</v>
      </c>
      <c r="F590" t="s">
        <v>19</v>
      </c>
      <c r="G590">
        <v>296993</v>
      </c>
      <c r="H590">
        <v>298117</v>
      </c>
      <c r="I590" t="s">
        <v>20</v>
      </c>
      <c r="J590" t="s">
        <v>830</v>
      </c>
      <c r="K590" t="s">
        <v>831</v>
      </c>
      <c r="L590" t="s">
        <v>829</v>
      </c>
      <c r="M590">
        <v>1125</v>
      </c>
      <c r="N590">
        <v>374</v>
      </c>
    </row>
    <row r="591" spans="1:14" x14ac:dyDescent="0.3">
      <c r="A591" t="s">
        <v>15</v>
      </c>
      <c r="B591" t="s">
        <v>16</v>
      </c>
      <c r="C591" t="s">
        <v>17</v>
      </c>
      <c r="D591" t="s">
        <v>18</v>
      </c>
      <c r="E591" t="s">
        <v>5</v>
      </c>
      <c r="F591" t="s">
        <v>19</v>
      </c>
      <c r="G591">
        <v>298131</v>
      </c>
      <c r="H591">
        <v>298499</v>
      </c>
      <c r="I591" t="s">
        <v>20</v>
      </c>
      <c r="L591" t="s">
        <v>832</v>
      </c>
      <c r="M591">
        <v>369</v>
      </c>
    </row>
    <row r="592" spans="1:14" x14ac:dyDescent="0.3">
      <c r="A592" t="s">
        <v>22</v>
      </c>
      <c r="B592" t="s">
        <v>23</v>
      </c>
      <c r="C592" t="s">
        <v>17</v>
      </c>
      <c r="D592" t="s">
        <v>18</v>
      </c>
      <c r="E592" t="s">
        <v>5</v>
      </c>
      <c r="F592" t="s">
        <v>19</v>
      </c>
      <c r="G592">
        <v>298131</v>
      </c>
      <c r="H592">
        <v>298499</v>
      </c>
      <c r="I592" t="s">
        <v>20</v>
      </c>
      <c r="J592" t="s">
        <v>833</v>
      </c>
      <c r="K592" t="s">
        <v>834</v>
      </c>
      <c r="L592" t="s">
        <v>832</v>
      </c>
      <c r="M592">
        <v>369</v>
      </c>
      <c r="N592">
        <v>122</v>
      </c>
    </row>
    <row r="593" spans="1:14" x14ac:dyDescent="0.3">
      <c r="A593" t="s">
        <v>15</v>
      </c>
      <c r="B593" t="s">
        <v>16</v>
      </c>
      <c r="C593" t="s">
        <v>17</v>
      </c>
      <c r="D593" t="s">
        <v>18</v>
      </c>
      <c r="E593" t="s">
        <v>5</v>
      </c>
      <c r="F593" t="s">
        <v>19</v>
      </c>
      <c r="G593">
        <v>298616</v>
      </c>
      <c r="H593">
        <v>298879</v>
      </c>
      <c r="I593" t="s">
        <v>35</v>
      </c>
      <c r="L593" t="s">
        <v>835</v>
      </c>
      <c r="M593">
        <v>264</v>
      </c>
    </row>
    <row r="594" spans="1:14" x14ac:dyDescent="0.3">
      <c r="A594" t="s">
        <v>22</v>
      </c>
      <c r="B594" t="s">
        <v>23</v>
      </c>
      <c r="C594" t="s">
        <v>17</v>
      </c>
      <c r="D594" t="s">
        <v>18</v>
      </c>
      <c r="E594" t="s">
        <v>5</v>
      </c>
      <c r="F594" t="s">
        <v>19</v>
      </c>
      <c r="G594">
        <v>298616</v>
      </c>
      <c r="H594">
        <v>298879</v>
      </c>
      <c r="I594" t="s">
        <v>35</v>
      </c>
      <c r="J594" t="s">
        <v>836</v>
      </c>
      <c r="K594" t="s">
        <v>837</v>
      </c>
      <c r="L594" t="s">
        <v>835</v>
      </c>
      <c r="M594">
        <v>264</v>
      </c>
      <c r="N594">
        <v>87</v>
      </c>
    </row>
    <row r="595" spans="1:14" x14ac:dyDescent="0.3">
      <c r="A595" t="s">
        <v>15</v>
      </c>
      <c r="B595" t="s">
        <v>16</v>
      </c>
      <c r="C595" t="s">
        <v>17</v>
      </c>
      <c r="D595" t="s">
        <v>18</v>
      </c>
      <c r="E595" t="s">
        <v>5</v>
      </c>
      <c r="F595" t="s">
        <v>19</v>
      </c>
      <c r="G595">
        <v>299123</v>
      </c>
      <c r="H595">
        <v>300772</v>
      </c>
      <c r="I595" t="s">
        <v>20</v>
      </c>
      <c r="L595" t="s">
        <v>838</v>
      </c>
      <c r="M595">
        <v>1650</v>
      </c>
    </row>
    <row r="596" spans="1:14" x14ac:dyDescent="0.3">
      <c r="A596" t="s">
        <v>22</v>
      </c>
      <c r="B596" t="s">
        <v>23</v>
      </c>
      <c r="C596" t="s">
        <v>17</v>
      </c>
      <c r="D596" t="s">
        <v>18</v>
      </c>
      <c r="E596" t="s">
        <v>5</v>
      </c>
      <c r="F596" t="s">
        <v>19</v>
      </c>
      <c r="G596">
        <v>299123</v>
      </c>
      <c r="H596">
        <v>300772</v>
      </c>
      <c r="I596" t="s">
        <v>20</v>
      </c>
      <c r="J596" t="s">
        <v>839</v>
      </c>
      <c r="K596" t="s">
        <v>840</v>
      </c>
      <c r="L596" t="s">
        <v>838</v>
      </c>
      <c r="M596">
        <v>1650</v>
      </c>
      <c r="N596">
        <v>549</v>
      </c>
    </row>
    <row r="597" spans="1:14" x14ac:dyDescent="0.3">
      <c r="A597" t="s">
        <v>15</v>
      </c>
      <c r="B597" t="s">
        <v>16</v>
      </c>
      <c r="C597" t="s">
        <v>17</v>
      </c>
      <c r="D597" t="s">
        <v>18</v>
      </c>
      <c r="E597" t="s">
        <v>5</v>
      </c>
      <c r="F597" t="s">
        <v>19</v>
      </c>
      <c r="G597">
        <v>300881</v>
      </c>
      <c r="H597">
        <v>301810</v>
      </c>
      <c r="I597" t="s">
        <v>20</v>
      </c>
      <c r="L597" t="s">
        <v>841</v>
      </c>
      <c r="M597">
        <v>930</v>
      </c>
    </row>
    <row r="598" spans="1:14" x14ac:dyDescent="0.3">
      <c r="A598" t="s">
        <v>22</v>
      </c>
      <c r="B598" t="s">
        <v>23</v>
      </c>
      <c r="C598" t="s">
        <v>17</v>
      </c>
      <c r="D598" t="s">
        <v>18</v>
      </c>
      <c r="E598" t="s">
        <v>5</v>
      </c>
      <c r="F598" t="s">
        <v>19</v>
      </c>
      <c r="G598">
        <v>300881</v>
      </c>
      <c r="H598">
        <v>301810</v>
      </c>
      <c r="I598" t="s">
        <v>20</v>
      </c>
      <c r="J598" t="s">
        <v>842</v>
      </c>
      <c r="K598" t="s">
        <v>843</v>
      </c>
      <c r="L598" t="s">
        <v>841</v>
      </c>
      <c r="M598">
        <v>930</v>
      </c>
      <c r="N598">
        <v>309</v>
      </c>
    </row>
    <row r="599" spans="1:14" x14ac:dyDescent="0.3">
      <c r="A599" t="s">
        <v>15</v>
      </c>
      <c r="B599" t="s">
        <v>16</v>
      </c>
      <c r="C599" t="s">
        <v>17</v>
      </c>
      <c r="D599" t="s">
        <v>18</v>
      </c>
      <c r="E599" t="s">
        <v>5</v>
      </c>
      <c r="F599" t="s">
        <v>19</v>
      </c>
      <c r="G599">
        <v>301842</v>
      </c>
      <c r="H599">
        <v>304664</v>
      </c>
      <c r="I599" t="s">
        <v>20</v>
      </c>
      <c r="L599" t="s">
        <v>844</v>
      </c>
      <c r="M599">
        <v>2823</v>
      </c>
    </row>
    <row r="600" spans="1:14" x14ac:dyDescent="0.3">
      <c r="A600" t="s">
        <v>22</v>
      </c>
      <c r="B600" t="s">
        <v>23</v>
      </c>
      <c r="C600" t="s">
        <v>17</v>
      </c>
      <c r="D600" t="s">
        <v>18</v>
      </c>
      <c r="E600" t="s">
        <v>5</v>
      </c>
      <c r="F600" t="s">
        <v>19</v>
      </c>
      <c r="G600">
        <v>301842</v>
      </c>
      <c r="H600">
        <v>304664</v>
      </c>
      <c r="I600" t="s">
        <v>20</v>
      </c>
      <c r="J600" t="s">
        <v>845</v>
      </c>
      <c r="K600" t="s">
        <v>846</v>
      </c>
      <c r="L600" t="s">
        <v>844</v>
      </c>
      <c r="M600">
        <v>2823</v>
      </c>
      <c r="N600">
        <v>940</v>
      </c>
    </row>
    <row r="601" spans="1:14" x14ac:dyDescent="0.3">
      <c r="A601" t="s">
        <v>15</v>
      </c>
      <c r="B601" t="s">
        <v>16</v>
      </c>
      <c r="C601" t="s">
        <v>17</v>
      </c>
      <c r="D601" t="s">
        <v>18</v>
      </c>
      <c r="E601" t="s">
        <v>5</v>
      </c>
      <c r="F601" t="s">
        <v>19</v>
      </c>
      <c r="G601">
        <v>304664</v>
      </c>
      <c r="H601">
        <v>305167</v>
      </c>
      <c r="I601" t="s">
        <v>20</v>
      </c>
      <c r="L601" t="s">
        <v>847</v>
      </c>
      <c r="M601">
        <v>504</v>
      </c>
    </row>
    <row r="602" spans="1:14" x14ac:dyDescent="0.3">
      <c r="A602" t="s">
        <v>22</v>
      </c>
      <c r="B602" t="s">
        <v>23</v>
      </c>
      <c r="C602" t="s">
        <v>17</v>
      </c>
      <c r="D602" t="s">
        <v>18</v>
      </c>
      <c r="E602" t="s">
        <v>5</v>
      </c>
      <c r="F602" t="s">
        <v>19</v>
      </c>
      <c r="G602">
        <v>304664</v>
      </c>
      <c r="H602">
        <v>305167</v>
      </c>
      <c r="I602" t="s">
        <v>20</v>
      </c>
      <c r="J602" t="s">
        <v>848</v>
      </c>
      <c r="K602" t="s">
        <v>849</v>
      </c>
      <c r="L602" t="s">
        <v>847</v>
      </c>
      <c r="M602">
        <v>504</v>
      </c>
      <c r="N602">
        <v>167</v>
      </c>
    </row>
    <row r="603" spans="1:14" x14ac:dyDescent="0.3">
      <c r="A603" t="s">
        <v>15</v>
      </c>
      <c r="B603" t="s">
        <v>16</v>
      </c>
      <c r="C603" t="s">
        <v>17</v>
      </c>
      <c r="D603" t="s">
        <v>18</v>
      </c>
      <c r="E603" t="s">
        <v>5</v>
      </c>
      <c r="F603" t="s">
        <v>19</v>
      </c>
      <c r="G603">
        <v>305164</v>
      </c>
      <c r="H603">
        <v>305592</v>
      </c>
      <c r="I603" t="s">
        <v>20</v>
      </c>
      <c r="L603" t="s">
        <v>850</v>
      </c>
      <c r="M603">
        <v>429</v>
      </c>
    </row>
    <row r="604" spans="1:14" x14ac:dyDescent="0.3">
      <c r="A604" t="s">
        <v>22</v>
      </c>
      <c r="B604" t="s">
        <v>23</v>
      </c>
      <c r="C604" t="s">
        <v>17</v>
      </c>
      <c r="D604" t="s">
        <v>18</v>
      </c>
      <c r="E604" t="s">
        <v>5</v>
      </c>
      <c r="F604" t="s">
        <v>19</v>
      </c>
      <c r="G604">
        <v>305164</v>
      </c>
      <c r="H604">
        <v>305592</v>
      </c>
      <c r="I604" t="s">
        <v>20</v>
      </c>
      <c r="J604" t="s">
        <v>851</v>
      </c>
      <c r="K604" t="s">
        <v>852</v>
      </c>
      <c r="L604" t="s">
        <v>850</v>
      </c>
      <c r="M604">
        <v>429</v>
      </c>
      <c r="N604">
        <v>142</v>
      </c>
    </row>
    <row r="605" spans="1:14" x14ac:dyDescent="0.3">
      <c r="A605" t="s">
        <v>15</v>
      </c>
      <c r="B605" t="s">
        <v>16</v>
      </c>
      <c r="C605" t="s">
        <v>17</v>
      </c>
      <c r="D605" t="s">
        <v>18</v>
      </c>
      <c r="E605" t="s">
        <v>5</v>
      </c>
      <c r="F605" t="s">
        <v>19</v>
      </c>
      <c r="G605">
        <v>305592</v>
      </c>
      <c r="H605">
        <v>306542</v>
      </c>
      <c r="I605" t="s">
        <v>20</v>
      </c>
      <c r="L605" t="s">
        <v>853</v>
      </c>
      <c r="M605">
        <v>951</v>
      </c>
    </row>
    <row r="606" spans="1:14" x14ac:dyDescent="0.3">
      <c r="A606" t="s">
        <v>22</v>
      </c>
      <c r="B606" t="s">
        <v>23</v>
      </c>
      <c r="C606" t="s">
        <v>17</v>
      </c>
      <c r="D606" t="s">
        <v>18</v>
      </c>
      <c r="E606" t="s">
        <v>5</v>
      </c>
      <c r="F606" t="s">
        <v>19</v>
      </c>
      <c r="G606">
        <v>305592</v>
      </c>
      <c r="H606">
        <v>306542</v>
      </c>
      <c r="I606" t="s">
        <v>20</v>
      </c>
      <c r="J606" t="s">
        <v>854</v>
      </c>
      <c r="K606" t="s">
        <v>855</v>
      </c>
      <c r="L606" t="s">
        <v>853</v>
      </c>
      <c r="M606">
        <v>951</v>
      </c>
      <c r="N606">
        <v>316</v>
      </c>
    </row>
    <row r="607" spans="1:14" x14ac:dyDescent="0.3">
      <c r="A607" t="s">
        <v>15</v>
      </c>
      <c r="B607" t="s">
        <v>856</v>
      </c>
      <c r="C607" t="s">
        <v>17</v>
      </c>
      <c r="D607" t="s">
        <v>18</v>
      </c>
      <c r="E607" t="s">
        <v>5</v>
      </c>
      <c r="F607" t="s">
        <v>19</v>
      </c>
      <c r="G607">
        <v>306979</v>
      </c>
      <c r="H607">
        <v>308505</v>
      </c>
      <c r="I607" t="s">
        <v>20</v>
      </c>
      <c r="L607" t="s">
        <v>857</v>
      </c>
      <c r="M607">
        <v>1527</v>
      </c>
    </row>
    <row r="608" spans="1:14" x14ac:dyDescent="0.3">
      <c r="A608" t="s">
        <v>856</v>
      </c>
      <c r="C608" t="s">
        <v>17</v>
      </c>
      <c r="D608" t="s">
        <v>18</v>
      </c>
      <c r="E608" t="s">
        <v>5</v>
      </c>
      <c r="F608" t="s">
        <v>19</v>
      </c>
      <c r="G608">
        <v>306979</v>
      </c>
      <c r="H608">
        <v>308505</v>
      </c>
      <c r="I608" t="s">
        <v>20</v>
      </c>
      <c r="K608" t="s">
        <v>858</v>
      </c>
      <c r="L608" t="s">
        <v>857</v>
      </c>
      <c r="M608">
        <v>1527</v>
      </c>
    </row>
    <row r="609" spans="1:14" x14ac:dyDescent="0.3">
      <c r="A609" t="s">
        <v>15</v>
      </c>
      <c r="B609" t="s">
        <v>856</v>
      </c>
      <c r="C609" t="s">
        <v>17</v>
      </c>
      <c r="D609" t="s">
        <v>18</v>
      </c>
      <c r="E609" t="s">
        <v>5</v>
      </c>
      <c r="F609" t="s">
        <v>19</v>
      </c>
      <c r="G609">
        <v>308870</v>
      </c>
      <c r="H609">
        <v>311753</v>
      </c>
      <c r="I609" t="s">
        <v>20</v>
      </c>
      <c r="L609" t="s">
        <v>859</v>
      </c>
      <c r="M609">
        <v>2884</v>
      </c>
    </row>
    <row r="610" spans="1:14" x14ac:dyDescent="0.3">
      <c r="A610" t="s">
        <v>856</v>
      </c>
      <c r="C610" t="s">
        <v>17</v>
      </c>
      <c r="D610" t="s">
        <v>18</v>
      </c>
      <c r="E610" t="s">
        <v>5</v>
      </c>
      <c r="F610" t="s">
        <v>19</v>
      </c>
      <c r="G610">
        <v>308870</v>
      </c>
      <c r="H610">
        <v>311753</v>
      </c>
      <c r="I610" t="s">
        <v>20</v>
      </c>
      <c r="K610" t="s">
        <v>860</v>
      </c>
      <c r="L610" t="s">
        <v>859</v>
      </c>
      <c r="M610">
        <v>2884</v>
      </c>
    </row>
    <row r="611" spans="1:14" x14ac:dyDescent="0.3">
      <c r="A611" t="s">
        <v>15</v>
      </c>
      <c r="B611" t="s">
        <v>856</v>
      </c>
      <c r="C611" t="s">
        <v>17</v>
      </c>
      <c r="D611" t="s">
        <v>18</v>
      </c>
      <c r="E611" t="s">
        <v>5</v>
      </c>
      <c r="F611" t="s">
        <v>19</v>
      </c>
      <c r="G611">
        <v>312016</v>
      </c>
      <c r="H611">
        <v>312130</v>
      </c>
      <c r="I611" t="s">
        <v>20</v>
      </c>
      <c r="L611" t="s">
        <v>861</v>
      </c>
      <c r="M611">
        <v>115</v>
      </c>
    </row>
    <row r="612" spans="1:14" x14ac:dyDescent="0.3">
      <c r="A612" t="s">
        <v>856</v>
      </c>
      <c r="C612" t="s">
        <v>17</v>
      </c>
      <c r="D612" t="s">
        <v>18</v>
      </c>
      <c r="E612" t="s">
        <v>5</v>
      </c>
      <c r="F612" t="s">
        <v>19</v>
      </c>
      <c r="G612">
        <v>312016</v>
      </c>
      <c r="H612">
        <v>312130</v>
      </c>
      <c r="I612" t="s">
        <v>20</v>
      </c>
      <c r="K612" t="s">
        <v>862</v>
      </c>
      <c r="L612" t="s">
        <v>861</v>
      </c>
      <c r="M612">
        <v>115</v>
      </c>
    </row>
    <row r="613" spans="1:14" x14ac:dyDescent="0.3">
      <c r="A613" t="s">
        <v>15</v>
      </c>
      <c r="B613" t="s">
        <v>16</v>
      </c>
      <c r="C613" t="s">
        <v>17</v>
      </c>
      <c r="D613" t="s">
        <v>18</v>
      </c>
      <c r="E613" t="s">
        <v>5</v>
      </c>
      <c r="F613" t="s">
        <v>19</v>
      </c>
      <c r="G613">
        <v>312599</v>
      </c>
      <c r="H613">
        <v>312961</v>
      </c>
      <c r="I613" t="s">
        <v>20</v>
      </c>
      <c r="L613" t="s">
        <v>863</v>
      </c>
      <c r="M613">
        <v>363</v>
      </c>
    </row>
    <row r="614" spans="1:14" x14ac:dyDescent="0.3">
      <c r="A614" t="s">
        <v>22</v>
      </c>
      <c r="B614" t="s">
        <v>23</v>
      </c>
      <c r="C614" t="s">
        <v>17</v>
      </c>
      <c r="D614" t="s">
        <v>18</v>
      </c>
      <c r="E614" t="s">
        <v>5</v>
      </c>
      <c r="F614" t="s">
        <v>19</v>
      </c>
      <c r="G614">
        <v>312599</v>
      </c>
      <c r="H614">
        <v>312961</v>
      </c>
      <c r="I614" t="s">
        <v>20</v>
      </c>
      <c r="J614" t="s">
        <v>864</v>
      </c>
      <c r="K614" t="s">
        <v>80</v>
      </c>
      <c r="L614" t="s">
        <v>863</v>
      </c>
      <c r="M614">
        <v>363</v>
      </c>
      <c r="N614">
        <v>120</v>
      </c>
    </row>
    <row r="615" spans="1:14" x14ac:dyDescent="0.3">
      <c r="A615" t="s">
        <v>15</v>
      </c>
      <c r="B615" t="s">
        <v>16</v>
      </c>
      <c r="C615" t="s">
        <v>17</v>
      </c>
      <c r="D615" t="s">
        <v>18</v>
      </c>
      <c r="E615" t="s">
        <v>5</v>
      </c>
      <c r="F615" t="s">
        <v>19</v>
      </c>
      <c r="G615">
        <v>313134</v>
      </c>
      <c r="H615">
        <v>316253</v>
      </c>
      <c r="I615" t="s">
        <v>20</v>
      </c>
      <c r="L615" t="s">
        <v>865</v>
      </c>
      <c r="M615">
        <v>3120</v>
      </c>
    </row>
    <row r="616" spans="1:14" x14ac:dyDescent="0.3">
      <c r="A616" t="s">
        <v>22</v>
      </c>
      <c r="B616" t="s">
        <v>23</v>
      </c>
      <c r="C616" t="s">
        <v>17</v>
      </c>
      <c r="D616" t="s">
        <v>18</v>
      </c>
      <c r="E616" t="s">
        <v>5</v>
      </c>
      <c r="F616" t="s">
        <v>19</v>
      </c>
      <c r="G616">
        <v>313134</v>
      </c>
      <c r="H616">
        <v>316253</v>
      </c>
      <c r="I616" t="s">
        <v>20</v>
      </c>
      <c r="J616" t="s">
        <v>866</v>
      </c>
      <c r="K616" t="s">
        <v>867</v>
      </c>
      <c r="L616" t="s">
        <v>865</v>
      </c>
      <c r="M616">
        <v>3120</v>
      </c>
      <c r="N616">
        <v>1039</v>
      </c>
    </row>
    <row r="617" spans="1:14" x14ac:dyDescent="0.3">
      <c r="A617" t="s">
        <v>15</v>
      </c>
      <c r="B617" t="s">
        <v>16</v>
      </c>
      <c r="C617" t="s">
        <v>17</v>
      </c>
      <c r="D617" t="s">
        <v>18</v>
      </c>
      <c r="E617" t="s">
        <v>5</v>
      </c>
      <c r="F617" t="s">
        <v>19</v>
      </c>
      <c r="G617">
        <v>316238</v>
      </c>
      <c r="H617">
        <v>317146</v>
      </c>
      <c r="I617" t="s">
        <v>20</v>
      </c>
      <c r="L617" t="s">
        <v>868</v>
      </c>
      <c r="M617">
        <v>909</v>
      </c>
    </row>
    <row r="618" spans="1:14" x14ac:dyDescent="0.3">
      <c r="A618" t="s">
        <v>22</v>
      </c>
      <c r="B618" t="s">
        <v>23</v>
      </c>
      <c r="C618" t="s">
        <v>17</v>
      </c>
      <c r="D618" t="s">
        <v>18</v>
      </c>
      <c r="E618" t="s">
        <v>5</v>
      </c>
      <c r="F618" t="s">
        <v>19</v>
      </c>
      <c r="G618">
        <v>316238</v>
      </c>
      <c r="H618">
        <v>317146</v>
      </c>
      <c r="I618" t="s">
        <v>20</v>
      </c>
      <c r="J618" t="s">
        <v>869</v>
      </c>
      <c r="K618" t="s">
        <v>80</v>
      </c>
      <c r="L618" t="s">
        <v>868</v>
      </c>
      <c r="M618">
        <v>909</v>
      </c>
      <c r="N618">
        <v>302</v>
      </c>
    </row>
    <row r="619" spans="1:14" x14ac:dyDescent="0.3">
      <c r="A619" t="s">
        <v>15</v>
      </c>
      <c r="B619" t="s">
        <v>16</v>
      </c>
      <c r="C619" t="s">
        <v>17</v>
      </c>
      <c r="D619" t="s">
        <v>18</v>
      </c>
      <c r="E619" t="s">
        <v>5</v>
      </c>
      <c r="F619" t="s">
        <v>19</v>
      </c>
      <c r="G619">
        <v>317273</v>
      </c>
      <c r="H619">
        <v>318052</v>
      </c>
      <c r="I619" t="s">
        <v>35</v>
      </c>
      <c r="L619" t="s">
        <v>870</v>
      </c>
      <c r="M619">
        <v>780</v>
      </c>
    </row>
    <row r="620" spans="1:14" x14ac:dyDescent="0.3">
      <c r="A620" t="s">
        <v>22</v>
      </c>
      <c r="B620" t="s">
        <v>23</v>
      </c>
      <c r="C620" t="s">
        <v>17</v>
      </c>
      <c r="D620" t="s">
        <v>18</v>
      </c>
      <c r="E620" t="s">
        <v>5</v>
      </c>
      <c r="F620" t="s">
        <v>19</v>
      </c>
      <c r="G620">
        <v>317273</v>
      </c>
      <c r="H620">
        <v>318052</v>
      </c>
      <c r="I620" t="s">
        <v>35</v>
      </c>
      <c r="J620" t="s">
        <v>871</v>
      </c>
      <c r="K620" t="s">
        <v>872</v>
      </c>
      <c r="L620" t="s">
        <v>870</v>
      </c>
      <c r="M620">
        <v>780</v>
      </c>
      <c r="N620">
        <v>259</v>
      </c>
    </row>
    <row r="621" spans="1:14" x14ac:dyDescent="0.3">
      <c r="A621" t="s">
        <v>15</v>
      </c>
      <c r="B621" t="s">
        <v>16</v>
      </c>
      <c r="C621" t="s">
        <v>17</v>
      </c>
      <c r="D621" t="s">
        <v>18</v>
      </c>
      <c r="E621" t="s">
        <v>5</v>
      </c>
      <c r="F621" t="s">
        <v>19</v>
      </c>
      <c r="G621">
        <v>318054</v>
      </c>
      <c r="H621">
        <v>319160</v>
      </c>
      <c r="I621" t="s">
        <v>35</v>
      </c>
      <c r="L621" t="s">
        <v>873</v>
      </c>
      <c r="M621">
        <v>1107</v>
      </c>
    </row>
    <row r="622" spans="1:14" x14ac:dyDescent="0.3">
      <c r="A622" t="s">
        <v>22</v>
      </c>
      <c r="B622" t="s">
        <v>23</v>
      </c>
      <c r="C622" t="s">
        <v>17</v>
      </c>
      <c r="D622" t="s">
        <v>18</v>
      </c>
      <c r="E622" t="s">
        <v>5</v>
      </c>
      <c r="F622" t="s">
        <v>19</v>
      </c>
      <c r="G622">
        <v>318054</v>
      </c>
      <c r="H622">
        <v>319160</v>
      </c>
      <c r="I622" t="s">
        <v>35</v>
      </c>
      <c r="J622" t="s">
        <v>874</v>
      </c>
      <c r="K622" t="s">
        <v>410</v>
      </c>
      <c r="L622" t="s">
        <v>873</v>
      </c>
      <c r="M622">
        <v>1107</v>
      </c>
      <c r="N622">
        <v>368</v>
      </c>
    </row>
    <row r="623" spans="1:14" x14ac:dyDescent="0.3">
      <c r="A623" t="s">
        <v>15</v>
      </c>
      <c r="B623" t="s">
        <v>16</v>
      </c>
      <c r="C623" t="s">
        <v>17</v>
      </c>
      <c r="D623" t="s">
        <v>18</v>
      </c>
      <c r="E623" t="s">
        <v>5</v>
      </c>
      <c r="F623" t="s">
        <v>19</v>
      </c>
      <c r="G623">
        <v>319252</v>
      </c>
      <c r="H623">
        <v>320178</v>
      </c>
      <c r="I623" t="s">
        <v>35</v>
      </c>
      <c r="L623" t="s">
        <v>875</v>
      </c>
      <c r="M623">
        <v>927</v>
      </c>
    </row>
    <row r="624" spans="1:14" x14ac:dyDescent="0.3">
      <c r="A624" t="s">
        <v>22</v>
      </c>
      <c r="B624" t="s">
        <v>23</v>
      </c>
      <c r="C624" t="s">
        <v>17</v>
      </c>
      <c r="D624" t="s">
        <v>18</v>
      </c>
      <c r="E624" t="s">
        <v>5</v>
      </c>
      <c r="F624" t="s">
        <v>19</v>
      </c>
      <c r="G624">
        <v>319252</v>
      </c>
      <c r="H624">
        <v>320178</v>
      </c>
      <c r="I624" t="s">
        <v>35</v>
      </c>
      <c r="J624" t="s">
        <v>876</v>
      </c>
      <c r="K624" t="s">
        <v>877</v>
      </c>
      <c r="L624" t="s">
        <v>875</v>
      </c>
      <c r="M624">
        <v>927</v>
      </c>
      <c r="N624">
        <v>308</v>
      </c>
    </row>
    <row r="625" spans="1:14" x14ac:dyDescent="0.3">
      <c r="A625" t="s">
        <v>15</v>
      </c>
      <c r="B625" t="s">
        <v>16</v>
      </c>
      <c r="C625" t="s">
        <v>17</v>
      </c>
      <c r="D625" t="s">
        <v>18</v>
      </c>
      <c r="E625" t="s">
        <v>5</v>
      </c>
      <c r="F625" t="s">
        <v>19</v>
      </c>
      <c r="G625">
        <v>320480</v>
      </c>
      <c r="H625">
        <v>321130</v>
      </c>
      <c r="I625" t="s">
        <v>35</v>
      </c>
      <c r="L625" t="s">
        <v>878</v>
      </c>
      <c r="M625">
        <v>651</v>
      </c>
    </row>
    <row r="626" spans="1:14" x14ac:dyDescent="0.3">
      <c r="A626" t="s">
        <v>22</v>
      </c>
      <c r="B626" t="s">
        <v>23</v>
      </c>
      <c r="C626" t="s">
        <v>17</v>
      </c>
      <c r="D626" t="s">
        <v>18</v>
      </c>
      <c r="E626" t="s">
        <v>5</v>
      </c>
      <c r="F626" t="s">
        <v>19</v>
      </c>
      <c r="G626">
        <v>320480</v>
      </c>
      <c r="H626">
        <v>321130</v>
      </c>
      <c r="I626" t="s">
        <v>35</v>
      </c>
      <c r="J626" t="s">
        <v>879</v>
      </c>
      <c r="K626" t="s">
        <v>880</v>
      </c>
      <c r="L626" t="s">
        <v>878</v>
      </c>
      <c r="M626">
        <v>651</v>
      </c>
      <c r="N626">
        <v>216</v>
      </c>
    </row>
    <row r="627" spans="1:14" x14ac:dyDescent="0.3">
      <c r="A627" t="s">
        <v>15</v>
      </c>
      <c r="B627" t="s">
        <v>16</v>
      </c>
      <c r="C627" t="s">
        <v>17</v>
      </c>
      <c r="D627" t="s">
        <v>18</v>
      </c>
      <c r="E627" t="s">
        <v>5</v>
      </c>
      <c r="F627" t="s">
        <v>19</v>
      </c>
      <c r="G627">
        <v>321364</v>
      </c>
      <c r="H627">
        <v>322152</v>
      </c>
      <c r="I627" t="s">
        <v>35</v>
      </c>
      <c r="L627" t="s">
        <v>881</v>
      </c>
      <c r="M627">
        <v>789</v>
      </c>
    </row>
    <row r="628" spans="1:14" x14ac:dyDescent="0.3">
      <c r="A628" t="s">
        <v>22</v>
      </c>
      <c r="B628" t="s">
        <v>23</v>
      </c>
      <c r="C628" t="s">
        <v>17</v>
      </c>
      <c r="D628" t="s">
        <v>18</v>
      </c>
      <c r="E628" t="s">
        <v>5</v>
      </c>
      <c r="F628" t="s">
        <v>19</v>
      </c>
      <c r="G628">
        <v>321364</v>
      </c>
      <c r="H628">
        <v>322152</v>
      </c>
      <c r="I628" t="s">
        <v>35</v>
      </c>
      <c r="J628" t="s">
        <v>882</v>
      </c>
      <c r="K628" t="s">
        <v>80</v>
      </c>
      <c r="L628" t="s">
        <v>881</v>
      </c>
      <c r="M628">
        <v>789</v>
      </c>
      <c r="N628">
        <v>262</v>
      </c>
    </row>
    <row r="629" spans="1:14" x14ac:dyDescent="0.3">
      <c r="A629" t="s">
        <v>15</v>
      </c>
      <c r="B629" t="s">
        <v>16</v>
      </c>
      <c r="C629" t="s">
        <v>17</v>
      </c>
      <c r="D629" t="s">
        <v>18</v>
      </c>
      <c r="E629" t="s">
        <v>5</v>
      </c>
      <c r="F629" t="s">
        <v>19</v>
      </c>
      <c r="G629">
        <v>322137</v>
      </c>
      <c r="H629">
        <v>322676</v>
      </c>
      <c r="I629" t="s">
        <v>35</v>
      </c>
      <c r="L629" t="s">
        <v>883</v>
      </c>
      <c r="M629">
        <v>540</v>
      </c>
    </row>
    <row r="630" spans="1:14" x14ac:dyDescent="0.3">
      <c r="A630" t="s">
        <v>22</v>
      </c>
      <c r="B630" t="s">
        <v>23</v>
      </c>
      <c r="C630" t="s">
        <v>17</v>
      </c>
      <c r="D630" t="s">
        <v>18</v>
      </c>
      <c r="E630" t="s">
        <v>5</v>
      </c>
      <c r="F630" t="s">
        <v>19</v>
      </c>
      <c r="G630">
        <v>322137</v>
      </c>
      <c r="H630">
        <v>322676</v>
      </c>
      <c r="I630" t="s">
        <v>35</v>
      </c>
      <c r="J630" t="s">
        <v>884</v>
      </c>
      <c r="K630" t="s">
        <v>511</v>
      </c>
      <c r="L630" t="s">
        <v>883</v>
      </c>
      <c r="M630">
        <v>540</v>
      </c>
      <c r="N630">
        <v>179</v>
      </c>
    </row>
    <row r="631" spans="1:14" x14ac:dyDescent="0.3">
      <c r="A631" t="s">
        <v>15</v>
      </c>
      <c r="B631" t="s">
        <v>16</v>
      </c>
      <c r="C631" t="s">
        <v>17</v>
      </c>
      <c r="D631" t="s">
        <v>18</v>
      </c>
      <c r="E631" t="s">
        <v>5</v>
      </c>
      <c r="F631" t="s">
        <v>19</v>
      </c>
      <c r="G631">
        <v>322797</v>
      </c>
      <c r="H631">
        <v>323240</v>
      </c>
      <c r="I631" t="s">
        <v>35</v>
      </c>
      <c r="L631" t="s">
        <v>885</v>
      </c>
      <c r="M631">
        <v>444</v>
      </c>
    </row>
    <row r="632" spans="1:14" x14ac:dyDescent="0.3">
      <c r="A632" t="s">
        <v>22</v>
      </c>
      <c r="B632" t="s">
        <v>23</v>
      </c>
      <c r="C632" t="s">
        <v>17</v>
      </c>
      <c r="D632" t="s">
        <v>18</v>
      </c>
      <c r="E632" t="s">
        <v>5</v>
      </c>
      <c r="F632" t="s">
        <v>19</v>
      </c>
      <c r="G632">
        <v>322797</v>
      </c>
      <c r="H632">
        <v>323240</v>
      </c>
      <c r="I632" t="s">
        <v>35</v>
      </c>
      <c r="J632" t="s">
        <v>886</v>
      </c>
      <c r="K632" t="s">
        <v>887</v>
      </c>
      <c r="L632" t="s">
        <v>885</v>
      </c>
      <c r="M632">
        <v>444</v>
      </c>
      <c r="N632">
        <v>147</v>
      </c>
    </row>
    <row r="633" spans="1:14" x14ac:dyDescent="0.3">
      <c r="A633" t="s">
        <v>15</v>
      </c>
      <c r="B633" t="s">
        <v>16</v>
      </c>
      <c r="C633" t="s">
        <v>17</v>
      </c>
      <c r="D633" t="s">
        <v>18</v>
      </c>
      <c r="E633" t="s">
        <v>5</v>
      </c>
      <c r="F633" t="s">
        <v>19</v>
      </c>
      <c r="G633">
        <v>323433</v>
      </c>
      <c r="H633">
        <v>324491</v>
      </c>
      <c r="I633" t="s">
        <v>20</v>
      </c>
      <c r="L633" t="s">
        <v>888</v>
      </c>
      <c r="M633">
        <v>1059</v>
      </c>
    </row>
    <row r="634" spans="1:14" x14ac:dyDescent="0.3">
      <c r="A634" t="s">
        <v>22</v>
      </c>
      <c r="B634" t="s">
        <v>23</v>
      </c>
      <c r="C634" t="s">
        <v>17</v>
      </c>
      <c r="D634" t="s">
        <v>18</v>
      </c>
      <c r="E634" t="s">
        <v>5</v>
      </c>
      <c r="F634" t="s">
        <v>19</v>
      </c>
      <c r="G634">
        <v>323433</v>
      </c>
      <c r="H634">
        <v>324491</v>
      </c>
      <c r="I634" t="s">
        <v>20</v>
      </c>
      <c r="J634" t="s">
        <v>889</v>
      </c>
      <c r="K634" t="s">
        <v>890</v>
      </c>
      <c r="L634" t="s">
        <v>888</v>
      </c>
      <c r="M634">
        <v>1059</v>
      </c>
      <c r="N634">
        <v>352</v>
      </c>
    </row>
    <row r="635" spans="1:14" x14ac:dyDescent="0.3">
      <c r="A635" t="s">
        <v>15</v>
      </c>
      <c r="B635" t="s">
        <v>16</v>
      </c>
      <c r="C635" t="s">
        <v>17</v>
      </c>
      <c r="D635" t="s">
        <v>18</v>
      </c>
      <c r="E635" t="s">
        <v>5</v>
      </c>
      <c r="F635" t="s">
        <v>19</v>
      </c>
      <c r="G635">
        <v>324497</v>
      </c>
      <c r="H635">
        <v>325354</v>
      </c>
      <c r="I635" t="s">
        <v>35</v>
      </c>
      <c r="L635" t="s">
        <v>891</v>
      </c>
      <c r="M635">
        <v>858</v>
      </c>
    </row>
    <row r="636" spans="1:14" x14ac:dyDescent="0.3">
      <c r="A636" t="s">
        <v>22</v>
      </c>
      <c r="B636" t="s">
        <v>23</v>
      </c>
      <c r="C636" t="s">
        <v>17</v>
      </c>
      <c r="D636" t="s">
        <v>18</v>
      </c>
      <c r="E636" t="s">
        <v>5</v>
      </c>
      <c r="F636" t="s">
        <v>19</v>
      </c>
      <c r="G636">
        <v>324497</v>
      </c>
      <c r="H636">
        <v>325354</v>
      </c>
      <c r="I636" t="s">
        <v>35</v>
      </c>
      <c r="J636" t="s">
        <v>892</v>
      </c>
      <c r="K636" t="s">
        <v>299</v>
      </c>
      <c r="L636" t="s">
        <v>891</v>
      </c>
      <c r="M636">
        <v>858</v>
      </c>
      <c r="N636">
        <v>285</v>
      </c>
    </row>
    <row r="637" spans="1:14" x14ac:dyDescent="0.3">
      <c r="A637" t="s">
        <v>15</v>
      </c>
      <c r="B637" t="s">
        <v>16</v>
      </c>
      <c r="C637" t="s">
        <v>17</v>
      </c>
      <c r="D637" t="s">
        <v>18</v>
      </c>
      <c r="E637" t="s">
        <v>5</v>
      </c>
      <c r="F637" t="s">
        <v>19</v>
      </c>
      <c r="G637">
        <v>325614</v>
      </c>
      <c r="H637">
        <v>325721</v>
      </c>
      <c r="I637" t="s">
        <v>35</v>
      </c>
      <c r="L637" t="s">
        <v>893</v>
      </c>
      <c r="M637">
        <v>108</v>
      </c>
    </row>
    <row r="638" spans="1:14" x14ac:dyDescent="0.3">
      <c r="A638" t="s">
        <v>22</v>
      </c>
      <c r="B638" t="s">
        <v>23</v>
      </c>
      <c r="C638" t="s">
        <v>17</v>
      </c>
      <c r="D638" t="s">
        <v>18</v>
      </c>
      <c r="E638" t="s">
        <v>5</v>
      </c>
      <c r="F638" t="s">
        <v>19</v>
      </c>
      <c r="G638">
        <v>325614</v>
      </c>
      <c r="H638">
        <v>325721</v>
      </c>
      <c r="I638" t="s">
        <v>35</v>
      </c>
      <c r="J638" t="s">
        <v>894</v>
      </c>
      <c r="K638" t="s">
        <v>80</v>
      </c>
      <c r="L638" t="s">
        <v>893</v>
      </c>
      <c r="M638">
        <v>108</v>
      </c>
      <c r="N638">
        <v>35</v>
      </c>
    </row>
    <row r="639" spans="1:14" x14ac:dyDescent="0.3">
      <c r="A639" t="s">
        <v>15</v>
      </c>
      <c r="B639" t="s">
        <v>16</v>
      </c>
      <c r="C639" t="s">
        <v>17</v>
      </c>
      <c r="D639" t="s">
        <v>18</v>
      </c>
      <c r="E639" t="s">
        <v>5</v>
      </c>
      <c r="F639" t="s">
        <v>19</v>
      </c>
      <c r="G639">
        <v>325747</v>
      </c>
      <c r="H639">
        <v>326769</v>
      </c>
      <c r="I639" t="s">
        <v>35</v>
      </c>
      <c r="L639" t="s">
        <v>895</v>
      </c>
      <c r="M639">
        <v>1023</v>
      </c>
    </row>
    <row r="640" spans="1:14" x14ac:dyDescent="0.3">
      <c r="A640" t="s">
        <v>22</v>
      </c>
      <c r="B640" t="s">
        <v>23</v>
      </c>
      <c r="C640" t="s">
        <v>17</v>
      </c>
      <c r="D640" t="s">
        <v>18</v>
      </c>
      <c r="E640" t="s">
        <v>5</v>
      </c>
      <c r="F640" t="s">
        <v>19</v>
      </c>
      <c r="G640">
        <v>325747</v>
      </c>
      <c r="H640">
        <v>326769</v>
      </c>
      <c r="I640" t="s">
        <v>35</v>
      </c>
      <c r="J640" t="s">
        <v>896</v>
      </c>
      <c r="K640" t="s">
        <v>897</v>
      </c>
      <c r="L640" t="s">
        <v>895</v>
      </c>
      <c r="M640">
        <v>1023</v>
      </c>
      <c r="N640">
        <v>340</v>
      </c>
    </row>
    <row r="641" spans="1:14" x14ac:dyDescent="0.3">
      <c r="A641" t="s">
        <v>15</v>
      </c>
      <c r="B641" t="s">
        <v>16</v>
      </c>
      <c r="C641" t="s">
        <v>17</v>
      </c>
      <c r="D641" t="s">
        <v>18</v>
      </c>
      <c r="E641" t="s">
        <v>5</v>
      </c>
      <c r="F641" t="s">
        <v>19</v>
      </c>
      <c r="G641">
        <v>326769</v>
      </c>
      <c r="H641">
        <v>328175</v>
      </c>
      <c r="I641" t="s">
        <v>35</v>
      </c>
      <c r="L641" t="s">
        <v>898</v>
      </c>
      <c r="M641">
        <v>1407</v>
      </c>
    </row>
    <row r="642" spans="1:14" x14ac:dyDescent="0.3">
      <c r="A642" t="s">
        <v>22</v>
      </c>
      <c r="B642" t="s">
        <v>23</v>
      </c>
      <c r="C642" t="s">
        <v>17</v>
      </c>
      <c r="D642" t="s">
        <v>18</v>
      </c>
      <c r="E642" t="s">
        <v>5</v>
      </c>
      <c r="F642" t="s">
        <v>19</v>
      </c>
      <c r="G642">
        <v>326769</v>
      </c>
      <c r="H642">
        <v>328175</v>
      </c>
      <c r="I642" t="s">
        <v>35</v>
      </c>
      <c r="J642" t="s">
        <v>899</v>
      </c>
      <c r="K642" t="s">
        <v>900</v>
      </c>
      <c r="L642" t="s">
        <v>898</v>
      </c>
      <c r="M642">
        <v>1407</v>
      </c>
      <c r="N642">
        <v>468</v>
      </c>
    </row>
    <row r="643" spans="1:14" x14ac:dyDescent="0.3">
      <c r="A643" t="s">
        <v>15</v>
      </c>
      <c r="B643" t="s">
        <v>16</v>
      </c>
      <c r="C643" t="s">
        <v>17</v>
      </c>
      <c r="D643" t="s">
        <v>18</v>
      </c>
      <c r="E643" t="s">
        <v>5</v>
      </c>
      <c r="F643" t="s">
        <v>19</v>
      </c>
      <c r="G643">
        <v>328203</v>
      </c>
      <c r="H643">
        <v>328400</v>
      </c>
      <c r="I643" t="s">
        <v>35</v>
      </c>
      <c r="L643" t="s">
        <v>901</v>
      </c>
      <c r="M643">
        <v>198</v>
      </c>
    </row>
    <row r="644" spans="1:14" x14ac:dyDescent="0.3">
      <c r="A644" t="s">
        <v>22</v>
      </c>
      <c r="B644" t="s">
        <v>23</v>
      </c>
      <c r="C644" t="s">
        <v>17</v>
      </c>
      <c r="D644" t="s">
        <v>18</v>
      </c>
      <c r="E644" t="s">
        <v>5</v>
      </c>
      <c r="F644" t="s">
        <v>19</v>
      </c>
      <c r="G644">
        <v>328203</v>
      </c>
      <c r="H644">
        <v>328400</v>
      </c>
      <c r="I644" t="s">
        <v>35</v>
      </c>
      <c r="J644" t="s">
        <v>902</v>
      </c>
      <c r="K644" t="s">
        <v>80</v>
      </c>
      <c r="L644" t="s">
        <v>901</v>
      </c>
      <c r="M644">
        <v>198</v>
      </c>
      <c r="N644">
        <v>65</v>
      </c>
    </row>
    <row r="645" spans="1:14" x14ac:dyDescent="0.3">
      <c r="A645" t="s">
        <v>15</v>
      </c>
      <c r="B645" t="s">
        <v>16</v>
      </c>
      <c r="C645" t="s">
        <v>17</v>
      </c>
      <c r="D645" t="s">
        <v>18</v>
      </c>
      <c r="E645" t="s">
        <v>5</v>
      </c>
      <c r="F645" t="s">
        <v>19</v>
      </c>
      <c r="G645">
        <v>328580</v>
      </c>
      <c r="H645">
        <v>330589</v>
      </c>
      <c r="I645" t="s">
        <v>20</v>
      </c>
      <c r="L645" t="s">
        <v>903</v>
      </c>
      <c r="M645">
        <v>2010</v>
      </c>
    </row>
    <row r="646" spans="1:14" x14ac:dyDescent="0.3">
      <c r="A646" t="s">
        <v>22</v>
      </c>
      <c r="B646" t="s">
        <v>23</v>
      </c>
      <c r="C646" t="s">
        <v>17</v>
      </c>
      <c r="D646" t="s">
        <v>18</v>
      </c>
      <c r="E646" t="s">
        <v>5</v>
      </c>
      <c r="F646" t="s">
        <v>19</v>
      </c>
      <c r="G646">
        <v>328580</v>
      </c>
      <c r="H646">
        <v>330589</v>
      </c>
      <c r="I646" t="s">
        <v>20</v>
      </c>
      <c r="J646" t="s">
        <v>904</v>
      </c>
      <c r="K646" t="s">
        <v>905</v>
      </c>
      <c r="L646" t="s">
        <v>903</v>
      </c>
      <c r="M646">
        <v>2010</v>
      </c>
      <c r="N646">
        <v>669</v>
      </c>
    </row>
    <row r="647" spans="1:14" x14ac:dyDescent="0.3">
      <c r="A647" t="s">
        <v>15</v>
      </c>
      <c r="B647" t="s">
        <v>16</v>
      </c>
      <c r="C647" t="s">
        <v>17</v>
      </c>
      <c r="D647" t="s">
        <v>18</v>
      </c>
      <c r="E647" t="s">
        <v>5</v>
      </c>
      <c r="F647" t="s">
        <v>19</v>
      </c>
      <c r="G647">
        <v>330593</v>
      </c>
      <c r="H647">
        <v>331975</v>
      </c>
      <c r="I647" t="s">
        <v>20</v>
      </c>
      <c r="L647" t="s">
        <v>906</v>
      </c>
      <c r="M647">
        <v>1383</v>
      </c>
    </row>
    <row r="648" spans="1:14" x14ac:dyDescent="0.3">
      <c r="A648" t="s">
        <v>22</v>
      </c>
      <c r="B648" t="s">
        <v>23</v>
      </c>
      <c r="C648" t="s">
        <v>17</v>
      </c>
      <c r="D648" t="s">
        <v>18</v>
      </c>
      <c r="E648" t="s">
        <v>5</v>
      </c>
      <c r="F648" t="s">
        <v>19</v>
      </c>
      <c r="G648">
        <v>330593</v>
      </c>
      <c r="H648">
        <v>331975</v>
      </c>
      <c r="I648" t="s">
        <v>20</v>
      </c>
      <c r="J648" t="s">
        <v>907</v>
      </c>
      <c r="K648" t="s">
        <v>908</v>
      </c>
      <c r="L648" t="s">
        <v>906</v>
      </c>
      <c r="M648">
        <v>1383</v>
      </c>
      <c r="N648">
        <v>460</v>
      </c>
    </row>
    <row r="649" spans="1:14" x14ac:dyDescent="0.3">
      <c r="A649" t="s">
        <v>15</v>
      </c>
      <c r="B649" t="s">
        <v>16</v>
      </c>
      <c r="C649" t="s">
        <v>17</v>
      </c>
      <c r="D649" t="s">
        <v>18</v>
      </c>
      <c r="E649" t="s">
        <v>5</v>
      </c>
      <c r="F649" t="s">
        <v>19</v>
      </c>
      <c r="G649">
        <v>331988</v>
      </c>
      <c r="H649">
        <v>333142</v>
      </c>
      <c r="I649" t="s">
        <v>35</v>
      </c>
      <c r="L649" t="s">
        <v>909</v>
      </c>
      <c r="M649">
        <v>1155</v>
      </c>
    </row>
    <row r="650" spans="1:14" x14ac:dyDescent="0.3">
      <c r="A650" t="s">
        <v>22</v>
      </c>
      <c r="B650" t="s">
        <v>23</v>
      </c>
      <c r="C650" t="s">
        <v>17</v>
      </c>
      <c r="D650" t="s">
        <v>18</v>
      </c>
      <c r="E650" t="s">
        <v>5</v>
      </c>
      <c r="F650" t="s">
        <v>19</v>
      </c>
      <c r="G650">
        <v>331988</v>
      </c>
      <c r="H650">
        <v>333142</v>
      </c>
      <c r="I650" t="s">
        <v>35</v>
      </c>
      <c r="J650" t="s">
        <v>910</v>
      </c>
      <c r="K650" t="s">
        <v>561</v>
      </c>
      <c r="L650" t="s">
        <v>909</v>
      </c>
      <c r="M650">
        <v>1155</v>
      </c>
      <c r="N650">
        <v>384</v>
      </c>
    </row>
    <row r="651" spans="1:14" x14ac:dyDescent="0.3">
      <c r="A651" t="s">
        <v>15</v>
      </c>
      <c r="B651" t="s">
        <v>16</v>
      </c>
      <c r="C651" t="s">
        <v>17</v>
      </c>
      <c r="D651" t="s">
        <v>18</v>
      </c>
      <c r="E651" t="s">
        <v>5</v>
      </c>
      <c r="F651" t="s">
        <v>19</v>
      </c>
      <c r="G651">
        <v>333343</v>
      </c>
      <c r="H651">
        <v>333978</v>
      </c>
      <c r="I651" t="s">
        <v>20</v>
      </c>
      <c r="L651" t="s">
        <v>911</v>
      </c>
      <c r="M651">
        <v>636</v>
      </c>
    </row>
    <row r="652" spans="1:14" x14ac:dyDescent="0.3">
      <c r="A652" t="s">
        <v>22</v>
      </c>
      <c r="B652" t="s">
        <v>23</v>
      </c>
      <c r="C652" t="s">
        <v>17</v>
      </c>
      <c r="D652" t="s">
        <v>18</v>
      </c>
      <c r="E652" t="s">
        <v>5</v>
      </c>
      <c r="F652" t="s">
        <v>19</v>
      </c>
      <c r="G652">
        <v>333343</v>
      </c>
      <c r="H652">
        <v>333978</v>
      </c>
      <c r="I652" t="s">
        <v>20</v>
      </c>
      <c r="J652" t="s">
        <v>912</v>
      </c>
      <c r="K652" t="s">
        <v>913</v>
      </c>
      <c r="L652" t="s">
        <v>911</v>
      </c>
      <c r="M652">
        <v>636</v>
      </c>
      <c r="N652">
        <v>211</v>
      </c>
    </row>
    <row r="653" spans="1:14" x14ac:dyDescent="0.3">
      <c r="A653" t="s">
        <v>15</v>
      </c>
      <c r="B653" t="s">
        <v>16</v>
      </c>
      <c r="C653" t="s">
        <v>17</v>
      </c>
      <c r="D653" t="s">
        <v>18</v>
      </c>
      <c r="E653" t="s">
        <v>5</v>
      </c>
      <c r="F653" t="s">
        <v>19</v>
      </c>
      <c r="G653">
        <v>334046</v>
      </c>
      <c r="H653">
        <v>334606</v>
      </c>
      <c r="I653" t="s">
        <v>35</v>
      </c>
      <c r="L653" t="s">
        <v>914</v>
      </c>
      <c r="M653">
        <v>561</v>
      </c>
    </row>
    <row r="654" spans="1:14" x14ac:dyDescent="0.3">
      <c r="A654" t="s">
        <v>22</v>
      </c>
      <c r="B654" t="s">
        <v>23</v>
      </c>
      <c r="C654" t="s">
        <v>17</v>
      </c>
      <c r="D654" t="s">
        <v>18</v>
      </c>
      <c r="E654" t="s">
        <v>5</v>
      </c>
      <c r="F654" t="s">
        <v>19</v>
      </c>
      <c r="G654">
        <v>334046</v>
      </c>
      <c r="H654">
        <v>334606</v>
      </c>
      <c r="I654" t="s">
        <v>35</v>
      </c>
      <c r="J654" t="s">
        <v>915</v>
      </c>
      <c r="K654" t="s">
        <v>80</v>
      </c>
      <c r="L654" t="s">
        <v>914</v>
      </c>
      <c r="M654">
        <v>561</v>
      </c>
      <c r="N654">
        <v>186</v>
      </c>
    </row>
    <row r="655" spans="1:14" x14ac:dyDescent="0.3">
      <c r="A655" t="s">
        <v>15</v>
      </c>
      <c r="B655" t="s">
        <v>16</v>
      </c>
      <c r="C655" t="s">
        <v>17</v>
      </c>
      <c r="D655" t="s">
        <v>18</v>
      </c>
      <c r="E655" t="s">
        <v>5</v>
      </c>
      <c r="F655" t="s">
        <v>19</v>
      </c>
      <c r="G655">
        <v>334650</v>
      </c>
      <c r="H655">
        <v>336011</v>
      </c>
      <c r="I655" t="s">
        <v>35</v>
      </c>
      <c r="L655" t="s">
        <v>916</v>
      </c>
      <c r="M655">
        <v>1362</v>
      </c>
    </row>
    <row r="656" spans="1:14" x14ac:dyDescent="0.3">
      <c r="A656" t="s">
        <v>22</v>
      </c>
      <c r="B656" t="s">
        <v>23</v>
      </c>
      <c r="C656" t="s">
        <v>17</v>
      </c>
      <c r="D656" t="s">
        <v>18</v>
      </c>
      <c r="E656" t="s">
        <v>5</v>
      </c>
      <c r="F656" t="s">
        <v>19</v>
      </c>
      <c r="G656">
        <v>334650</v>
      </c>
      <c r="H656">
        <v>336011</v>
      </c>
      <c r="I656" t="s">
        <v>35</v>
      </c>
      <c r="J656" t="s">
        <v>917</v>
      </c>
      <c r="K656" t="s">
        <v>918</v>
      </c>
      <c r="L656" t="s">
        <v>916</v>
      </c>
      <c r="M656">
        <v>1362</v>
      </c>
      <c r="N656">
        <v>453</v>
      </c>
    </row>
    <row r="657" spans="1:14" x14ac:dyDescent="0.3">
      <c r="A657" t="s">
        <v>15</v>
      </c>
      <c r="B657" t="s">
        <v>16</v>
      </c>
      <c r="C657" t="s">
        <v>17</v>
      </c>
      <c r="D657" t="s">
        <v>18</v>
      </c>
      <c r="E657" t="s">
        <v>5</v>
      </c>
      <c r="F657" t="s">
        <v>19</v>
      </c>
      <c r="G657">
        <v>336104</v>
      </c>
      <c r="H657">
        <v>337576</v>
      </c>
      <c r="I657" t="s">
        <v>20</v>
      </c>
      <c r="L657" t="s">
        <v>919</v>
      </c>
      <c r="M657">
        <v>1473</v>
      </c>
    </row>
    <row r="658" spans="1:14" x14ac:dyDescent="0.3">
      <c r="A658" t="s">
        <v>22</v>
      </c>
      <c r="B658" t="s">
        <v>23</v>
      </c>
      <c r="C658" t="s">
        <v>17</v>
      </c>
      <c r="D658" t="s">
        <v>18</v>
      </c>
      <c r="E658" t="s">
        <v>5</v>
      </c>
      <c r="F658" t="s">
        <v>19</v>
      </c>
      <c r="G658">
        <v>336104</v>
      </c>
      <c r="H658">
        <v>337576</v>
      </c>
      <c r="I658" t="s">
        <v>20</v>
      </c>
      <c r="J658" t="s">
        <v>920</v>
      </c>
      <c r="K658" t="s">
        <v>921</v>
      </c>
      <c r="L658" t="s">
        <v>919</v>
      </c>
      <c r="M658">
        <v>1473</v>
      </c>
      <c r="N658">
        <v>490</v>
      </c>
    </row>
    <row r="659" spans="1:14" x14ac:dyDescent="0.3">
      <c r="A659" t="s">
        <v>15</v>
      </c>
      <c r="B659" t="s">
        <v>16</v>
      </c>
      <c r="C659" t="s">
        <v>17</v>
      </c>
      <c r="D659" t="s">
        <v>18</v>
      </c>
      <c r="E659" t="s">
        <v>5</v>
      </c>
      <c r="F659" t="s">
        <v>19</v>
      </c>
      <c r="G659">
        <v>337686</v>
      </c>
      <c r="H659">
        <v>339263</v>
      </c>
      <c r="I659" t="s">
        <v>20</v>
      </c>
      <c r="L659" t="s">
        <v>922</v>
      </c>
      <c r="M659">
        <v>1578</v>
      </c>
    </row>
    <row r="660" spans="1:14" x14ac:dyDescent="0.3">
      <c r="A660" t="s">
        <v>22</v>
      </c>
      <c r="B660" t="s">
        <v>23</v>
      </c>
      <c r="C660" t="s">
        <v>17</v>
      </c>
      <c r="D660" t="s">
        <v>18</v>
      </c>
      <c r="E660" t="s">
        <v>5</v>
      </c>
      <c r="F660" t="s">
        <v>19</v>
      </c>
      <c r="G660">
        <v>337686</v>
      </c>
      <c r="H660">
        <v>339263</v>
      </c>
      <c r="I660" t="s">
        <v>20</v>
      </c>
      <c r="J660" t="s">
        <v>923</v>
      </c>
      <c r="K660" t="s">
        <v>924</v>
      </c>
      <c r="L660" t="s">
        <v>922</v>
      </c>
      <c r="M660">
        <v>1578</v>
      </c>
      <c r="N660">
        <v>525</v>
      </c>
    </row>
    <row r="661" spans="1:14" x14ac:dyDescent="0.3">
      <c r="A661" t="s">
        <v>15</v>
      </c>
      <c r="B661" t="s">
        <v>16</v>
      </c>
      <c r="C661" t="s">
        <v>17</v>
      </c>
      <c r="D661" t="s">
        <v>18</v>
      </c>
      <c r="E661" t="s">
        <v>5</v>
      </c>
      <c r="F661" t="s">
        <v>19</v>
      </c>
      <c r="G661">
        <v>339390</v>
      </c>
      <c r="H661">
        <v>340436</v>
      </c>
      <c r="I661" t="s">
        <v>35</v>
      </c>
      <c r="L661" t="s">
        <v>925</v>
      </c>
      <c r="M661">
        <v>1047</v>
      </c>
    </row>
    <row r="662" spans="1:14" x14ac:dyDescent="0.3">
      <c r="A662" t="s">
        <v>22</v>
      </c>
      <c r="B662" t="s">
        <v>23</v>
      </c>
      <c r="C662" t="s">
        <v>17</v>
      </c>
      <c r="D662" t="s">
        <v>18</v>
      </c>
      <c r="E662" t="s">
        <v>5</v>
      </c>
      <c r="F662" t="s">
        <v>19</v>
      </c>
      <c r="G662">
        <v>339390</v>
      </c>
      <c r="H662">
        <v>340436</v>
      </c>
      <c r="I662" t="s">
        <v>35</v>
      </c>
      <c r="J662" t="s">
        <v>926</v>
      </c>
      <c r="K662" t="s">
        <v>80</v>
      </c>
      <c r="L662" t="s">
        <v>925</v>
      </c>
      <c r="M662">
        <v>1047</v>
      </c>
      <c r="N662">
        <v>348</v>
      </c>
    </row>
    <row r="663" spans="1:14" x14ac:dyDescent="0.3">
      <c r="A663" t="s">
        <v>15</v>
      </c>
      <c r="B663" t="s">
        <v>16</v>
      </c>
      <c r="C663" t="s">
        <v>17</v>
      </c>
      <c r="D663" t="s">
        <v>18</v>
      </c>
      <c r="E663" t="s">
        <v>5</v>
      </c>
      <c r="F663" t="s">
        <v>19</v>
      </c>
      <c r="G663">
        <v>340429</v>
      </c>
      <c r="H663">
        <v>341298</v>
      </c>
      <c r="I663" t="s">
        <v>35</v>
      </c>
      <c r="L663" t="s">
        <v>927</v>
      </c>
      <c r="M663">
        <v>870</v>
      </c>
    </row>
    <row r="664" spans="1:14" x14ac:dyDescent="0.3">
      <c r="A664" t="s">
        <v>22</v>
      </c>
      <c r="B664" t="s">
        <v>23</v>
      </c>
      <c r="C664" t="s">
        <v>17</v>
      </c>
      <c r="D664" t="s">
        <v>18</v>
      </c>
      <c r="E664" t="s">
        <v>5</v>
      </c>
      <c r="F664" t="s">
        <v>19</v>
      </c>
      <c r="G664">
        <v>340429</v>
      </c>
      <c r="H664">
        <v>341298</v>
      </c>
      <c r="I664" t="s">
        <v>35</v>
      </c>
      <c r="J664" t="s">
        <v>928</v>
      </c>
      <c r="K664" t="s">
        <v>80</v>
      </c>
      <c r="L664" t="s">
        <v>927</v>
      </c>
      <c r="M664">
        <v>870</v>
      </c>
      <c r="N664">
        <v>289</v>
      </c>
    </row>
    <row r="665" spans="1:14" x14ac:dyDescent="0.3">
      <c r="A665" t="s">
        <v>15</v>
      </c>
      <c r="B665" t="s">
        <v>16</v>
      </c>
      <c r="C665" t="s">
        <v>17</v>
      </c>
      <c r="D665" t="s">
        <v>18</v>
      </c>
      <c r="E665" t="s">
        <v>5</v>
      </c>
      <c r="F665" t="s">
        <v>19</v>
      </c>
      <c r="G665">
        <v>341447</v>
      </c>
      <c r="H665">
        <v>342148</v>
      </c>
      <c r="I665" t="s">
        <v>20</v>
      </c>
      <c r="L665" t="s">
        <v>929</v>
      </c>
      <c r="M665">
        <v>702</v>
      </c>
    </row>
    <row r="666" spans="1:14" x14ac:dyDescent="0.3">
      <c r="A666" t="s">
        <v>22</v>
      </c>
      <c r="B666" t="s">
        <v>23</v>
      </c>
      <c r="C666" t="s">
        <v>17</v>
      </c>
      <c r="D666" t="s">
        <v>18</v>
      </c>
      <c r="E666" t="s">
        <v>5</v>
      </c>
      <c r="F666" t="s">
        <v>19</v>
      </c>
      <c r="G666">
        <v>341447</v>
      </c>
      <c r="H666">
        <v>342148</v>
      </c>
      <c r="I666" t="s">
        <v>20</v>
      </c>
      <c r="J666" t="s">
        <v>930</v>
      </c>
      <c r="K666" t="s">
        <v>931</v>
      </c>
      <c r="L666" t="s">
        <v>929</v>
      </c>
      <c r="M666">
        <v>702</v>
      </c>
      <c r="N666">
        <v>233</v>
      </c>
    </row>
    <row r="667" spans="1:14" x14ac:dyDescent="0.3">
      <c r="A667" t="s">
        <v>15</v>
      </c>
      <c r="B667" t="s">
        <v>16</v>
      </c>
      <c r="C667" t="s">
        <v>17</v>
      </c>
      <c r="D667" t="s">
        <v>18</v>
      </c>
      <c r="E667" t="s">
        <v>5</v>
      </c>
      <c r="F667" t="s">
        <v>19</v>
      </c>
      <c r="G667">
        <v>342308</v>
      </c>
      <c r="H667">
        <v>343015</v>
      </c>
      <c r="I667" t="s">
        <v>20</v>
      </c>
      <c r="L667" t="s">
        <v>932</v>
      </c>
      <c r="M667">
        <v>708</v>
      </c>
    </row>
    <row r="668" spans="1:14" x14ac:dyDescent="0.3">
      <c r="A668" t="s">
        <v>22</v>
      </c>
      <c r="B668" t="s">
        <v>23</v>
      </c>
      <c r="C668" t="s">
        <v>17</v>
      </c>
      <c r="D668" t="s">
        <v>18</v>
      </c>
      <c r="E668" t="s">
        <v>5</v>
      </c>
      <c r="F668" t="s">
        <v>19</v>
      </c>
      <c r="G668">
        <v>342308</v>
      </c>
      <c r="H668">
        <v>343015</v>
      </c>
      <c r="I668" t="s">
        <v>20</v>
      </c>
      <c r="J668" t="s">
        <v>933</v>
      </c>
      <c r="K668" t="s">
        <v>934</v>
      </c>
      <c r="L668" t="s">
        <v>932</v>
      </c>
      <c r="M668">
        <v>708</v>
      </c>
      <c r="N668">
        <v>235</v>
      </c>
    </row>
    <row r="669" spans="1:14" x14ac:dyDescent="0.3">
      <c r="A669" t="s">
        <v>15</v>
      </c>
      <c r="B669" t="s">
        <v>16</v>
      </c>
      <c r="C669" t="s">
        <v>17</v>
      </c>
      <c r="D669" t="s">
        <v>18</v>
      </c>
      <c r="E669" t="s">
        <v>5</v>
      </c>
      <c r="F669" t="s">
        <v>19</v>
      </c>
      <c r="G669">
        <v>343371</v>
      </c>
      <c r="H669">
        <v>344399</v>
      </c>
      <c r="I669" t="s">
        <v>20</v>
      </c>
      <c r="L669" t="s">
        <v>935</v>
      </c>
      <c r="M669">
        <v>1029</v>
      </c>
    </row>
    <row r="670" spans="1:14" x14ac:dyDescent="0.3">
      <c r="A670" t="s">
        <v>22</v>
      </c>
      <c r="B670" t="s">
        <v>23</v>
      </c>
      <c r="C670" t="s">
        <v>17</v>
      </c>
      <c r="D670" t="s">
        <v>18</v>
      </c>
      <c r="E670" t="s">
        <v>5</v>
      </c>
      <c r="F670" t="s">
        <v>19</v>
      </c>
      <c r="G670">
        <v>343371</v>
      </c>
      <c r="H670">
        <v>344399</v>
      </c>
      <c r="I670" t="s">
        <v>20</v>
      </c>
      <c r="J670" t="s">
        <v>936</v>
      </c>
      <c r="K670" t="s">
        <v>937</v>
      </c>
      <c r="L670" t="s">
        <v>935</v>
      </c>
      <c r="M670">
        <v>1029</v>
      </c>
      <c r="N670">
        <v>342</v>
      </c>
    </row>
    <row r="671" spans="1:14" x14ac:dyDescent="0.3">
      <c r="A671" t="s">
        <v>15</v>
      </c>
      <c r="B671" t="s">
        <v>16</v>
      </c>
      <c r="C671" t="s">
        <v>17</v>
      </c>
      <c r="D671" t="s">
        <v>18</v>
      </c>
      <c r="E671" t="s">
        <v>5</v>
      </c>
      <c r="F671" t="s">
        <v>19</v>
      </c>
      <c r="G671">
        <v>344480</v>
      </c>
      <c r="H671">
        <v>345547</v>
      </c>
      <c r="I671" t="s">
        <v>20</v>
      </c>
      <c r="L671" t="s">
        <v>938</v>
      </c>
      <c r="M671">
        <v>1068</v>
      </c>
    </row>
    <row r="672" spans="1:14" x14ac:dyDescent="0.3">
      <c r="A672" t="s">
        <v>22</v>
      </c>
      <c r="B672" t="s">
        <v>23</v>
      </c>
      <c r="C672" t="s">
        <v>17</v>
      </c>
      <c r="D672" t="s">
        <v>18</v>
      </c>
      <c r="E672" t="s">
        <v>5</v>
      </c>
      <c r="F672" t="s">
        <v>19</v>
      </c>
      <c r="G672">
        <v>344480</v>
      </c>
      <c r="H672">
        <v>345547</v>
      </c>
      <c r="I672" t="s">
        <v>20</v>
      </c>
      <c r="J672" t="s">
        <v>939</v>
      </c>
      <c r="K672" t="s">
        <v>940</v>
      </c>
      <c r="L672" t="s">
        <v>938</v>
      </c>
      <c r="M672">
        <v>1068</v>
      </c>
      <c r="N672">
        <v>355</v>
      </c>
    </row>
    <row r="673" spans="1:14" x14ac:dyDescent="0.3">
      <c r="A673" t="s">
        <v>15</v>
      </c>
      <c r="B673" t="s">
        <v>16</v>
      </c>
      <c r="C673" t="s">
        <v>17</v>
      </c>
      <c r="D673" t="s">
        <v>18</v>
      </c>
      <c r="E673" t="s">
        <v>5</v>
      </c>
      <c r="F673" t="s">
        <v>19</v>
      </c>
      <c r="G673">
        <v>345547</v>
      </c>
      <c r="H673">
        <v>347265</v>
      </c>
      <c r="I673" t="s">
        <v>20</v>
      </c>
      <c r="L673" t="s">
        <v>941</v>
      </c>
      <c r="M673">
        <v>1719</v>
      </c>
    </row>
    <row r="674" spans="1:14" x14ac:dyDescent="0.3">
      <c r="A674" t="s">
        <v>22</v>
      </c>
      <c r="B674" t="s">
        <v>23</v>
      </c>
      <c r="C674" t="s">
        <v>17</v>
      </c>
      <c r="D674" t="s">
        <v>18</v>
      </c>
      <c r="E674" t="s">
        <v>5</v>
      </c>
      <c r="F674" t="s">
        <v>19</v>
      </c>
      <c r="G674">
        <v>345547</v>
      </c>
      <c r="H674">
        <v>347265</v>
      </c>
      <c r="I674" t="s">
        <v>20</v>
      </c>
      <c r="J674" t="s">
        <v>942</v>
      </c>
      <c r="K674" t="s">
        <v>943</v>
      </c>
      <c r="L674" t="s">
        <v>941</v>
      </c>
      <c r="M674">
        <v>1719</v>
      </c>
      <c r="N674">
        <v>572</v>
      </c>
    </row>
    <row r="675" spans="1:14" x14ac:dyDescent="0.3">
      <c r="A675" t="s">
        <v>15</v>
      </c>
      <c r="B675" t="s">
        <v>16</v>
      </c>
      <c r="C675" t="s">
        <v>17</v>
      </c>
      <c r="D675" t="s">
        <v>18</v>
      </c>
      <c r="E675" t="s">
        <v>5</v>
      </c>
      <c r="F675" t="s">
        <v>19</v>
      </c>
      <c r="G675">
        <v>347330</v>
      </c>
      <c r="H675">
        <v>348250</v>
      </c>
      <c r="I675" t="s">
        <v>20</v>
      </c>
      <c r="L675" t="s">
        <v>944</v>
      </c>
      <c r="M675">
        <v>921</v>
      </c>
    </row>
    <row r="676" spans="1:14" x14ac:dyDescent="0.3">
      <c r="A676" t="s">
        <v>22</v>
      </c>
      <c r="B676" t="s">
        <v>23</v>
      </c>
      <c r="C676" t="s">
        <v>17</v>
      </c>
      <c r="D676" t="s">
        <v>18</v>
      </c>
      <c r="E676" t="s">
        <v>5</v>
      </c>
      <c r="F676" t="s">
        <v>19</v>
      </c>
      <c r="G676">
        <v>347330</v>
      </c>
      <c r="H676">
        <v>348250</v>
      </c>
      <c r="I676" t="s">
        <v>20</v>
      </c>
      <c r="J676" t="s">
        <v>945</v>
      </c>
      <c r="K676" t="s">
        <v>946</v>
      </c>
      <c r="L676" t="s">
        <v>944</v>
      </c>
      <c r="M676">
        <v>921</v>
      </c>
      <c r="N676">
        <v>306</v>
      </c>
    </row>
    <row r="677" spans="1:14" x14ac:dyDescent="0.3">
      <c r="A677" t="s">
        <v>15</v>
      </c>
      <c r="B677" t="s">
        <v>16</v>
      </c>
      <c r="C677" t="s">
        <v>17</v>
      </c>
      <c r="D677" t="s">
        <v>18</v>
      </c>
      <c r="E677" t="s">
        <v>5</v>
      </c>
      <c r="F677" t="s">
        <v>19</v>
      </c>
      <c r="G677">
        <v>348273</v>
      </c>
      <c r="H677">
        <v>348926</v>
      </c>
      <c r="I677" t="s">
        <v>20</v>
      </c>
      <c r="L677" t="s">
        <v>947</v>
      </c>
      <c r="M677">
        <v>654</v>
      </c>
    </row>
    <row r="678" spans="1:14" x14ac:dyDescent="0.3">
      <c r="A678" t="s">
        <v>22</v>
      </c>
      <c r="B678" t="s">
        <v>23</v>
      </c>
      <c r="C678" t="s">
        <v>17</v>
      </c>
      <c r="D678" t="s">
        <v>18</v>
      </c>
      <c r="E678" t="s">
        <v>5</v>
      </c>
      <c r="F678" t="s">
        <v>19</v>
      </c>
      <c r="G678">
        <v>348273</v>
      </c>
      <c r="H678">
        <v>348926</v>
      </c>
      <c r="I678" t="s">
        <v>20</v>
      </c>
      <c r="J678" t="s">
        <v>948</v>
      </c>
      <c r="K678" t="s">
        <v>949</v>
      </c>
      <c r="L678" t="s">
        <v>947</v>
      </c>
      <c r="M678">
        <v>654</v>
      </c>
      <c r="N678">
        <v>217</v>
      </c>
    </row>
    <row r="679" spans="1:14" x14ac:dyDescent="0.3">
      <c r="A679" t="s">
        <v>15</v>
      </c>
      <c r="B679" t="s">
        <v>16</v>
      </c>
      <c r="C679" t="s">
        <v>17</v>
      </c>
      <c r="D679" t="s">
        <v>18</v>
      </c>
      <c r="E679" t="s">
        <v>5</v>
      </c>
      <c r="F679" t="s">
        <v>19</v>
      </c>
      <c r="G679">
        <v>348932</v>
      </c>
      <c r="H679">
        <v>349780</v>
      </c>
      <c r="I679" t="s">
        <v>35</v>
      </c>
      <c r="L679" t="s">
        <v>950</v>
      </c>
      <c r="M679">
        <v>849</v>
      </c>
    </row>
    <row r="680" spans="1:14" x14ac:dyDescent="0.3">
      <c r="A680" t="s">
        <v>22</v>
      </c>
      <c r="B680" t="s">
        <v>23</v>
      </c>
      <c r="C680" t="s">
        <v>17</v>
      </c>
      <c r="D680" t="s">
        <v>18</v>
      </c>
      <c r="E680" t="s">
        <v>5</v>
      </c>
      <c r="F680" t="s">
        <v>19</v>
      </c>
      <c r="G680">
        <v>348932</v>
      </c>
      <c r="H680">
        <v>349780</v>
      </c>
      <c r="I680" t="s">
        <v>35</v>
      </c>
      <c r="J680" t="s">
        <v>951</v>
      </c>
      <c r="K680" t="s">
        <v>88</v>
      </c>
      <c r="L680" t="s">
        <v>950</v>
      </c>
      <c r="M680">
        <v>849</v>
      </c>
      <c r="N680">
        <v>282</v>
      </c>
    </row>
    <row r="681" spans="1:14" x14ac:dyDescent="0.3">
      <c r="A681" t="s">
        <v>15</v>
      </c>
      <c r="B681" t="s">
        <v>16</v>
      </c>
      <c r="C681" t="s">
        <v>17</v>
      </c>
      <c r="D681" t="s">
        <v>18</v>
      </c>
      <c r="E681" t="s">
        <v>5</v>
      </c>
      <c r="F681" t="s">
        <v>19</v>
      </c>
      <c r="G681">
        <v>349911</v>
      </c>
      <c r="H681">
        <v>350780</v>
      </c>
      <c r="I681" t="s">
        <v>20</v>
      </c>
      <c r="L681" t="s">
        <v>952</v>
      </c>
      <c r="M681">
        <v>870</v>
      </c>
    </row>
    <row r="682" spans="1:14" x14ac:dyDescent="0.3">
      <c r="A682" t="s">
        <v>22</v>
      </c>
      <c r="B682" t="s">
        <v>23</v>
      </c>
      <c r="C682" t="s">
        <v>17</v>
      </c>
      <c r="D682" t="s">
        <v>18</v>
      </c>
      <c r="E682" t="s">
        <v>5</v>
      </c>
      <c r="F682" t="s">
        <v>19</v>
      </c>
      <c r="G682">
        <v>349911</v>
      </c>
      <c r="H682">
        <v>350780</v>
      </c>
      <c r="I682" t="s">
        <v>20</v>
      </c>
      <c r="J682" t="s">
        <v>953</v>
      </c>
      <c r="K682" t="s">
        <v>954</v>
      </c>
      <c r="L682" t="s">
        <v>952</v>
      </c>
      <c r="M682">
        <v>870</v>
      </c>
      <c r="N682">
        <v>289</v>
      </c>
    </row>
    <row r="683" spans="1:14" x14ac:dyDescent="0.3">
      <c r="A683" t="s">
        <v>15</v>
      </c>
      <c r="B683" t="s">
        <v>16</v>
      </c>
      <c r="C683" t="s">
        <v>17</v>
      </c>
      <c r="D683" t="s">
        <v>18</v>
      </c>
      <c r="E683" t="s">
        <v>5</v>
      </c>
      <c r="F683" t="s">
        <v>19</v>
      </c>
      <c r="G683">
        <v>350901</v>
      </c>
      <c r="H683">
        <v>351305</v>
      </c>
      <c r="I683" t="s">
        <v>20</v>
      </c>
      <c r="L683" t="s">
        <v>955</v>
      </c>
      <c r="M683">
        <v>405</v>
      </c>
    </row>
    <row r="684" spans="1:14" x14ac:dyDescent="0.3">
      <c r="A684" t="s">
        <v>22</v>
      </c>
      <c r="B684" t="s">
        <v>23</v>
      </c>
      <c r="C684" t="s">
        <v>17</v>
      </c>
      <c r="D684" t="s">
        <v>18</v>
      </c>
      <c r="E684" t="s">
        <v>5</v>
      </c>
      <c r="F684" t="s">
        <v>19</v>
      </c>
      <c r="G684">
        <v>350901</v>
      </c>
      <c r="H684">
        <v>351305</v>
      </c>
      <c r="I684" t="s">
        <v>20</v>
      </c>
      <c r="J684" t="s">
        <v>956</v>
      </c>
      <c r="K684" t="s">
        <v>957</v>
      </c>
      <c r="L684" t="s">
        <v>955</v>
      </c>
      <c r="M684">
        <v>405</v>
      </c>
      <c r="N684">
        <v>134</v>
      </c>
    </row>
    <row r="685" spans="1:14" x14ac:dyDescent="0.3">
      <c r="A685" t="s">
        <v>15</v>
      </c>
      <c r="B685" t="s">
        <v>16</v>
      </c>
      <c r="C685" t="s">
        <v>17</v>
      </c>
      <c r="D685" t="s">
        <v>18</v>
      </c>
      <c r="E685" t="s">
        <v>5</v>
      </c>
      <c r="F685" t="s">
        <v>19</v>
      </c>
      <c r="G685">
        <v>351307</v>
      </c>
      <c r="H685">
        <v>352326</v>
      </c>
      <c r="I685" t="s">
        <v>35</v>
      </c>
      <c r="L685" t="s">
        <v>958</v>
      </c>
      <c r="M685">
        <v>1020</v>
      </c>
    </row>
    <row r="686" spans="1:14" x14ac:dyDescent="0.3">
      <c r="A686" t="s">
        <v>22</v>
      </c>
      <c r="B686" t="s">
        <v>23</v>
      </c>
      <c r="C686" t="s">
        <v>17</v>
      </c>
      <c r="D686" t="s">
        <v>18</v>
      </c>
      <c r="E686" t="s">
        <v>5</v>
      </c>
      <c r="F686" t="s">
        <v>19</v>
      </c>
      <c r="G686">
        <v>351307</v>
      </c>
      <c r="H686">
        <v>352326</v>
      </c>
      <c r="I686" t="s">
        <v>35</v>
      </c>
      <c r="J686" t="s">
        <v>959</v>
      </c>
      <c r="K686" t="s">
        <v>960</v>
      </c>
      <c r="L686" t="s">
        <v>958</v>
      </c>
      <c r="M686">
        <v>1020</v>
      </c>
      <c r="N686">
        <v>339</v>
      </c>
    </row>
    <row r="687" spans="1:14" x14ac:dyDescent="0.3">
      <c r="A687" t="s">
        <v>15</v>
      </c>
      <c r="B687" t="s">
        <v>16</v>
      </c>
      <c r="C687" t="s">
        <v>17</v>
      </c>
      <c r="D687" t="s">
        <v>18</v>
      </c>
      <c r="E687" t="s">
        <v>5</v>
      </c>
      <c r="F687" t="s">
        <v>19</v>
      </c>
      <c r="G687">
        <v>352482</v>
      </c>
      <c r="H687">
        <v>353240</v>
      </c>
      <c r="I687" t="s">
        <v>20</v>
      </c>
      <c r="L687" t="s">
        <v>961</v>
      </c>
      <c r="M687">
        <v>759</v>
      </c>
    </row>
    <row r="688" spans="1:14" x14ac:dyDescent="0.3">
      <c r="A688" t="s">
        <v>22</v>
      </c>
      <c r="B688" t="s">
        <v>23</v>
      </c>
      <c r="C688" t="s">
        <v>17</v>
      </c>
      <c r="D688" t="s">
        <v>18</v>
      </c>
      <c r="E688" t="s">
        <v>5</v>
      </c>
      <c r="F688" t="s">
        <v>19</v>
      </c>
      <c r="G688">
        <v>352482</v>
      </c>
      <c r="H688">
        <v>353240</v>
      </c>
      <c r="I688" t="s">
        <v>20</v>
      </c>
      <c r="J688" t="s">
        <v>962</v>
      </c>
      <c r="K688" t="s">
        <v>963</v>
      </c>
      <c r="L688" t="s">
        <v>961</v>
      </c>
      <c r="M688">
        <v>759</v>
      </c>
      <c r="N688">
        <v>252</v>
      </c>
    </row>
    <row r="689" spans="1:14" x14ac:dyDescent="0.3">
      <c r="A689" t="s">
        <v>15</v>
      </c>
      <c r="B689" t="s">
        <v>16</v>
      </c>
      <c r="C689" t="s">
        <v>17</v>
      </c>
      <c r="D689" t="s">
        <v>18</v>
      </c>
      <c r="E689" t="s">
        <v>5</v>
      </c>
      <c r="F689" t="s">
        <v>19</v>
      </c>
      <c r="G689">
        <v>353273</v>
      </c>
      <c r="H689">
        <v>353524</v>
      </c>
      <c r="I689" t="s">
        <v>20</v>
      </c>
      <c r="L689" t="s">
        <v>964</v>
      </c>
      <c r="M689">
        <v>252</v>
      </c>
    </row>
    <row r="690" spans="1:14" x14ac:dyDescent="0.3">
      <c r="A690" t="s">
        <v>22</v>
      </c>
      <c r="B690" t="s">
        <v>23</v>
      </c>
      <c r="C690" t="s">
        <v>17</v>
      </c>
      <c r="D690" t="s">
        <v>18</v>
      </c>
      <c r="E690" t="s">
        <v>5</v>
      </c>
      <c r="F690" t="s">
        <v>19</v>
      </c>
      <c r="G690">
        <v>353273</v>
      </c>
      <c r="H690">
        <v>353524</v>
      </c>
      <c r="I690" t="s">
        <v>20</v>
      </c>
      <c r="J690" t="s">
        <v>965</v>
      </c>
      <c r="K690" t="s">
        <v>966</v>
      </c>
      <c r="L690" t="s">
        <v>964</v>
      </c>
      <c r="M690">
        <v>252</v>
      </c>
      <c r="N690">
        <v>83</v>
      </c>
    </row>
    <row r="691" spans="1:14" x14ac:dyDescent="0.3">
      <c r="A691" t="s">
        <v>15</v>
      </c>
      <c r="B691" t="s">
        <v>16</v>
      </c>
      <c r="C691" t="s">
        <v>17</v>
      </c>
      <c r="D691" t="s">
        <v>18</v>
      </c>
      <c r="E691" t="s">
        <v>5</v>
      </c>
      <c r="F691" t="s">
        <v>19</v>
      </c>
      <c r="G691">
        <v>353564</v>
      </c>
      <c r="H691">
        <v>354010</v>
      </c>
      <c r="I691" t="s">
        <v>20</v>
      </c>
      <c r="L691" t="s">
        <v>967</v>
      </c>
      <c r="M691">
        <v>447</v>
      </c>
    </row>
    <row r="692" spans="1:14" x14ac:dyDescent="0.3">
      <c r="A692" t="s">
        <v>22</v>
      </c>
      <c r="B692" t="s">
        <v>23</v>
      </c>
      <c r="C692" t="s">
        <v>17</v>
      </c>
      <c r="D692" t="s">
        <v>18</v>
      </c>
      <c r="E692" t="s">
        <v>5</v>
      </c>
      <c r="F692" t="s">
        <v>19</v>
      </c>
      <c r="G692">
        <v>353564</v>
      </c>
      <c r="H692">
        <v>354010</v>
      </c>
      <c r="I692" t="s">
        <v>20</v>
      </c>
      <c r="J692" t="s">
        <v>968</v>
      </c>
      <c r="K692" t="s">
        <v>969</v>
      </c>
      <c r="L692" t="s">
        <v>967</v>
      </c>
      <c r="M692">
        <v>447</v>
      </c>
      <c r="N692">
        <v>148</v>
      </c>
    </row>
    <row r="693" spans="1:14" x14ac:dyDescent="0.3">
      <c r="A693" t="s">
        <v>15</v>
      </c>
      <c r="B693" t="s">
        <v>16</v>
      </c>
      <c r="C693" t="s">
        <v>17</v>
      </c>
      <c r="D693" t="s">
        <v>18</v>
      </c>
      <c r="E693" t="s">
        <v>5</v>
      </c>
      <c r="F693" t="s">
        <v>19</v>
      </c>
      <c r="G693">
        <v>354106</v>
      </c>
      <c r="H693">
        <v>355209</v>
      </c>
      <c r="I693" t="s">
        <v>20</v>
      </c>
      <c r="L693" t="s">
        <v>970</v>
      </c>
      <c r="M693">
        <v>1104</v>
      </c>
    </row>
    <row r="694" spans="1:14" x14ac:dyDescent="0.3">
      <c r="A694" t="s">
        <v>22</v>
      </c>
      <c r="B694" t="s">
        <v>23</v>
      </c>
      <c r="C694" t="s">
        <v>17</v>
      </c>
      <c r="D694" t="s">
        <v>18</v>
      </c>
      <c r="E694" t="s">
        <v>5</v>
      </c>
      <c r="F694" t="s">
        <v>19</v>
      </c>
      <c r="G694">
        <v>354106</v>
      </c>
      <c r="H694">
        <v>355209</v>
      </c>
      <c r="I694" t="s">
        <v>20</v>
      </c>
      <c r="J694" t="s">
        <v>971</v>
      </c>
      <c r="K694" t="s">
        <v>972</v>
      </c>
      <c r="L694" t="s">
        <v>970</v>
      </c>
      <c r="M694">
        <v>1104</v>
      </c>
      <c r="N694">
        <v>367</v>
      </c>
    </row>
    <row r="695" spans="1:14" x14ac:dyDescent="0.3">
      <c r="A695" t="s">
        <v>15</v>
      </c>
      <c r="B695" t="s">
        <v>16</v>
      </c>
      <c r="C695" t="s">
        <v>17</v>
      </c>
      <c r="D695" t="s">
        <v>18</v>
      </c>
      <c r="E695" t="s">
        <v>5</v>
      </c>
      <c r="F695" t="s">
        <v>19</v>
      </c>
      <c r="G695">
        <v>355484</v>
      </c>
      <c r="H695">
        <v>357091</v>
      </c>
      <c r="I695" t="s">
        <v>20</v>
      </c>
      <c r="L695" t="s">
        <v>973</v>
      </c>
      <c r="M695">
        <v>1608</v>
      </c>
    </row>
    <row r="696" spans="1:14" x14ac:dyDescent="0.3">
      <c r="A696" t="s">
        <v>22</v>
      </c>
      <c r="B696" t="s">
        <v>23</v>
      </c>
      <c r="C696" t="s">
        <v>17</v>
      </c>
      <c r="D696" t="s">
        <v>18</v>
      </c>
      <c r="E696" t="s">
        <v>5</v>
      </c>
      <c r="F696" t="s">
        <v>19</v>
      </c>
      <c r="G696">
        <v>355484</v>
      </c>
      <c r="H696">
        <v>357091</v>
      </c>
      <c r="I696" t="s">
        <v>20</v>
      </c>
      <c r="J696" t="s">
        <v>974</v>
      </c>
      <c r="K696" t="s">
        <v>80</v>
      </c>
      <c r="L696" t="s">
        <v>973</v>
      </c>
      <c r="M696">
        <v>1608</v>
      </c>
      <c r="N696">
        <v>535</v>
      </c>
    </row>
    <row r="697" spans="1:14" x14ac:dyDescent="0.3">
      <c r="A697" t="s">
        <v>15</v>
      </c>
      <c r="B697" t="s">
        <v>16</v>
      </c>
      <c r="C697" t="s">
        <v>17</v>
      </c>
      <c r="D697" t="s">
        <v>18</v>
      </c>
      <c r="E697" t="s">
        <v>5</v>
      </c>
      <c r="F697" t="s">
        <v>19</v>
      </c>
      <c r="G697">
        <v>357133</v>
      </c>
      <c r="H697">
        <v>358032</v>
      </c>
      <c r="I697" t="s">
        <v>35</v>
      </c>
      <c r="L697" t="s">
        <v>975</v>
      </c>
      <c r="M697">
        <v>900</v>
      </c>
    </row>
    <row r="698" spans="1:14" x14ac:dyDescent="0.3">
      <c r="A698" t="s">
        <v>22</v>
      </c>
      <c r="B698" t="s">
        <v>23</v>
      </c>
      <c r="C698" t="s">
        <v>17</v>
      </c>
      <c r="D698" t="s">
        <v>18</v>
      </c>
      <c r="E698" t="s">
        <v>5</v>
      </c>
      <c r="F698" t="s">
        <v>19</v>
      </c>
      <c r="G698">
        <v>357133</v>
      </c>
      <c r="H698">
        <v>358032</v>
      </c>
      <c r="I698" t="s">
        <v>35</v>
      </c>
      <c r="J698" t="s">
        <v>976</v>
      </c>
      <c r="K698" t="s">
        <v>587</v>
      </c>
      <c r="L698" t="s">
        <v>975</v>
      </c>
      <c r="M698">
        <v>900</v>
      </c>
      <c r="N698">
        <v>299</v>
      </c>
    </row>
    <row r="699" spans="1:14" x14ac:dyDescent="0.3">
      <c r="A699" t="s">
        <v>15</v>
      </c>
      <c r="B699" t="s">
        <v>16</v>
      </c>
      <c r="C699" t="s">
        <v>17</v>
      </c>
      <c r="D699" t="s">
        <v>18</v>
      </c>
      <c r="E699" t="s">
        <v>5</v>
      </c>
      <c r="F699" t="s">
        <v>19</v>
      </c>
      <c r="G699">
        <v>358195</v>
      </c>
      <c r="H699">
        <v>359181</v>
      </c>
      <c r="I699" t="s">
        <v>35</v>
      </c>
      <c r="L699" t="s">
        <v>977</v>
      </c>
      <c r="M699">
        <v>987</v>
      </c>
    </row>
    <row r="700" spans="1:14" x14ac:dyDescent="0.3">
      <c r="A700" t="s">
        <v>22</v>
      </c>
      <c r="B700" t="s">
        <v>23</v>
      </c>
      <c r="C700" t="s">
        <v>17</v>
      </c>
      <c r="D700" t="s">
        <v>18</v>
      </c>
      <c r="E700" t="s">
        <v>5</v>
      </c>
      <c r="F700" t="s">
        <v>19</v>
      </c>
      <c r="G700">
        <v>358195</v>
      </c>
      <c r="H700">
        <v>359181</v>
      </c>
      <c r="I700" t="s">
        <v>35</v>
      </c>
      <c r="J700" t="s">
        <v>978</v>
      </c>
      <c r="K700" t="s">
        <v>979</v>
      </c>
      <c r="L700" t="s">
        <v>977</v>
      </c>
      <c r="M700">
        <v>987</v>
      </c>
      <c r="N700">
        <v>328</v>
      </c>
    </row>
    <row r="701" spans="1:14" x14ac:dyDescent="0.3">
      <c r="A701" t="s">
        <v>15</v>
      </c>
      <c r="B701" t="s">
        <v>16</v>
      </c>
      <c r="C701" t="s">
        <v>17</v>
      </c>
      <c r="D701" t="s">
        <v>18</v>
      </c>
      <c r="E701" t="s">
        <v>5</v>
      </c>
      <c r="F701" t="s">
        <v>19</v>
      </c>
      <c r="G701">
        <v>359296</v>
      </c>
      <c r="H701">
        <v>359784</v>
      </c>
      <c r="I701" t="s">
        <v>35</v>
      </c>
      <c r="L701" t="s">
        <v>980</v>
      </c>
      <c r="M701">
        <v>489</v>
      </c>
    </row>
    <row r="702" spans="1:14" x14ac:dyDescent="0.3">
      <c r="A702" t="s">
        <v>22</v>
      </c>
      <c r="B702" t="s">
        <v>23</v>
      </c>
      <c r="C702" t="s">
        <v>17</v>
      </c>
      <c r="D702" t="s">
        <v>18</v>
      </c>
      <c r="E702" t="s">
        <v>5</v>
      </c>
      <c r="F702" t="s">
        <v>19</v>
      </c>
      <c r="G702">
        <v>359296</v>
      </c>
      <c r="H702">
        <v>359784</v>
      </c>
      <c r="I702" t="s">
        <v>35</v>
      </c>
      <c r="J702" t="s">
        <v>981</v>
      </c>
      <c r="K702" t="s">
        <v>982</v>
      </c>
      <c r="L702" t="s">
        <v>980</v>
      </c>
      <c r="M702">
        <v>489</v>
      </c>
      <c r="N702">
        <v>162</v>
      </c>
    </row>
    <row r="703" spans="1:14" x14ac:dyDescent="0.3">
      <c r="A703" t="s">
        <v>15</v>
      </c>
      <c r="B703" t="s">
        <v>16</v>
      </c>
      <c r="C703" t="s">
        <v>17</v>
      </c>
      <c r="D703" t="s">
        <v>18</v>
      </c>
      <c r="E703" t="s">
        <v>5</v>
      </c>
      <c r="F703" t="s">
        <v>19</v>
      </c>
      <c r="G703">
        <v>359807</v>
      </c>
      <c r="H703">
        <v>360598</v>
      </c>
      <c r="I703" t="s">
        <v>35</v>
      </c>
      <c r="L703" t="s">
        <v>983</v>
      </c>
      <c r="M703">
        <v>792</v>
      </c>
    </row>
    <row r="704" spans="1:14" x14ac:dyDescent="0.3">
      <c r="A704" t="s">
        <v>22</v>
      </c>
      <c r="B704" t="s">
        <v>23</v>
      </c>
      <c r="C704" t="s">
        <v>17</v>
      </c>
      <c r="D704" t="s">
        <v>18</v>
      </c>
      <c r="E704" t="s">
        <v>5</v>
      </c>
      <c r="F704" t="s">
        <v>19</v>
      </c>
      <c r="G704">
        <v>359807</v>
      </c>
      <c r="H704">
        <v>360598</v>
      </c>
      <c r="I704" t="s">
        <v>35</v>
      </c>
      <c r="J704" t="s">
        <v>984</v>
      </c>
      <c r="K704" t="s">
        <v>410</v>
      </c>
      <c r="L704" t="s">
        <v>983</v>
      </c>
      <c r="M704">
        <v>792</v>
      </c>
      <c r="N704">
        <v>263</v>
      </c>
    </row>
    <row r="705" spans="1:14" x14ac:dyDescent="0.3">
      <c r="A705" t="s">
        <v>15</v>
      </c>
      <c r="B705" t="s">
        <v>16</v>
      </c>
      <c r="C705" t="s">
        <v>17</v>
      </c>
      <c r="D705" t="s">
        <v>18</v>
      </c>
      <c r="E705" t="s">
        <v>5</v>
      </c>
      <c r="F705" t="s">
        <v>19</v>
      </c>
      <c r="G705">
        <v>360576</v>
      </c>
      <c r="H705">
        <v>361364</v>
      </c>
      <c r="I705" t="s">
        <v>35</v>
      </c>
      <c r="L705" t="s">
        <v>985</v>
      </c>
      <c r="M705">
        <v>789</v>
      </c>
    </row>
    <row r="706" spans="1:14" x14ac:dyDescent="0.3">
      <c r="A706" t="s">
        <v>22</v>
      </c>
      <c r="B706" t="s">
        <v>23</v>
      </c>
      <c r="C706" t="s">
        <v>17</v>
      </c>
      <c r="D706" t="s">
        <v>18</v>
      </c>
      <c r="E706" t="s">
        <v>5</v>
      </c>
      <c r="F706" t="s">
        <v>19</v>
      </c>
      <c r="G706">
        <v>360576</v>
      </c>
      <c r="H706">
        <v>361364</v>
      </c>
      <c r="I706" t="s">
        <v>35</v>
      </c>
      <c r="J706" t="s">
        <v>986</v>
      </c>
      <c r="K706" t="s">
        <v>987</v>
      </c>
      <c r="L706" t="s">
        <v>985</v>
      </c>
      <c r="M706">
        <v>789</v>
      </c>
      <c r="N706">
        <v>262</v>
      </c>
    </row>
    <row r="707" spans="1:14" x14ac:dyDescent="0.3">
      <c r="A707" t="s">
        <v>15</v>
      </c>
      <c r="B707" t="s">
        <v>16</v>
      </c>
      <c r="C707" t="s">
        <v>17</v>
      </c>
      <c r="D707" t="s">
        <v>18</v>
      </c>
      <c r="E707" t="s">
        <v>5</v>
      </c>
      <c r="F707" t="s">
        <v>19</v>
      </c>
      <c r="G707">
        <v>361400</v>
      </c>
      <c r="H707">
        <v>362383</v>
      </c>
      <c r="I707" t="s">
        <v>35</v>
      </c>
      <c r="L707" t="s">
        <v>988</v>
      </c>
      <c r="M707">
        <v>984</v>
      </c>
    </row>
    <row r="708" spans="1:14" x14ac:dyDescent="0.3">
      <c r="A708" t="s">
        <v>22</v>
      </c>
      <c r="B708" t="s">
        <v>23</v>
      </c>
      <c r="C708" t="s">
        <v>17</v>
      </c>
      <c r="D708" t="s">
        <v>18</v>
      </c>
      <c r="E708" t="s">
        <v>5</v>
      </c>
      <c r="F708" t="s">
        <v>19</v>
      </c>
      <c r="G708">
        <v>361400</v>
      </c>
      <c r="H708">
        <v>362383</v>
      </c>
      <c r="I708" t="s">
        <v>35</v>
      </c>
      <c r="J708" t="s">
        <v>989</v>
      </c>
      <c r="K708" t="s">
        <v>990</v>
      </c>
      <c r="L708" t="s">
        <v>988</v>
      </c>
      <c r="M708">
        <v>984</v>
      </c>
      <c r="N708">
        <v>327</v>
      </c>
    </row>
    <row r="709" spans="1:14" x14ac:dyDescent="0.3">
      <c r="A709" t="s">
        <v>15</v>
      </c>
      <c r="B709" t="s">
        <v>324</v>
      </c>
      <c r="C709" t="s">
        <v>17</v>
      </c>
      <c r="D709" t="s">
        <v>18</v>
      </c>
      <c r="E709" t="s">
        <v>5</v>
      </c>
      <c r="F709" t="s">
        <v>19</v>
      </c>
      <c r="G709">
        <v>362646</v>
      </c>
      <c r="H709">
        <v>362855</v>
      </c>
      <c r="I709" t="s">
        <v>35</v>
      </c>
      <c r="L709" t="s">
        <v>991</v>
      </c>
      <c r="M709">
        <v>210</v>
      </c>
    </row>
    <row r="710" spans="1:14" x14ac:dyDescent="0.3">
      <c r="A710" t="s">
        <v>15</v>
      </c>
      <c r="B710" t="s">
        <v>324</v>
      </c>
      <c r="C710" t="s">
        <v>17</v>
      </c>
      <c r="D710" t="s">
        <v>18</v>
      </c>
      <c r="E710" t="s">
        <v>5</v>
      </c>
      <c r="F710" t="s">
        <v>19</v>
      </c>
      <c r="G710">
        <v>362859</v>
      </c>
      <c r="H710">
        <v>363173</v>
      </c>
      <c r="I710" t="s">
        <v>20</v>
      </c>
      <c r="L710" t="s">
        <v>992</v>
      </c>
      <c r="M710">
        <v>315</v>
      </c>
    </row>
    <row r="711" spans="1:14" x14ac:dyDescent="0.3">
      <c r="A711" t="s">
        <v>15</v>
      </c>
      <c r="B711" t="s">
        <v>16</v>
      </c>
      <c r="C711" t="s">
        <v>17</v>
      </c>
      <c r="D711" t="s">
        <v>18</v>
      </c>
      <c r="E711" t="s">
        <v>5</v>
      </c>
      <c r="F711" t="s">
        <v>19</v>
      </c>
      <c r="G711">
        <v>363327</v>
      </c>
      <c r="H711">
        <v>364301</v>
      </c>
      <c r="I711" t="s">
        <v>20</v>
      </c>
      <c r="L711" t="s">
        <v>993</v>
      </c>
      <c r="M711">
        <v>975</v>
      </c>
    </row>
    <row r="712" spans="1:14" x14ac:dyDescent="0.3">
      <c r="A712" t="s">
        <v>22</v>
      </c>
      <c r="B712" t="s">
        <v>23</v>
      </c>
      <c r="C712" t="s">
        <v>17</v>
      </c>
      <c r="D712" t="s">
        <v>18</v>
      </c>
      <c r="E712" t="s">
        <v>5</v>
      </c>
      <c r="F712" t="s">
        <v>19</v>
      </c>
      <c r="G712">
        <v>363327</v>
      </c>
      <c r="H712">
        <v>364301</v>
      </c>
      <c r="I712" t="s">
        <v>20</v>
      </c>
      <c r="J712" t="s">
        <v>994</v>
      </c>
      <c r="K712" t="s">
        <v>80</v>
      </c>
      <c r="L712" t="s">
        <v>993</v>
      </c>
      <c r="M712">
        <v>975</v>
      </c>
      <c r="N712">
        <v>324</v>
      </c>
    </row>
    <row r="713" spans="1:14" x14ac:dyDescent="0.3">
      <c r="A713" t="s">
        <v>15</v>
      </c>
      <c r="B713" t="s">
        <v>16</v>
      </c>
      <c r="C713" t="s">
        <v>17</v>
      </c>
      <c r="D713" t="s">
        <v>18</v>
      </c>
      <c r="E713" t="s">
        <v>5</v>
      </c>
      <c r="F713" t="s">
        <v>19</v>
      </c>
      <c r="G713">
        <v>364317</v>
      </c>
      <c r="H713">
        <v>366272</v>
      </c>
      <c r="I713" t="s">
        <v>20</v>
      </c>
      <c r="L713" t="s">
        <v>995</v>
      </c>
      <c r="M713">
        <v>1956</v>
      </c>
    </row>
    <row r="714" spans="1:14" x14ac:dyDescent="0.3">
      <c r="A714" t="s">
        <v>22</v>
      </c>
      <c r="B714" t="s">
        <v>23</v>
      </c>
      <c r="C714" t="s">
        <v>17</v>
      </c>
      <c r="D714" t="s">
        <v>18</v>
      </c>
      <c r="E714" t="s">
        <v>5</v>
      </c>
      <c r="F714" t="s">
        <v>19</v>
      </c>
      <c r="G714">
        <v>364317</v>
      </c>
      <c r="H714">
        <v>366272</v>
      </c>
      <c r="I714" t="s">
        <v>20</v>
      </c>
      <c r="J714" t="s">
        <v>996</v>
      </c>
      <c r="K714" t="s">
        <v>997</v>
      </c>
      <c r="L714" t="s">
        <v>995</v>
      </c>
      <c r="M714">
        <v>1956</v>
      </c>
      <c r="N714">
        <v>651</v>
      </c>
    </row>
    <row r="715" spans="1:14" x14ac:dyDescent="0.3">
      <c r="A715" t="s">
        <v>15</v>
      </c>
      <c r="B715" t="s">
        <v>16</v>
      </c>
      <c r="C715" t="s">
        <v>17</v>
      </c>
      <c r="D715" t="s">
        <v>18</v>
      </c>
      <c r="E715" t="s">
        <v>5</v>
      </c>
      <c r="F715" t="s">
        <v>19</v>
      </c>
      <c r="G715">
        <v>366340</v>
      </c>
      <c r="H715">
        <v>367254</v>
      </c>
      <c r="I715" t="s">
        <v>35</v>
      </c>
      <c r="L715" t="s">
        <v>998</v>
      </c>
      <c r="M715">
        <v>915</v>
      </c>
    </row>
    <row r="716" spans="1:14" x14ac:dyDescent="0.3">
      <c r="A716" t="s">
        <v>22</v>
      </c>
      <c r="B716" t="s">
        <v>23</v>
      </c>
      <c r="C716" t="s">
        <v>17</v>
      </c>
      <c r="D716" t="s">
        <v>18</v>
      </c>
      <c r="E716" t="s">
        <v>5</v>
      </c>
      <c r="F716" t="s">
        <v>19</v>
      </c>
      <c r="G716">
        <v>366340</v>
      </c>
      <c r="H716">
        <v>367254</v>
      </c>
      <c r="I716" t="s">
        <v>35</v>
      </c>
      <c r="J716" t="s">
        <v>999</v>
      </c>
      <c r="K716" t="s">
        <v>88</v>
      </c>
      <c r="L716" t="s">
        <v>998</v>
      </c>
      <c r="M716">
        <v>915</v>
      </c>
      <c r="N716">
        <v>304</v>
      </c>
    </row>
    <row r="717" spans="1:14" x14ac:dyDescent="0.3">
      <c r="A717" t="s">
        <v>15</v>
      </c>
      <c r="B717" t="s">
        <v>16</v>
      </c>
      <c r="C717" t="s">
        <v>17</v>
      </c>
      <c r="D717" t="s">
        <v>18</v>
      </c>
      <c r="E717" t="s">
        <v>5</v>
      </c>
      <c r="F717" t="s">
        <v>19</v>
      </c>
      <c r="G717">
        <v>367365</v>
      </c>
      <c r="H717">
        <v>368264</v>
      </c>
      <c r="I717" t="s">
        <v>20</v>
      </c>
      <c r="L717" t="s">
        <v>1000</v>
      </c>
      <c r="M717">
        <v>900</v>
      </c>
    </row>
    <row r="718" spans="1:14" x14ac:dyDescent="0.3">
      <c r="A718" t="s">
        <v>22</v>
      </c>
      <c r="B718" t="s">
        <v>23</v>
      </c>
      <c r="C718" t="s">
        <v>17</v>
      </c>
      <c r="D718" t="s">
        <v>18</v>
      </c>
      <c r="E718" t="s">
        <v>5</v>
      </c>
      <c r="F718" t="s">
        <v>19</v>
      </c>
      <c r="G718">
        <v>367365</v>
      </c>
      <c r="H718">
        <v>368264</v>
      </c>
      <c r="I718" t="s">
        <v>20</v>
      </c>
      <c r="J718" t="s">
        <v>1001</v>
      </c>
      <c r="K718" t="s">
        <v>1002</v>
      </c>
      <c r="L718" t="s">
        <v>1000</v>
      </c>
      <c r="M718">
        <v>900</v>
      </c>
      <c r="N718">
        <v>299</v>
      </c>
    </row>
    <row r="719" spans="1:14" x14ac:dyDescent="0.3">
      <c r="A719" t="s">
        <v>15</v>
      </c>
      <c r="B719" t="s">
        <v>16</v>
      </c>
      <c r="C719" t="s">
        <v>17</v>
      </c>
      <c r="D719" t="s">
        <v>18</v>
      </c>
      <c r="E719" t="s">
        <v>5</v>
      </c>
      <c r="F719" t="s">
        <v>19</v>
      </c>
      <c r="G719">
        <v>368261</v>
      </c>
      <c r="H719">
        <v>368869</v>
      </c>
      <c r="I719" t="s">
        <v>20</v>
      </c>
      <c r="L719" t="s">
        <v>1003</v>
      </c>
      <c r="M719">
        <v>609</v>
      </c>
    </row>
    <row r="720" spans="1:14" x14ac:dyDescent="0.3">
      <c r="A720" t="s">
        <v>22</v>
      </c>
      <c r="B720" t="s">
        <v>23</v>
      </c>
      <c r="C720" t="s">
        <v>17</v>
      </c>
      <c r="D720" t="s">
        <v>18</v>
      </c>
      <c r="E720" t="s">
        <v>5</v>
      </c>
      <c r="F720" t="s">
        <v>19</v>
      </c>
      <c r="G720">
        <v>368261</v>
      </c>
      <c r="H720">
        <v>368869</v>
      </c>
      <c r="I720" t="s">
        <v>20</v>
      </c>
      <c r="J720" t="s">
        <v>1004</v>
      </c>
      <c r="K720" t="s">
        <v>1005</v>
      </c>
      <c r="L720" t="s">
        <v>1003</v>
      </c>
      <c r="M720">
        <v>609</v>
      </c>
      <c r="N720">
        <v>202</v>
      </c>
    </row>
    <row r="721" spans="1:14" x14ac:dyDescent="0.3">
      <c r="A721" t="s">
        <v>15</v>
      </c>
      <c r="B721" t="s">
        <v>16</v>
      </c>
      <c r="C721" t="s">
        <v>17</v>
      </c>
      <c r="D721" t="s">
        <v>18</v>
      </c>
      <c r="E721" t="s">
        <v>5</v>
      </c>
      <c r="F721" t="s">
        <v>19</v>
      </c>
      <c r="G721">
        <v>368951</v>
      </c>
      <c r="H721">
        <v>369427</v>
      </c>
      <c r="I721" t="s">
        <v>35</v>
      </c>
      <c r="L721" t="s">
        <v>1006</v>
      </c>
      <c r="M721">
        <v>477</v>
      </c>
    </row>
    <row r="722" spans="1:14" x14ac:dyDescent="0.3">
      <c r="A722" t="s">
        <v>22</v>
      </c>
      <c r="B722" t="s">
        <v>23</v>
      </c>
      <c r="C722" t="s">
        <v>17</v>
      </c>
      <c r="D722" t="s">
        <v>18</v>
      </c>
      <c r="E722" t="s">
        <v>5</v>
      </c>
      <c r="F722" t="s">
        <v>19</v>
      </c>
      <c r="G722">
        <v>368951</v>
      </c>
      <c r="H722">
        <v>369427</v>
      </c>
      <c r="I722" t="s">
        <v>35</v>
      </c>
      <c r="J722" t="s">
        <v>1007</v>
      </c>
      <c r="K722" t="s">
        <v>590</v>
      </c>
      <c r="L722" t="s">
        <v>1006</v>
      </c>
      <c r="M722">
        <v>477</v>
      </c>
      <c r="N722">
        <v>158</v>
      </c>
    </row>
    <row r="723" spans="1:14" x14ac:dyDescent="0.3">
      <c r="A723" t="s">
        <v>15</v>
      </c>
      <c r="B723" t="s">
        <v>16</v>
      </c>
      <c r="C723" t="s">
        <v>17</v>
      </c>
      <c r="D723" t="s">
        <v>18</v>
      </c>
      <c r="E723" t="s">
        <v>5</v>
      </c>
      <c r="F723" t="s">
        <v>19</v>
      </c>
      <c r="G723">
        <v>369563</v>
      </c>
      <c r="H723">
        <v>370468</v>
      </c>
      <c r="I723" t="s">
        <v>20</v>
      </c>
      <c r="L723" t="s">
        <v>1008</v>
      </c>
      <c r="M723">
        <v>906</v>
      </c>
    </row>
    <row r="724" spans="1:14" x14ac:dyDescent="0.3">
      <c r="A724" t="s">
        <v>22</v>
      </c>
      <c r="B724" t="s">
        <v>23</v>
      </c>
      <c r="C724" t="s">
        <v>17</v>
      </c>
      <c r="D724" t="s">
        <v>18</v>
      </c>
      <c r="E724" t="s">
        <v>5</v>
      </c>
      <c r="F724" t="s">
        <v>19</v>
      </c>
      <c r="G724">
        <v>369563</v>
      </c>
      <c r="H724">
        <v>370468</v>
      </c>
      <c r="I724" t="s">
        <v>20</v>
      </c>
      <c r="J724" t="s">
        <v>1009</v>
      </c>
      <c r="K724" t="s">
        <v>587</v>
      </c>
      <c r="L724" t="s">
        <v>1008</v>
      </c>
      <c r="M724">
        <v>906</v>
      </c>
      <c r="N724">
        <v>301</v>
      </c>
    </row>
    <row r="725" spans="1:14" x14ac:dyDescent="0.3">
      <c r="A725" t="s">
        <v>15</v>
      </c>
      <c r="B725" t="s">
        <v>16</v>
      </c>
      <c r="C725" t="s">
        <v>17</v>
      </c>
      <c r="D725" t="s">
        <v>18</v>
      </c>
      <c r="E725" t="s">
        <v>5</v>
      </c>
      <c r="F725" t="s">
        <v>19</v>
      </c>
      <c r="G725">
        <v>370554</v>
      </c>
      <c r="H725">
        <v>370850</v>
      </c>
      <c r="I725" t="s">
        <v>20</v>
      </c>
      <c r="L725" t="s">
        <v>1010</v>
      </c>
      <c r="M725">
        <v>297</v>
      </c>
    </row>
    <row r="726" spans="1:14" x14ac:dyDescent="0.3">
      <c r="A726" t="s">
        <v>22</v>
      </c>
      <c r="B726" t="s">
        <v>23</v>
      </c>
      <c r="C726" t="s">
        <v>17</v>
      </c>
      <c r="D726" t="s">
        <v>18</v>
      </c>
      <c r="E726" t="s">
        <v>5</v>
      </c>
      <c r="F726" t="s">
        <v>19</v>
      </c>
      <c r="G726">
        <v>370554</v>
      </c>
      <c r="H726">
        <v>370850</v>
      </c>
      <c r="I726" t="s">
        <v>20</v>
      </c>
      <c r="J726" t="s">
        <v>1011</v>
      </c>
      <c r="K726" t="s">
        <v>1012</v>
      </c>
      <c r="L726" t="s">
        <v>1010</v>
      </c>
      <c r="M726">
        <v>297</v>
      </c>
      <c r="N726">
        <v>98</v>
      </c>
    </row>
    <row r="727" spans="1:14" x14ac:dyDescent="0.3">
      <c r="A727" t="s">
        <v>15</v>
      </c>
      <c r="B727" t="s">
        <v>16</v>
      </c>
      <c r="C727" t="s">
        <v>17</v>
      </c>
      <c r="D727" t="s">
        <v>18</v>
      </c>
      <c r="E727" t="s">
        <v>5</v>
      </c>
      <c r="F727" t="s">
        <v>19</v>
      </c>
      <c r="G727">
        <v>370884</v>
      </c>
      <c r="H727">
        <v>372215</v>
      </c>
      <c r="I727" t="s">
        <v>20</v>
      </c>
      <c r="L727" t="s">
        <v>1013</v>
      </c>
      <c r="M727">
        <v>1332</v>
      </c>
    </row>
    <row r="728" spans="1:14" x14ac:dyDescent="0.3">
      <c r="A728" t="s">
        <v>22</v>
      </c>
      <c r="B728" t="s">
        <v>23</v>
      </c>
      <c r="C728" t="s">
        <v>17</v>
      </c>
      <c r="D728" t="s">
        <v>18</v>
      </c>
      <c r="E728" t="s">
        <v>5</v>
      </c>
      <c r="F728" t="s">
        <v>19</v>
      </c>
      <c r="G728">
        <v>370884</v>
      </c>
      <c r="H728">
        <v>372215</v>
      </c>
      <c r="I728" t="s">
        <v>20</v>
      </c>
      <c r="J728" t="s">
        <v>1014</v>
      </c>
      <c r="K728" t="s">
        <v>1015</v>
      </c>
      <c r="L728" t="s">
        <v>1013</v>
      </c>
      <c r="M728">
        <v>1332</v>
      </c>
      <c r="N728">
        <v>443</v>
      </c>
    </row>
    <row r="729" spans="1:14" x14ac:dyDescent="0.3">
      <c r="A729" t="s">
        <v>15</v>
      </c>
      <c r="B729" t="s">
        <v>16</v>
      </c>
      <c r="C729" t="s">
        <v>17</v>
      </c>
      <c r="D729" t="s">
        <v>18</v>
      </c>
      <c r="E729" t="s">
        <v>5</v>
      </c>
      <c r="F729" t="s">
        <v>19</v>
      </c>
      <c r="G729">
        <v>372312</v>
      </c>
      <c r="H729">
        <v>372875</v>
      </c>
      <c r="I729" t="s">
        <v>20</v>
      </c>
      <c r="L729" t="s">
        <v>1016</v>
      </c>
      <c r="M729">
        <v>564</v>
      </c>
    </row>
    <row r="730" spans="1:14" x14ac:dyDescent="0.3">
      <c r="A730" t="s">
        <v>22</v>
      </c>
      <c r="B730" t="s">
        <v>23</v>
      </c>
      <c r="C730" t="s">
        <v>17</v>
      </c>
      <c r="D730" t="s">
        <v>18</v>
      </c>
      <c r="E730" t="s">
        <v>5</v>
      </c>
      <c r="F730" t="s">
        <v>19</v>
      </c>
      <c r="G730">
        <v>372312</v>
      </c>
      <c r="H730">
        <v>372875</v>
      </c>
      <c r="I730" t="s">
        <v>20</v>
      </c>
      <c r="J730" t="s">
        <v>1017</v>
      </c>
      <c r="K730" t="s">
        <v>80</v>
      </c>
      <c r="L730" t="s">
        <v>1016</v>
      </c>
      <c r="M730">
        <v>564</v>
      </c>
      <c r="N730">
        <v>187</v>
      </c>
    </row>
    <row r="731" spans="1:14" x14ac:dyDescent="0.3">
      <c r="A731" t="s">
        <v>15</v>
      </c>
      <c r="B731" t="s">
        <v>16</v>
      </c>
      <c r="C731" t="s">
        <v>17</v>
      </c>
      <c r="D731" t="s">
        <v>18</v>
      </c>
      <c r="E731" t="s">
        <v>5</v>
      </c>
      <c r="F731" t="s">
        <v>19</v>
      </c>
      <c r="G731">
        <v>372926</v>
      </c>
      <c r="H731">
        <v>374122</v>
      </c>
      <c r="I731" t="s">
        <v>35</v>
      </c>
      <c r="L731" t="s">
        <v>1018</v>
      </c>
      <c r="M731">
        <v>1197</v>
      </c>
    </row>
    <row r="732" spans="1:14" x14ac:dyDescent="0.3">
      <c r="A732" t="s">
        <v>22</v>
      </c>
      <c r="B732" t="s">
        <v>23</v>
      </c>
      <c r="C732" t="s">
        <v>17</v>
      </c>
      <c r="D732" t="s">
        <v>18</v>
      </c>
      <c r="E732" t="s">
        <v>5</v>
      </c>
      <c r="F732" t="s">
        <v>19</v>
      </c>
      <c r="G732">
        <v>372926</v>
      </c>
      <c r="H732">
        <v>374122</v>
      </c>
      <c r="I732" t="s">
        <v>35</v>
      </c>
      <c r="J732" t="s">
        <v>1019</v>
      </c>
      <c r="K732" t="s">
        <v>80</v>
      </c>
      <c r="L732" t="s">
        <v>1018</v>
      </c>
      <c r="M732">
        <v>1197</v>
      </c>
      <c r="N732">
        <v>398</v>
      </c>
    </row>
    <row r="733" spans="1:14" x14ac:dyDescent="0.3">
      <c r="A733" t="s">
        <v>15</v>
      </c>
      <c r="B733" t="s">
        <v>16</v>
      </c>
      <c r="C733" t="s">
        <v>17</v>
      </c>
      <c r="D733" t="s">
        <v>18</v>
      </c>
      <c r="E733" t="s">
        <v>5</v>
      </c>
      <c r="F733" t="s">
        <v>19</v>
      </c>
      <c r="G733">
        <v>374249</v>
      </c>
      <c r="H733">
        <v>375181</v>
      </c>
      <c r="I733" t="s">
        <v>35</v>
      </c>
      <c r="L733" t="s">
        <v>1020</v>
      </c>
      <c r="M733">
        <v>933</v>
      </c>
    </row>
    <row r="734" spans="1:14" x14ac:dyDescent="0.3">
      <c r="A734" t="s">
        <v>22</v>
      </c>
      <c r="B734" t="s">
        <v>23</v>
      </c>
      <c r="C734" t="s">
        <v>17</v>
      </c>
      <c r="D734" t="s">
        <v>18</v>
      </c>
      <c r="E734" t="s">
        <v>5</v>
      </c>
      <c r="F734" t="s">
        <v>19</v>
      </c>
      <c r="G734">
        <v>374249</v>
      </c>
      <c r="H734">
        <v>375181</v>
      </c>
      <c r="I734" t="s">
        <v>35</v>
      </c>
      <c r="J734" t="s">
        <v>1021</v>
      </c>
      <c r="K734" t="s">
        <v>88</v>
      </c>
      <c r="L734" t="s">
        <v>1020</v>
      </c>
      <c r="M734">
        <v>933</v>
      </c>
      <c r="N734">
        <v>310</v>
      </c>
    </row>
    <row r="735" spans="1:14" x14ac:dyDescent="0.3">
      <c r="A735" t="s">
        <v>15</v>
      </c>
      <c r="B735" t="s">
        <v>16</v>
      </c>
      <c r="C735" t="s">
        <v>17</v>
      </c>
      <c r="D735" t="s">
        <v>18</v>
      </c>
      <c r="E735" t="s">
        <v>5</v>
      </c>
      <c r="F735" t="s">
        <v>19</v>
      </c>
      <c r="G735">
        <v>375203</v>
      </c>
      <c r="H735">
        <v>376129</v>
      </c>
      <c r="I735" t="s">
        <v>35</v>
      </c>
      <c r="L735" t="s">
        <v>1022</v>
      </c>
      <c r="M735">
        <v>927</v>
      </c>
    </row>
    <row r="736" spans="1:14" x14ac:dyDescent="0.3">
      <c r="A736" t="s">
        <v>22</v>
      </c>
      <c r="B736" t="s">
        <v>23</v>
      </c>
      <c r="C736" t="s">
        <v>17</v>
      </c>
      <c r="D736" t="s">
        <v>18</v>
      </c>
      <c r="E736" t="s">
        <v>5</v>
      </c>
      <c r="F736" t="s">
        <v>19</v>
      </c>
      <c r="G736">
        <v>375203</v>
      </c>
      <c r="H736">
        <v>376129</v>
      </c>
      <c r="I736" t="s">
        <v>35</v>
      </c>
      <c r="J736" t="s">
        <v>1023</v>
      </c>
      <c r="K736" t="s">
        <v>88</v>
      </c>
      <c r="L736" t="s">
        <v>1022</v>
      </c>
      <c r="M736">
        <v>927</v>
      </c>
      <c r="N736">
        <v>308</v>
      </c>
    </row>
    <row r="737" spans="1:14" x14ac:dyDescent="0.3">
      <c r="A737" t="s">
        <v>15</v>
      </c>
      <c r="B737" t="s">
        <v>16</v>
      </c>
      <c r="C737" t="s">
        <v>17</v>
      </c>
      <c r="D737" t="s">
        <v>18</v>
      </c>
      <c r="E737" t="s">
        <v>5</v>
      </c>
      <c r="F737" t="s">
        <v>19</v>
      </c>
      <c r="G737">
        <v>376289</v>
      </c>
      <c r="H737">
        <v>377248</v>
      </c>
      <c r="I737" t="s">
        <v>20</v>
      </c>
      <c r="L737" t="s">
        <v>1024</v>
      </c>
      <c r="M737">
        <v>960</v>
      </c>
    </row>
    <row r="738" spans="1:14" x14ac:dyDescent="0.3">
      <c r="A738" t="s">
        <v>22</v>
      </c>
      <c r="B738" t="s">
        <v>23</v>
      </c>
      <c r="C738" t="s">
        <v>17</v>
      </c>
      <c r="D738" t="s">
        <v>18</v>
      </c>
      <c r="E738" t="s">
        <v>5</v>
      </c>
      <c r="F738" t="s">
        <v>19</v>
      </c>
      <c r="G738">
        <v>376289</v>
      </c>
      <c r="H738">
        <v>377248</v>
      </c>
      <c r="I738" t="s">
        <v>20</v>
      </c>
      <c r="J738" t="s">
        <v>1025</v>
      </c>
      <c r="K738" t="s">
        <v>587</v>
      </c>
      <c r="L738" t="s">
        <v>1024</v>
      </c>
      <c r="M738">
        <v>960</v>
      </c>
      <c r="N738">
        <v>319</v>
      </c>
    </row>
    <row r="739" spans="1:14" x14ac:dyDescent="0.3">
      <c r="A739" t="s">
        <v>15</v>
      </c>
      <c r="B739" t="s">
        <v>16</v>
      </c>
      <c r="C739" t="s">
        <v>17</v>
      </c>
      <c r="D739" t="s">
        <v>18</v>
      </c>
      <c r="E739" t="s">
        <v>5</v>
      </c>
      <c r="F739" t="s">
        <v>19</v>
      </c>
      <c r="G739">
        <v>377383</v>
      </c>
      <c r="H739">
        <v>377748</v>
      </c>
      <c r="I739" t="s">
        <v>20</v>
      </c>
      <c r="L739" t="s">
        <v>1026</v>
      </c>
      <c r="M739">
        <v>366</v>
      </c>
    </row>
    <row r="740" spans="1:14" x14ac:dyDescent="0.3">
      <c r="A740" t="s">
        <v>22</v>
      </c>
      <c r="B740" t="s">
        <v>23</v>
      </c>
      <c r="C740" t="s">
        <v>17</v>
      </c>
      <c r="D740" t="s">
        <v>18</v>
      </c>
      <c r="E740" t="s">
        <v>5</v>
      </c>
      <c r="F740" t="s">
        <v>19</v>
      </c>
      <c r="G740">
        <v>377383</v>
      </c>
      <c r="H740">
        <v>377748</v>
      </c>
      <c r="I740" t="s">
        <v>20</v>
      </c>
      <c r="J740" t="s">
        <v>1027</v>
      </c>
      <c r="K740" t="s">
        <v>1028</v>
      </c>
      <c r="L740" t="s">
        <v>1026</v>
      </c>
      <c r="M740">
        <v>366</v>
      </c>
      <c r="N740">
        <v>121</v>
      </c>
    </row>
    <row r="741" spans="1:14" x14ac:dyDescent="0.3">
      <c r="A741" t="s">
        <v>15</v>
      </c>
      <c r="B741" t="s">
        <v>16</v>
      </c>
      <c r="C741" t="s">
        <v>17</v>
      </c>
      <c r="D741" t="s">
        <v>18</v>
      </c>
      <c r="E741" t="s">
        <v>5</v>
      </c>
      <c r="F741" t="s">
        <v>19</v>
      </c>
      <c r="G741">
        <v>377997</v>
      </c>
      <c r="H741">
        <v>379232</v>
      </c>
      <c r="I741" t="s">
        <v>20</v>
      </c>
      <c r="L741" t="s">
        <v>1029</v>
      </c>
      <c r="M741">
        <v>1236</v>
      </c>
    </row>
    <row r="742" spans="1:14" x14ac:dyDescent="0.3">
      <c r="A742" t="s">
        <v>22</v>
      </c>
      <c r="B742" t="s">
        <v>23</v>
      </c>
      <c r="C742" t="s">
        <v>17</v>
      </c>
      <c r="D742" t="s">
        <v>18</v>
      </c>
      <c r="E742" t="s">
        <v>5</v>
      </c>
      <c r="F742" t="s">
        <v>19</v>
      </c>
      <c r="G742">
        <v>377997</v>
      </c>
      <c r="H742">
        <v>379232</v>
      </c>
      <c r="I742" t="s">
        <v>20</v>
      </c>
      <c r="J742" t="s">
        <v>1030</v>
      </c>
      <c r="K742" t="s">
        <v>444</v>
      </c>
      <c r="L742" t="s">
        <v>1029</v>
      </c>
      <c r="M742">
        <v>1236</v>
      </c>
      <c r="N742">
        <v>411</v>
      </c>
    </row>
    <row r="743" spans="1:14" x14ac:dyDescent="0.3">
      <c r="A743" t="s">
        <v>15</v>
      </c>
      <c r="B743" t="s">
        <v>16</v>
      </c>
      <c r="C743" t="s">
        <v>17</v>
      </c>
      <c r="D743" t="s">
        <v>18</v>
      </c>
      <c r="E743" t="s">
        <v>5</v>
      </c>
      <c r="F743" t="s">
        <v>19</v>
      </c>
      <c r="G743">
        <v>379229</v>
      </c>
      <c r="H743">
        <v>382234</v>
      </c>
      <c r="I743" t="s">
        <v>35</v>
      </c>
      <c r="L743" t="s">
        <v>1031</v>
      </c>
      <c r="M743">
        <v>3006</v>
      </c>
    </row>
    <row r="744" spans="1:14" x14ac:dyDescent="0.3">
      <c r="A744" t="s">
        <v>22</v>
      </c>
      <c r="B744" t="s">
        <v>23</v>
      </c>
      <c r="C744" t="s">
        <v>17</v>
      </c>
      <c r="D744" t="s">
        <v>18</v>
      </c>
      <c r="E744" t="s">
        <v>5</v>
      </c>
      <c r="F744" t="s">
        <v>19</v>
      </c>
      <c r="G744">
        <v>379229</v>
      </c>
      <c r="H744">
        <v>382234</v>
      </c>
      <c r="I744" t="s">
        <v>35</v>
      </c>
      <c r="J744" t="s">
        <v>1032</v>
      </c>
      <c r="K744" t="s">
        <v>80</v>
      </c>
      <c r="L744" t="s">
        <v>1031</v>
      </c>
      <c r="M744">
        <v>3006</v>
      </c>
      <c r="N744">
        <v>1001</v>
      </c>
    </row>
    <row r="745" spans="1:14" x14ac:dyDescent="0.3">
      <c r="A745" t="s">
        <v>15</v>
      </c>
      <c r="B745" t="s">
        <v>324</v>
      </c>
      <c r="C745" t="s">
        <v>17</v>
      </c>
      <c r="D745" t="s">
        <v>18</v>
      </c>
      <c r="E745" t="s">
        <v>5</v>
      </c>
      <c r="F745" t="s">
        <v>19</v>
      </c>
      <c r="G745">
        <v>382330</v>
      </c>
      <c r="H745">
        <v>383646</v>
      </c>
      <c r="I745" t="s">
        <v>35</v>
      </c>
      <c r="L745" t="s">
        <v>1033</v>
      </c>
      <c r="M745">
        <v>1317</v>
      </c>
    </row>
    <row r="746" spans="1:14" x14ac:dyDescent="0.3">
      <c r="A746" t="s">
        <v>15</v>
      </c>
      <c r="B746" t="s">
        <v>16</v>
      </c>
      <c r="C746" t="s">
        <v>17</v>
      </c>
      <c r="D746" t="s">
        <v>18</v>
      </c>
      <c r="E746" t="s">
        <v>5</v>
      </c>
      <c r="F746" t="s">
        <v>19</v>
      </c>
      <c r="G746">
        <v>383636</v>
      </c>
      <c r="H746">
        <v>384427</v>
      </c>
      <c r="I746" t="s">
        <v>35</v>
      </c>
      <c r="L746" t="s">
        <v>1034</v>
      </c>
      <c r="M746">
        <v>792</v>
      </c>
    </row>
    <row r="747" spans="1:14" x14ac:dyDescent="0.3">
      <c r="A747" t="s">
        <v>22</v>
      </c>
      <c r="B747" t="s">
        <v>23</v>
      </c>
      <c r="C747" t="s">
        <v>17</v>
      </c>
      <c r="D747" t="s">
        <v>18</v>
      </c>
      <c r="E747" t="s">
        <v>5</v>
      </c>
      <c r="F747" t="s">
        <v>19</v>
      </c>
      <c r="G747">
        <v>383636</v>
      </c>
      <c r="H747">
        <v>384427</v>
      </c>
      <c r="I747" t="s">
        <v>35</v>
      </c>
      <c r="J747" t="s">
        <v>1035</v>
      </c>
      <c r="K747" t="s">
        <v>1036</v>
      </c>
      <c r="L747" t="s">
        <v>1034</v>
      </c>
      <c r="M747">
        <v>792</v>
      </c>
      <c r="N747">
        <v>263</v>
      </c>
    </row>
    <row r="748" spans="1:14" x14ac:dyDescent="0.3">
      <c r="A748" t="s">
        <v>15</v>
      </c>
      <c r="B748" t="s">
        <v>16</v>
      </c>
      <c r="C748" t="s">
        <v>17</v>
      </c>
      <c r="D748" t="s">
        <v>18</v>
      </c>
      <c r="E748" t="s">
        <v>5</v>
      </c>
      <c r="F748" t="s">
        <v>19</v>
      </c>
      <c r="G748">
        <v>384637</v>
      </c>
      <c r="H748">
        <v>386358</v>
      </c>
      <c r="I748" t="s">
        <v>35</v>
      </c>
      <c r="L748" t="s">
        <v>1037</v>
      </c>
      <c r="M748">
        <v>1722</v>
      </c>
    </row>
    <row r="749" spans="1:14" x14ac:dyDescent="0.3">
      <c r="A749" t="s">
        <v>22</v>
      </c>
      <c r="B749" t="s">
        <v>23</v>
      </c>
      <c r="C749" t="s">
        <v>17</v>
      </c>
      <c r="D749" t="s">
        <v>18</v>
      </c>
      <c r="E749" t="s">
        <v>5</v>
      </c>
      <c r="F749" t="s">
        <v>19</v>
      </c>
      <c r="G749">
        <v>384637</v>
      </c>
      <c r="H749">
        <v>386358</v>
      </c>
      <c r="I749" t="s">
        <v>35</v>
      </c>
      <c r="J749" t="s">
        <v>1038</v>
      </c>
      <c r="K749" t="s">
        <v>1039</v>
      </c>
      <c r="L749" t="s">
        <v>1037</v>
      </c>
      <c r="M749">
        <v>1722</v>
      </c>
      <c r="N749">
        <v>573</v>
      </c>
    </row>
    <row r="750" spans="1:14" x14ac:dyDescent="0.3">
      <c r="A750" t="s">
        <v>15</v>
      </c>
      <c r="B750" t="s">
        <v>16</v>
      </c>
      <c r="C750" t="s">
        <v>17</v>
      </c>
      <c r="D750" t="s">
        <v>18</v>
      </c>
      <c r="E750" t="s">
        <v>5</v>
      </c>
      <c r="F750" t="s">
        <v>19</v>
      </c>
      <c r="G750">
        <v>386435</v>
      </c>
      <c r="H750">
        <v>386707</v>
      </c>
      <c r="I750" t="s">
        <v>35</v>
      </c>
      <c r="L750" t="s">
        <v>1040</v>
      </c>
      <c r="M750">
        <v>273</v>
      </c>
    </row>
    <row r="751" spans="1:14" x14ac:dyDescent="0.3">
      <c r="A751" t="s">
        <v>22</v>
      </c>
      <c r="B751" t="s">
        <v>23</v>
      </c>
      <c r="C751" t="s">
        <v>17</v>
      </c>
      <c r="D751" t="s">
        <v>18</v>
      </c>
      <c r="E751" t="s">
        <v>5</v>
      </c>
      <c r="F751" t="s">
        <v>19</v>
      </c>
      <c r="G751">
        <v>386435</v>
      </c>
      <c r="H751">
        <v>386707</v>
      </c>
      <c r="I751" t="s">
        <v>35</v>
      </c>
      <c r="J751" t="s">
        <v>1041</v>
      </c>
      <c r="K751" t="s">
        <v>1042</v>
      </c>
      <c r="L751" t="s">
        <v>1040</v>
      </c>
      <c r="M751">
        <v>273</v>
      </c>
      <c r="N751">
        <v>90</v>
      </c>
    </row>
    <row r="752" spans="1:14" x14ac:dyDescent="0.3">
      <c r="A752" t="s">
        <v>15</v>
      </c>
      <c r="B752" t="s">
        <v>16</v>
      </c>
      <c r="C752" t="s">
        <v>17</v>
      </c>
      <c r="D752" t="s">
        <v>18</v>
      </c>
      <c r="E752" t="s">
        <v>5</v>
      </c>
      <c r="F752" t="s">
        <v>19</v>
      </c>
      <c r="G752">
        <v>386720</v>
      </c>
      <c r="H752">
        <v>387670</v>
      </c>
      <c r="I752" t="s">
        <v>35</v>
      </c>
      <c r="L752" t="s">
        <v>1043</v>
      </c>
      <c r="M752">
        <v>951</v>
      </c>
    </row>
    <row r="753" spans="1:14" x14ac:dyDescent="0.3">
      <c r="A753" t="s">
        <v>22</v>
      </c>
      <c r="B753" t="s">
        <v>23</v>
      </c>
      <c r="C753" t="s">
        <v>17</v>
      </c>
      <c r="D753" t="s">
        <v>18</v>
      </c>
      <c r="E753" t="s">
        <v>5</v>
      </c>
      <c r="F753" t="s">
        <v>19</v>
      </c>
      <c r="G753">
        <v>386720</v>
      </c>
      <c r="H753">
        <v>387670</v>
      </c>
      <c r="I753" t="s">
        <v>35</v>
      </c>
      <c r="J753" t="s">
        <v>1044</v>
      </c>
      <c r="K753" t="s">
        <v>410</v>
      </c>
      <c r="L753" t="s">
        <v>1043</v>
      </c>
      <c r="M753">
        <v>951</v>
      </c>
      <c r="N753">
        <v>316</v>
      </c>
    </row>
    <row r="754" spans="1:14" x14ac:dyDescent="0.3">
      <c r="A754" t="s">
        <v>15</v>
      </c>
      <c r="B754" t="s">
        <v>16</v>
      </c>
      <c r="C754" t="s">
        <v>17</v>
      </c>
      <c r="D754" t="s">
        <v>18</v>
      </c>
      <c r="E754" t="s">
        <v>5</v>
      </c>
      <c r="F754" t="s">
        <v>19</v>
      </c>
      <c r="G754">
        <v>387680</v>
      </c>
      <c r="H754">
        <v>388546</v>
      </c>
      <c r="I754" t="s">
        <v>35</v>
      </c>
      <c r="L754" t="s">
        <v>1045</v>
      </c>
      <c r="M754">
        <v>867</v>
      </c>
    </row>
    <row r="755" spans="1:14" x14ac:dyDescent="0.3">
      <c r="A755" t="s">
        <v>22</v>
      </c>
      <c r="B755" t="s">
        <v>23</v>
      </c>
      <c r="C755" t="s">
        <v>17</v>
      </c>
      <c r="D755" t="s">
        <v>18</v>
      </c>
      <c r="E755" t="s">
        <v>5</v>
      </c>
      <c r="F755" t="s">
        <v>19</v>
      </c>
      <c r="G755">
        <v>387680</v>
      </c>
      <c r="H755">
        <v>388546</v>
      </c>
      <c r="I755" t="s">
        <v>35</v>
      </c>
      <c r="J755" t="s">
        <v>1046</v>
      </c>
      <c r="K755" t="s">
        <v>410</v>
      </c>
      <c r="L755" t="s">
        <v>1045</v>
      </c>
      <c r="M755">
        <v>867</v>
      </c>
      <c r="N755">
        <v>288</v>
      </c>
    </row>
    <row r="756" spans="1:14" x14ac:dyDescent="0.3">
      <c r="A756" t="s">
        <v>15</v>
      </c>
      <c r="B756" t="s">
        <v>16</v>
      </c>
      <c r="C756" t="s">
        <v>17</v>
      </c>
      <c r="D756" t="s">
        <v>18</v>
      </c>
      <c r="E756" t="s">
        <v>5</v>
      </c>
      <c r="F756" t="s">
        <v>19</v>
      </c>
      <c r="G756">
        <v>388539</v>
      </c>
      <c r="H756">
        <v>389714</v>
      </c>
      <c r="I756" t="s">
        <v>35</v>
      </c>
      <c r="L756" t="s">
        <v>1047</v>
      </c>
      <c r="M756">
        <v>1176</v>
      </c>
    </row>
    <row r="757" spans="1:14" x14ac:dyDescent="0.3">
      <c r="A757" t="s">
        <v>22</v>
      </c>
      <c r="B757" t="s">
        <v>23</v>
      </c>
      <c r="C757" t="s">
        <v>17</v>
      </c>
      <c r="D757" t="s">
        <v>18</v>
      </c>
      <c r="E757" t="s">
        <v>5</v>
      </c>
      <c r="F757" t="s">
        <v>19</v>
      </c>
      <c r="G757">
        <v>388539</v>
      </c>
      <c r="H757">
        <v>389714</v>
      </c>
      <c r="I757" t="s">
        <v>35</v>
      </c>
      <c r="J757" t="s">
        <v>1048</v>
      </c>
      <c r="K757" t="s">
        <v>1049</v>
      </c>
      <c r="L757" t="s">
        <v>1047</v>
      </c>
      <c r="M757">
        <v>1176</v>
      </c>
      <c r="N757">
        <v>391</v>
      </c>
    </row>
    <row r="758" spans="1:14" x14ac:dyDescent="0.3">
      <c r="A758" t="s">
        <v>15</v>
      </c>
      <c r="B758" t="s">
        <v>16</v>
      </c>
      <c r="C758" t="s">
        <v>17</v>
      </c>
      <c r="D758" t="s">
        <v>18</v>
      </c>
      <c r="E758" t="s">
        <v>5</v>
      </c>
      <c r="F758" t="s">
        <v>19</v>
      </c>
      <c r="G758">
        <v>389717</v>
      </c>
      <c r="H758">
        <v>390805</v>
      </c>
      <c r="I758" t="s">
        <v>35</v>
      </c>
      <c r="L758" t="s">
        <v>1050</v>
      </c>
      <c r="M758">
        <v>1089</v>
      </c>
    </row>
    <row r="759" spans="1:14" x14ac:dyDescent="0.3">
      <c r="A759" t="s">
        <v>22</v>
      </c>
      <c r="B759" t="s">
        <v>23</v>
      </c>
      <c r="C759" t="s">
        <v>17</v>
      </c>
      <c r="D759" t="s">
        <v>18</v>
      </c>
      <c r="E759" t="s">
        <v>5</v>
      </c>
      <c r="F759" t="s">
        <v>19</v>
      </c>
      <c r="G759">
        <v>389717</v>
      </c>
      <c r="H759">
        <v>390805</v>
      </c>
      <c r="I759" t="s">
        <v>35</v>
      </c>
      <c r="J759" t="s">
        <v>1051</v>
      </c>
      <c r="K759" t="s">
        <v>1049</v>
      </c>
      <c r="L759" t="s">
        <v>1050</v>
      </c>
      <c r="M759">
        <v>1089</v>
      </c>
      <c r="N759">
        <v>362</v>
      </c>
    </row>
    <row r="760" spans="1:14" x14ac:dyDescent="0.3">
      <c r="A760" t="s">
        <v>15</v>
      </c>
      <c r="B760" t="s">
        <v>16</v>
      </c>
      <c r="C760" t="s">
        <v>17</v>
      </c>
      <c r="D760" t="s">
        <v>18</v>
      </c>
      <c r="E760" t="s">
        <v>5</v>
      </c>
      <c r="F760" t="s">
        <v>19</v>
      </c>
      <c r="G760">
        <v>391292</v>
      </c>
      <c r="H760">
        <v>391897</v>
      </c>
      <c r="I760" t="s">
        <v>35</v>
      </c>
      <c r="L760" t="s">
        <v>1052</v>
      </c>
      <c r="M760">
        <v>606</v>
      </c>
    </row>
    <row r="761" spans="1:14" x14ac:dyDescent="0.3">
      <c r="A761" t="s">
        <v>22</v>
      </c>
      <c r="B761" t="s">
        <v>23</v>
      </c>
      <c r="C761" t="s">
        <v>17</v>
      </c>
      <c r="D761" t="s">
        <v>18</v>
      </c>
      <c r="E761" t="s">
        <v>5</v>
      </c>
      <c r="F761" t="s">
        <v>19</v>
      </c>
      <c r="G761">
        <v>391292</v>
      </c>
      <c r="H761">
        <v>391897</v>
      </c>
      <c r="I761" t="s">
        <v>35</v>
      </c>
      <c r="J761" t="s">
        <v>1053</v>
      </c>
      <c r="K761" t="s">
        <v>80</v>
      </c>
      <c r="L761" t="s">
        <v>1052</v>
      </c>
      <c r="M761">
        <v>606</v>
      </c>
      <c r="N761">
        <v>201</v>
      </c>
    </row>
    <row r="762" spans="1:14" x14ac:dyDescent="0.3">
      <c r="A762" t="s">
        <v>15</v>
      </c>
      <c r="B762" t="s">
        <v>16</v>
      </c>
      <c r="C762" t="s">
        <v>17</v>
      </c>
      <c r="D762" t="s">
        <v>18</v>
      </c>
      <c r="E762" t="s">
        <v>5</v>
      </c>
      <c r="F762" t="s">
        <v>19</v>
      </c>
      <c r="G762">
        <v>392177</v>
      </c>
      <c r="H762">
        <v>394210</v>
      </c>
      <c r="I762" t="s">
        <v>20</v>
      </c>
      <c r="L762" t="s">
        <v>1054</v>
      </c>
      <c r="M762">
        <v>2034</v>
      </c>
    </row>
    <row r="763" spans="1:14" x14ac:dyDescent="0.3">
      <c r="A763" t="s">
        <v>22</v>
      </c>
      <c r="B763" t="s">
        <v>23</v>
      </c>
      <c r="C763" t="s">
        <v>17</v>
      </c>
      <c r="D763" t="s">
        <v>18</v>
      </c>
      <c r="E763" t="s">
        <v>5</v>
      </c>
      <c r="F763" t="s">
        <v>19</v>
      </c>
      <c r="G763">
        <v>392177</v>
      </c>
      <c r="H763">
        <v>394210</v>
      </c>
      <c r="I763" t="s">
        <v>20</v>
      </c>
      <c r="J763" t="s">
        <v>1055</v>
      </c>
      <c r="K763" t="s">
        <v>1056</v>
      </c>
      <c r="L763" t="s">
        <v>1054</v>
      </c>
      <c r="M763">
        <v>2034</v>
      </c>
      <c r="N763">
        <v>677</v>
      </c>
    </row>
    <row r="764" spans="1:14" x14ac:dyDescent="0.3">
      <c r="A764" t="s">
        <v>15</v>
      </c>
      <c r="B764" t="s">
        <v>16</v>
      </c>
      <c r="C764" t="s">
        <v>17</v>
      </c>
      <c r="D764" t="s">
        <v>18</v>
      </c>
      <c r="E764" t="s">
        <v>5</v>
      </c>
      <c r="F764" t="s">
        <v>19</v>
      </c>
      <c r="G764">
        <v>394255</v>
      </c>
      <c r="H764">
        <v>394824</v>
      </c>
      <c r="I764" t="s">
        <v>35</v>
      </c>
      <c r="L764" t="s">
        <v>1057</v>
      </c>
      <c r="M764">
        <v>570</v>
      </c>
    </row>
    <row r="765" spans="1:14" x14ac:dyDescent="0.3">
      <c r="A765" t="s">
        <v>22</v>
      </c>
      <c r="B765" t="s">
        <v>23</v>
      </c>
      <c r="C765" t="s">
        <v>17</v>
      </c>
      <c r="D765" t="s">
        <v>18</v>
      </c>
      <c r="E765" t="s">
        <v>5</v>
      </c>
      <c r="F765" t="s">
        <v>19</v>
      </c>
      <c r="G765">
        <v>394255</v>
      </c>
      <c r="H765">
        <v>394824</v>
      </c>
      <c r="I765" t="s">
        <v>35</v>
      </c>
      <c r="J765" t="s">
        <v>1058</v>
      </c>
      <c r="K765" t="s">
        <v>80</v>
      </c>
      <c r="L765" t="s">
        <v>1057</v>
      </c>
      <c r="M765">
        <v>570</v>
      </c>
      <c r="N765">
        <v>189</v>
      </c>
    </row>
    <row r="766" spans="1:14" x14ac:dyDescent="0.3">
      <c r="A766" t="s">
        <v>15</v>
      </c>
      <c r="B766" t="s">
        <v>16</v>
      </c>
      <c r="C766" t="s">
        <v>17</v>
      </c>
      <c r="D766" t="s">
        <v>18</v>
      </c>
      <c r="E766" t="s">
        <v>5</v>
      </c>
      <c r="F766" t="s">
        <v>19</v>
      </c>
      <c r="G766">
        <v>394981</v>
      </c>
      <c r="H766">
        <v>396447</v>
      </c>
      <c r="I766" t="s">
        <v>35</v>
      </c>
      <c r="L766" t="s">
        <v>1059</v>
      </c>
      <c r="M766">
        <v>1467</v>
      </c>
    </row>
    <row r="767" spans="1:14" x14ac:dyDescent="0.3">
      <c r="A767" t="s">
        <v>22</v>
      </c>
      <c r="B767" t="s">
        <v>23</v>
      </c>
      <c r="C767" t="s">
        <v>17</v>
      </c>
      <c r="D767" t="s">
        <v>18</v>
      </c>
      <c r="E767" t="s">
        <v>5</v>
      </c>
      <c r="F767" t="s">
        <v>19</v>
      </c>
      <c r="G767">
        <v>394981</v>
      </c>
      <c r="H767">
        <v>396447</v>
      </c>
      <c r="I767" t="s">
        <v>35</v>
      </c>
      <c r="J767" t="s">
        <v>1060</v>
      </c>
      <c r="K767" t="s">
        <v>1061</v>
      </c>
      <c r="L767" t="s">
        <v>1059</v>
      </c>
      <c r="M767">
        <v>1467</v>
      </c>
      <c r="N767">
        <v>488</v>
      </c>
    </row>
    <row r="768" spans="1:14" x14ac:dyDescent="0.3">
      <c r="A768" t="s">
        <v>15</v>
      </c>
      <c r="B768" t="s">
        <v>16</v>
      </c>
      <c r="C768" t="s">
        <v>17</v>
      </c>
      <c r="D768" t="s">
        <v>18</v>
      </c>
      <c r="E768" t="s">
        <v>5</v>
      </c>
      <c r="F768" t="s">
        <v>19</v>
      </c>
      <c r="G768">
        <v>396765</v>
      </c>
      <c r="H768">
        <v>397277</v>
      </c>
      <c r="I768" t="s">
        <v>20</v>
      </c>
      <c r="L768" t="s">
        <v>1062</v>
      </c>
      <c r="M768">
        <v>513</v>
      </c>
    </row>
    <row r="769" spans="1:14" x14ac:dyDescent="0.3">
      <c r="A769" t="s">
        <v>22</v>
      </c>
      <c r="B769" t="s">
        <v>23</v>
      </c>
      <c r="C769" t="s">
        <v>17</v>
      </c>
      <c r="D769" t="s">
        <v>18</v>
      </c>
      <c r="E769" t="s">
        <v>5</v>
      </c>
      <c r="F769" t="s">
        <v>19</v>
      </c>
      <c r="G769">
        <v>396765</v>
      </c>
      <c r="H769">
        <v>397277</v>
      </c>
      <c r="I769" t="s">
        <v>20</v>
      </c>
      <c r="J769" t="s">
        <v>1063</v>
      </c>
      <c r="K769" t="s">
        <v>80</v>
      </c>
      <c r="L769" t="s">
        <v>1062</v>
      </c>
      <c r="M769">
        <v>513</v>
      </c>
      <c r="N769">
        <v>170</v>
      </c>
    </row>
    <row r="770" spans="1:14" x14ac:dyDescent="0.3">
      <c r="A770" t="s">
        <v>15</v>
      </c>
      <c r="B770" t="s">
        <v>16</v>
      </c>
      <c r="C770" t="s">
        <v>17</v>
      </c>
      <c r="D770" t="s">
        <v>18</v>
      </c>
      <c r="E770" t="s">
        <v>5</v>
      </c>
      <c r="F770" t="s">
        <v>19</v>
      </c>
      <c r="G770">
        <v>397402</v>
      </c>
      <c r="H770">
        <v>398457</v>
      </c>
      <c r="I770" t="s">
        <v>20</v>
      </c>
      <c r="L770" t="s">
        <v>1064</v>
      </c>
      <c r="M770">
        <v>1056</v>
      </c>
    </row>
    <row r="771" spans="1:14" x14ac:dyDescent="0.3">
      <c r="A771" t="s">
        <v>22</v>
      </c>
      <c r="B771" t="s">
        <v>23</v>
      </c>
      <c r="C771" t="s">
        <v>17</v>
      </c>
      <c r="D771" t="s">
        <v>18</v>
      </c>
      <c r="E771" t="s">
        <v>5</v>
      </c>
      <c r="F771" t="s">
        <v>19</v>
      </c>
      <c r="G771">
        <v>397402</v>
      </c>
      <c r="H771">
        <v>398457</v>
      </c>
      <c r="I771" t="s">
        <v>20</v>
      </c>
      <c r="J771" t="s">
        <v>1065</v>
      </c>
      <c r="K771" t="s">
        <v>1066</v>
      </c>
      <c r="L771" t="s">
        <v>1064</v>
      </c>
      <c r="M771">
        <v>1056</v>
      </c>
      <c r="N771">
        <v>351</v>
      </c>
    </row>
    <row r="772" spans="1:14" x14ac:dyDescent="0.3">
      <c r="A772" t="s">
        <v>15</v>
      </c>
      <c r="B772" t="s">
        <v>16</v>
      </c>
      <c r="C772" t="s">
        <v>17</v>
      </c>
      <c r="D772" t="s">
        <v>18</v>
      </c>
      <c r="E772" t="s">
        <v>5</v>
      </c>
      <c r="F772" t="s">
        <v>19</v>
      </c>
      <c r="G772">
        <v>398524</v>
      </c>
      <c r="H772">
        <v>399459</v>
      </c>
      <c r="I772" t="s">
        <v>20</v>
      </c>
      <c r="L772" t="s">
        <v>1067</v>
      </c>
      <c r="M772">
        <v>936</v>
      </c>
    </row>
    <row r="773" spans="1:14" x14ac:dyDescent="0.3">
      <c r="A773" t="s">
        <v>22</v>
      </c>
      <c r="B773" t="s">
        <v>23</v>
      </c>
      <c r="C773" t="s">
        <v>17</v>
      </c>
      <c r="D773" t="s">
        <v>18</v>
      </c>
      <c r="E773" t="s">
        <v>5</v>
      </c>
      <c r="F773" t="s">
        <v>19</v>
      </c>
      <c r="G773">
        <v>398524</v>
      </c>
      <c r="H773">
        <v>399459</v>
      </c>
      <c r="I773" t="s">
        <v>20</v>
      </c>
      <c r="J773" t="s">
        <v>1068</v>
      </c>
      <c r="K773" t="s">
        <v>415</v>
      </c>
      <c r="L773" t="s">
        <v>1067</v>
      </c>
      <c r="M773">
        <v>936</v>
      </c>
      <c r="N773">
        <v>311</v>
      </c>
    </row>
    <row r="774" spans="1:14" x14ac:dyDescent="0.3">
      <c r="A774" t="s">
        <v>15</v>
      </c>
      <c r="B774" t="s">
        <v>16</v>
      </c>
      <c r="C774" t="s">
        <v>17</v>
      </c>
      <c r="D774" t="s">
        <v>18</v>
      </c>
      <c r="E774" t="s">
        <v>5</v>
      </c>
      <c r="F774" t="s">
        <v>19</v>
      </c>
      <c r="G774">
        <v>399459</v>
      </c>
      <c r="H774">
        <v>400472</v>
      </c>
      <c r="I774" t="s">
        <v>20</v>
      </c>
      <c r="L774" t="s">
        <v>1069</v>
      </c>
      <c r="M774">
        <v>1014</v>
      </c>
    </row>
    <row r="775" spans="1:14" x14ac:dyDescent="0.3">
      <c r="A775" t="s">
        <v>22</v>
      </c>
      <c r="B775" t="s">
        <v>23</v>
      </c>
      <c r="C775" t="s">
        <v>17</v>
      </c>
      <c r="D775" t="s">
        <v>18</v>
      </c>
      <c r="E775" t="s">
        <v>5</v>
      </c>
      <c r="F775" t="s">
        <v>19</v>
      </c>
      <c r="G775">
        <v>399459</v>
      </c>
      <c r="H775">
        <v>400472</v>
      </c>
      <c r="I775" t="s">
        <v>20</v>
      </c>
      <c r="J775" t="s">
        <v>1070</v>
      </c>
      <c r="K775" t="s">
        <v>410</v>
      </c>
      <c r="L775" t="s">
        <v>1069</v>
      </c>
      <c r="M775">
        <v>1014</v>
      </c>
      <c r="N775">
        <v>337</v>
      </c>
    </row>
    <row r="776" spans="1:14" x14ac:dyDescent="0.3">
      <c r="A776" t="s">
        <v>15</v>
      </c>
      <c r="B776" t="s">
        <v>16</v>
      </c>
      <c r="C776" t="s">
        <v>17</v>
      </c>
      <c r="D776" t="s">
        <v>18</v>
      </c>
      <c r="E776" t="s">
        <v>5</v>
      </c>
      <c r="F776" t="s">
        <v>19</v>
      </c>
      <c r="G776">
        <v>400465</v>
      </c>
      <c r="H776">
        <v>401496</v>
      </c>
      <c r="I776" t="s">
        <v>20</v>
      </c>
      <c r="L776" t="s">
        <v>1071</v>
      </c>
      <c r="M776">
        <v>1032</v>
      </c>
    </row>
    <row r="777" spans="1:14" x14ac:dyDescent="0.3">
      <c r="A777" t="s">
        <v>22</v>
      </c>
      <c r="B777" t="s">
        <v>23</v>
      </c>
      <c r="C777" t="s">
        <v>17</v>
      </c>
      <c r="D777" t="s">
        <v>18</v>
      </c>
      <c r="E777" t="s">
        <v>5</v>
      </c>
      <c r="F777" t="s">
        <v>19</v>
      </c>
      <c r="G777">
        <v>400465</v>
      </c>
      <c r="H777">
        <v>401496</v>
      </c>
      <c r="I777" t="s">
        <v>20</v>
      </c>
      <c r="J777" t="s">
        <v>1072</v>
      </c>
      <c r="K777" t="s">
        <v>410</v>
      </c>
      <c r="L777" t="s">
        <v>1071</v>
      </c>
      <c r="M777">
        <v>1032</v>
      </c>
      <c r="N777">
        <v>343</v>
      </c>
    </row>
    <row r="778" spans="1:14" x14ac:dyDescent="0.3">
      <c r="A778" t="s">
        <v>15</v>
      </c>
      <c r="B778" t="s">
        <v>16</v>
      </c>
      <c r="C778" t="s">
        <v>17</v>
      </c>
      <c r="D778" t="s">
        <v>18</v>
      </c>
      <c r="E778" t="s">
        <v>5</v>
      </c>
      <c r="F778" t="s">
        <v>19</v>
      </c>
      <c r="G778">
        <v>401512</v>
      </c>
      <c r="H778">
        <v>402354</v>
      </c>
      <c r="I778" t="s">
        <v>20</v>
      </c>
      <c r="L778" t="s">
        <v>1073</v>
      </c>
      <c r="M778">
        <v>843</v>
      </c>
    </row>
    <row r="779" spans="1:14" x14ac:dyDescent="0.3">
      <c r="A779" t="s">
        <v>22</v>
      </c>
      <c r="B779" t="s">
        <v>23</v>
      </c>
      <c r="C779" t="s">
        <v>17</v>
      </c>
      <c r="D779" t="s">
        <v>18</v>
      </c>
      <c r="E779" t="s">
        <v>5</v>
      </c>
      <c r="F779" t="s">
        <v>19</v>
      </c>
      <c r="G779">
        <v>401512</v>
      </c>
      <c r="H779">
        <v>402354</v>
      </c>
      <c r="I779" t="s">
        <v>20</v>
      </c>
      <c r="J779" t="s">
        <v>1074</v>
      </c>
      <c r="K779" t="s">
        <v>1075</v>
      </c>
      <c r="L779" t="s">
        <v>1073</v>
      </c>
      <c r="M779">
        <v>843</v>
      </c>
      <c r="N779">
        <v>280</v>
      </c>
    </row>
    <row r="780" spans="1:14" x14ac:dyDescent="0.3">
      <c r="A780" t="s">
        <v>15</v>
      </c>
      <c r="B780" t="s">
        <v>16</v>
      </c>
      <c r="C780" t="s">
        <v>17</v>
      </c>
      <c r="D780" t="s">
        <v>18</v>
      </c>
      <c r="E780" t="s">
        <v>5</v>
      </c>
      <c r="F780" t="s">
        <v>19</v>
      </c>
      <c r="G780">
        <v>402351</v>
      </c>
      <c r="H780">
        <v>403124</v>
      </c>
      <c r="I780" t="s">
        <v>20</v>
      </c>
      <c r="L780" t="s">
        <v>1076</v>
      </c>
      <c r="M780">
        <v>774</v>
      </c>
    </row>
    <row r="781" spans="1:14" x14ac:dyDescent="0.3">
      <c r="A781" t="s">
        <v>22</v>
      </c>
      <c r="B781" t="s">
        <v>23</v>
      </c>
      <c r="C781" t="s">
        <v>17</v>
      </c>
      <c r="D781" t="s">
        <v>18</v>
      </c>
      <c r="E781" t="s">
        <v>5</v>
      </c>
      <c r="F781" t="s">
        <v>19</v>
      </c>
      <c r="G781">
        <v>402351</v>
      </c>
      <c r="H781">
        <v>403124</v>
      </c>
      <c r="I781" t="s">
        <v>20</v>
      </c>
      <c r="J781" t="s">
        <v>1077</v>
      </c>
      <c r="K781" t="s">
        <v>80</v>
      </c>
      <c r="L781" t="s">
        <v>1076</v>
      </c>
      <c r="M781">
        <v>774</v>
      </c>
      <c r="N781">
        <v>257</v>
      </c>
    </row>
    <row r="782" spans="1:14" x14ac:dyDescent="0.3">
      <c r="A782" t="s">
        <v>15</v>
      </c>
      <c r="B782" t="s">
        <v>16</v>
      </c>
      <c r="C782" t="s">
        <v>17</v>
      </c>
      <c r="D782" t="s">
        <v>18</v>
      </c>
      <c r="E782" t="s">
        <v>5</v>
      </c>
      <c r="F782" t="s">
        <v>19</v>
      </c>
      <c r="G782">
        <v>403190</v>
      </c>
      <c r="H782">
        <v>405301</v>
      </c>
      <c r="I782" t="s">
        <v>35</v>
      </c>
      <c r="L782" t="s">
        <v>1078</v>
      </c>
      <c r="M782">
        <v>2112</v>
      </c>
    </row>
    <row r="783" spans="1:14" x14ac:dyDescent="0.3">
      <c r="A783" t="s">
        <v>22</v>
      </c>
      <c r="B783" t="s">
        <v>23</v>
      </c>
      <c r="C783" t="s">
        <v>17</v>
      </c>
      <c r="D783" t="s">
        <v>18</v>
      </c>
      <c r="E783" t="s">
        <v>5</v>
      </c>
      <c r="F783" t="s">
        <v>19</v>
      </c>
      <c r="G783">
        <v>403190</v>
      </c>
      <c r="H783">
        <v>405301</v>
      </c>
      <c r="I783" t="s">
        <v>35</v>
      </c>
      <c r="J783" t="s">
        <v>1079</v>
      </c>
      <c r="K783" t="s">
        <v>292</v>
      </c>
      <c r="L783" t="s">
        <v>1078</v>
      </c>
      <c r="M783">
        <v>2112</v>
      </c>
      <c r="N783">
        <v>703</v>
      </c>
    </row>
    <row r="784" spans="1:14" x14ac:dyDescent="0.3">
      <c r="A784" t="s">
        <v>15</v>
      </c>
      <c r="B784" t="s">
        <v>16</v>
      </c>
      <c r="C784" t="s">
        <v>17</v>
      </c>
      <c r="D784" t="s">
        <v>18</v>
      </c>
      <c r="E784" t="s">
        <v>5</v>
      </c>
      <c r="F784" t="s">
        <v>19</v>
      </c>
      <c r="G784">
        <v>405472</v>
      </c>
      <c r="H784">
        <v>406560</v>
      </c>
      <c r="I784" t="s">
        <v>35</v>
      </c>
      <c r="L784" t="s">
        <v>1080</v>
      </c>
      <c r="M784">
        <v>1089</v>
      </c>
    </row>
    <row r="785" spans="1:14" x14ac:dyDescent="0.3">
      <c r="A785" t="s">
        <v>22</v>
      </c>
      <c r="B785" t="s">
        <v>23</v>
      </c>
      <c r="C785" t="s">
        <v>17</v>
      </c>
      <c r="D785" t="s">
        <v>18</v>
      </c>
      <c r="E785" t="s">
        <v>5</v>
      </c>
      <c r="F785" t="s">
        <v>19</v>
      </c>
      <c r="G785">
        <v>405472</v>
      </c>
      <c r="H785">
        <v>406560</v>
      </c>
      <c r="I785" t="s">
        <v>35</v>
      </c>
      <c r="J785" t="s">
        <v>1081</v>
      </c>
      <c r="K785" t="s">
        <v>299</v>
      </c>
      <c r="L785" t="s">
        <v>1080</v>
      </c>
      <c r="M785">
        <v>1089</v>
      </c>
      <c r="N785">
        <v>362</v>
      </c>
    </row>
    <row r="786" spans="1:14" x14ac:dyDescent="0.3">
      <c r="A786" t="s">
        <v>15</v>
      </c>
      <c r="B786" t="s">
        <v>16</v>
      </c>
      <c r="C786" t="s">
        <v>17</v>
      </c>
      <c r="D786" t="s">
        <v>18</v>
      </c>
      <c r="E786" t="s">
        <v>5</v>
      </c>
      <c r="F786" t="s">
        <v>19</v>
      </c>
      <c r="G786">
        <v>406765</v>
      </c>
      <c r="H786">
        <v>407280</v>
      </c>
      <c r="I786" t="s">
        <v>20</v>
      </c>
      <c r="L786" t="s">
        <v>1082</v>
      </c>
      <c r="M786">
        <v>516</v>
      </c>
    </row>
    <row r="787" spans="1:14" x14ac:dyDescent="0.3">
      <c r="A787" t="s">
        <v>22</v>
      </c>
      <c r="B787" t="s">
        <v>23</v>
      </c>
      <c r="C787" t="s">
        <v>17</v>
      </c>
      <c r="D787" t="s">
        <v>18</v>
      </c>
      <c r="E787" t="s">
        <v>5</v>
      </c>
      <c r="F787" t="s">
        <v>19</v>
      </c>
      <c r="G787">
        <v>406765</v>
      </c>
      <c r="H787">
        <v>407280</v>
      </c>
      <c r="I787" t="s">
        <v>20</v>
      </c>
      <c r="J787" t="s">
        <v>1083</v>
      </c>
      <c r="K787" t="s">
        <v>80</v>
      </c>
      <c r="L787" t="s">
        <v>1082</v>
      </c>
      <c r="M787">
        <v>516</v>
      </c>
      <c r="N787">
        <v>171</v>
      </c>
    </row>
    <row r="788" spans="1:14" x14ac:dyDescent="0.3">
      <c r="A788" t="s">
        <v>15</v>
      </c>
      <c r="B788" t="s">
        <v>16</v>
      </c>
      <c r="C788" t="s">
        <v>17</v>
      </c>
      <c r="D788" t="s">
        <v>18</v>
      </c>
      <c r="E788" t="s">
        <v>5</v>
      </c>
      <c r="F788" t="s">
        <v>19</v>
      </c>
      <c r="G788">
        <v>407320</v>
      </c>
      <c r="H788">
        <v>407997</v>
      </c>
      <c r="I788" t="s">
        <v>35</v>
      </c>
      <c r="L788" t="s">
        <v>1084</v>
      </c>
      <c r="M788">
        <v>678</v>
      </c>
    </row>
    <row r="789" spans="1:14" x14ac:dyDescent="0.3">
      <c r="A789" t="s">
        <v>22</v>
      </c>
      <c r="B789" t="s">
        <v>23</v>
      </c>
      <c r="C789" t="s">
        <v>17</v>
      </c>
      <c r="D789" t="s">
        <v>18</v>
      </c>
      <c r="E789" t="s">
        <v>5</v>
      </c>
      <c r="F789" t="s">
        <v>19</v>
      </c>
      <c r="G789">
        <v>407320</v>
      </c>
      <c r="H789">
        <v>407997</v>
      </c>
      <c r="I789" t="s">
        <v>35</v>
      </c>
      <c r="J789" t="s">
        <v>1085</v>
      </c>
      <c r="K789" t="s">
        <v>80</v>
      </c>
      <c r="L789" t="s">
        <v>1084</v>
      </c>
      <c r="M789">
        <v>678</v>
      </c>
      <c r="N789">
        <v>225</v>
      </c>
    </row>
    <row r="790" spans="1:14" x14ac:dyDescent="0.3">
      <c r="A790" t="s">
        <v>15</v>
      </c>
      <c r="B790" t="s">
        <v>16</v>
      </c>
      <c r="C790" t="s">
        <v>17</v>
      </c>
      <c r="D790" t="s">
        <v>18</v>
      </c>
      <c r="E790" t="s">
        <v>5</v>
      </c>
      <c r="F790" t="s">
        <v>19</v>
      </c>
      <c r="G790">
        <v>408088</v>
      </c>
      <c r="H790">
        <v>409002</v>
      </c>
      <c r="I790" t="s">
        <v>35</v>
      </c>
      <c r="L790" t="s">
        <v>1086</v>
      </c>
      <c r="M790">
        <v>915</v>
      </c>
    </row>
    <row r="791" spans="1:14" x14ac:dyDescent="0.3">
      <c r="A791" t="s">
        <v>22</v>
      </c>
      <c r="B791" t="s">
        <v>23</v>
      </c>
      <c r="C791" t="s">
        <v>17</v>
      </c>
      <c r="D791" t="s">
        <v>18</v>
      </c>
      <c r="E791" t="s">
        <v>5</v>
      </c>
      <c r="F791" t="s">
        <v>19</v>
      </c>
      <c r="G791">
        <v>408088</v>
      </c>
      <c r="H791">
        <v>409002</v>
      </c>
      <c r="I791" t="s">
        <v>35</v>
      </c>
      <c r="J791" t="s">
        <v>1087</v>
      </c>
      <c r="K791" t="s">
        <v>1088</v>
      </c>
      <c r="L791" t="s">
        <v>1086</v>
      </c>
      <c r="M791">
        <v>915</v>
      </c>
      <c r="N791">
        <v>304</v>
      </c>
    </row>
    <row r="792" spans="1:14" x14ac:dyDescent="0.3">
      <c r="A792" t="s">
        <v>15</v>
      </c>
      <c r="B792" t="s">
        <v>16</v>
      </c>
      <c r="C792" t="s">
        <v>17</v>
      </c>
      <c r="D792" t="s">
        <v>18</v>
      </c>
      <c r="E792" t="s">
        <v>5</v>
      </c>
      <c r="F792" t="s">
        <v>19</v>
      </c>
      <c r="G792">
        <v>409017</v>
      </c>
      <c r="H792">
        <v>410426</v>
      </c>
      <c r="I792" t="s">
        <v>35</v>
      </c>
      <c r="L792" t="s">
        <v>1089</v>
      </c>
      <c r="M792">
        <v>1410</v>
      </c>
    </row>
    <row r="793" spans="1:14" x14ac:dyDescent="0.3">
      <c r="A793" t="s">
        <v>22</v>
      </c>
      <c r="B793" t="s">
        <v>23</v>
      </c>
      <c r="C793" t="s">
        <v>17</v>
      </c>
      <c r="D793" t="s">
        <v>18</v>
      </c>
      <c r="E793" t="s">
        <v>5</v>
      </c>
      <c r="F793" t="s">
        <v>19</v>
      </c>
      <c r="G793">
        <v>409017</v>
      </c>
      <c r="H793">
        <v>410426</v>
      </c>
      <c r="I793" t="s">
        <v>35</v>
      </c>
      <c r="J793" t="s">
        <v>1090</v>
      </c>
      <c r="K793" t="s">
        <v>1088</v>
      </c>
      <c r="L793" t="s">
        <v>1089</v>
      </c>
      <c r="M793">
        <v>1410</v>
      </c>
      <c r="N793">
        <v>469</v>
      </c>
    </row>
    <row r="794" spans="1:14" x14ac:dyDescent="0.3">
      <c r="A794" t="s">
        <v>15</v>
      </c>
      <c r="B794" t="s">
        <v>16</v>
      </c>
      <c r="C794" t="s">
        <v>17</v>
      </c>
      <c r="D794" t="s">
        <v>18</v>
      </c>
      <c r="E794" t="s">
        <v>5</v>
      </c>
      <c r="F794" t="s">
        <v>19</v>
      </c>
      <c r="G794">
        <v>410633</v>
      </c>
      <c r="H794">
        <v>410797</v>
      </c>
      <c r="I794" t="s">
        <v>35</v>
      </c>
      <c r="L794" t="s">
        <v>1091</v>
      </c>
      <c r="M794">
        <v>165</v>
      </c>
    </row>
    <row r="795" spans="1:14" x14ac:dyDescent="0.3">
      <c r="A795" t="s">
        <v>22</v>
      </c>
      <c r="B795" t="s">
        <v>23</v>
      </c>
      <c r="C795" t="s">
        <v>17</v>
      </c>
      <c r="D795" t="s">
        <v>18</v>
      </c>
      <c r="E795" t="s">
        <v>5</v>
      </c>
      <c r="F795" t="s">
        <v>19</v>
      </c>
      <c r="G795">
        <v>410633</v>
      </c>
      <c r="H795">
        <v>410797</v>
      </c>
      <c r="I795" t="s">
        <v>35</v>
      </c>
      <c r="J795" t="s">
        <v>1092</v>
      </c>
      <c r="K795" t="s">
        <v>80</v>
      </c>
      <c r="L795" t="s">
        <v>1091</v>
      </c>
      <c r="M795">
        <v>165</v>
      </c>
      <c r="N795">
        <v>54</v>
      </c>
    </row>
    <row r="796" spans="1:14" x14ac:dyDescent="0.3">
      <c r="A796" t="s">
        <v>15</v>
      </c>
      <c r="B796" t="s">
        <v>16</v>
      </c>
      <c r="C796" t="s">
        <v>17</v>
      </c>
      <c r="D796" t="s">
        <v>18</v>
      </c>
      <c r="E796" t="s">
        <v>5</v>
      </c>
      <c r="F796" t="s">
        <v>19</v>
      </c>
      <c r="G796">
        <v>410803</v>
      </c>
      <c r="H796">
        <v>412146</v>
      </c>
      <c r="I796" t="s">
        <v>35</v>
      </c>
      <c r="L796" t="s">
        <v>1093</v>
      </c>
      <c r="M796">
        <v>1344</v>
      </c>
    </row>
    <row r="797" spans="1:14" x14ac:dyDescent="0.3">
      <c r="A797" t="s">
        <v>22</v>
      </c>
      <c r="B797" t="s">
        <v>23</v>
      </c>
      <c r="C797" t="s">
        <v>17</v>
      </c>
      <c r="D797" t="s">
        <v>18</v>
      </c>
      <c r="E797" t="s">
        <v>5</v>
      </c>
      <c r="F797" t="s">
        <v>19</v>
      </c>
      <c r="G797">
        <v>410803</v>
      </c>
      <c r="H797">
        <v>412146</v>
      </c>
      <c r="I797" t="s">
        <v>35</v>
      </c>
      <c r="J797" t="s">
        <v>1094</v>
      </c>
      <c r="K797" t="s">
        <v>1095</v>
      </c>
      <c r="L797" t="s">
        <v>1093</v>
      </c>
      <c r="M797">
        <v>1344</v>
      </c>
      <c r="N797">
        <v>447</v>
      </c>
    </row>
    <row r="798" spans="1:14" x14ac:dyDescent="0.3">
      <c r="A798" t="s">
        <v>15</v>
      </c>
      <c r="B798" t="s">
        <v>16</v>
      </c>
      <c r="C798" t="s">
        <v>17</v>
      </c>
      <c r="D798" t="s">
        <v>18</v>
      </c>
      <c r="E798" t="s">
        <v>5</v>
      </c>
      <c r="F798" t="s">
        <v>19</v>
      </c>
      <c r="G798">
        <v>412463</v>
      </c>
      <c r="H798">
        <v>413428</v>
      </c>
      <c r="I798" t="s">
        <v>20</v>
      </c>
      <c r="L798" t="s">
        <v>1096</v>
      </c>
      <c r="M798">
        <v>966</v>
      </c>
    </row>
    <row r="799" spans="1:14" x14ac:dyDescent="0.3">
      <c r="A799" t="s">
        <v>22</v>
      </c>
      <c r="B799" t="s">
        <v>23</v>
      </c>
      <c r="C799" t="s">
        <v>17</v>
      </c>
      <c r="D799" t="s">
        <v>18</v>
      </c>
      <c r="E799" t="s">
        <v>5</v>
      </c>
      <c r="F799" t="s">
        <v>19</v>
      </c>
      <c r="G799">
        <v>412463</v>
      </c>
      <c r="H799">
        <v>413428</v>
      </c>
      <c r="I799" t="s">
        <v>20</v>
      </c>
      <c r="J799" t="s">
        <v>1097</v>
      </c>
      <c r="K799" t="s">
        <v>299</v>
      </c>
      <c r="L799" t="s">
        <v>1096</v>
      </c>
      <c r="M799">
        <v>966</v>
      </c>
      <c r="N799">
        <v>321</v>
      </c>
    </row>
    <row r="800" spans="1:14" x14ac:dyDescent="0.3">
      <c r="A800" t="s">
        <v>15</v>
      </c>
      <c r="B800" t="s">
        <v>16</v>
      </c>
      <c r="C800" t="s">
        <v>17</v>
      </c>
      <c r="D800" t="s">
        <v>18</v>
      </c>
      <c r="E800" t="s">
        <v>5</v>
      </c>
      <c r="F800" t="s">
        <v>19</v>
      </c>
      <c r="G800">
        <v>413753</v>
      </c>
      <c r="H800">
        <v>414334</v>
      </c>
      <c r="I800" t="s">
        <v>20</v>
      </c>
      <c r="L800" t="s">
        <v>1098</v>
      </c>
      <c r="M800">
        <v>582</v>
      </c>
    </row>
    <row r="801" spans="1:14" x14ac:dyDescent="0.3">
      <c r="A801" t="s">
        <v>22</v>
      </c>
      <c r="B801" t="s">
        <v>23</v>
      </c>
      <c r="C801" t="s">
        <v>17</v>
      </c>
      <c r="D801" t="s">
        <v>18</v>
      </c>
      <c r="E801" t="s">
        <v>5</v>
      </c>
      <c r="F801" t="s">
        <v>19</v>
      </c>
      <c r="G801">
        <v>413753</v>
      </c>
      <c r="H801">
        <v>414334</v>
      </c>
      <c r="I801" t="s">
        <v>20</v>
      </c>
      <c r="J801" t="s">
        <v>1099</v>
      </c>
      <c r="K801" t="s">
        <v>80</v>
      </c>
      <c r="L801" t="s">
        <v>1098</v>
      </c>
      <c r="M801">
        <v>582</v>
      </c>
      <c r="N801">
        <v>193</v>
      </c>
    </row>
    <row r="802" spans="1:14" x14ac:dyDescent="0.3">
      <c r="A802" t="s">
        <v>15</v>
      </c>
      <c r="B802" t="s">
        <v>16</v>
      </c>
      <c r="C802" t="s">
        <v>17</v>
      </c>
      <c r="D802" t="s">
        <v>18</v>
      </c>
      <c r="E802" t="s">
        <v>5</v>
      </c>
      <c r="F802" t="s">
        <v>19</v>
      </c>
      <c r="G802">
        <v>414379</v>
      </c>
      <c r="H802">
        <v>415494</v>
      </c>
      <c r="I802" t="s">
        <v>20</v>
      </c>
      <c r="L802" t="s">
        <v>1100</v>
      </c>
      <c r="M802">
        <v>1116</v>
      </c>
    </row>
    <row r="803" spans="1:14" x14ac:dyDescent="0.3">
      <c r="A803" t="s">
        <v>22</v>
      </c>
      <c r="B803" t="s">
        <v>23</v>
      </c>
      <c r="C803" t="s">
        <v>17</v>
      </c>
      <c r="D803" t="s">
        <v>18</v>
      </c>
      <c r="E803" t="s">
        <v>5</v>
      </c>
      <c r="F803" t="s">
        <v>19</v>
      </c>
      <c r="G803">
        <v>414379</v>
      </c>
      <c r="H803">
        <v>415494</v>
      </c>
      <c r="I803" t="s">
        <v>20</v>
      </c>
      <c r="J803" t="s">
        <v>1101</v>
      </c>
      <c r="K803" t="s">
        <v>80</v>
      </c>
      <c r="L803" t="s">
        <v>1100</v>
      </c>
      <c r="M803">
        <v>1116</v>
      </c>
      <c r="N803">
        <v>371</v>
      </c>
    </row>
    <row r="804" spans="1:14" x14ac:dyDescent="0.3">
      <c r="A804" t="s">
        <v>15</v>
      </c>
      <c r="B804" t="s">
        <v>16</v>
      </c>
      <c r="C804" t="s">
        <v>17</v>
      </c>
      <c r="D804" t="s">
        <v>18</v>
      </c>
      <c r="E804" t="s">
        <v>5</v>
      </c>
      <c r="F804" t="s">
        <v>19</v>
      </c>
      <c r="G804">
        <v>415510</v>
      </c>
      <c r="H804">
        <v>416121</v>
      </c>
      <c r="I804" t="s">
        <v>20</v>
      </c>
      <c r="L804" t="s">
        <v>1102</v>
      </c>
      <c r="M804">
        <v>612</v>
      </c>
    </row>
    <row r="805" spans="1:14" x14ac:dyDescent="0.3">
      <c r="A805" t="s">
        <v>22</v>
      </c>
      <c r="B805" t="s">
        <v>23</v>
      </c>
      <c r="C805" t="s">
        <v>17</v>
      </c>
      <c r="D805" t="s">
        <v>18</v>
      </c>
      <c r="E805" t="s">
        <v>5</v>
      </c>
      <c r="F805" t="s">
        <v>19</v>
      </c>
      <c r="G805">
        <v>415510</v>
      </c>
      <c r="H805">
        <v>416121</v>
      </c>
      <c r="I805" t="s">
        <v>20</v>
      </c>
      <c r="J805" t="s">
        <v>1103</v>
      </c>
      <c r="K805" t="s">
        <v>80</v>
      </c>
      <c r="L805" t="s">
        <v>1102</v>
      </c>
      <c r="M805">
        <v>612</v>
      </c>
      <c r="N805">
        <v>203</v>
      </c>
    </row>
    <row r="806" spans="1:14" x14ac:dyDescent="0.3">
      <c r="A806" t="s">
        <v>15</v>
      </c>
      <c r="B806" t="s">
        <v>16</v>
      </c>
      <c r="C806" t="s">
        <v>17</v>
      </c>
      <c r="D806" t="s">
        <v>18</v>
      </c>
      <c r="E806" t="s">
        <v>5</v>
      </c>
      <c r="F806" t="s">
        <v>19</v>
      </c>
      <c r="G806">
        <v>416121</v>
      </c>
      <c r="H806">
        <v>416852</v>
      </c>
      <c r="I806" t="s">
        <v>20</v>
      </c>
      <c r="L806" t="s">
        <v>1104</v>
      </c>
      <c r="M806">
        <v>732</v>
      </c>
    </row>
    <row r="807" spans="1:14" x14ac:dyDescent="0.3">
      <c r="A807" t="s">
        <v>22</v>
      </c>
      <c r="B807" t="s">
        <v>23</v>
      </c>
      <c r="C807" t="s">
        <v>17</v>
      </c>
      <c r="D807" t="s">
        <v>18</v>
      </c>
      <c r="E807" t="s">
        <v>5</v>
      </c>
      <c r="F807" t="s">
        <v>19</v>
      </c>
      <c r="G807">
        <v>416121</v>
      </c>
      <c r="H807">
        <v>416852</v>
      </c>
      <c r="I807" t="s">
        <v>20</v>
      </c>
      <c r="J807" t="s">
        <v>1105</v>
      </c>
      <c r="K807" t="s">
        <v>80</v>
      </c>
      <c r="L807" t="s">
        <v>1104</v>
      </c>
      <c r="M807">
        <v>732</v>
      </c>
      <c r="N807">
        <v>243</v>
      </c>
    </row>
    <row r="808" spans="1:14" x14ac:dyDescent="0.3">
      <c r="A808" t="s">
        <v>15</v>
      </c>
      <c r="B808" t="s">
        <v>16</v>
      </c>
      <c r="C808" t="s">
        <v>17</v>
      </c>
      <c r="D808" t="s">
        <v>18</v>
      </c>
      <c r="E808" t="s">
        <v>5</v>
      </c>
      <c r="F808" t="s">
        <v>19</v>
      </c>
      <c r="G808">
        <v>417004</v>
      </c>
      <c r="H808">
        <v>417444</v>
      </c>
      <c r="I808" t="s">
        <v>20</v>
      </c>
      <c r="L808" t="s">
        <v>1106</v>
      </c>
      <c r="M808">
        <v>441</v>
      </c>
    </row>
    <row r="809" spans="1:14" x14ac:dyDescent="0.3">
      <c r="A809" t="s">
        <v>22</v>
      </c>
      <c r="B809" t="s">
        <v>23</v>
      </c>
      <c r="C809" t="s">
        <v>17</v>
      </c>
      <c r="D809" t="s">
        <v>18</v>
      </c>
      <c r="E809" t="s">
        <v>5</v>
      </c>
      <c r="F809" t="s">
        <v>19</v>
      </c>
      <c r="G809">
        <v>417004</v>
      </c>
      <c r="H809">
        <v>417444</v>
      </c>
      <c r="I809" t="s">
        <v>20</v>
      </c>
      <c r="J809" t="s">
        <v>1107</v>
      </c>
      <c r="K809" t="s">
        <v>581</v>
      </c>
      <c r="L809" t="s">
        <v>1106</v>
      </c>
      <c r="M809">
        <v>441</v>
      </c>
      <c r="N809">
        <v>146</v>
      </c>
    </row>
    <row r="810" spans="1:14" x14ac:dyDescent="0.3">
      <c r="A810" t="s">
        <v>15</v>
      </c>
      <c r="B810" t="s">
        <v>16</v>
      </c>
      <c r="C810" t="s">
        <v>17</v>
      </c>
      <c r="D810" t="s">
        <v>18</v>
      </c>
      <c r="E810" t="s">
        <v>5</v>
      </c>
      <c r="F810" t="s">
        <v>19</v>
      </c>
      <c r="G810">
        <v>417471</v>
      </c>
      <c r="H810">
        <v>417935</v>
      </c>
      <c r="I810" t="s">
        <v>20</v>
      </c>
      <c r="L810" t="s">
        <v>1108</v>
      </c>
      <c r="M810">
        <v>465</v>
      </c>
    </row>
    <row r="811" spans="1:14" x14ac:dyDescent="0.3">
      <c r="A811" t="s">
        <v>22</v>
      </c>
      <c r="B811" t="s">
        <v>23</v>
      </c>
      <c r="C811" t="s">
        <v>17</v>
      </c>
      <c r="D811" t="s">
        <v>18</v>
      </c>
      <c r="E811" t="s">
        <v>5</v>
      </c>
      <c r="F811" t="s">
        <v>19</v>
      </c>
      <c r="G811">
        <v>417471</v>
      </c>
      <c r="H811">
        <v>417935</v>
      </c>
      <c r="I811" t="s">
        <v>20</v>
      </c>
      <c r="J811" t="s">
        <v>1109</v>
      </c>
      <c r="K811" t="s">
        <v>1110</v>
      </c>
      <c r="L811" t="s">
        <v>1108</v>
      </c>
      <c r="M811">
        <v>465</v>
      </c>
      <c r="N811">
        <v>154</v>
      </c>
    </row>
    <row r="812" spans="1:14" x14ac:dyDescent="0.3">
      <c r="A812" t="s">
        <v>15</v>
      </c>
      <c r="B812" t="s">
        <v>16</v>
      </c>
      <c r="C812" t="s">
        <v>17</v>
      </c>
      <c r="D812" t="s">
        <v>18</v>
      </c>
      <c r="E812" t="s">
        <v>5</v>
      </c>
      <c r="F812" t="s">
        <v>19</v>
      </c>
      <c r="G812">
        <v>417946</v>
      </c>
      <c r="H812">
        <v>419712</v>
      </c>
      <c r="I812" t="s">
        <v>20</v>
      </c>
      <c r="L812" t="s">
        <v>1111</v>
      </c>
      <c r="M812">
        <v>1767</v>
      </c>
    </row>
    <row r="813" spans="1:14" x14ac:dyDescent="0.3">
      <c r="A813" t="s">
        <v>22</v>
      </c>
      <c r="B813" t="s">
        <v>23</v>
      </c>
      <c r="C813" t="s">
        <v>17</v>
      </c>
      <c r="D813" t="s">
        <v>18</v>
      </c>
      <c r="E813" t="s">
        <v>5</v>
      </c>
      <c r="F813" t="s">
        <v>19</v>
      </c>
      <c r="G813">
        <v>417946</v>
      </c>
      <c r="H813">
        <v>419712</v>
      </c>
      <c r="I813" t="s">
        <v>20</v>
      </c>
      <c r="J813" t="s">
        <v>1112</v>
      </c>
      <c r="K813" t="s">
        <v>804</v>
      </c>
      <c r="L813" t="s">
        <v>1111</v>
      </c>
      <c r="M813">
        <v>1767</v>
      </c>
      <c r="N813">
        <v>588</v>
      </c>
    </row>
    <row r="814" spans="1:14" x14ac:dyDescent="0.3">
      <c r="A814" t="s">
        <v>15</v>
      </c>
      <c r="B814" t="s">
        <v>16</v>
      </c>
      <c r="C814" t="s">
        <v>17</v>
      </c>
      <c r="D814" t="s">
        <v>18</v>
      </c>
      <c r="E814" t="s">
        <v>5</v>
      </c>
      <c r="F814" t="s">
        <v>19</v>
      </c>
      <c r="G814">
        <v>420098</v>
      </c>
      <c r="H814">
        <v>420544</v>
      </c>
      <c r="I814" t="s">
        <v>20</v>
      </c>
      <c r="L814" t="s">
        <v>1113</v>
      </c>
      <c r="M814">
        <v>447</v>
      </c>
    </row>
    <row r="815" spans="1:14" x14ac:dyDescent="0.3">
      <c r="A815" t="s">
        <v>22</v>
      </c>
      <c r="B815" t="s">
        <v>23</v>
      </c>
      <c r="C815" t="s">
        <v>17</v>
      </c>
      <c r="D815" t="s">
        <v>18</v>
      </c>
      <c r="E815" t="s">
        <v>5</v>
      </c>
      <c r="F815" t="s">
        <v>19</v>
      </c>
      <c r="G815">
        <v>420098</v>
      </c>
      <c r="H815">
        <v>420544</v>
      </c>
      <c r="I815" t="s">
        <v>20</v>
      </c>
      <c r="J815" t="s">
        <v>1114</v>
      </c>
      <c r="K815" t="s">
        <v>80</v>
      </c>
      <c r="L815" t="s">
        <v>1113</v>
      </c>
      <c r="M815">
        <v>447</v>
      </c>
      <c r="N815">
        <v>148</v>
      </c>
    </row>
    <row r="816" spans="1:14" x14ac:dyDescent="0.3">
      <c r="A816" t="s">
        <v>15</v>
      </c>
      <c r="B816" t="s">
        <v>16</v>
      </c>
      <c r="C816" t="s">
        <v>17</v>
      </c>
      <c r="D816" t="s">
        <v>18</v>
      </c>
      <c r="E816" t="s">
        <v>5</v>
      </c>
      <c r="F816" t="s">
        <v>19</v>
      </c>
      <c r="G816">
        <v>420989</v>
      </c>
      <c r="H816">
        <v>421249</v>
      </c>
      <c r="I816" t="s">
        <v>20</v>
      </c>
      <c r="L816" t="s">
        <v>1115</v>
      </c>
      <c r="M816">
        <v>261</v>
      </c>
    </row>
    <row r="817" spans="1:14" x14ac:dyDescent="0.3">
      <c r="A817" t="s">
        <v>22</v>
      </c>
      <c r="B817" t="s">
        <v>23</v>
      </c>
      <c r="C817" t="s">
        <v>17</v>
      </c>
      <c r="D817" t="s">
        <v>18</v>
      </c>
      <c r="E817" t="s">
        <v>5</v>
      </c>
      <c r="F817" t="s">
        <v>19</v>
      </c>
      <c r="G817">
        <v>420989</v>
      </c>
      <c r="H817">
        <v>421249</v>
      </c>
      <c r="I817" t="s">
        <v>20</v>
      </c>
      <c r="J817" t="s">
        <v>1116</v>
      </c>
      <c r="K817" t="s">
        <v>80</v>
      </c>
      <c r="L817" t="s">
        <v>1115</v>
      </c>
      <c r="M817">
        <v>261</v>
      </c>
      <c r="N817">
        <v>86</v>
      </c>
    </row>
    <row r="818" spans="1:14" x14ac:dyDescent="0.3">
      <c r="A818" t="s">
        <v>15</v>
      </c>
      <c r="B818" t="s">
        <v>16</v>
      </c>
      <c r="C818" t="s">
        <v>17</v>
      </c>
      <c r="D818" t="s">
        <v>18</v>
      </c>
      <c r="E818" t="s">
        <v>5</v>
      </c>
      <c r="F818" t="s">
        <v>19</v>
      </c>
      <c r="G818">
        <v>421399</v>
      </c>
      <c r="H818">
        <v>421845</v>
      </c>
      <c r="I818" t="s">
        <v>20</v>
      </c>
      <c r="L818" t="s">
        <v>1117</v>
      </c>
      <c r="M818">
        <v>447</v>
      </c>
    </row>
    <row r="819" spans="1:14" x14ac:dyDescent="0.3">
      <c r="A819" t="s">
        <v>22</v>
      </c>
      <c r="B819" t="s">
        <v>23</v>
      </c>
      <c r="C819" t="s">
        <v>17</v>
      </c>
      <c r="D819" t="s">
        <v>18</v>
      </c>
      <c r="E819" t="s">
        <v>5</v>
      </c>
      <c r="F819" t="s">
        <v>19</v>
      </c>
      <c r="G819">
        <v>421399</v>
      </c>
      <c r="H819">
        <v>421845</v>
      </c>
      <c r="I819" t="s">
        <v>20</v>
      </c>
      <c r="J819" t="s">
        <v>1118</v>
      </c>
      <c r="K819" t="s">
        <v>80</v>
      </c>
      <c r="L819" t="s">
        <v>1117</v>
      </c>
      <c r="M819">
        <v>447</v>
      </c>
      <c r="N819">
        <v>148</v>
      </c>
    </row>
    <row r="820" spans="1:14" x14ac:dyDescent="0.3">
      <c r="A820" t="s">
        <v>15</v>
      </c>
      <c r="B820" t="s">
        <v>16</v>
      </c>
      <c r="C820" t="s">
        <v>17</v>
      </c>
      <c r="D820" t="s">
        <v>18</v>
      </c>
      <c r="E820" t="s">
        <v>5</v>
      </c>
      <c r="F820" t="s">
        <v>19</v>
      </c>
      <c r="G820">
        <v>422054</v>
      </c>
      <c r="H820">
        <v>422602</v>
      </c>
      <c r="I820" t="s">
        <v>20</v>
      </c>
      <c r="L820" t="s">
        <v>1119</v>
      </c>
      <c r="M820">
        <v>549</v>
      </c>
    </row>
    <row r="821" spans="1:14" x14ac:dyDescent="0.3">
      <c r="A821" t="s">
        <v>22</v>
      </c>
      <c r="B821" t="s">
        <v>23</v>
      </c>
      <c r="C821" t="s">
        <v>17</v>
      </c>
      <c r="D821" t="s">
        <v>18</v>
      </c>
      <c r="E821" t="s">
        <v>5</v>
      </c>
      <c r="F821" t="s">
        <v>19</v>
      </c>
      <c r="G821">
        <v>422054</v>
      </c>
      <c r="H821">
        <v>422602</v>
      </c>
      <c r="I821" t="s">
        <v>20</v>
      </c>
      <c r="J821" t="s">
        <v>1120</v>
      </c>
      <c r="K821" t="s">
        <v>316</v>
      </c>
      <c r="L821" t="s">
        <v>1119</v>
      </c>
      <c r="M821">
        <v>549</v>
      </c>
      <c r="N821">
        <v>182</v>
      </c>
    </row>
    <row r="822" spans="1:14" x14ac:dyDescent="0.3">
      <c r="A822" t="s">
        <v>15</v>
      </c>
      <c r="B822" t="s">
        <v>16</v>
      </c>
      <c r="C822" t="s">
        <v>17</v>
      </c>
      <c r="D822" t="s">
        <v>18</v>
      </c>
      <c r="E822" t="s">
        <v>5</v>
      </c>
      <c r="F822" t="s">
        <v>19</v>
      </c>
      <c r="G822">
        <v>422766</v>
      </c>
      <c r="H822">
        <v>423281</v>
      </c>
      <c r="I822" t="s">
        <v>20</v>
      </c>
      <c r="L822" t="s">
        <v>1121</v>
      </c>
      <c r="M822">
        <v>516</v>
      </c>
    </row>
    <row r="823" spans="1:14" x14ac:dyDescent="0.3">
      <c r="A823" t="s">
        <v>22</v>
      </c>
      <c r="B823" t="s">
        <v>23</v>
      </c>
      <c r="C823" t="s">
        <v>17</v>
      </c>
      <c r="D823" t="s">
        <v>18</v>
      </c>
      <c r="E823" t="s">
        <v>5</v>
      </c>
      <c r="F823" t="s">
        <v>19</v>
      </c>
      <c r="G823">
        <v>422766</v>
      </c>
      <c r="H823">
        <v>423281</v>
      </c>
      <c r="I823" t="s">
        <v>20</v>
      </c>
      <c r="J823" t="s">
        <v>1122</v>
      </c>
      <c r="K823" t="s">
        <v>80</v>
      </c>
      <c r="L823" t="s">
        <v>1121</v>
      </c>
      <c r="M823">
        <v>516</v>
      </c>
      <c r="N823">
        <v>171</v>
      </c>
    </row>
    <row r="824" spans="1:14" x14ac:dyDescent="0.3">
      <c r="A824" t="s">
        <v>15</v>
      </c>
      <c r="B824" t="s">
        <v>16</v>
      </c>
      <c r="C824" t="s">
        <v>17</v>
      </c>
      <c r="D824" t="s">
        <v>18</v>
      </c>
      <c r="E824" t="s">
        <v>5</v>
      </c>
      <c r="F824" t="s">
        <v>19</v>
      </c>
      <c r="G824">
        <v>423352</v>
      </c>
      <c r="H824">
        <v>424086</v>
      </c>
      <c r="I824" t="s">
        <v>35</v>
      </c>
      <c r="L824" t="s">
        <v>1123</v>
      </c>
      <c r="M824">
        <v>735</v>
      </c>
    </row>
    <row r="825" spans="1:14" x14ac:dyDescent="0.3">
      <c r="A825" t="s">
        <v>22</v>
      </c>
      <c r="B825" t="s">
        <v>23</v>
      </c>
      <c r="C825" t="s">
        <v>17</v>
      </c>
      <c r="D825" t="s">
        <v>18</v>
      </c>
      <c r="E825" t="s">
        <v>5</v>
      </c>
      <c r="F825" t="s">
        <v>19</v>
      </c>
      <c r="G825">
        <v>423352</v>
      </c>
      <c r="H825">
        <v>424086</v>
      </c>
      <c r="I825" t="s">
        <v>35</v>
      </c>
      <c r="J825" t="s">
        <v>1124</v>
      </c>
      <c r="K825" t="s">
        <v>80</v>
      </c>
      <c r="L825" t="s">
        <v>1123</v>
      </c>
      <c r="M825">
        <v>735</v>
      </c>
      <c r="N825">
        <v>244</v>
      </c>
    </row>
    <row r="826" spans="1:14" x14ac:dyDescent="0.3">
      <c r="A826" t="s">
        <v>15</v>
      </c>
      <c r="B826" t="s">
        <v>16</v>
      </c>
      <c r="C826" t="s">
        <v>17</v>
      </c>
      <c r="D826" t="s">
        <v>18</v>
      </c>
      <c r="E826" t="s">
        <v>5</v>
      </c>
      <c r="F826" t="s">
        <v>19</v>
      </c>
      <c r="G826">
        <v>424186</v>
      </c>
      <c r="H826">
        <v>424794</v>
      </c>
      <c r="I826" t="s">
        <v>20</v>
      </c>
      <c r="L826" t="s">
        <v>1125</v>
      </c>
      <c r="M826">
        <v>609</v>
      </c>
    </row>
    <row r="827" spans="1:14" x14ac:dyDescent="0.3">
      <c r="A827" t="s">
        <v>22</v>
      </c>
      <c r="B827" t="s">
        <v>23</v>
      </c>
      <c r="C827" t="s">
        <v>17</v>
      </c>
      <c r="D827" t="s">
        <v>18</v>
      </c>
      <c r="E827" t="s">
        <v>5</v>
      </c>
      <c r="F827" t="s">
        <v>19</v>
      </c>
      <c r="G827">
        <v>424186</v>
      </c>
      <c r="H827">
        <v>424794</v>
      </c>
      <c r="I827" t="s">
        <v>20</v>
      </c>
      <c r="J827" t="s">
        <v>1126</v>
      </c>
      <c r="K827" t="s">
        <v>1127</v>
      </c>
      <c r="L827" t="s">
        <v>1125</v>
      </c>
      <c r="M827">
        <v>609</v>
      </c>
      <c r="N827">
        <v>202</v>
      </c>
    </row>
    <row r="828" spans="1:14" x14ac:dyDescent="0.3">
      <c r="A828" t="s">
        <v>15</v>
      </c>
      <c r="B828" t="s">
        <v>16</v>
      </c>
      <c r="C828" t="s">
        <v>17</v>
      </c>
      <c r="D828" t="s">
        <v>18</v>
      </c>
      <c r="E828" t="s">
        <v>5</v>
      </c>
      <c r="F828" t="s">
        <v>19</v>
      </c>
      <c r="G828">
        <v>425828</v>
      </c>
      <c r="H828">
        <v>427120</v>
      </c>
      <c r="I828" t="s">
        <v>20</v>
      </c>
      <c r="L828" t="s">
        <v>1128</v>
      </c>
      <c r="M828">
        <v>1293</v>
      </c>
    </row>
    <row r="829" spans="1:14" x14ac:dyDescent="0.3">
      <c r="A829" t="s">
        <v>22</v>
      </c>
      <c r="B829" t="s">
        <v>23</v>
      </c>
      <c r="C829" t="s">
        <v>17</v>
      </c>
      <c r="D829" t="s">
        <v>18</v>
      </c>
      <c r="E829" t="s">
        <v>5</v>
      </c>
      <c r="F829" t="s">
        <v>19</v>
      </c>
      <c r="G829">
        <v>425828</v>
      </c>
      <c r="H829">
        <v>427120</v>
      </c>
      <c r="I829" t="s">
        <v>20</v>
      </c>
      <c r="J829" t="s">
        <v>1129</v>
      </c>
      <c r="K829" t="s">
        <v>44</v>
      </c>
      <c r="L829" t="s">
        <v>1128</v>
      </c>
      <c r="M829">
        <v>1293</v>
      </c>
      <c r="N829">
        <v>430</v>
      </c>
    </row>
    <row r="830" spans="1:14" x14ac:dyDescent="0.3">
      <c r="A830" t="s">
        <v>15</v>
      </c>
      <c r="B830" t="s">
        <v>16</v>
      </c>
      <c r="C830" t="s">
        <v>17</v>
      </c>
      <c r="D830" t="s">
        <v>18</v>
      </c>
      <c r="E830" t="s">
        <v>5</v>
      </c>
      <c r="F830" t="s">
        <v>19</v>
      </c>
      <c r="G830">
        <v>427083</v>
      </c>
      <c r="H830">
        <v>427745</v>
      </c>
      <c r="I830" t="s">
        <v>20</v>
      </c>
      <c r="L830" t="s">
        <v>1130</v>
      </c>
      <c r="M830">
        <v>663</v>
      </c>
    </row>
    <row r="831" spans="1:14" x14ac:dyDescent="0.3">
      <c r="A831" t="s">
        <v>22</v>
      </c>
      <c r="B831" t="s">
        <v>23</v>
      </c>
      <c r="C831" t="s">
        <v>17</v>
      </c>
      <c r="D831" t="s">
        <v>18</v>
      </c>
      <c r="E831" t="s">
        <v>5</v>
      </c>
      <c r="F831" t="s">
        <v>19</v>
      </c>
      <c r="G831">
        <v>427083</v>
      </c>
      <c r="H831">
        <v>427745</v>
      </c>
      <c r="I831" t="s">
        <v>20</v>
      </c>
      <c r="J831" t="s">
        <v>1131</v>
      </c>
      <c r="K831" t="s">
        <v>1127</v>
      </c>
      <c r="L831" t="s">
        <v>1130</v>
      </c>
      <c r="M831">
        <v>663</v>
      </c>
      <c r="N831">
        <v>220</v>
      </c>
    </row>
    <row r="832" spans="1:14" x14ac:dyDescent="0.3">
      <c r="A832" t="s">
        <v>15</v>
      </c>
      <c r="B832" t="s">
        <v>16</v>
      </c>
      <c r="C832" t="s">
        <v>17</v>
      </c>
      <c r="D832" t="s">
        <v>18</v>
      </c>
      <c r="E832" t="s">
        <v>5</v>
      </c>
      <c r="F832" t="s">
        <v>19</v>
      </c>
      <c r="G832">
        <v>427788</v>
      </c>
      <c r="H832">
        <v>429467</v>
      </c>
      <c r="I832" t="s">
        <v>20</v>
      </c>
      <c r="L832" t="s">
        <v>1132</v>
      </c>
      <c r="M832">
        <v>1680</v>
      </c>
    </row>
    <row r="833" spans="1:14" x14ac:dyDescent="0.3">
      <c r="A833" t="s">
        <v>22</v>
      </c>
      <c r="B833" t="s">
        <v>23</v>
      </c>
      <c r="C833" t="s">
        <v>17</v>
      </c>
      <c r="D833" t="s">
        <v>18</v>
      </c>
      <c r="E833" t="s">
        <v>5</v>
      </c>
      <c r="F833" t="s">
        <v>19</v>
      </c>
      <c r="G833">
        <v>427788</v>
      </c>
      <c r="H833">
        <v>429467</v>
      </c>
      <c r="I833" t="s">
        <v>20</v>
      </c>
      <c r="J833" t="s">
        <v>1133</v>
      </c>
      <c r="K833" t="s">
        <v>80</v>
      </c>
      <c r="L833" t="s">
        <v>1132</v>
      </c>
      <c r="M833">
        <v>1680</v>
      </c>
      <c r="N833">
        <v>559</v>
      </c>
    </row>
    <row r="834" spans="1:14" x14ac:dyDescent="0.3">
      <c r="A834" t="s">
        <v>15</v>
      </c>
      <c r="B834" t="s">
        <v>16</v>
      </c>
      <c r="C834" t="s">
        <v>17</v>
      </c>
      <c r="D834" t="s">
        <v>18</v>
      </c>
      <c r="E834" t="s">
        <v>5</v>
      </c>
      <c r="F834" t="s">
        <v>19</v>
      </c>
      <c r="G834">
        <v>429498</v>
      </c>
      <c r="H834">
        <v>430616</v>
      </c>
      <c r="I834" t="s">
        <v>20</v>
      </c>
      <c r="L834" t="s">
        <v>1134</v>
      </c>
      <c r="M834">
        <v>1119</v>
      </c>
    </row>
    <row r="835" spans="1:14" x14ac:dyDescent="0.3">
      <c r="A835" t="s">
        <v>22</v>
      </c>
      <c r="B835" t="s">
        <v>23</v>
      </c>
      <c r="C835" t="s">
        <v>17</v>
      </c>
      <c r="D835" t="s">
        <v>18</v>
      </c>
      <c r="E835" t="s">
        <v>5</v>
      </c>
      <c r="F835" t="s">
        <v>19</v>
      </c>
      <c r="G835">
        <v>429498</v>
      </c>
      <c r="H835">
        <v>430616</v>
      </c>
      <c r="I835" t="s">
        <v>20</v>
      </c>
      <c r="J835" t="s">
        <v>1135</v>
      </c>
      <c r="K835" t="s">
        <v>80</v>
      </c>
      <c r="L835" t="s">
        <v>1134</v>
      </c>
      <c r="M835">
        <v>1119</v>
      </c>
      <c r="N835">
        <v>372</v>
      </c>
    </row>
    <row r="836" spans="1:14" x14ac:dyDescent="0.3">
      <c r="A836" t="s">
        <v>15</v>
      </c>
      <c r="B836" t="s">
        <v>16</v>
      </c>
      <c r="C836" t="s">
        <v>17</v>
      </c>
      <c r="D836" t="s">
        <v>18</v>
      </c>
      <c r="E836" t="s">
        <v>5</v>
      </c>
      <c r="F836" t="s">
        <v>19</v>
      </c>
      <c r="G836">
        <v>431144</v>
      </c>
      <c r="H836">
        <v>431380</v>
      </c>
      <c r="I836" t="s">
        <v>20</v>
      </c>
      <c r="L836" t="s">
        <v>1136</v>
      </c>
      <c r="M836">
        <v>237</v>
      </c>
    </row>
    <row r="837" spans="1:14" x14ac:dyDescent="0.3">
      <c r="A837" t="s">
        <v>22</v>
      </c>
      <c r="B837" t="s">
        <v>23</v>
      </c>
      <c r="C837" t="s">
        <v>17</v>
      </c>
      <c r="D837" t="s">
        <v>18</v>
      </c>
      <c r="E837" t="s">
        <v>5</v>
      </c>
      <c r="F837" t="s">
        <v>19</v>
      </c>
      <c r="G837">
        <v>431144</v>
      </c>
      <c r="H837">
        <v>431380</v>
      </c>
      <c r="I837" t="s">
        <v>20</v>
      </c>
      <c r="J837" t="s">
        <v>1137</v>
      </c>
      <c r="K837" t="s">
        <v>80</v>
      </c>
      <c r="L837" t="s">
        <v>1136</v>
      </c>
      <c r="M837">
        <v>237</v>
      </c>
      <c r="N837">
        <v>78</v>
      </c>
    </row>
    <row r="838" spans="1:14" x14ac:dyDescent="0.3">
      <c r="A838" t="s">
        <v>15</v>
      </c>
      <c r="B838" t="s">
        <v>324</v>
      </c>
      <c r="C838" t="s">
        <v>17</v>
      </c>
      <c r="D838" t="s">
        <v>18</v>
      </c>
      <c r="E838" t="s">
        <v>5</v>
      </c>
      <c r="F838" t="s">
        <v>19</v>
      </c>
      <c r="G838">
        <v>431416</v>
      </c>
      <c r="H838">
        <v>431703</v>
      </c>
      <c r="I838" t="s">
        <v>20</v>
      </c>
      <c r="L838" t="s">
        <v>1138</v>
      </c>
      <c r="M838">
        <v>288</v>
      </c>
    </row>
    <row r="839" spans="1:14" x14ac:dyDescent="0.3">
      <c r="A839" t="s">
        <v>15</v>
      </c>
      <c r="B839" t="s">
        <v>16</v>
      </c>
      <c r="C839" t="s">
        <v>17</v>
      </c>
      <c r="D839" t="s">
        <v>18</v>
      </c>
      <c r="E839" t="s">
        <v>5</v>
      </c>
      <c r="F839" t="s">
        <v>19</v>
      </c>
      <c r="G839">
        <v>431765</v>
      </c>
      <c r="H839">
        <v>432391</v>
      </c>
      <c r="I839" t="s">
        <v>20</v>
      </c>
      <c r="L839" t="s">
        <v>1139</v>
      </c>
      <c r="M839">
        <v>627</v>
      </c>
    </row>
    <row r="840" spans="1:14" x14ac:dyDescent="0.3">
      <c r="A840" t="s">
        <v>22</v>
      </c>
      <c r="B840" t="s">
        <v>23</v>
      </c>
      <c r="C840" t="s">
        <v>17</v>
      </c>
      <c r="D840" t="s">
        <v>18</v>
      </c>
      <c r="E840" t="s">
        <v>5</v>
      </c>
      <c r="F840" t="s">
        <v>19</v>
      </c>
      <c r="G840">
        <v>431765</v>
      </c>
      <c r="H840">
        <v>432391</v>
      </c>
      <c r="I840" t="s">
        <v>20</v>
      </c>
      <c r="J840" t="s">
        <v>1140</v>
      </c>
      <c r="K840" t="s">
        <v>80</v>
      </c>
      <c r="L840" t="s">
        <v>1139</v>
      </c>
      <c r="M840">
        <v>627</v>
      </c>
      <c r="N840">
        <v>208</v>
      </c>
    </row>
    <row r="841" spans="1:14" x14ac:dyDescent="0.3">
      <c r="A841" t="s">
        <v>15</v>
      </c>
      <c r="B841" t="s">
        <v>16</v>
      </c>
      <c r="C841" t="s">
        <v>17</v>
      </c>
      <c r="D841" t="s">
        <v>18</v>
      </c>
      <c r="E841" t="s">
        <v>5</v>
      </c>
      <c r="F841" t="s">
        <v>19</v>
      </c>
      <c r="G841">
        <v>432543</v>
      </c>
      <c r="H841">
        <v>433736</v>
      </c>
      <c r="I841" t="s">
        <v>35</v>
      </c>
      <c r="L841" t="s">
        <v>1141</v>
      </c>
      <c r="M841">
        <v>1194</v>
      </c>
    </row>
    <row r="842" spans="1:14" x14ac:dyDescent="0.3">
      <c r="A842" t="s">
        <v>22</v>
      </c>
      <c r="B842" t="s">
        <v>23</v>
      </c>
      <c r="C842" t="s">
        <v>17</v>
      </c>
      <c r="D842" t="s">
        <v>18</v>
      </c>
      <c r="E842" t="s">
        <v>5</v>
      </c>
      <c r="F842" t="s">
        <v>19</v>
      </c>
      <c r="G842">
        <v>432543</v>
      </c>
      <c r="H842">
        <v>433736</v>
      </c>
      <c r="I842" t="s">
        <v>35</v>
      </c>
      <c r="J842" t="s">
        <v>1142</v>
      </c>
      <c r="K842" t="s">
        <v>80</v>
      </c>
      <c r="L842" t="s">
        <v>1141</v>
      </c>
      <c r="M842">
        <v>1194</v>
      </c>
      <c r="N842">
        <v>397</v>
      </c>
    </row>
    <row r="843" spans="1:14" x14ac:dyDescent="0.3">
      <c r="A843" t="s">
        <v>15</v>
      </c>
      <c r="B843" t="s">
        <v>16</v>
      </c>
      <c r="C843" t="s">
        <v>17</v>
      </c>
      <c r="D843" t="s">
        <v>18</v>
      </c>
      <c r="E843" t="s">
        <v>5</v>
      </c>
      <c r="F843" t="s">
        <v>19</v>
      </c>
      <c r="G843">
        <v>434015</v>
      </c>
      <c r="H843">
        <v>434365</v>
      </c>
      <c r="I843" t="s">
        <v>35</v>
      </c>
      <c r="L843" t="s">
        <v>1143</v>
      </c>
      <c r="M843">
        <v>351</v>
      </c>
    </row>
    <row r="844" spans="1:14" x14ac:dyDescent="0.3">
      <c r="A844" t="s">
        <v>22</v>
      </c>
      <c r="B844" t="s">
        <v>23</v>
      </c>
      <c r="C844" t="s">
        <v>17</v>
      </c>
      <c r="D844" t="s">
        <v>18</v>
      </c>
      <c r="E844" t="s">
        <v>5</v>
      </c>
      <c r="F844" t="s">
        <v>19</v>
      </c>
      <c r="G844">
        <v>434015</v>
      </c>
      <c r="H844">
        <v>434365</v>
      </c>
      <c r="I844" t="s">
        <v>35</v>
      </c>
      <c r="J844" t="s">
        <v>1144</v>
      </c>
      <c r="K844" t="s">
        <v>1145</v>
      </c>
      <c r="L844" t="s">
        <v>1143</v>
      </c>
      <c r="M844">
        <v>351</v>
      </c>
      <c r="N844">
        <v>116</v>
      </c>
    </row>
    <row r="845" spans="1:14" x14ac:dyDescent="0.3">
      <c r="A845" t="s">
        <v>15</v>
      </c>
      <c r="B845" t="s">
        <v>16</v>
      </c>
      <c r="C845" t="s">
        <v>17</v>
      </c>
      <c r="D845" t="s">
        <v>18</v>
      </c>
      <c r="E845" t="s">
        <v>5</v>
      </c>
      <c r="F845" t="s">
        <v>19</v>
      </c>
      <c r="G845">
        <v>434907</v>
      </c>
      <c r="H845">
        <v>439358</v>
      </c>
      <c r="I845" t="s">
        <v>20</v>
      </c>
      <c r="L845" t="s">
        <v>1146</v>
      </c>
      <c r="M845">
        <v>4452</v>
      </c>
    </row>
    <row r="846" spans="1:14" x14ac:dyDescent="0.3">
      <c r="A846" t="s">
        <v>22</v>
      </c>
      <c r="B846" t="s">
        <v>23</v>
      </c>
      <c r="C846" t="s">
        <v>17</v>
      </c>
      <c r="D846" t="s">
        <v>18</v>
      </c>
      <c r="E846" t="s">
        <v>5</v>
      </c>
      <c r="F846" t="s">
        <v>19</v>
      </c>
      <c r="G846">
        <v>434907</v>
      </c>
      <c r="H846">
        <v>439358</v>
      </c>
      <c r="I846" t="s">
        <v>20</v>
      </c>
      <c r="J846" t="s">
        <v>1147</v>
      </c>
      <c r="K846" t="s">
        <v>1148</v>
      </c>
      <c r="L846" t="s">
        <v>1146</v>
      </c>
      <c r="M846">
        <v>4452</v>
      </c>
      <c r="N846">
        <v>1483</v>
      </c>
    </row>
    <row r="847" spans="1:14" x14ac:dyDescent="0.3">
      <c r="A847" t="s">
        <v>15</v>
      </c>
      <c r="B847" t="s">
        <v>16</v>
      </c>
      <c r="C847" t="s">
        <v>17</v>
      </c>
      <c r="D847" t="s">
        <v>18</v>
      </c>
      <c r="E847" t="s">
        <v>5</v>
      </c>
      <c r="F847" t="s">
        <v>19</v>
      </c>
      <c r="G847">
        <v>439386</v>
      </c>
      <c r="H847">
        <v>440807</v>
      </c>
      <c r="I847" t="s">
        <v>20</v>
      </c>
      <c r="L847" t="s">
        <v>1149</v>
      </c>
      <c r="M847">
        <v>1422</v>
      </c>
    </row>
    <row r="848" spans="1:14" x14ac:dyDescent="0.3">
      <c r="A848" t="s">
        <v>22</v>
      </c>
      <c r="B848" t="s">
        <v>23</v>
      </c>
      <c r="C848" t="s">
        <v>17</v>
      </c>
      <c r="D848" t="s">
        <v>18</v>
      </c>
      <c r="E848" t="s">
        <v>5</v>
      </c>
      <c r="F848" t="s">
        <v>19</v>
      </c>
      <c r="G848">
        <v>439386</v>
      </c>
      <c r="H848">
        <v>440807</v>
      </c>
      <c r="I848" t="s">
        <v>20</v>
      </c>
      <c r="J848" t="s">
        <v>1150</v>
      </c>
      <c r="K848" t="s">
        <v>1151</v>
      </c>
      <c r="L848" t="s">
        <v>1149</v>
      </c>
      <c r="M848">
        <v>1422</v>
      </c>
      <c r="N848">
        <v>473</v>
      </c>
    </row>
    <row r="849" spans="1:14" x14ac:dyDescent="0.3">
      <c r="A849" t="s">
        <v>15</v>
      </c>
      <c r="B849" t="s">
        <v>16</v>
      </c>
      <c r="C849" t="s">
        <v>17</v>
      </c>
      <c r="D849" t="s">
        <v>18</v>
      </c>
      <c r="E849" t="s">
        <v>5</v>
      </c>
      <c r="F849" t="s">
        <v>19</v>
      </c>
      <c r="G849">
        <v>441195</v>
      </c>
      <c r="H849">
        <v>442364</v>
      </c>
      <c r="I849" t="s">
        <v>35</v>
      </c>
      <c r="L849" t="s">
        <v>1152</v>
      </c>
      <c r="M849">
        <v>1170</v>
      </c>
    </row>
    <row r="850" spans="1:14" x14ac:dyDescent="0.3">
      <c r="A850" t="s">
        <v>22</v>
      </c>
      <c r="B850" t="s">
        <v>23</v>
      </c>
      <c r="C850" t="s">
        <v>17</v>
      </c>
      <c r="D850" t="s">
        <v>18</v>
      </c>
      <c r="E850" t="s">
        <v>5</v>
      </c>
      <c r="F850" t="s">
        <v>19</v>
      </c>
      <c r="G850">
        <v>441195</v>
      </c>
      <c r="H850">
        <v>442364</v>
      </c>
      <c r="I850" t="s">
        <v>35</v>
      </c>
      <c r="J850" t="s">
        <v>1153</v>
      </c>
      <c r="K850" t="s">
        <v>1154</v>
      </c>
      <c r="L850" t="s">
        <v>1152</v>
      </c>
      <c r="M850">
        <v>1170</v>
      </c>
      <c r="N850">
        <v>389</v>
      </c>
    </row>
    <row r="851" spans="1:14" x14ac:dyDescent="0.3">
      <c r="A851" t="s">
        <v>15</v>
      </c>
      <c r="B851" t="s">
        <v>16</v>
      </c>
      <c r="C851" t="s">
        <v>17</v>
      </c>
      <c r="D851" t="s">
        <v>18</v>
      </c>
      <c r="E851" t="s">
        <v>5</v>
      </c>
      <c r="F851" t="s">
        <v>19</v>
      </c>
      <c r="G851">
        <v>442366</v>
      </c>
      <c r="H851">
        <v>442788</v>
      </c>
      <c r="I851" t="s">
        <v>35</v>
      </c>
      <c r="L851" t="s">
        <v>1155</v>
      </c>
      <c r="M851">
        <v>423</v>
      </c>
    </row>
    <row r="852" spans="1:14" x14ac:dyDescent="0.3">
      <c r="A852" t="s">
        <v>22</v>
      </c>
      <c r="B852" t="s">
        <v>23</v>
      </c>
      <c r="C852" t="s">
        <v>17</v>
      </c>
      <c r="D852" t="s">
        <v>18</v>
      </c>
      <c r="E852" t="s">
        <v>5</v>
      </c>
      <c r="F852" t="s">
        <v>19</v>
      </c>
      <c r="G852">
        <v>442366</v>
      </c>
      <c r="H852">
        <v>442788</v>
      </c>
      <c r="I852" t="s">
        <v>35</v>
      </c>
      <c r="J852" t="s">
        <v>1156</v>
      </c>
      <c r="K852" t="s">
        <v>1157</v>
      </c>
      <c r="L852" t="s">
        <v>1155</v>
      </c>
      <c r="M852">
        <v>423</v>
      </c>
      <c r="N852">
        <v>140</v>
      </c>
    </row>
    <row r="853" spans="1:14" x14ac:dyDescent="0.3">
      <c r="A853" t="s">
        <v>15</v>
      </c>
      <c r="B853" t="s">
        <v>16</v>
      </c>
      <c r="C853" t="s">
        <v>17</v>
      </c>
      <c r="D853" t="s">
        <v>18</v>
      </c>
      <c r="E853" t="s">
        <v>5</v>
      </c>
      <c r="F853" t="s">
        <v>19</v>
      </c>
      <c r="G853">
        <v>442807</v>
      </c>
      <c r="H853">
        <v>443721</v>
      </c>
      <c r="I853" t="s">
        <v>35</v>
      </c>
      <c r="L853" t="s">
        <v>1158</v>
      </c>
      <c r="M853">
        <v>915</v>
      </c>
    </row>
    <row r="854" spans="1:14" x14ac:dyDescent="0.3">
      <c r="A854" t="s">
        <v>22</v>
      </c>
      <c r="B854" t="s">
        <v>23</v>
      </c>
      <c r="C854" t="s">
        <v>17</v>
      </c>
      <c r="D854" t="s">
        <v>18</v>
      </c>
      <c r="E854" t="s">
        <v>5</v>
      </c>
      <c r="F854" t="s">
        <v>19</v>
      </c>
      <c r="G854">
        <v>442807</v>
      </c>
      <c r="H854">
        <v>443721</v>
      </c>
      <c r="I854" t="s">
        <v>35</v>
      </c>
      <c r="J854" t="s">
        <v>1159</v>
      </c>
      <c r="K854" t="s">
        <v>1160</v>
      </c>
      <c r="L854" t="s">
        <v>1158</v>
      </c>
      <c r="M854">
        <v>915</v>
      </c>
      <c r="N854">
        <v>304</v>
      </c>
    </row>
    <row r="855" spans="1:14" x14ac:dyDescent="0.3">
      <c r="A855" t="s">
        <v>15</v>
      </c>
      <c r="B855" t="s">
        <v>16</v>
      </c>
      <c r="C855" t="s">
        <v>17</v>
      </c>
      <c r="D855" t="s">
        <v>18</v>
      </c>
      <c r="E855" t="s">
        <v>5</v>
      </c>
      <c r="F855" t="s">
        <v>19</v>
      </c>
      <c r="G855">
        <v>443819</v>
      </c>
      <c r="H855">
        <v>444235</v>
      </c>
      <c r="I855" t="s">
        <v>35</v>
      </c>
      <c r="L855" t="s">
        <v>1161</v>
      </c>
      <c r="M855">
        <v>417</v>
      </c>
    </row>
    <row r="856" spans="1:14" x14ac:dyDescent="0.3">
      <c r="A856" t="s">
        <v>22</v>
      </c>
      <c r="B856" t="s">
        <v>23</v>
      </c>
      <c r="C856" t="s">
        <v>17</v>
      </c>
      <c r="D856" t="s">
        <v>18</v>
      </c>
      <c r="E856" t="s">
        <v>5</v>
      </c>
      <c r="F856" t="s">
        <v>19</v>
      </c>
      <c r="G856">
        <v>443819</v>
      </c>
      <c r="H856">
        <v>444235</v>
      </c>
      <c r="I856" t="s">
        <v>35</v>
      </c>
      <c r="J856" t="s">
        <v>1162</v>
      </c>
      <c r="K856" t="s">
        <v>80</v>
      </c>
      <c r="L856" t="s">
        <v>1161</v>
      </c>
      <c r="M856">
        <v>417</v>
      </c>
      <c r="N856">
        <v>138</v>
      </c>
    </row>
    <row r="857" spans="1:14" x14ac:dyDescent="0.3">
      <c r="A857" t="s">
        <v>15</v>
      </c>
      <c r="B857" t="s">
        <v>16</v>
      </c>
      <c r="C857" t="s">
        <v>17</v>
      </c>
      <c r="D857" t="s">
        <v>18</v>
      </c>
      <c r="E857" t="s">
        <v>5</v>
      </c>
      <c r="F857" t="s">
        <v>19</v>
      </c>
      <c r="G857">
        <v>444470</v>
      </c>
      <c r="H857">
        <v>445315</v>
      </c>
      <c r="I857" t="s">
        <v>35</v>
      </c>
      <c r="L857" t="s">
        <v>1163</v>
      </c>
      <c r="M857">
        <v>846</v>
      </c>
    </row>
    <row r="858" spans="1:14" x14ac:dyDescent="0.3">
      <c r="A858" t="s">
        <v>22</v>
      </c>
      <c r="B858" t="s">
        <v>23</v>
      </c>
      <c r="C858" t="s">
        <v>17</v>
      </c>
      <c r="D858" t="s">
        <v>18</v>
      </c>
      <c r="E858" t="s">
        <v>5</v>
      </c>
      <c r="F858" t="s">
        <v>19</v>
      </c>
      <c r="G858">
        <v>444470</v>
      </c>
      <c r="H858">
        <v>445315</v>
      </c>
      <c r="I858" t="s">
        <v>35</v>
      </c>
      <c r="J858" t="s">
        <v>1164</v>
      </c>
      <c r="K858" t="s">
        <v>80</v>
      </c>
      <c r="L858" t="s">
        <v>1163</v>
      </c>
      <c r="M858">
        <v>846</v>
      </c>
      <c r="N858">
        <v>281</v>
      </c>
    </row>
    <row r="859" spans="1:14" x14ac:dyDescent="0.3">
      <c r="A859" t="s">
        <v>15</v>
      </c>
      <c r="B859" t="s">
        <v>16</v>
      </c>
      <c r="C859" t="s">
        <v>17</v>
      </c>
      <c r="D859" t="s">
        <v>18</v>
      </c>
      <c r="E859" t="s">
        <v>5</v>
      </c>
      <c r="F859" t="s">
        <v>19</v>
      </c>
      <c r="G859">
        <v>445338</v>
      </c>
      <c r="H859">
        <v>445709</v>
      </c>
      <c r="I859" t="s">
        <v>35</v>
      </c>
      <c r="L859" t="s">
        <v>1165</v>
      </c>
      <c r="M859">
        <v>372</v>
      </c>
    </row>
    <row r="860" spans="1:14" x14ac:dyDescent="0.3">
      <c r="A860" t="s">
        <v>22</v>
      </c>
      <c r="B860" t="s">
        <v>23</v>
      </c>
      <c r="C860" t="s">
        <v>17</v>
      </c>
      <c r="D860" t="s">
        <v>18</v>
      </c>
      <c r="E860" t="s">
        <v>5</v>
      </c>
      <c r="F860" t="s">
        <v>19</v>
      </c>
      <c r="G860">
        <v>445338</v>
      </c>
      <c r="H860">
        <v>445709</v>
      </c>
      <c r="I860" t="s">
        <v>35</v>
      </c>
      <c r="J860" t="s">
        <v>1166</v>
      </c>
      <c r="K860" t="s">
        <v>1167</v>
      </c>
      <c r="L860" t="s">
        <v>1165</v>
      </c>
      <c r="M860">
        <v>372</v>
      </c>
      <c r="N860">
        <v>123</v>
      </c>
    </row>
    <row r="861" spans="1:14" x14ac:dyDescent="0.3">
      <c r="A861" t="s">
        <v>15</v>
      </c>
      <c r="B861" t="s">
        <v>16</v>
      </c>
      <c r="C861" t="s">
        <v>17</v>
      </c>
      <c r="D861" t="s">
        <v>18</v>
      </c>
      <c r="E861" t="s">
        <v>5</v>
      </c>
      <c r="F861" t="s">
        <v>19</v>
      </c>
      <c r="G861">
        <v>446152</v>
      </c>
      <c r="H861">
        <v>447309</v>
      </c>
      <c r="I861" t="s">
        <v>20</v>
      </c>
      <c r="L861" t="s">
        <v>1168</v>
      </c>
      <c r="M861">
        <v>1158</v>
      </c>
    </row>
    <row r="862" spans="1:14" x14ac:dyDescent="0.3">
      <c r="A862" t="s">
        <v>22</v>
      </c>
      <c r="B862" t="s">
        <v>23</v>
      </c>
      <c r="C862" t="s">
        <v>17</v>
      </c>
      <c r="D862" t="s">
        <v>18</v>
      </c>
      <c r="E862" t="s">
        <v>5</v>
      </c>
      <c r="F862" t="s">
        <v>19</v>
      </c>
      <c r="G862">
        <v>446152</v>
      </c>
      <c r="H862">
        <v>447309</v>
      </c>
      <c r="I862" t="s">
        <v>20</v>
      </c>
      <c r="J862" t="s">
        <v>1169</v>
      </c>
      <c r="K862" t="s">
        <v>1170</v>
      </c>
      <c r="L862" t="s">
        <v>1168</v>
      </c>
      <c r="M862">
        <v>1158</v>
      </c>
      <c r="N862">
        <v>385</v>
      </c>
    </row>
    <row r="863" spans="1:14" x14ac:dyDescent="0.3">
      <c r="A863" t="s">
        <v>15</v>
      </c>
      <c r="B863" t="s">
        <v>16</v>
      </c>
      <c r="C863" t="s">
        <v>17</v>
      </c>
      <c r="D863" t="s">
        <v>18</v>
      </c>
      <c r="E863" t="s">
        <v>5</v>
      </c>
      <c r="F863" t="s">
        <v>19</v>
      </c>
      <c r="G863">
        <v>447434</v>
      </c>
      <c r="H863">
        <v>448333</v>
      </c>
      <c r="I863" t="s">
        <v>35</v>
      </c>
      <c r="L863" t="s">
        <v>1171</v>
      </c>
      <c r="M863">
        <v>900</v>
      </c>
    </row>
    <row r="864" spans="1:14" x14ac:dyDescent="0.3">
      <c r="A864" t="s">
        <v>22</v>
      </c>
      <c r="B864" t="s">
        <v>23</v>
      </c>
      <c r="C864" t="s">
        <v>17</v>
      </c>
      <c r="D864" t="s">
        <v>18</v>
      </c>
      <c r="E864" t="s">
        <v>5</v>
      </c>
      <c r="F864" t="s">
        <v>19</v>
      </c>
      <c r="G864">
        <v>447434</v>
      </c>
      <c r="H864">
        <v>448333</v>
      </c>
      <c r="I864" t="s">
        <v>35</v>
      </c>
      <c r="J864" t="s">
        <v>1172</v>
      </c>
      <c r="K864" t="s">
        <v>88</v>
      </c>
      <c r="L864" t="s">
        <v>1171</v>
      </c>
      <c r="M864">
        <v>900</v>
      </c>
      <c r="N864">
        <v>299</v>
      </c>
    </row>
    <row r="865" spans="1:14" x14ac:dyDescent="0.3">
      <c r="A865" t="s">
        <v>15</v>
      </c>
      <c r="B865" t="s">
        <v>16</v>
      </c>
      <c r="C865" t="s">
        <v>17</v>
      </c>
      <c r="D865" t="s">
        <v>18</v>
      </c>
      <c r="E865" t="s">
        <v>5</v>
      </c>
      <c r="F865" t="s">
        <v>19</v>
      </c>
      <c r="G865">
        <v>448482</v>
      </c>
      <c r="H865">
        <v>448589</v>
      </c>
      <c r="I865" t="s">
        <v>20</v>
      </c>
      <c r="L865" t="s">
        <v>1173</v>
      </c>
      <c r="M865">
        <v>108</v>
      </c>
    </row>
    <row r="866" spans="1:14" x14ac:dyDescent="0.3">
      <c r="A866" t="s">
        <v>22</v>
      </c>
      <c r="B866" t="s">
        <v>23</v>
      </c>
      <c r="C866" t="s">
        <v>17</v>
      </c>
      <c r="D866" t="s">
        <v>18</v>
      </c>
      <c r="E866" t="s">
        <v>5</v>
      </c>
      <c r="F866" t="s">
        <v>19</v>
      </c>
      <c r="G866">
        <v>448482</v>
      </c>
      <c r="H866">
        <v>448589</v>
      </c>
      <c r="I866" t="s">
        <v>20</v>
      </c>
      <c r="J866" t="s">
        <v>1174</v>
      </c>
      <c r="K866" t="s">
        <v>80</v>
      </c>
      <c r="L866" t="s">
        <v>1173</v>
      </c>
      <c r="M866">
        <v>108</v>
      </c>
      <c r="N866">
        <v>35</v>
      </c>
    </row>
    <row r="867" spans="1:14" x14ac:dyDescent="0.3">
      <c r="A867" t="s">
        <v>15</v>
      </c>
      <c r="B867" t="s">
        <v>16</v>
      </c>
      <c r="C867" t="s">
        <v>17</v>
      </c>
      <c r="D867" t="s">
        <v>18</v>
      </c>
      <c r="E867" t="s">
        <v>5</v>
      </c>
      <c r="F867" t="s">
        <v>19</v>
      </c>
      <c r="G867">
        <v>448586</v>
      </c>
      <c r="H867">
        <v>449833</v>
      </c>
      <c r="I867" t="s">
        <v>20</v>
      </c>
      <c r="L867" t="s">
        <v>1175</v>
      </c>
      <c r="M867">
        <v>1248</v>
      </c>
    </row>
    <row r="868" spans="1:14" x14ac:dyDescent="0.3">
      <c r="A868" t="s">
        <v>22</v>
      </c>
      <c r="B868" t="s">
        <v>23</v>
      </c>
      <c r="C868" t="s">
        <v>17</v>
      </c>
      <c r="D868" t="s">
        <v>18</v>
      </c>
      <c r="E868" t="s">
        <v>5</v>
      </c>
      <c r="F868" t="s">
        <v>19</v>
      </c>
      <c r="G868">
        <v>448586</v>
      </c>
      <c r="H868">
        <v>449833</v>
      </c>
      <c r="I868" t="s">
        <v>20</v>
      </c>
      <c r="J868" t="s">
        <v>1176</v>
      </c>
      <c r="K868" t="s">
        <v>44</v>
      </c>
      <c r="L868" t="s">
        <v>1175</v>
      </c>
      <c r="M868">
        <v>1248</v>
      </c>
      <c r="N868">
        <v>415</v>
      </c>
    </row>
    <row r="869" spans="1:14" x14ac:dyDescent="0.3">
      <c r="A869" t="s">
        <v>15</v>
      </c>
      <c r="B869" t="s">
        <v>16</v>
      </c>
      <c r="C869" t="s">
        <v>17</v>
      </c>
      <c r="D869" t="s">
        <v>18</v>
      </c>
      <c r="E869" t="s">
        <v>5</v>
      </c>
      <c r="F869" t="s">
        <v>19</v>
      </c>
      <c r="G869">
        <v>450013</v>
      </c>
      <c r="H869">
        <v>451002</v>
      </c>
      <c r="I869" t="s">
        <v>20</v>
      </c>
      <c r="L869" t="s">
        <v>1177</v>
      </c>
      <c r="M869">
        <v>990</v>
      </c>
    </row>
    <row r="870" spans="1:14" x14ac:dyDescent="0.3">
      <c r="A870" t="s">
        <v>22</v>
      </c>
      <c r="B870" t="s">
        <v>23</v>
      </c>
      <c r="C870" t="s">
        <v>17</v>
      </c>
      <c r="D870" t="s">
        <v>18</v>
      </c>
      <c r="E870" t="s">
        <v>5</v>
      </c>
      <c r="F870" t="s">
        <v>19</v>
      </c>
      <c r="G870">
        <v>450013</v>
      </c>
      <c r="H870">
        <v>451002</v>
      </c>
      <c r="I870" t="s">
        <v>20</v>
      </c>
      <c r="J870" t="s">
        <v>1178</v>
      </c>
      <c r="K870" t="s">
        <v>1179</v>
      </c>
      <c r="L870" t="s">
        <v>1177</v>
      </c>
      <c r="M870">
        <v>990</v>
      </c>
      <c r="N870">
        <v>329</v>
      </c>
    </row>
    <row r="871" spans="1:14" x14ac:dyDescent="0.3">
      <c r="A871" t="s">
        <v>15</v>
      </c>
      <c r="B871" t="s">
        <v>16</v>
      </c>
      <c r="C871" t="s">
        <v>17</v>
      </c>
      <c r="D871" t="s">
        <v>18</v>
      </c>
      <c r="E871" t="s">
        <v>5</v>
      </c>
      <c r="F871" t="s">
        <v>19</v>
      </c>
      <c r="G871">
        <v>450995</v>
      </c>
      <c r="H871">
        <v>451801</v>
      </c>
      <c r="I871" t="s">
        <v>20</v>
      </c>
      <c r="L871" t="s">
        <v>1180</v>
      </c>
      <c r="M871">
        <v>807</v>
      </c>
    </row>
    <row r="872" spans="1:14" x14ac:dyDescent="0.3">
      <c r="A872" t="s">
        <v>22</v>
      </c>
      <c r="B872" t="s">
        <v>23</v>
      </c>
      <c r="C872" t="s">
        <v>17</v>
      </c>
      <c r="D872" t="s">
        <v>18</v>
      </c>
      <c r="E872" t="s">
        <v>5</v>
      </c>
      <c r="F872" t="s">
        <v>19</v>
      </c>
      <c r="G872">
        <v>450995</v>
      </c>
      <c r="H872">
        <v>451801</v>
      </c>
      <c r="I872" t="s">
        <v>20</v>
      </c>
      <c r="J872" t="s">
        <v>1181</v>
      </c>
      <c r="K872" t="s">
        <v>1182</v>
      </c>
      <c r="L872" t="s">
        <v>1180</v>
      </c>
      <c r="M872">
        <v>807</v>
      </c>
      <c r="N872">
        <v>268</v>
      </c>
    </row>
    <row r="873" spans="1:14" x14ac:dyDescent="0.3">
      <c r="A873" t="s">
        <v>15</v>
      </c>
      <c r="B873" t="s">
        <v>16</v>
      </c>
      <c r="C873" t="s">
        <v>17</v>
      </c>
      <c r="D873" t="s">
        <v>18</v>
      </c>
      <c r="E873" t="s">
        <v>5</v>
      </c>
      <c r="F873" t="s">
        <v>19</v>
      </c>
      <c r="G873">
        <v>451910</v>
      </c>
      <c r="H873">
        <v>453085</v>
      </c>
      <c r="I873" t="s">
        <v>35</v>
      </c>
      <c r="L873" t="s">
        <v>1183</v>
      </c>
      <c r="M873">
        <v>1176</v>
      </c>
    </row>
    <row r="874" spans="1:14" x14ac:dyDescent="0.3">
      <c r="A874" t="s">
        <v>22</v>
      </c>
      <c r="B874" t="s">
        <v>23</v>
      </c>
      <c r="C874" t="s">
        <v>17</v>
      </c>
      <c r="D874" t="s">
        <v>18</v>
      </c>
      <c r="E874" t="s">
        <v>5</v>
      </c>
      <c r="F874" t="s">
        <v>19</v>
      </c>
      <c r="G874">
        <v>451910</v>
      </c>
      <c r="H874">
        <v>453085</v>
      </c>
      <c r="I874" t="s">
        <v>35</v>
      </c>
      <c r="J874" t="s">
        <v>1184</v>
      </c>
      <c r="K874" t="s">
        <v>1185</v>
      </c>
      <c r="L874" t="s">
        <v>1183</v>
      </c>
      <c r="M874">
        <v>1176</v>
      </c>
      <c r="N874">
        <v>391</v>
      </c>
    </row>
    <row r="875" spans="1:14" x14ac:dyDescent="0.3">
      <c r="A875" t="s">
        <v>15</v>
      </c>
      <c r="B875" t="s">
        <v>16</v>
      </c>
      <c r="C875" t="s">
        <v>17</v>
      </c>
      <c r="D875" t="s">
        <v>18</v>
      </c>
      <c r="E875" t="s">
        <v>5</v>
      </c>
      <c r="F875" t="s">
        <v>19</v>
      </c>
      <c r="G875">
        <v>453204</v>
      </c>
      <c r="H875">
        <v>453863</v>
      </c>
      <c r="I875" t="s">
        <v>35</v>
      </c>
      <c r="L875" t="s">
        <v>1186</v>
      </c>
      <c r="M875">
        <v>660</v>
      </c>
    </row>
    <row r="876" spans="1:14" x14ac:dyDescent="0.3">
      <c r="A876" t="s">
        <v>22</v>
      </c>
      <c r="B876" t="s">
        <v>23</v>
      </c>
      <c r="C876" t="s">
        <v>17</v>
      </c>
      <c r="D876" t="s">
        <v>18</v>
      </c>
      <c r="E876" t="s">
        <v>5</v>
      </c>
      <c r="F876" t="s">
        <v>19</v>
      </c>
      <c r="G876">
        <v>453204</v>
      </c>
      <c r="H876">
        <v>453863</v>
      </c>
      <c r="I876" t="s">
        <v>35</v>
      </c>
      <c r="J876" t="s">
        <v>1187</v>
      </c>
      <c r="K876" t="s">
        <v>1188</v>
      </c>
      <c r="L876" t="s">
        <v>1186</v>
      </c>
      <c r="M876">
        <v>660</v>
      </c>
      <c r="N876">
        <v>219</v>
      </c>
    </row>
    <row r="877" spans="1:14" x14ac:dyDescent="0.3">
      <c r="A877" t="s">
        <v>15</v>
      </c>
      <c r="B877" t="s">
        <v>16</v>
      </c>
      <c r="C877" t="s">
        <v>17</v>
      </c>
      <c r="D877" t="s">
        <v>18</v>
      </c>
      <c r="E877" t="s">
        <v>5</v>
      </c>
      <c r="F877" t="s">
        <v>19</v>
      </c>
      <c r="G877">
        <v>453865</v>
      </c>
      <c r="H877">
        <v>454572</v>
      </c>
      <c r="I877" t="s">
        <v>35</v>
      </c>
      <c r="L877" t="s">
        <v>1189</v>
      </c>
      <c r="M877">
        <v>708</v>
      </c>
    </row>
    <row r="878" spans="1:14" x14ac:dyDescent="0.3">
      <c r="A878" t="s">
        <v>22</v>
      </c>
      <c r="B878" t="s">
        <v>23</v>
      </c>
      <c r="C878" t="s">
        <v>17</v>
      </c>
      <c r="D878" t="s">
        <v>18</v>
      </c>
      <c r="E878" t="s">
        <v>5</v>
      </c>
      <c r="F878" t="s">
        <v>19</v>
      </c>
      <c r="G878">
        <v>453865</v>
      </c>
      <c r="H878">
        <v>454572</v>
      </c>
      <c r="I878" t="s">
        <v>35</v>
      </c>
      <c r="J878" t="s">
        <v>1190</v>
      </c>
      <c r="K878" t="s">
        <v>1191</v>
      </c>
      <c r="L878" t="s">
        <v>1189</v>
      </c>
      <c r="M878">
        <v>708</v>
      </c>
      <c r="N878">
        <v>235</v>
      </c>
    </row>
    <row r="879" spans="1:14" x14ac:dyDescent="0.3">
      <c r="A879" t="s">
        <v>15</v>
      </c>
      <c r="B879" t="s">
        <v>16</v>
      </c>
      <c r="C879" t="s">
        <v>17</v>
      </c>
      <c r="D879" t="s">
        <v>18</v>
      </c>
      <c r="E879" t="s">
        <v>5</v>
      </c>
      <c r="F879" t="s">
        <v>19</v>
      </c>
      <c r="G879">
        <v>454705</v>
      </c>
      <c r="H879">
        <v>455586</v>
      </c>
      <c r="I879" t="s">
        <v>20</v>
      </c>
      <c r="L879" t="s">
        <v>1192</v>
      </c>
      <c r="M879">
        <v>882</v>
      </c>
    </row>
    <row r="880" spans="1:14" x14ac:dyDescent="0.3">
      <c r="A880" t="s">
        <v>22</v>
      </c>
      <c r="B880" t="s">
        <v>23</v>
      </c>
      <c r="C880" t="s">
        <v>17</v>
      </c>
      <c r="D880" t="s">
        <v>18</v>
      </c>
      <c r="E880" t="s">
        <v>5</v>
      </c>
      <c r="F880" t="s">
        <v>19</v>
      </c>
      <c r="G880">
        <v>454705</v>
      </c>
      <c r="H880">
        <v>455586</v>
      </c>
      <c r="I880" t="s">
        <v>20</v>
      </c>
      <c r="J880" t="s">
        <v>1193</v>
      </c>
      <c r="K880" t="s">
        <v>88</v>
      </c>
      <c r="L880" t="s">
        <v>1192</v>
      </c>
      <c r="M880">
        <v>882</v>
      </c>
      <c r="N880">
        <v>293</v>
      </c>
    </row>
    <row r="881" spans="1:14" x14ac:dyDescent="0.3">
      <c r="A881" t="s">
        <v>15</v>
      </c>
      <c r="B881" t="s">
        <v>16</v>
      </c>
      <c r="C881" t="s">
        <v>17</v>
      </c>
      <c r="D881" t="s">
        <v>18</v>
      </c>
      <c r="E881" t="s">
        <v>5</v>
      </c>
      <c r="F881" t="s">
        <v>19</v>
      </c>
      <c r="G881">
        <v>455685</v>
      </c>
      <c r="H881">
        <v>456668</v>
      </c>
      <c r="I881" t="s">
        <v>35</v>
      </c>
      <c r="L881" t="s">
        <v>1194</v>
      </c>
      <c r="M881">
        <v>984</v>
      </c>
    </row>
    <row r="882" spans="1:14" x14ac:dyDescent="0.3">
      <c r="A882" t="s">
        <v>22</v>
      </c>
      <c r="B882" t="s">
        <v>23</v>
      </c>
      <c r="C882" t="s">
        <v>17</v>
      </c>
      <c r="D882" t="s">
        <v>18</v>
      </c>
      <c r="E882" t="s">
        <v>5</v>
      </c>
      <c r="F882" t="s">
        <v>19</v>
      </c>
      <c r="G882">
        <v>455685</v>
      </c>
      <c r="H882">
        <v>456668</v>
      </c>
      <c r="I882" t="s">
        <v>35</v>
      </c>
      <c r="J882" t="s">
        <v>1195</v>
      </c>
      <c r="K882" t="s">
        <v>80</v>
      </c>
      <c r="L882" t="s">
        <v>1194</v>
      </c>
      <c r="M882">
        <v>984</v>
      </c>
      <c r="N882">
        <v>327</v>
      </c>
    </row>
    <row r="883" spans="1:14" x14ac:dyDescent="0.3">
      <c r="A883" t="s">
        <v>15</v>
      </c>
      <c r="B883" t="s">
        <v>16</v>
      </c>
      <c r="C883" t="s">
        <v>17</v>
      </c>
      <c r="D883" t="s">
        <v>18</v>
      </c>
      <c r="E883" t="s">
        <v>5</v>
      </c>
      <c r="F883" t="s">
        <v>19</v>
      </c>
      <c r="G883">
        <v>457145</v>
      </c>
      <c r="H883">
        <v>458422</v>
      </c>
      <c r="I883" t="s">
        <v>20</v>
      </c>
      <c r="L883" t="s">
        <v>1196</v>
      </c>
      <c r="M883">
        <v>1278</v>
      </c>
    </row>
    <row r="884" spans="1:14" x14ac:dyDescent="0.3">
      <c r="A884" t="s">
        <v>22</v>
      </c>
      <c r="B884" t="s">
        <v>23</v>
      </c>
      <c r="C884" t="s">
        <v>17</v>
      </c>
      <c r="D884" t="s">
        <v>18</v>
      </c>
      <c r="E884" t="s">
        <v>5</v>
      </c>
      <c r="F884" t="s">
        <v>19</v>
      </c>
      <c r="G884">
        <v>457145</v>
      </c>
      <c r="H884">
        <v>458422</v>
      </c>
      <c r="I884" t="s">
        <v>20</v>
      </c>
      <c r="J884" t="s">
        <v>1197</v>
      </c>
      <c r="K884" t="s">
        <v>1198</v>
      </c>
      <c r="L884" t="s">
        <v>1196</v>
      </c>
      <c r="M884">
        <v>1278</v>
      </c>
      <c r="N884">
        <v>425</v>
      </c>
    </row>
    <row r="885" spans="1:14" x14ac:dyDescent="0.3">
      <c r="A885" t="s">
        <v>15</v>
      </c>
      <c r="B885" t="s">
        <v>16</v>
      </c>
      <c r="C885" t="s">
        <v>17</v>
      </c>
      <c r="D885" t="s">
        <v>18</v>
      </c>
      <c r="E885" t="s">
        <v>5</v>
      </c>
      <c r="F885" t="s">
        <v>19</v>
      </c>
      <c r="G885">
        <v>458498</v>
      </c>
      <c r="H885">
        <v>460126</v>
      </c>
      <c r="I885" t="s">
        <v>35</v>
      </c>
      <c r="L885" t="s">
        <v>1199</v>
      </c>
      <c r="M885">
        <v>1629</v>
      </c>
    </row>
    <row r="886" spans="1:14" x14ac:dyDescent="0.3">
      <c r="A886" t="s">
        <v>22</v>
      </c>
      <c r="B886" t="s">
        <v>23</v>
      </c>
      <c r="C886" t="s">
        <v>17</v>
      </c>
      <c r="D886" t="s">
        <v>18</v>
      </c>
      <c r="E886" t="s">
        <v>5</v>
      </c>
      <c r="F886" t="s">
        <v>19</v>
      </c>
      <c r="G886">
        <v>458498</v>
      </c>
      <c r="H886">
        <v>460126</v>
      </c>
      <c r="I886" t="s">
        <v>35</v>
      </c>
      <c r="J886" t="s">
        <v>1200</v>
      </c>
      <c r="K886" t="s">
        <v>1201</v>
      </c>
      <c r="L886" t="s">
        <v>1199</v>
      </c>
      <c r="M886">
        <v>1629</v>
      </c>
      <c r="N886">
        <v>542</v>
      </c>
    </row>
    <row r="887" spans="1:14" x14ac:dyDescent="0.3">
      <c r="A887" t="s">
        <v>15</v>
      </c>
      <c r="B887" t="s">
        <v>16</v>
      </c>
      <c r="C887" t="s">
        <v>17</v>
      </c>
      <c r="D887" t="s">
        <v>18</v>
      </c>
      <c r="E887" t="s">
        <v>5</v>
      </c>
      <c r="F887" t="s">
        <v>19</v>
      </c>
      <c r="G887">
        <v>460157</v>
      </c>
      <c r="H887">
        <v>461644</v>
      </c>
      <c r="I887" t="s">
        <v>35</v>
      </c>
      <c r="L887" t="s">
        <v>1202</v>
      </c>
      <c r="M887">
        <v>1488</v>
      </c>
    </row>
    <row r="888" spans="1:14" x14ac:dyDescent="0.3">
      <c r="A888" t="s">
        <v>22</v>
      </c>
      <c r="B888" t="s">
        <v>23</v>
      </c>
      <c r="C888" t="s">
        <v>17</v>
      </c>
      <c r="D888" t="s">
        <v>18</v>
      </c>
      <c r="E888" t="s">
        <v>5</v>
      </c>
      <c r="F888" t="s">
        <v>19</v>
      </c>
      <c r="G888">
        <v>460157</v>
      </c>
      <c r="H888">
        <v>461644</v>
      </c>
      <c r="I888" t="s">
        <v>35</v>
      </c>
      <c r="J888" t="s">
        <v>1203</v>
      </c>
      <c r="K888" t="s">
        <v>80</v>
      </c>
      <c r="L888" t="s">
        <v>1202</v>
      </c>
      <c r="M888">
        <v>1488</v>
      </c>
      <c r="N888">
        <v>495</v>
      </c>
    </row>
    <row r="889" spans="1:14" x14ac:dyDescent="0.3">
      <c r="A889" t="s">
        <v>15</v>
      </c>
      <c r="B889" t="s">
        <v>16</v>
      </c>
      <c r="C889" t="s">
        <v>17</v>
      </c>
      <c r="D889" t="s">
        <v>18</v>
      </c>
      <c r="E889" t="s">
        <v>5</v>
      </c>
      <c r="F889" t="s">
        <v>19</v>
      </c>
      <c r="G889">
        <v>462058</v>
      </c>
      <c r="H889">
        <v>462513</v>
      </c>
      <c r="I889" t="s">
        <v>20</v>
      </c>
      <c r="L889" t="s">
        <v>1204</v>
      </c>
      <c r="M889">
        <v>456</v>
      </c>
    </row>
    <row r="890" spans="1:14" x14ac:dyDescent="0.3">
      <c r="A890" t="s">
        <v>22</v>
      </c>
      <c r="B890" t="s">
        <v>23</v>
      </c>
      <c r="C890" t="s">
        <v>17</v>
      </c>
      <c r="D890" t="s">
        <v>18</v>
      </c>
      <c r="E890" t="s">
        <v>5</v>
      </c>
      <c r="F890" t="s">
        <v>19</v>
      </c>
      <c r="G890">
        <v>462058</v>
      </c>
      <c r="H890">
        <v>462513</v>
      </c>
      <c r="I890" t="s">
        <v>20</v>
      </c>
      <c r="J890" t="s">
        <v>1205</v>
      </c>
      <c r="K890" t="s">
        <v>474</v>
      </c>
      <c r="L890" t="s">
        <v>1204</v>
      </c>
      <c r="M890">
        <v>456</v>
      </c>
      <c r="N890">
        <v>151</v>
      </c>
    </row>
    <row r="891" spans="1:14" x14ac:dyDescent="0.3">
      <c r="A891" t="s">
        <v>15</v>
      </c>
      <c r="B891" t="s">
        <v>16</v>
      </c>
      <c r="C891" t="s">
        <v>17</v>
      </c>
      <c r="D891" t="s">
        <v>18</v>
      </c>
      <c r="E891" t="s">
        <v>5</v>
      </c>
      <c r="F891" t="s">
        <v>19</v>
      </c>
      <c r="G891">
        <v>462737</v>
      </c>
      <c r="H891">
        <v>463657</v>
      </c>
      <c r="I891" t="s">
        <v>20</v>
      </c>
      <c r="L891" t="s">
        <v>1206</v>
      </c>
      <c r="M891">
        <v>921</v>
      </c>
    </row>
    <row r="892" spans="1:14" x14ac:dyDescent="0.3">
      <c r="A892" t="s">
        <v>22</v>
      </c>
      <c r="B892" t="s">
        <v>23</v>
      </c>
      <c r="C892" t="s">
        <v>17</v>
      </c>
      <c r="D892" t="s">
        <v>18</v>
      </c>
      <c r="E892" t="s">
        <v>5</v>
      </c>
      <c r="F892" t="s">
        <v>19</v>
      </c>
      <c r="G892">
        <v>462737</v>
      </c>
      <c r="H892">
        <v>463657</v>
      </c>
      <c r="I892" t="s">
        <v>20</v>
      </c>
      <c r="J892" t="s">
        <v>1207</v>
      </c>
      <c r="K892" t="s">
        <v>1208</v>
      </c>
      <c r="L892" t="s">
        <v>1206</v>
      </c>
      <c r="M892">
        <v>921</v>
      </c>
      <c r="N892">
        <v>306</v>
      </c>
    </row>
    <row r="893" spans="1:14" x14ac:dyDescent="0.3">
      <c r="A893" t="s">
        <v>15</v>
      </c>
      <c r="B893" t="s">
        <v>16</v>
      </c>
      <c r="C893" t="s">
        <v>17</v>
      </c>
      <c r="D893" t="s">
        <v>18</v>
      </c>
      <c r="E893" t="s">
        <v>5</v>
      </c>
      <c r="F893" t="s">
        <v>19</v>
      </c>
      <c r="G893">
        <v>463914</v>
      </c>
      <c r="H893">
        <v>465479</v>
      </c>
      <c r="I893" t="s">
        <v>20</v>
      </c>
      <c r="L893" t="s">
        <v>1209</v>
      </c>
      <c r="M893">
        <v>1566</v>
      </c>
    </row>
    <row r="894" spans="1:14" x14ac:dyDescent="0.3">
      <c r="A894" t="s">
        <v>22</v>
      </c>
      <c r="B894" t="s">
        <v>23</v>
      </c>
      <c r="C894" t="s">
        <v>17</v>
      </c>
      <c r="D894" t="s">
        <v>18</v>
      </c>
      <c r="E894" t="s">
        <v>5</v>
      </c>
      <c r="F894" t="s">
        <v>19</v>
      </c>
      <c r="G894">
        <v>463914</v>
      </c>
      <c r="H894">
        <v>465479</v>
      </c>
      <c r="I894" t="s">
        <v>20</v>
      </c>
      <c r="J894" t="s">
        <v>1210</v>
      </c>
      <c r="K894" t="s">
        <v>1211</v>
      </c>
      <c r="L894" t="s">
        <v>1209</v>
      </c>
      <c r="M894">
        <v>1566</v>
      </c>
      <c r="N894">
        <v>521</v>
      </c>
    </row>
    <row r="895" spans="1:14" x14ac:dyDescent="0.3">
      <c r="A895" t="s">
        <v>15</v>
      </c>
      <c r="B895" t="s">
        <v>16</v>
      </c>
      <c r="C895" t="s">
        <v>17</v>
      </c>
      <c r="D895" t="s">
        <v>18</v>
      </c>
      <c r="E895" t="s">
        <v>5</v>
      </c>
      <c r="F895" t="s">
        <v>19</v>
      </c>
      <c r="G895">
        <v>465682</v>
      </c>
      <c r="H895">
        <v>466929</v>
      </c>
      <c r="I895" t="s">
        <v>20</v>
      </c>
      <c r="L895" t="s">
        <v>1212</v>
      </c>
      <c r="M895">
        <v>1248</v>
      </c>
    </row>
    <row r="896" spans="1:14" x14ac:dyDescent="0.3">
      <c r="A896" t="s">
        <v>22</v>
      </c>
      <c r="B896" t="s">
        <v>23</v>
      </c>
      <c r="C896" t="s">
        <v>17</v>
      </c>
      <c r="D896" t="s">
        <v>18</v>
      </c>
      <c r="E896" t="s">
        <v>5</v>
      </c>
      <c r="F896" t="s">
        <v>19</v>
      </c>
      <c r="G896">
        <v>465682</v>
      </c>
      <c r="H896">
        <v>466929</v>
      </c>
      <c r="I896" t="s">
        <v>20</v>
      </c>
      <c r="J896" t="s">
        <v>1213</v>
      </c>
      <c r="K896" t="s">
        <v>1214</v>
      </c>
      <c r="L896" t="s">
        <v>1212</v>
      </c>
      <c r="M896">
        <v>1248</v>
      </c>
      <c r="N896">
        <v>415</v>
      </c>
    </row>
    <row r="897" spans="1:14" x14ac:dyDescent="0.3">
      <c r="A897" t="s">
        <v>15</v>
      </c>
      <c r="B897" t="s">
        <v>16</v>
      </c>
      <c r="C897" t="s">
        <v>17</v>
      </c>
      <c r="D897" t="s">
        <v>18</v>
      </c>
      <c r="E897" t="s">
        <v>5</v>
      </c>
      <c r="F897" t="s">
        <v>19</v>
      </c>
      <c r="G897">
        <v>467003</v>
      </c>
      <c r="H897">
        <v>468322</v>
      </c>
      <c r="I897" t="s">
        <v>20</v>
      </c>
      <c r="L897" t="s">
        <v>1215</v>
      </c>
      <c r="M897">
        <v>1320</v>
      </c>
    </row>
    <row r="898" spans="1:14" x14ac:dyDescent="0.3">
      <c r="A898" t="s">
        <v>22</v>
      </c>
      <c r="B898" t="s">
        <v>23</v>
      </c>
      <c r="C898" t="s">
        <v>17</v>
      </c>
      <c r="D898" t="s">
        <v>18</v>
      </c>
      <c r="E898" t="s">
        <v>5</v>
      </c>
      <c r="F898" t="s">
        <v>19</v>
      </c>
      <c r="G898">
        <v>467003</v>
      </c>
      <c r="H898">
        <v>468322</v>
      </c>
      <c r="I898" t="s">
        <v>20</v>
      </c>
      <c r="J898" t="s">
        <v>1216</v>
      </c>
      <c r="K898" t="s">
        <v>232</v>
      </c>
      <c r="L898" t="s">
        <v>1215</v>
      </c>
      <c r="M898">
        <v>1320</v>
      </c>
      <c r="N898">
        <v>439</v>
      </c>
    </row>
    <row r="899" spans="1:14" x14ac:dyDescent="0.3">
      <c r="A899" t="s">
        <v>15</v>
      </c>
      <c r="B899" t="s">
        <v>16</v>
      </c>
      <c r="C899" t="s">
        <v>17</v>
      </c>
      <c r="D899" t="s">
        <v>18</v>
      </c>
      <c r="E899" t="s">
        <v>5</v>
      </c>
      <c r="F899" t="s">
        <v>19</v>
      </c>
      <c r="G899">
        <v>468451</v>
      </c>
      <c r="H899">
        <v>469173</v>
      </c>
      <c r="I899" t="s">
        <v>35</v>
      </c>
      <c r="L899" t="s">
        <v>1217</v>
      </c>
      <c r="M899">
        <v>723</v>
      </c>
    </row>
    <row r="900" spans="1:14" x14ac:dyDescent="0.3">
      <c r="A900" t="s">
        <v>22</v>
      </c>
      <c r="B900" t="s">
        <v>23</v>
      </c>
      <c r="C900" t="s">
        <v>17</v>
      </c>
      <c r="D900" t="s">
        <v>18</v>
      </c>
      <c r="E900" t="s">
        <v>5</v>
      </c>
      <c r="F900" t="s">
        <v>19</v>
      </c>
      <c r="G900">
        <v>468451</v>
      </c>
      <c r="H900">
        <v>469173</v>
      </c>
      <c r="I900" t="s">
        <v>35</v>
      </c>
      <c r="J900" t="s">
        <v>1218</v>
      </c>
      <c r="K900" t="s">
        <v>1219</v>
      </c>
      <c r="L900" t="s">
        <v>1217</v>
      </c>
      <c r="M900">
        <v>723</v>
      </c>
      <c r="N900">
        <v>240</v>
      </c>
    </row>
    <row r="901" spans="1:14" x14ac:dyDescent="0.3">
      <c r="A901" t="s">
        <v>15</v>
      </c>
      <c r="B901" t="s">
        <v>16</v>
      </c>
      <c r="C901" t="s">
        <v>17</v>
      </c>
      <c r="D901" t="s">
        <v>18</v>
      </c>
      <c r="E901" t="s">
        <v>5</v>
      </c>
      <c r="F901" t="s">
        <v>19</v>
      </c>
      <c r="G901">
        <v>469304</v>
      </c>
      <c r="H901">
        <v>470134</v>
      </c>
      <c r="I901" t="s">
        <v>20</v>
      </c>
      <c r="L901" t="s">
        <v>1220</v>
      </c>
      <c r="M901">
        <v>831</v>
      </c>
    </row>
    <row r="902" spans="1:14" x14ac:dyDescent="0.3">
      <c r="A902" t="s">
        <v>22</v>
      </c>
      <c r="B902" t="s">
        <v>23</v>
      </c>
      <c r="C902" t="s">
        <v>17</v>
      </c>
      <c r="D902" t="s">
        <v>18</v>
      </c>
      <c r="E902" t="s">
        <v>5</v>
      </c>
      <c r="F902" t="s">
        <v>19</v>
      </c>
      <c r="G902">
        <v>469304</v>
      </c>
      <c r="H902">
        <v>470134</v>
      </c>
      <c r="I902" t="s">
        <v>20</v>
      </c>
      <c r="J902" t="s">
        <v>1221</v>
      </c>
      <c r="K902" t="s">
        <v>1222</v>
      </c>
      <c r="L902" t="s">
        <v>1220</v>
      </c>
      <c r="M902">
        <v>831</v>
      </c>
      <c r="N902">
        <v>276</v>
      </c>
    </row>
    <row r="903" spans="1:14" x14ac:dyDescent="0.3">
      <c r="A903" t="s">
        <v>15</v>
      </c>
      <c r="B903" t="s">
        <v>16</v>
      </c>
      <c r="C903" t="s">
        <v>17</v>
      </c>
      <c r="D903" t="s">
        <v>18</v>
      </c>
      <c r="E903" t="s">
        <v>5</v>
      </c>
      <c r="F903" t="s">
        <v>19</v>
      </c>
      <c r="G903">
        <v>470161</v>
      </c>
      <c r="H903">
        <v>471639</v>
      </c>
      <c r="I903" t="s">
        <v>20</v>
      </c>
      <c r="L903" t="s">
        <v>1223</v>
      </c>
      <c r="M903">
        <v>1479</v>
      </c>
    </row>
    <row r="904" spans="1:14" x14ac:dyDescent="0.3">
      <c r="A904" t="s">
        <v>22</v>
      </c>
      <c r="B904" t="s">
        <v>23</v>
      </c>
      <c r="C904" t="s">
        <v>17</v>
      </c>
      <c r="D904" t="s">
        <v>18</v>
      </c>
      <c r="E904" t="s">
        <v>5</v>
      </c>
      <c r="F904" t="s">
        <v>19</v>
      </c>
      <c r="G904">
        <v>470161</v>
      </c>
      <c r="H904">
        <v>471639</v>
      </c>
      <c r="I904" t="s">
        <v>20</v>
      </c>
      <c r="J904" t="s">
        <v>1224</v>
      </c>
      <c r="K904" t="s">
        <v>1225</v>
      </c>
      <c r="L904" t="s">
        <v>1223</v>
      </c>
      <c r="M904">
        <v>1479</v>
      </c>
      <c r="N904">
        <v>492</v>
      </c>
    </row>
    <row r="905" spans="1:14" x14ac:dyDescent="0.3">
      <c r="A905" t="s">
        <v>15</v>
      </c>
      <c r="B905" t="s">
        <v>16</v>
      </c>
      <c r="C905" t="s">
        <v>17</v>
      </c>
      <c r="D905" t="s">
        <v>18</v>
      </c>
      <c r="E905" t="s">
        <v>5</v>
      </c>
      <c r="F905" t="s">
        <v>19</v>
      </c>
      <c r="G905">
        <v>471754</v>
      </c>
      <c r="H905">
        <v>473130</v>
      </c>
      <c r="I905" t="s">
        <v>35</v>
      </c>
      <c r="L905" t="s">
        <v>1226</v>
      </c>
      <c r="M905">
        <v>1377</v>
      </c>
    </row>
    <row r="906" spans="1:14" x14ac:dyDescent="0.3">
      <c r="A906" t="s">
        <v>22</v>
      </c>
      <c r="B906" t="s">
        <v>23</v>
      </c>
      <c r="C906" t="s">
        <v>17</v>
      </c>
      <c r="D906" t="s">
        <v>18</v>
      </c>
      <c r="E906" t="s">
        <v>5</v>
      </c>
      <c r="F906" t="s">
        <v>19</v>
      </c>
      <c r="G906">
        <v>471754</v>
      </c>
      <c r="H906">
        <v>473130</v>
      </c>
      <c r="I906" t="s">
        <v>35</v>
      </c>
      <c r="J906" t="s">
        <v>1227</v>
      </c>
      <c r="K906" t="s">
        <v>1228</v>
      </c>
      <c r="L906" t="s">
        <v>1226</v>
      </c>
      <c r="M906">
        <v>1377</v>
      </c>
      <c r="N906">
        <v>458</v>
      </c>
    </row>
    <row r="907" spans="1:14" x14ac:dyDescent="0.3">
      <c r="A907" t="s">
        <v>15</v>
      </c>
      <c r="B907" t="s">
        <v>16</v>
      </c>
      <c r="C907" t="s">
        <v>17</v>
      </c>
      <c r="D907" t="s">
        <v>18</v>
      </c>
      <c r="E907" t="s">
        <v>5</v>
      </c>
      <c r="F907" t="s">
        <v>19</v>
      </c>
      <c r="G907">
        <v>473294</v>
      </c>
      <c r="H907">
        <v>473977</v>
      </c>
      <c r="I907" t="s">
        <v>20</v>
      </c>
      <c r="L907" t="s">
        <v>1229</v>
      </c>
      <c r="M907">
        <v>684</v>
      </c>
    </row>
    <row r="908" spans="1:14" x14ac:dyDescent="0.3">
      <c r="A908" t="s">
        <v>22</v>
      </c>
      <c r="B908" t="s">
        <v>23</v>
      </c>
      <c r="C908" t="s">
        <v>17</v>
      </c>
      <c r="D908" t="s">
        <v>18</v>
      </c>
      <c r="E908" t="s">
        <v>5</v>
      </c>
      <c r="F908" t="s">
        <v>19</v>
      </c>
      <c r="G908">
        <v>473294</v>
      </c>
      <c r="H908">
        <v>473977</v>
      </c>
      <c r="I908" t="s">
        <v>20</v>
      </c>
      <c r="J908" t="s">
        <v>1230</v>
      </c>
      <c r="K908" t="s">
        <v>1231</v>
      </c>
      <c r="L908" t="s">
        <v>1229</v>
      </c>
      <c r="M908">
        <v>684</v>
      </c>
      <c r="N908">
        <v>227</v>
      </c>
    </row>
    <row r="909" spans="1:14" x14ac:dyDescent="0.3">
      <c r="A909" t="s">
        <v>15</v>
      </c>
      <c r="B909" t="s">
        <v>16</v>
      </c>
      <c r="C909" t="s">
        <v>17</v>
      </c>
      <c r="D909" t="s">
        <v>18</v>
      </c>
      <c r="E909" t="s">
        <v>5</v>
      </c>
      <c r="F909" t="s">
        <v>19</v>
      </c>
      <c r="G909">
        <v>473967</v>
      </c>
      <c r="H909">
        <v>474389</v>
      </c>
      <c r="I909" t="s">
        <v>20</v>
      </c>
      <c r="L909" t="s">
        <v>1232</v>
      </c>
      <c r="M909">
        <v>423</v>
      </c>
    </row>
    <row r="910" spans="1:14" x14ac:dyDescent="0.3">
      <c r="A910" t="s">
        <v>22</v>
      </c>
      <c r="B910" t="s">
        <v>23</v>
      </c>
      <c r="C910" t="s">
        <v>17</v>
      </c>
      <c r="D910" t="s">
        <v>18</v>
      </c>
      <c r="E910" t="s">
        <v>5</v>
      </c>
      <c r="F910" t="s">
        <v>19</v>
      </c>
      <c r="G910">
        <v>473967</v>
      </c>
      <c r="H910">
        <v>474389</v>
      </c>
      <c r="I910" t="s">
        <v>20</v>
      </c>
      <c r="J910" t="s">
        <v>1233</v>
      </c>
      <c r="K910" t="s">
        <v>1234</v>
      </c>
      <c r="L910" t="s">
        <v>1232</v>
      </c>
      <c r="M910">
        <v>423</v>
      </c>
      <c r="N910">
        <v>140</v>
      </c>
    </row>
    <row r="911" spans="1:14" x14ac:dyDescent="0.3">
      <c r="A911" t="s">
        <v>15</v>
      </c>
      <c r="B911" t="s">
        <v>16</v>
      </c>
      <c r="C911" t="s">
        <v>17</v>
      </c>
      <c r="D911" t="s">
        <v>18</v>
      </c>
      <c r="E911" t="s">
        <v>5</v>
      </c>
      <c r="F911" t="s">
        <v>19</v>
      </c>
      <c r="G911">
        <v>474386</v>
      </c>
      <c r="H911">
        <v>474817</v>
      </c>
      <c r="I911" t="s">
        <v>20</v>
      </c>
      <c r="L911" t="s">
        <v>1235</v>
      </c>
      <c r="M911">
        <v>432</v>
      </c>
    </row>
    <row r="912" spans="1:14" x14ac:dyDescent="0.3">
      <c r="A912" t="s">
        <v>22</v>
      </c>
      <c r="B912" t="s">
        <v>23</v>
      </c>
      <c r="C912" t="s">
        <v>17</v>
      </c>
      <c r="D912" t="s">
        <v>18</v>
      </c>
      <c r="E912" t="s">
        <v>5</v>
      </c>
      <c r="F912" t="s">
        <v>19</v>
      </c>
      <c r="G912">
        <v>474386</v>
      </c>
      <c r="H912">
        <v>474817</v>
      </c>
      <c r="I912" t="s">
        <v>20</v>
      </c>
      <c r="J912" t="s">
        <v>1236</v>
      </c>
      <c r="K912" t="s">
        <v>1234</v>
      </c>
      <c r="L912" t="s">
        <v>1235</v>
      </c>
      <c r="M912">
        <v>432</v>
      </c>
      <c r="N912">
        <v>143</v>
      </c>
    </row>
    <row r="913" spans="1:14" x14ac:dyDescent="0.3">
      <c r="A913" t="s">
        <v>15</v>
      </c>
      <c r="B913" t="s">
        <v>16</v>
      </c>
      <c r="C913" t="s">
        <v>17</v>
      </c>
      <c r="D913" t="s">
        <v>18</v>
      </c>
      <c r="E913" t="s">
        <v>5</v>
      </c>
      <c r="F913" t="s">
        <v>19</v>
      </c>
      <c r="G913">
        <v>474814</v>
      </c>
      <c r="H913">
        <v>475932</v>
      </c>
      <c r="I913" t="s">
        <v>20</v>
      </c>
      <c r="L913" t="s">
        <v>1237</v>
      </c>
      <c r="M913">
        <v>1119</v>
      </c>
    </row>
    <row r="914" spans="1:14" x14ac:dyDescent="0.3">
      <c r="A914" t="s">
        <v>22</v>
      </c>
      <c r="B914" t="s">
        <v>23</v>
      </c>
      <c r="C914" t="s">
        <v>17</v>
      </c>
      <c r="D914" t="s">
        <v>18</v>
      </c>
      <c r="E914" t="s">
        <v>5</v>
      </c>
      <c r="F914" t="s">
        <v>19</v>
      </c>
      <c r="G914">
        <v>474814</v>
      </c>
      <c r="H914">
        <v>475932</v>
      </c>
      <c r="I914" t="s">
        <v>20</v>
      </c>
      <c r="J914" t="s">
        <v>1238</v>
      </c>
      <c r="K914" t="s">
        <v>1239</v>
      </c>
      <c r="L914" t="s">
        <v>1237</v>
      </c>
      <c r="M914">
        <v>1119</v>
      </c>
      <c r="N914">
        <v>372</v>
      </c>
    </row>
    <row r="915" spans="1:14" x14ac:dyDescent="0.3">
      <c r="A915" t="s">
        <v>15</v>
      </c>
      <c r="B915" t="s">
        <v>16</v>
      </c>
      <c r="C915" t="s">
        <v>17</v>
      </c>
      <c r="D915" t="s">
        <v>18</v>
      </c>
      <c r="E915" t="s">
        <v>5</v>
      </c>
      <c r="F915" t="s">
        <v>19</v>
      </c>
      <c r="G915">
        <v>475962</v>
      </c>
      <c r="H915">
        <v>477203</v>
      </c>
      <c r="I915" t="s">
        <v>35</v>
      </c>
      <c r="L915" t="s">
        <v>1240</v>
      </c>
      <c r="M915">
        <v>1242</v>
      </c>
    </row>
    <row r="916" spans="1:14" x14ac:dyDescent="0.3">
      <c r="A916" t="s">
        <v>22</v>
      </c>
      <c r="B916" t="s">
        <v>23</v>
      </c>
      <c r="C916" t="s">
        <v>17</v>
      </c>
      <c r="D916" t="s">
        <v>18</v>
      </c>
      <c r="E916" t="s">
        <v>5</v>
      </c>
      <c r="F916" t="s">
        <v>19</v>
      </c>
      <c r="G916">
        <v>475962</v>
      </c>
      <c r="H916">
        <v>477203</v>
      </c>
      <c r="I916" t="s">
        <v>35</v>
      </c>
      <c r="J916" t="s">
        <v>1241</v>
      </c>
      <c r="K916" t="s">
        <v>80</v>
      </c>
      <c r="L916" t="s">
        <v>1240</v>
      </c>
      <c r="M916">
        <v>1242</v>
      </c>
      <c r="N916">
        <v>413</v>
      </c>
    </row>
    <row r="917" spans="1:14" x14ac:dyDescent="0.3">
      <c r="A917" t="s">
        <v>15</v>
      </c>
      <c r="B917" t="s">
        <v>16</v>
      </c>
      <c r="C917" t="s">
        <v>17</v>
      </c>
      <c r="D917" t="s">
        <v>18</v>
      </c>
      <c r="E917" t="s">
        <v>5</v>
      </c>
      <c r="F917" t="s">
        <v>19</v>
      </c>
      <c r="G917">
        <v>477196</v>
      </c>
      <c r="H917">
        <v>477675</v>
      </c>
      <c r="I917" t="s">
        <v>35</v>
      </c>
      <c r="L917" t="s">
        <v>1242</v>
      </c>
      <c r="M917">
        <v>480</v>
      </c>
    </row>
    <row r="918" spans="1:14" x14ac:dyDescent="0.3">
      <c r="A918" t="s">
        <v>22</v>
      </c>
      <c r="B918" t="s">
        <v>23</v>
      </c>
      <c r="C918" t="s">
        <v>17</v>
      </c>
      <c r="D918" t="s">
        <v>18</v>
      </c>
      <c r="E918" t="s">
        <v>5</v>
      </c>
      <c r="F918" t="s">
        <v>19</v>
      </c>
      <c r="G918">
        <v>477196</v>
      </c>
      <c r="H918">
        <v>477675</v>
      </c>
      <c r="I918" t="s">
        <v>35</v>
      </c>
      <c r="J918" t="s">
        <v>1243</v>
      </c>
      <c r="K918" t="s">
        <v>80</v>
      </c>
      <c r="L918" t="s">
        <v>1242</v>
      </c>
      <c r="M918">
        <v>480</v>
      </c>
      <c r="N918">
        <v>159</v>
      </c>
    </row>
    <row r="919" spans="1:14" x14ac:dyDescent="0.3">
      <c r="A919" t="s">
        <v>15</v>
      </c>
      <c r="B919" t="s">
        <v>16</v>
      </c>
      <c r="C919" t="s">
        <v>17</v>
      </c>
      <c r="D919" t="s">
        <v>18</v>
      </c>
      <c r="E919" t="s">
        <v>5</v>
      </c>
      <c r="F919" t="s">
        <v>19</v>
      </c>
      <c r="G919">
        <v>477768</v>
      </c>
      <c r="H919">
        <v>478880</v>
      </c>
      <c r="I919" t="s">
        <v>35</v>
      </c>
      <c r="L919" t="s">
        <v>1244</v>
      </c>
      <c r="M919">
        <v>1113</v>
      </c>
    </row>
    <row r="920" spans="1:14" x14ac:dyDescent="0.3">
      <c r="A920" t="s">
        <v>22</v>
      </c>
      <c r="B920" t="s">
        <v>23</v>
      </c>
      <c r="C920" t="s">
        <v>17</v>
      </c>
      <c r="D920" t="s">
        <v>18</v>
      </c>
      <c r="E920" t="s">
        <v>5</v>
      </c>
      <c r="F920" t="s">
        <v>19</v>
      </c>
      <c r="G920">
        <v>477768</v>
      </c>
      <c r="H920">
        <v>478880</v>
      </c>
      <c r="I920" t="s">
        <v>35</v>
      </c>
      <c r="J920" t="s">
        <v>1245</v>
      </c>
      <c r="K920" t="s">
        <v>1246</v>
      </c>
      <c r="L920" t="s">
        <v>1244</v>
      </c>
      <c r="M920">
        <v>1113</v>
      </c>
      <c r="N920">
        <v>370</v>
      </c>
    </row>
    <row r="921" spans="1:14" x14ac:dyDescent="0.3">
      <c r="A921" t="s">
        <v>15</v>
      </c>
      <c r="B921" t="s">
        <v>16</v>
      </c>
      <c r="C921" t="s">
        <v>17</v>
      </c>
      <c r="D921" t="s">
        <v>18</v>
      </c>
      <c r="E921" t="s">
        <v>5</v>
      </c>
      <c r="F921" t="s">
        <v>19</v>
      </c>
      <c r="G921">
        <v>478942</v>
      </c>
      <c r="H921">
        <v>479520</v>
      </c>
      <c r="I921" t="s">
        <v>35</v>
      </c>
      <c r="L921" t="s">
        <v>1247</v>
      </c>
      <c r="M921">
        <v>579</v>
      </c>
    </row>
    <row r="922" spans="1:14" x14ac:dyDescent="0.3">
      <c r="A922" t="s">
        <v>22</v>
      </c>
      <c r="B922" t="s">
        <v>23</v>
      </c>
      <c r="C922" t="s">
        <v>17</v>
      </c>
      <c r="D922" t="s">
        <v>18</v>
      </c>
      <c r="E922" t="s">
        <v>5</v>
      </c>
      <c r="F922" t="s">
        <v>19</v>
      </c>
      <c r="G922">
        <v>478942</v>
      </c>
      <c r="H922">
        <v>479520</v>
      </c>
      <c r="I922" t="s">
        <v>35</v>
      </c>
      <c r="J922" t="s">
        <v>1248</v>
      </c>
      <c r="K922" t="s">
        <v>1249</v>
      </c>
      <c r="L922" t="s">
        <v>1247</v>
      </c>
      <c r="M922">
        <v>579</v>
      </c>
      <c r="N922">
        <v>192</v>
      </c>
    </row>
    <row r="923" spans="1:14" x14ac:dyDescent="0.3">
      <c r="A923" t="s">
        <v>15</v>
      </c>
      <c r="B923" t="s">
        <v>16</v>
      </c>
      <c r="C923" t="s">
        <v>17</v>
      </c>
      <c r="D923" t="s">
        <v>18</v>
      </c>
      <c r="E923" t="s">
        <v>5</v>
      </c>
      <c r="F923" t="s">
        <v>19</v>
      </c>
      <c r="G923">
        <v>479768</v>
      </c>
      <c r="H923">
        <v>481711</v>
      </c>
      <c r="I923" t="s">
        <v>20</v>
      </c>
      <c r="L923" t="s">
        <v>1250</v>
      </c>
      <c r="M923">
        <v>1944</v>
      </c>
    </row>
    <row r="924" spans="1:14" x14ac:dyDescent="0.3">
      <c r="A924" t="s">
        <v>22</v>
      </c>
      <c r="B924" t="s">
        <v>23</v>
      </c>
      <c r="C924" t="s">
        <v>17</v>
      </c>
      <c r="D924" t="s">
        <v>18</v>
      </c>
      <c r="E924" t="s">
        <v>5</v>
      </c>
      <c r="F924" t="s">
        <v>19</v>
      </c>
      <c r="G924">
        <v>479768</v>
      </c>
      <c r="H924">
        <v>481711</v>
      </c>
      <c r="I924" t="s">
        <v>20</v>
      </c>
      <c r="J924" t="s">
        <v>1251</v>
      </c>
      <c r="K924" t="s">
        <v>1252</v>
      </c>
      <c r="L924" t="s">
        <v>1250</v>
      </c>
      <c r="M924">
        <v>1944</v>
      </c>
      <c r="N924">
        <v>647</v>
      </c>
    </row>
    <row r="925" spans="1:14" x14ac:dyDescent="0.3">
      <c r="A925" t="s">
        <v>15</v>
      </c>
      <c r="B925" t="s">
        <v>16</v>
      </c>
      <c r="C925" t="s">
        <v>17</v>
      </c>
      <c r="D925" t="s">
        <v>18</v>
      </c>
      <c r="E925" t="s">
        <v>5</v>
      </c>
      <c r="F925" t="s">
        <v>19</v>
      </c>
      <c r="G925">
        <v>481810</v>
      </c>
      <c r="H925">
        <v>482565</v>
      </c>
      <c r="I925" t="s">
        <v>20</v>
      </c>
      <c r="L925" t="s">
        <v>1253</v>
      </c>
      <c r="M925">
        <v>756</v>
      </c>
    </row>
    <row r="926" spans="1:14" x14ac:dyDescent="0.3">
      <c r="A926" t="s">
        <v>22</v>
      </c>
      <c r="B926" t="s">
        <v>23</v>
      </c>
      <c r="C926" t="s">
        <v>17</v>
      </c>
      <c r="D926" t="s">
        <v>18</v>
      </c>
      <c r="E926" t="s">
        <v>5</v>
      </c>
      <c r="F926" t="s">
        <v>19</v>
      </c>
      <c r="G926">
        <v>481810</v>
      </c>
      <c r="H926">
        <v>482565</v>
      </c>
      <c r="I926" t="s">
        <v>20</v>
      </c>
      <c r="J926" t="s">
        <v>1254</v>
      </c>
      <c r="K926" t="s">
        <v>537</v>
      </c>
      <c r="L926" t="s">
        <v>1253</v>
      </c>
      <c r="M926">
        <v>756</v>
      </c>
      <c r="N926">
        <v>251</v>
      </c>
    </row>
    <row r="927" spans="1:14" x14ac:dyDescent="0.3">
      <c r="A927" t="s">
        <v>15</v>
      </c>
      <c r="B927" t="s">
        <v>324</v>
      </c>
      <c r="C927" t="s">
        <v>17</v>
      </c>
      <c r="D927" t="s">
        <v>18</v>
      </c>
      <c r="E927" t="s">
        <v>5</v>
      </c>
      <c r="F927" t="s">
        <v>19</v>
      </c>
      <c r="G927">
        <v>482558</v>
      </c>
      <c r="H927">
        <v>483346</v>
      </c>
      <c r="I927" t="s">
        <v>20</v>
      </c>
      <c r="L927" t="s">
        <v>1255</v>
      </c>
      <c r="M927">
        <v>789</v>
      </c>
    </row>
    <row r="928" spans="1:14" x14ac:dyDescent="0.3">
      <c r="A928" t="s">
        <v>15</v>
      </c>
      <c r="B928" t="s">
        <v>324</v>
      </c>
      <c r="C928" t="s">
        <v>17</v>
      </c>
      <c r="D928" t="s">
        <v>18</v>
      </c>
      <c r="E928" t="s">
        <v>5</v>
      </c>
      <c r="F928" t="s">
        <v>19</v>
      </c>
      <c r="G928">
        <v>483386</v>
      </c>
      <c r="H928">
        <v>483550</v>
      </c>
      <c r="I928" t="s">
        <v>35</v>
      </c>
      <c r="L928" t="s">
        <v>1256</v>
      </c>
      <c r="M928">
        <v>165</v>
      </c>
    </row>
    <row r="929" spans="1:14" x14ac:dyDescent="0.3">
      <c r="A929" t="s">
        <v>15</v>
      </c>
      <c r="B929" t="s">
        <v>16</v>
      </c>
      <c r="C929" t="s">
        <v>17</v>
      </c>
      <c r="D929" t="s">
        <v>18</v>
      </c>
      <c r="E929" t="s">
        <v>5</v>
      </c>
      <c r="F929" t="s">
        <v>19</v>
      </c>
      <c r="G929">
        <v>483823</v>
      </c>
      <c r="H929">
        <v>484926</v>
      </c>
      <c r="I929" t="s">
        <v>35</v>
      </c>
      <c r="L929" t="s">
        <v>1257</v>
      </c>
      <c r="M929">
        <v>1104</v>
      </c>
    </row>
    <row r="930" spans="1:14" x14ac:dyDescent="0.3">
      <c r="A930" t="s">
        <v>22</v>
      </c>
      <c r="B930" t="s">
        <v>23</v>
      </c>
      <c r="C930" t="s">
        <v>17</v>
      </c>
      <c r="D930" t="s">
        <v>18</v>
      </c>
      <c r="E930" t="s">
        <v>5</v>
      </c>
      <c r="F930" t="s">
        <v>19</v>
      </c>
      <c r="G930">
        <v>483823</v>
      </c>
      <c r="H930">
        <v>484926</v>
      </c>
      <c r="I930" t="s">
        <v>35</v>
      </c>
      <c r="J930" t="s">
        <v>1258</v>
      </c>
      <c r="K930" t="s">
        <v>80</v>
      </c>
      <c r="L930" t="s">
        <v>1257</v>
      </c>
      <c r="M930">
        <v>1104</v>
      </c>
      <c r="N930">
        <v>367</v>
      </c>
    </row>
    <row r="931" spans="1:14" x14ac:dyDescent="0.3">
      <c r="A931" t="s">
        <v>15</v>
      </c>
      <c r="B931" t="s">
        <v>16</v>
      </c>
      <c r="C931" t="s">
        <v>17</v>
      </c>
      <c r="D931" t="s">
        <v>18</v>
      </c>
      <c r="E931" t="s">
        <v>5</v>
      </c>
      <c r="F931" t="s">
        <v>19</v>
      </c>
      <c r="G931">
        <v>484997</v>
      </c>
      <c r="H931">
        <v>485257</v>
      </c>
      <c r="I931" t="s">
        <v>35</v>
      </c>
      <c r="L931" t="s">
        <v>1259</v>
      </c>
      <c r="M931">
        <v>261</v>
      </c>
    </row>
    <row r="932" spans="1:14" x14ac:dyDescent="0.3">
      <c r="A932" t="s">
        <v>22</v>
      </c>
      <c r="B932" t="s">
        <v>23</v>
      </c>
      <c r="C932" t="s">
        <v>17</v>
      </c>
      <c r="D932" t="s">
        <v>18</v>
      </c>
      <c r="E932" t="s">
        <v>5</v>
      </c>
      <c r="F932" t="s">
        <v>19</v>
      </c>
      <c r="G932">
        <v>484997</v>
      </c>
      <c r="H932">
        <v>485257</v>
      </c>
      <c r="I932" t="s">
        <v>35</v>
      </c>
      <c r="J932" t="s">
        <v>1260</v>
      </c>
      <c r="K932" t="s">
        <v>80</v>
      </c>
      <c r="L932" t="s">
        <v>1259</v>
      </c>
      <c r="M932">
        <v>261</v>
      </c>
      <c r="N932">
        <v>86</v>
      </c>
    </row>
    <row r="933" spans="1:14" x14ac:dyDescent="0.3">
      <c r="A933" t="s">
        <v>15</v>
      </c>
      <c r="B933" t="s">
        <v>324</v>
      </c>
      <c r="C933" t="s">
        <v>17</v>
      </c>
      <c r="D933" t="s">
        <v>18</v>
      </c>
      <c r="E933" t="s">
        <v>5</v>
      </c>
      <c r="F933" t="s">
        <v>19</v>
      </c>
      <c r="G933">
        <v>486550</v>
      </c>
      <c r="H933">
        <v>487410</v>
      </c>
      <c r="I933" t="s">
        <v>35</v>
      </c>
      <c r="L933" t="s">
        <v>1261</v>
      </c>
      <c r="M933">
        <v>861</v>
      </c>
    </row>
    <row r="934" spans="1:14" x14ac:dyDescent="0.3">
      <c r="A934" t="s">
        <v>15</v>
      </c>
      <c r="B934" t="s">
        <v>16</v>
      </c>
      <c r="C934" t="s">
        <v>17</v>
      </c>
      <c r="D934" t="s">
        <v>18</v>
      </c>
      <c r="E934" t="s">
        <v>5</v>
      </c>
      <c r="F934" t="s">
        <v>19</v>
      </c>
      <c r="G934">
        <v>487444</v>
      </c>
      <c r="H934">
        <v>487824</v>
      </c>
      <c r="I934" t="s">
        <v>35</v>
      </c>
      <c r="L934" t="s">
        <v>1262</v>
      </c>
      <c r="M934">
        <v>381</v>
      </c>
    </row>
    <row r="935" spans="1:14" x14ac:dyDescent="0.3">
      <c r="A935" t="s">
        <v>22</v>
      </c>
      <c r="B935" t="s">
        <v>23</v>
      </c>
      <c r="C935" t="s">
        <v>17</v>
      </c>
      <c r="D935" t="s">
        <v>18</v>
      </c>
      <c r="E935" t="s">
        <v>5</v>
      </c>
      <c r="F935" t="s">
        <v>19</v>
      </c>
      <c r="G935">
        <v>487444</v>
      </c>
      <c r="H935">
        <v>487824</v>
      </c>
      <c r="I935" t="s">
        <v>35</v>
      </c>
      <c r="J935" t="s">
        <v>1263</v>
      </c>
      <c r="K935" t="s">
        <v>1264</v>
      </c>
      <c r="L935" t="s">
        <v>1262</v>
      </c>
      <c r="M935">
        <v>381</v>
      </c>
      <c r="N935">
        <v>126</v>
      </c>
    </row>
    <row r="936" spans="1:14" x14ac:dyDescent="0.3">
      <c r="A936" t="s">
        <v>15</v>
      </c>
      <c r="B936" t="s">
        <v>16</v>
      </c>
      <c r="C936" t="s">
        <v>17</v>
      </c>
      <c r="D936" t="s">
        <v>18</v>
      </c>
      <c r="E936" t="s">
        <v>5</v>
      </c>
      <c r="F936" t="s">
        <v>19</v>
      </c>
      <c r="G936">
        <v>487925</v>
      </c>
      <c r="H936">
        <v>489178</v>
      </c>
      <c r="I936" t="s">
        <v>35</v>
      </c>
      <c r="L936" t="s">
        <v>1265</v>
      </c>
      <c r="M936">
        <v>1254</v>
      </c>
    </row>
    <row r="937" spans="1:14" x14ac:dyDescent="0.3">
      <c r="A937" t="s">
        <v>22</v>
      </c>
      <c r="B937" t="s">
        <v>23</v>
      </c>
      <c r="C937" t="s">
        <v>17</v>
      </c>
      <c r="D937" t="s">
        <v>18</v>
      </c>
      <c r="E937" t="s">
        <v>5</v>
      </c>
      <c r="F937" t="s">
        <v>19</v>
      </c>
      <c r="G937">
        <v>487925</v>
      </c>
      <c r="H937">
        <v>489178</v>
      </c>
      <c r="I937" t="s">
        <v>35</v>
      </c>
      <c r="J937" t="s">
        <v>1266</v>
      </c>
      <c r="K937" t="s">
        <v>123</v>
      </c>
      <c r="L937" t="s">
        <v>1265</v>
      </c>
      <c r="M937">
        <v>1254</v>
      </c>
      <c r="N937">
        <v>417</v>
      </c>
    </row>
    <row r="938" spans="1:14" x14ac:dyDescent="0.3">
      <c r="A938" t="s">
        <v>15</v>
      </c>
      <c r="B938" t="s">
        <v>16</v>
      </c>
      <c r="C938" t="s">
        <v>17</v>
      </c>
      <c r="D938" t="s">
        <v>18</v>
      </c>
      <c r="E938" t="s">
        <v>5</v>
      </c>
      <c r="F938" t="s">
        <v>19</v>
      </c>
      <c r="G938">
        <v>489573</v>
      </c>
      <c r="H938">
        <v>491240</v>
      </c>
      <c r="I938" t="s">
        <v>35</v>
      </c>
      <c r="L938" t="s">
        <v>1267</v>
      </c>
      <c r="M938">
        <v>1668</v>
      </c>
    </row>
    <row r="939" spans="1:14" x14ac:dyDescent="0.3">
      <c r="A939" t="s">
        <v>22</v>
      </c>
      <c r="B939" t="s">
        <v>23</v>
      </c>
      <c r="C939" t="s">
        <v>17</v>
      </c>
      <c r="D939" t="s">
        <v>18</v>
      </c>
      <c r="E939" t="s">
        <v>5</v>
      </c>
      <c r="F939" t="s">
        <v>19</v>
      </c>
      <c r="G939">
        <v>489573</v>
      </c>
      <c r="H939">
        <v>491240</v>
      </c>
      <c r="I939" t="s">
        <v>35</v>
      </c>
      <c r="J939" t="s">
        <v>1268</v>
      </c>
      <c r="K939" t="s">
        <v>1269</v>
      </c>
      <c r="L939" t="s">
        <v>1267</v>
      </c>
      <c r="M939">
        <v>1668</v>
      </c>
      <c r="N939">
        <v>555</v>
      </c>
    </row>
    <row r="940" spans="1:14" x14ac:dyDescent="0.3">
      <c r="A940" t="s">
        <v>15</v>
      </c>
      <c r="B940" t="s">
        <v>16</v>
      </c>
      <c r="C940" t="s">
        <v>17</v>
      </c>
      <c r="D940" t="s">
        <v>18</v>
      </c>
      <c r="E940" t="s">
        <v>5</v>
      </c>
      <c r="F940" t="s">
        <v>19</v>
      </c>
      <c r="G940">
        <v>491254</v>
      </c>
      <c r="H940">
        <v>492711</v>
      </c>
      <c r="I940" t="s">
        <v>35</v>
      </c>
      <c r="L940" t="s">
        <v>1270</v>
      </c>
      <c r="M940">
        <v>1458</v>
      </c>
    </row>
    <row r="941" spans="1:14" x14ac:dyDescent="0.3">
      <c r="A941" t="s">
        <v>22</v>
      </c>
      <c r="B941" t="s">
        <v>23</v>
      </c>
      <c r="C941" t="s">
        <v>17</v>
      </c>
      <c r="D941" t="s">
        <v>18</v>
      </c>
      <c r="E941" t="s">
        <v>5</v>
      </c>
      <c r="F941" t="s">
        <v>19</v>
      </c>
      <c r="G941">
        <v>491254</v>
      </c>
      <c r="H941">
        <v>492711</v>
      </c>
      <c r="I941" t="s">
        <v>35</v>
      </c>
      <c r="J941" t="s">
        <v>1271</v>
      </c>
      <c r="K941" t="s">
        <v>1272</v>
      </c>
      <c r="L941" t="s">
        <v>1270</v>
      </c>
      <c r="M941">
        <v>1458</v>
      </c>
      <c r="N941">
        <v>485</v>
      </c>
    </row>
    <row r="942" spans="1:14" x14ac:dyDescent="0.3">
      <c r="A942" t="s">
        <v>15</v>
      </c>
      <c r="B942" t="s">
        <v>16</v>
      </c>
      <c r="C942" t="s">
        <v>17</v>
      </c>
      <c r="D942" t="s">
        <v>18</v>
      </c>
      <c r="E942" t="s">
        <v>5</v>
      </c>
      <c r="F942" t="s">
        <v>19</v>
      </c>
      <c r="G942">
        <v>493017</v>
      </c>
      <c r="H942">
        <v>493181</v>
      </c>
      <c r="I942" t="s">
        <v>20</v>
      </c>
      <c r="L942" t="s">
        <v>1273</v>
      </c>
      <c r="M942">
        <v>165</v>
      </c>
    </row>
    <row r="943" spans="1:14" x14ac:dyDescent="0.3">
      <c r="A943" t="s">
        <v>22</v>
      </c>
      <c r="B943" t="s">
        <v>23</v>
      </c>
      <c r="C943" t="s">
        <v>17</v>
      </c>
      <c r="D943" t="s">
        <v>18</v>
      </c>
      <c r="E943" t="s">
        <v>5</v>
      </c>
      <c r="F943" t="s">
        <v>19</v>
      </c>
      <c r="G943">
        <v>493017</v>
      </c>
      <c r="H943">
        <v>493181</v>
      </c>
      <c r="I943" t="s">
        <v>20</v>
      </c>
      <c r="J943" t="s">
        <v>1274</v>
      </c>
      <c r="K943" t="s">
        <v>80</v>
      </c>
      <c r="L943" t="s">
        <v>1273</v>
      </c>
      <c r="M943">
        <v>165</v>
      </c>
      <c r="N943">
        <v>54</v>
      </c>
    </row>
    <row r="944" spans="1:14" x14ac:dyDescent="0.3">
      <c r="A944" t="s">
        <v>15</v>
      </c>
      <c r="B944" t="s">
        <v>16</v>
      </c>
      <c r="C944" t="s">
        <v>17</v>
      </c>
      <c r="D944" t="s">
        <v>18</v>
      </c>
      <c r="E944" t="s">
        <v>5</v>
      </c>
      <c r="F944" t="s">
        <v>19</v>
      </c>
      <c r="G944">
        <v>493269</v>
      </c>
      <c r="H944">
        <v>493574</v>
      </c>
      <c r="I944" t="s">
        <v>35</v>
      </c>
      <c r="L944" t="s">
        <v>1275</v>
      </c>
      <c r="M944">
        <v>306</v>
      </c>
    </row>
    <row r="945" spans="1:14" x14ac:dyDescent="0.3">
      <c r="A945" t="s">
        <v>22</v>
      </c>
      <c r="B945" t="s">
        <v>23</v>
      </c>
      <c r="C945" t="s">
        <v>17</v>
      </c>
      <c r="D945" t="s">
        <v>18</v>
      </c>
      <c r="E945" t="s">
        <v>5</v>
      </c>
      <c r="F945" t="s">
        <v>19</v>
      </c>
      <c r="G945">
        <v>493269</v>
      </c>
      <c r="H945">
        <v>493574</v>
      </c>
      <c r="I945" t="s">
        <v>35</v>
      </c>
      <c r="J945" t="s">
        <v>1276</v>
      </c>
      <c r="K945" t="s">
        <v>1277</v>
      </c>
      <c r="L945" t="s">
        <v>1275</v>
      </c>
      <c r="M945">
        <v>306</v>
      </c>
      <c r="N945">
        <v>101</v>
      </c>
    </row>
    <row r="946" spans="1:14" x14ac:dyDescent="0.3">
      <c r="A946" t="s">
        <v>15</v>
      </c>
      <c r="B946" t="s">
        <v>16</v>
      </c>
      <c r="C946" t="s">
        <v>17</v>
      </c>
      <c r="D946" t="s">
        <v>18</v>
      </c>
      <c r="E946" t="s">
        <v>5</v>
      </c>
      <c r="F946" t="s">
        <v>19</v>
      </c>
      <c r="G946">
        <v>493849</v>
      </c>
      <c r="H946">
        <v>495561</v>
      </c>
      <c r="I946" t="s">
        <v>35</v>
      </c>
      <c r="L946" t="s">
        <v>1278</v>
      </c>
      <c r="M946">
        <v>1713</v>
      </c>
    </row>
    <row r="947" spans="1:14" x14ac:dyDescent="0.3">
      <c r="A947" t="s">
        <v>22</v>
      </c>
      <c r="B947" t="s">
        <v>23</v>
      </c>
      <c r="C947" t="s">
        <v>17</v>
      </c>
      <c r="D947" t="s">
        <v>18</v>
      </c>
      <c r="E947" t="s">
        <v>5</v>
      </c>
      <c r="F947" t="s">
        <v>19</v>
      </c>
      <c r="G947">
        <v>493849</v>
      </c>
      <c r="H947">
        <v>495561</v>
      </c>
      <c r="I947" t="s">
        <v>35</v>
      </c>
      <c r="J947" t="s">
        <v>1279</v>
      </c>
      <c r="K947" t="s">
        <v>804</v>
      </c>
      <c r="L947" t="s">
        <v>1278</v>
      </c>
      <c r="M947">
        <v>1713</v>
      </c>
      <c r="N947">
        <v>570</v>
      </c>
    </row>
    <row r="948" spans="1:14" x14ac:dyDescent="0.3">
      <c r="A948" t="s">
        <v>15</v>
      </c>
      <c r="B948" t="s">
        <v>16</v>
      </c>
      <c r="C948" t="s">
        <v>17</v>
      </c>
      <c r="D948" t="s">
        <v>18</v>
      </c>
      <c r="E948" t="s">
        <v>5</v>
      </c>
      <c r="F948" t="s">
        <v>19</v>
      </c>
      <c r="G948">
        <v>495848</v>
      </c>
      <c r="H948">
        <v>496582</v>
      </c>
      <c r="I948" t="s">
        <v>35</v>
      </c>
      <c r="L948" t="s">
        <v>1280</v>
      </c>
      <c r="M948">
        <v>735</v>
      </c>
    </row>
    <row r="949" spans="1:14" x14ac:dyDescent="0.3">
      <c r="A949" t="s">
        <v>22</v>
      </c>
      <c r="B949" t="s">
        <v>23</v>
      </c>
      <c r="C949" t="s">
        <v>17</v>
      </c>
      <c r="D949" t="s">
        <v>18</v>
      </c>
      <c r="E949" t="s">
        <v>5</v>
      </c>
      <c r="F949" t="s">
        <v>19</v>
      </c>
      <c r="G949">
        <v>495848</v>
      </c>
      <c r="H949">
        <v>496582</v>
      </c>
      <c r="I949" t="s">
        <v>35</v>
      </c>
      <c r="J949" t="s">
        <v>1281</v>
      </c>
      <c r="K949" t="s">
        <v>1282</v>
      </c>
      <c r="L949" t="s">
        <v>1280</v>
      </c>
      <c r="M949">
        <v>735</v>
      </c>
      <c r="N949">
        <v>244</v>
      </c>
    </row>
    <row r="950" spans="1:14" x14ac:dyDescent="0.3">
      <c r="A950" t="s">
        <v>15</v>
      </c>
      <c r="B950" t="s">
        <v>16</v>
      </c>
      <c r="C950" t="s">
        <v>17</v>
      </c>
      <c r="D950" t="s">
        <v>18</v>
      </c>
      <c r="E950" t="s">
        <v>5</v>
      </c>
      <c r="F950" t="s">
        <v>19</v>
      </c>
      <c r="G950">
        <v>496588</v>
      </c>
      <c r="H950">
        <v>497163</v>
      </c>
      <c r="I950" t="s">
        <v>35</v>
      </c>
      <c r="L950" t="s">
        <v>1283</v>
      </c>
      <c r="M950">
        <v>576</v>
      </c>
    </row>
    <row r="951" spans="1:14" x14ac:dyDescent="0.3">
      <c r="A951" t="s">
        <v>22</v>
      </c>
      <c r="B951" t="s">
        <v>23</v>
      </c>
      <c r="C951" t="s">
        <v>17</v>
      </c>
      <c r="D951" t="s">
        <v>18</v>
      </c>
      <c r="E951" t="s">
        <v>5</v>
      </c>
      <c r="F951" t="s">
        <v>19</v>
      </c>
      <c r="G951">
        <v>496588</v>
      </c>
      <c r="H951">
        <v>497163</v>
      </c>
      <c r="I951" t="s">
        <v>35</v>
      </c>
      <c r="J951" t="s">
        <v>1284</v>
      </c>
      <c r="K951" t="s">
        <v>511</v>
      </c>
      <c r="L951" t="s">
        <v>1283</v>
      </c>
      <c r="M951">
        <v>576</v>
      </c>
      <c r="N951">
        <v>191</v>
      </c>
    </row>
    <row r="952" spans="1:14" x14ac:dyDescent="0.3">
      <c r="A952" t="s">
        <v>15</v>
      </c>
      <c r="B952" t="s">
        <v>16</v>
      </c>
      <c r="C952" t="s">
        <v>17</v>
      </c>
      <c r="D952" t="s">
        <v>18</v>
      </c>
      <c r="E952" t="s">
        <v>5</v>
      </c>
      <c r="F952" t="s">
        <v>19</v>
      </c>
      <c r="G952">
        <v>497393</v>
      </c>
      <c r="H952">
        <v>497851</v>
      </c>
      <c r="I952" t="s">
        <v>20</v>
      </c>
      <c r="L952" t="s">
        <v>1285</v>
      </c>
      <c r="M952">
        <v>459</v>
      </c>
    </row>
    <row r="953" spans="1:14" x14ac:dyDescent="0.3">
      <c r="A953" t="s">
        <v>22</v>
      </c>
      <c r="B953" t="s">
        <v>23</v>
      </c>
      <c r="C953" t="s">
        <v>17</v>
      </c>
      <c r="D953" t="s">
        <v>18</v>
      </c>
      <c r="E953" t="s">
        <v>5</v>
      </c>
      <c r="F953" t="s">
        <v>19</v>
      </c>
      <c r="G953">
        <v>497393</v>
      </c>
      <c r="H953">
        <v>497851</v>
      </c>
      <c r="I953" t="s">
        <v>20</v>
      </c>
      <c r="J953" t="s">
        <v>1286</v>
      </c>
      <c r="K953" t="s">
        <v>80</v>
      </c>
      <c r="L953" t="s">
        <v>1285</v>
      </c>
      <c r="M953">
        <v>459</v>
      </c>
      <c r="N953">
        <v>152</v>
      </c>
    </row>
    <row r="954" spans="1:14" x14ac:dyDescent="0.3">
      <c r="A954" t="s">
        <v>15</v>
      </c>
      <c r="B954" t="s">
        <v>16</v>
      </c>
      <c r="C954" t="s">
        <v>17</v>
      </c>
      <c r="D954" t="s">
        <v>18</v>
      </c>
      <c r="E954" t="s">
        <v>5</v>
      </c>
      <c r="F954" t="s">
        <v>19</v>
      </c>
      <c r="G954">
        <v>497911</v>
      </c>
      <c r="H954">
        <v>498687</v>
      </c>
      <c r="I954" t="s">
        <v>20</v>
      </c>
      <c r="L954" t="s">
        <v>1287</v>
      </c>
      <c r="M954">
        <v>777</v>
      </c>
    </row>
    <row r="955" spans="1:14" x14ac:dyDescent="0.3">
      <c r="A955" t="s">
        <v>22</v>
      </c>
      <c r="B955" t="s">
        <v>23</v>
      </c>
      <c r="C955" t="s">
        <v>17</v>
      </c>
      <c r="D955" t="s">
        <v>18</v>
      </c>
      <c r="E955" t="s">
        <v>5</v>
      </c>
      <c r="F955" t="s">
        <v>19</v>
      </c>
      <c r="G955">
        <v>497911</v>
      </c>
      <c r="H955">
        <v>498687</v>
      </c>
      <c r="I955" t="s">
        <v>20</v>
      </c>
      <c r="J955" t="s">
        <v>1288</v>
      </c>
      <c r="K955" t="s">
        <v>1289</v>
      </c>
      <c r="L955" t="s">
        <v>1287</v>
      </c>
      <c r="M955">
        <v>777</v>
      </c>
      <c r="N955">
        <v>258</v>
      </c>
    </row>
    <row r="956" spans="1:14" x14ac:dyDescent="0.3">
      <c r="A956" t="s">
        <v>15</v>
      </c>
      <c r="B956" t="s">
        <v>16</v>
      </c>
      <c r="C956" t="s">
        <v>17</v>
      </c>
      <c r="D956" t="s">
        <v>18</v>
      </c>
      <c r="E956" t="s">
        <v>5</v>
      </c>
      <c r="F956" t="s">
        <v>19</v>
      </c>
      <c r="G956">
        <v>498731</v>
      </c>
      <c r="H956">
        <v>499987</v>
      </c>
      <c r="I956" t="s">
        <v>20</v>
      </c>
      <c r="L956" t="s">
        <v>1290</v>
      </c>
      <c r="M956">
        <v>1257</v>
      </c>
    </row>
    <row r="957" spans="1:14" x14ac:dyDescent="0.3">
      <c r="A957" t="s">
        <v>22</v>
      </c>
      <c r="B957" t="s">
        <v>23</v>
      </c>
      <c r="C957" t="s">
        <v>17</v>
      </c>
      <c r="D957" t="s">
        <v>18</v>
      </c>
      <c r="E957" t="s">
        <v>5</v>
      </c>
      <c r="F957" t="s">
        <v>19</v>
      </c>
      <c r="G957">
        <v>498731</v>
      </c>
      <c r="H957">
        <v>499987</v>
      </c>
      <c r="I957" t="s">
        <v>20</v>
      </c>
      <c r="J957" t="s">
        <v>1291</v>
      </c>
      <c r="K957" t="s">
        <v>1292</v>
      </c>
      <c r="L957" t="s">
        <v>1290</v>
      </c>
      <c r="M957">
        <v>1257</v>
      </c>
      <c r="N957">
        <v>418</v>
      </c>
    </row>
    <row r="958" spans="1:14" x14ac:dyDescent="0.3">
      <c r="A958" t="s">
        <v>15</v>
      </c>
      <c r="B958" t="s">
        <v>16</v>
      </c>
      <c r="C958" t="s">
        <v>17</v>
      </c>
      <c r="D958" t="s">
        <v>18</v>
      </c>
      <c r="E958" t="s">
        <v>5</v>
      </c>
      <c r="F958" t="s">
        <v>19</v>
      </c>
      <c r="G958">
        <v>499981</v>
      </c>
      <c r="H958">
        <v>500802</v>
      </c>
      <c r="I958" t="s">
        <v>20</v>
      </c>
      <c r="L958" t="s">
        <v>1293</v>
      </c>
      <c r="M958">
        <v>822</v>
      </c>
    </row>
    <row r="959" spans="1:14" x14ac:dyDescent="0.3">
      <c r="A959" t="s">
        <v>22</v>
      </c>
      <c r="B959" t="s">
        <v>23</v>
      </c>
      <c r="C959" t="s">
        <v>17</v>
      </c>
      <c r="D959" t="s">
        <v>18</v>
      </c>
      <c r="E959" t="s">
        <v>5</v>
      </c>
      <c r="F959" t="s">
        <v>19</v>
      </c>
      <c r="G959">
        <v>499981</v>
      </c>
      <c r="H959">
        <v>500802</v>
      </c>
      <c r="I959" t="s">
        <v>20</v>
      </c>
      <c r="J959" t="s">
        <v>1294</v>
      </c>
      <c r="K959" t="s">
        <v>1295</v>
      </c>
      <c r="L959" t="s">
        <v>1293</v>
      </c>
      <c r="M959">
        <v>822</v>
      </c>
      <c r="N959">
        <v>273</v>
      </c>
    </row>
    <row r="960" spans="1:14" x14ac:dyDescent="0.3">
      <c r="A960" t="s">
        <v>15</v>
      </c>
      <c r="B960" t="s">
        <v>16</v>
      </c>
      <c r="C960" t="s">
        <v>17</v>
      </c>
      <c r="D960" t="s">
        <v>18</v>
      </c>
      <c r="E960" t="s">
        <v>5</v>
      </c>
      <c r="F960" t="s">
        <v>19</v>
      </c>
      <c r="G960">
        <v>500813</v>
      </c>
      <c r="H960">
        <v>502063</v>
      </c>
      <c r="I960" t="s">
        <v>20</v>
      </c>
      <c r="L960" t="s">
        <v>1296</v>
      </c>
      <c r="M960">
        <v>1251</v>
      </c>
    </row>
    <row r="961" spans="1:14" x14ac:dyDescent="0.3">
      <c r="A961" t="s">
        <v>22</v>
      </c>
      <c r="B961" t="s">
        <v>23</v>
      </c>
      <c r="C961" t="s">
        <v>17</v>
      </c>
      <c r="D961" t="s">
        <v>18</v>
      </c>
      <c r="E961" t="s">
        <v>5</v>
      </c>
      <c r="F961" t="s">
        <v>19</v>
      </c>
      <c r="G961">
        <v>500813</v>
      </c>
      <c r="H961">
        <v>502063</v>
      </c>
      <c r="I961" t="s">
        <v>20</v>
      </c>
      <c r="J961" t="s">
        <v>1297</v>
      </c>
      <c r="K961" t="s">
        <v>1298</v>
      </c>
      <c r="L961" t="s">
        <v>1296</v>
      </c>
      <c r="M961">
        <v>1251</v>
      </c>
      <c r="N961">
        <v>416</v>
      </c>
    </row>
    <row r="962" spans="1:14" x14ac:dyDescent="0.3">
      <c r="A962" t="s">
        <v>15</v>
      </c>
      <c r="B962" t="s">
        <v>16</v>
      </c>
      <c r="C962" t="s">
        <v>17</v>
      </c>
      <c r="D962" t="s">
        <v>18</v>
      </c>
      <c r="E962" t="s">
        <v>5</v>
      </c>
      <c r="F962" t="s">
        <v>19</v>
      </c>
      <c r="G962">
        <v>502136</v>
      </c>
      <c r="H962">
        <v>502645</v>
      </c>
      <c r="I962" t="s">
        <v>20</v>
      </c>
      <c r="L962" t="s">
        <v>1299</v>
      </c>
      <c r="M962">
        <v>510</v>
      </c>
    </row>
    <row r="963" spans="1:14" x14ac:dyDescent="0.3">
      <c r="A963" t="s">
        <v>22</v>
      </c>
      <c r="B963" t="s">
        <v>23</v>
      </c>
      <c r="C963" t="s">
        <v>17</v>
      </c>
      <c r="D963" t="s">
        <v>18</v>
      </c>
      <c r="E963" t="s">
        <v>5</v>
      </c>
      <c r="F963" t="s">
        <v>19</v>
      </c>
      <c r="G963">
        <v>502136</v>
      </c>
      <c r="H963">
        <v>502645</v>
      </c>
      <c r="I963" t="s">
        <v>20</v>
      </c>
      <c r="J963" t="s">
        <v>1300</v>
      </c>
      <c r="K963" t="s">
        <v>80</v>
      </c>
      <c r="L963" t="s">
        <v>1299</v>
      </c>
      <c r="M963">
        <v>510</v>
      </c>
      <c r="N963">
        <v>169</v>
      </c>
    </row>
    <row r="964" spans="1:14" x14ac:dyDescent="0.3">
      <c r="A964" t="s">
        <v>15</v>
      </c>
      <c r="B964" t="s">
        <v>16</v>
      </c>
      <c r="C964" t="s">
        <v>17</v>
      </c>
      <c r="D964" t="s">
        <v>18</v>
      </c>
      <c r="E964" t="s">
        <v>5</v>
      </c>
      <c r="F964" t="s">
        <v>19</v>
      </c>
      <c r="G964">
        <v>502657</v>
      </c>
      <c r="H964">
        <v>503418</v>
      </c>
      <c r="I964" t="s">
        <v>20</v>
      </c>
      <c r="L964" t="s">
        <v>1301</v>
      </c>
      <c r="M964">
        <v>762</v>
      </c>
    </row>
    <row r="965" spans="1:14" x14ac:dyDescent="0.3">
      <c r="A965" t="s">
        <v>22</v>
      </c>
      <c r="B965" t="s">
        <v>23</v>
      </c>
      <c r="C965" t="s">
        <v>17</v>
      </c>
      <c r="D965" t="s">
        <v>18</v>
      </c>
      <c r="E965" t="s">
        <v>5</v>
      </c>
      <c r="F965" t="s">
        <v>19</v>
      </c>
      <c r="G965">
        <v>502657</v>
      </c>
      <c r="H965">
        <v>503418</v>
      </c>
      <c r="I965" t="s">
        <v>20</v>
      </c>
      <c r="J965" t="s">
        <v>1302</v>
      </c>
      <c r="K965" t="s">
        <v>80</v>
      </c>
      <c r="L965" t="s">
        <v>1301</v>
      </c>
      <c r="M965">
        <v>762</v>
      </c>
      <c r="N965">
        <v>253</v>
      </c>
    </row>
    <row r="966" spans="1:14" x14ac:dyDescent="0.3">
      <c r="A966" t="s">
        <v>15</v>
      </c>
      <c r="B966" t="s">
        <v>16</v>
      </c>
      <c r="C966" t="s">
        <v>17</v>
      </c>
      <c r="D966" t="s">
        <v>18</v>
      </c>
      <c r="E966" t="s">
        <v>5</v>
      </c>
      <c r="F966" t="s">
        <v>19</v>
      </c>
      <c r="G966">
        <v>503435</v>
      </c>
      <c r="H966">
        <v>503965</v>
      </c>
      <c r="I966" t="s">
        <v>20</v>
      </c>
      <c r="L966" t="s">
        <v>1303</v>
      </c>
      <c r="M966">
        <v>531</v>
      </c>
    </row>
    <row r="967" spans="1:14" x14ac:dyDescent="0.3">
      <c r="A967" t="s">
        <v>22</v>
      </c>
      <c r="B967" t="s">
        <v>23</v>
      </c>
      <c r="C967" t="s">
        <v>17</v>
      </c>
      <c r="D967" t="s">
        <v>18</v>
      </c>
      <c r="E967" t="s">
        <v>5</v>
      </c>
      <c r="F967" t="s">
        <v>19</v>
      </c>
      <c r="G967">
        <v>503435</v>
      </c>
      <c r="H967">
        <v>503965</v>
      </c>
      <c r="I967" t="s">
        <v>20</v>
      </c>
      <c r="J967" t="s">
        <v>1304</v>
      </c>
      <c r="K967" t="s">
        <v>887</v>
      </c>
      <c r="L967" t="s">
        <v>1303</v>
      </c>
      <c r="M967">
        <v>531</v>
      </c>
      <c r="N967">
        <v>176</v>
      </c>
    </row>
    <row r="968" spans="1:14" x14ac:dyDescent="0.3">
      <c r="A968" t="s">
        <v>15</v>
      </c>
      <c r="B968" t="s">
        <v>16</v>
      </c>
      <c r="C968" t="s">
        <v>17</v>
      </c>
      <c r="D968" t="s">
        <v>18</v>
      </c>
      <c r="E968" t="s">
        <v>5</v>
      </c>
      <c r="F968" t="s">
        <v>19</v>
      </c>
      <c r="G968">
        <v>504052</v>
      </c>
      <c r="H968">
        <v>505644</v>
      </c>
      <c r="I968" t="s">
        <v>20</v>
      </c>
      <c r="L968" t="s">
        <v>1305</v>
      </c>
      <c r="M968">
        <v>1593</v>
      </c>
    </row>
    <row r="969" spans="1:14" x14ac:dyDescent="0.3">
      <c r="A969" t="s">
        <v>22</v>
      </c>
      <c r="B969" t="s">
        <v>23</v>
      </c>
      <c r="C969" t="s">
        <v>17</v>
      </c>
      <c r="D969" t="s">
        <v>18</v>
      </c>
      <c r="E969" t="s">
        <v>5</v>
      </c>
      <c r="F969" t="s">
        <v>19</v>
      </c>
      <c r="G969">
        <v>504052</v>
      </c>
      <c r="H969">
        <v>505644</v>
      </c>
      <c r="I969" t="s">
        <v>20</v>
      </c>
      <c r="J969" t="s">
        <v>1306</v>
      </c>
      <c r="K969" t="s">
        <v>1307</v>
      </c>
      <c r="L969" t="s">
        <v>1305</v>
      </c>
      <c r="M969">
        <v>1593</v>
      </c>
      <c r="N969">
        <v>530</v>
      </c>
    </row>
    <row r="970" spans="1:14" x14ac:dyDescent="0.3">
      <c r="A970" t="s">
        <v>15</v>
      </c>
      <c r="B970" t="s">
        <v>16</v>
      </c>
      <c r="C970" t="s">
        <v>17</v>
      </c>
      <c r="D970" t="s">
        <v>18</v>
      </c>
      <c r="E970" t="s">
        <v>5</v>
      </c>
      <c r="F970" t="s">
        <v>19</v>
      </c>
      <c r="G970">
        <v>505709</v>
      </c>
      <c r="H970">
        <v>506059</v>
      </c>
      <c r="I970" t="s">
        <v>20</v>
      </c>
      <c r="L970" t="s">
        <v>1308</v>
      </c>
      <c r="M970">
        <v>351</v>
      </c>
    </row>
    <row r="971" spans="1:14" x14ac:dyDescent="0.3">
      <c r="A971" t="s">
        <v>22</v>
      </c>
      <c r="B971" t="s">
        <v>23</v>
      </c>
      <c r="C971" t="s">
        <v>17</v>
      </c>
      <c r="D971" t="s">
        <v>18</v>
      </c>
      <c r="E971" t="s">
        <v>5</v>
      </c>
      <c r="F971" t="s">
        <v>19</v>
      </c>
      <c r="G971">
        <v>505709</v>
      </c>
      <c r="H971">
        <v>506059</v>
      </c>
      <c r="I971" t="s">
        <v>20</v>
      </c>
      <c r="J971" t="s">
        <v>1309</v>
      </c>
      <c r="K971" t="s">
        <v>80</v>
      </c>
      <c r="L971" t="s">
        <v>1308</v>
      </c>
      <c r="M971">
        <v>351</v>
      </c>
      <c r="N971">
        <v>116</v>
      </c>
    </row>
    <row r="972" spans="1:14" x14ac:dyDescent="0.3">
      <c r="A972" t="s">
        <v>15</v>
      </c>
      <c r="B972" t="s">
        <v>16</v>
      </c>
      <c r="C972" t="s">
        <v>17</v>
      </c>
      <c r="D972" t="s">
        <v>18</v>
      </c>
      <c r="E972" t="s">
        <v>5</v>
      </c>
      <c r="F972" t="s">
        <v>19</v>
      </c>
      <c r="G972">
        <v>506112</v>
      </c>
      <c r="H972">
        <v>506528</v>
      </c>
      <c r="I972" t="s">
        <v>35</v>
      </c>
      <c r="L972" t="s">
        <v>1310</v>
      </c>
      <c r="M972">
        <v>417</v>
      </c>
    </row>
    <row r="973" spans="1:14" x14ac:dyDescent="0.3">
      <c r="A973" t="s">
        <v>22</v>
      </c>
      <c r="B973" t="s">
        <v>23</v>
      </c>
      <c r="C973" t="s">
        <v>17</v>
      </c>
      <c r="D973" t="s">
        <v>18</v>
      </c>
      <c r="E973" t="s">
        <v>5</v>
      </c>
      <c r="F973" t="s">
        <v>19</v>
      </c>
      <c r="G973">
        <v>506112</v>
      </c>
      <c r="H973">
        <v>506528</v>
      </c>
      <c r="I973" t="s">
        <v>35</v>
      </c>
      <c r="J973" t="s">
        <v>1311</v>
      </c>
      <c r="K973" t="s">
        <v>1312</v>
      </c>
      <c r="L973" t="s">
        <v>1310</v>
      </c>
      <c r="M973">
        <v>417</v>
      </c>
      <c r="N973">
        <v>138</v>
      </c>
    </row>
    <row r="974" spans="1:14" x14ac:dyDescent="0.3">
      <c r="A974" t="s">
        <v>15</v>
      </c>
      <c r="B974" t="s">
        <v>16</v>
      </c>
      <c r="C974" t="s">
        <v>17</v>
      </c>
      <c r="D974" t="s">
        <v>18</v>
      </c>
      <c r="E974" t="s">
        <v>5</v>
      </c>
      <c r="F974" t="s">
        <v>19</v>
      </c>
      <c r="G974">
        <v>506618</v>
      </c>
      <c r="H974">
        <v>507610</v>
      </c>
      <c r="I974" t="s">
        <v>35</v>
      </c>
      <c r="L974" t="s">
        <v>1313</v>
      </c>
      <c r="M974">
        <v>993</v>
      </c>
    </row>
    <row r="975" spans="1:14" x14ac:dyDescent="0.3">
      <c r="A975" t="s">
        <v>22</v>
      </c>
      <c r="B975" t="s">
        <v>23</v>
      </c>
      <c r="C975" t="s">
        <v>17</v>
      </c>
      <c r="D975" t="s">
        <v>18</v>
      </c>
      <c r="E975" t="s">
        <v>5</v>
      </c>
      <c r="F975" t="s">
        <v>19</v>
      </c>
      <c r="G975">
        <v>506618</v>
      </c>
      <c r="H975">
        <v>507610</v>
      </c>
      <c r="I975" t="s">
        <v>35</v>
      </c>
      <c r="J975" t="s">
        <v>1314</v>
      </c>
      <c r="K975" t="s">
        <v>587</v>
      </c>
      <c r="L975" t="s">
        <v>1313</v>
      </c>
      <c r="M975">
        <v>993</v>
      </c>
      <c r="N975">
        <v>330</v>
      </c>
    </row>
    <row r="976" spans="1:14" x14ac:dyDescent="0.3">
      <c r="A976" t="s">
        <v>15</v>
      </c>
      <c r="B976" t="s">
        <v>16</v>
      </c>
      <c r="C976" t="s">
        <v>17</v>
      </c>
      <c r="D976" t="s">
        <v>18</v>
      </c>
      <c r="E976" t="s">
        <v>5</v>
      </c>
      <c r="F976" t="s">
        <v>19</v>
      </c>
      <c r="G976">
        <v>507830</v>
      </c>
      <c r="H976">
        <v>508840</v>
      </c>
      <c r="I976" t="s">
        <v>20</v>
      </c>
      <c r="L976" t="s">
        <v>1315</v>
      </c>
      <c r="M976">
        <v>1011</v>
      </c>
    </row>
    <row r="977" spans="1:14" x14ac:dyDescent="0.3">
      <c r="A977" t="s">
        <v>22</v>
      </c>
      <c r="B977" t="s">
        <v>23</v>
      </c>
      <c r="C977" t="s">
        <v>17</v>
      </c>
      <c r="D977" t="s">
        <v>18</v>
      </c>
      <c r="E977" t="s">
        <v>5</v>
      </c>
      <c r="F977" t="s">
        <v>19</v>
      </c>
      <c r="G977">
        <v>507830</v>
      </c>
      <c r="H977">
        <v>508840</v>
      </c>
      <c r="I977" t="s">
        <v>20</v>
      </c>
      <c r="J977" t="s">
        <v>1316</v>
      </c>
      <c r="K977" t="s">
        <v>1317</v>
      </c>
      <c r="L977" t="s">
        <v>1315</v>
      </c>
      <c r="M977">
        <v>1011</v>
      </c>
      <c r="N977">
        <v>336</v>
      </c>
    </row>
    <row r="978" spans="1:14" x14ac:dyDescent="0.3">
      <c r="A978" t="s">
        <v>15</v>
      </c>
      <c r="B978" t="s">
        <v>16</v>
      </c>
      <c r="C978" t="s">
        <v>17</v>
      </c>
      <c r="D978" t="s">
        <v>18</v>
      </c>
      <c r="E978" t="s">
        <v>5</v>
      </c>
      <c r="F978" t="s">
        <v>19</v>
      </c>
      <c r="G978">
        <v>508951</v>
      </c>
      <c r="H978">
        <v>509862</v>
      </c>
      <c r="I978" t="s">
        <v>35</v>
      </c>
      <c r="L978" t="s">
        <v>1318</v>
      </c>
      <c r="M978">
        <v>912</v>
      </c>
    </row>
    <row r="979" spans="1:14" x14ac:dyDescent="0.3">
      <c r="A979" t="s">
        <v>22</v>
      </c>
      <c r="B979" t="s">
        <v>23</v>
      </c>
      <c r="C979" t="s">
        <v>17</v>
      </c>
      <c r="D979" t="s">
        <v>18</v>
      </c>
      <c r="E979" t="s">
        <v>5</v>
      </c>
      <c r="F979" t="s">
        <v>19</v>
      </c>
      <c r="G979">
        <v>508951</v>
      </c>
      <c r="H979">
        <v>509862</v>
      </c>
      <c r="I979" t="s">
        <v>35</v>
      </c>
      <c r="J979" t="s">
        <v>1319</v>
      </c>
      <c r="K979" t="s">
        <v>1320</v>
      </c>
      <c r="L979" t="s">
        <v>1318</v>
      </c>
      <c r="M979">
        <v>912</v>
      </c>
      <c r="N979">
        <v>303</v>
      </c>
    </row>
    <row r="980" spans="1:14" x14ac:dyDescent="0.3">
      <c r="A980" t="s">
        <v>15</v>
      </c>
      <c r="B980" t="s">
        <v>16</v>
      </c>
      <c r="C980" t="s">
        <v>17</v>
      </c>
      <c r="D980" t="s">
        <v>18</v>
      </c>
      <c r="E980" t="s">
        <v>5</v>
      </c>
      <c r="F980" t="s">
        <v>19</v>
      </c>
      <c r="G980">
        <v>509859</v>
      </c>
      <c r="H980">
        <v>510935</v>
      </c>
      <c r="I980" t="s">
        <v>35</v>
      </c>
      <c r="L980" t="s">
        <v>1321</v>
      </c>
      <c r="M980">
        <v>1077</v>
      </c>
    </row>
    <row r="981" spans="1:14" x14ac:dyDescent="0.3">
      <c r="A981" t="s">
        <v>22</v>
      </c>
      <c r="B981" t="s">
        <v>23</v>
      </c>
      <c r="C981" t="s">
        <v>17</v>
      </c>
      <c r="D981" t="s">
        <v>18</v>
      </c>
      <c r="E981" t="s">
        <v>5</v>
      </c>
      <c r="F981" t="s">
        <v>19</v>
      </c>
      <c r="G981">
        <v>509859</v>
      </c>
      <c r="H981">
        <v>510935</v>
      </c>
      <c r="I981" t="s">
        <v>35</v>
      </c>
      <c r="J981" t="s">
        <v>1322</v>
      </c>
      <c r="K981" t="s">
        <v>1323</v>
      </c>
      <c r="L981" t="s">
        <v>1321</v>
      </c>
      <c r="M981">
        <v>1077</v>
      </c>
      <c r="N981">
        <v>358</v>
      </c>
    </row>
    <row r="982" spans="1:14" x14ac:dyDescent="0.3">
      <c r="A982" t="s">
        <v>15</v>
      </c>
      <c r="B982" t="s">
        <v>16</v>
      </c>
      <c r="C982" t="s">
        <v>17</v>
      </c>
      <c r="D982" t="s">
        <v>18</v>
      </c>
      <c r="E982" t="s">
        <v>5</v>
      </c>
      <c r="F982" t="s">
        <v>19</v>
      </c>
      <c r="G982">
        <v>511152</v>
      </c>
      <c r="H982">
        <v>513458</v>
      </c>
      <c r="I982" t="s">
        <v>20</v>
      </c>
      <c r="L982" t="s">
        <v>1324</v>
      </c>
      <c r="M982">
        <v>2307</v>
      </c>
    </row>
    <row r="983" spans="1:14" x14ac:dyDescent="0.3">
      <c r="A983" t="s">
        <v>22</v>
      </c>
      <c r="B983" t="s">
        <v>23</v>
      </c>
      <c r="C983" t="s">
        <v>17</v>
      </c>
      <c r="D983" t="s">
        <v>18</v>
      </c>
      <c r="E983" t="s">
        <v>5</v>
      </c>
      <c r="F983" t="s">
        <v>19</v>
      </c>
      <c r="G983">
        <v>511152</v>
      </c>
      <c r="H983">
        <v>513458</v>
      </c>
      <c r="I983" t="s">
        <v>20</v>
      </c>
      <c r="J983" t="s">
        <v>1325</v>
      </c>
      <c r="K983" t="s">
        <v>1326</v>
      </c>
      <c r="L983" t="s">
        <v>1324</v>
      </c>
      <c r="M983">
        <v>2307</v>
      </c>
      <c r="N983">
        <v>768</v>
      </c>
    </row>
    <row r="984" spans="1:14" x14ac:dyDescent="0.3">
      <c r="A984" t="s">
        <v>15</v>
      </c>
      <c r="B984" t="s">
        <v>16</v>
      </c>
      <c r="C984" t="s">
        <v>17</v>
      </c>
      <c r="D984" t="s">
        <v>18</v>
      </c>
      <c r="E984" t="s">
        <v>5</v>
      </c>
      <c r="F984" t="s">
        <v>19</v>
      </c>
      <c r="G984">
        <v>513458</v>
      </c>
      <c r="H984">
        <v>514168</v>
      </c>
      <c r="I984" t="s">
        <v>20</v>
      </c>
      <c r="L984" t="s">
        <v>1327</v>
      </c>
      <c r="M984">
        <v>711</v>
      </c>
    </row>
    <row r="985" spans="1:14" x14ac:dyDescent="0.3">
      <c r="A985" t="s">
        <v>22</v>
      </c>
      <c r="B985" t="s">
        <v>23</v>
      </c>
      <c r="C985" t="s">
        <v>17</v>
      </c>
      <c r="D985" t="s">
        <v>18</v>
      </c>
      <c r="E985" t="s">
        <v>5</v>
      </c>
      <c r="F985" t="s">
        <v>19</v>
      </c>
      <c r="G985">
        <v>513458</v>
      </c>
      <c r="H985">
        <v>514168</v>
      </c>
      <c r="I985" t="s">
        <v>20</v>
      </c>
      <c r="J985" t="s">
        <v>1328</v>
      </c>
      <c r="K985" t="s">
        <v>1329</v>
      </c>
      <c r="L985" t="s">
        <v>1327</v>
      </c>
      <c r="M985">
        <v>711</v>
      </c>
      <c r="N985">
        <v>236</v>
      </c>
    </row>
    <row r="986" spans="1:14" x14ac:dyDescent="0.3">
      <c r="A986" t="s">
        <v>15</v>
      </c>
      <c r="B986" t="s">
        <v>16</v>
      </c>
      <c r="C986" t="s">
        <v>17</v>
      </c>
      <c r="D986" t="s">
        <v>18</v>
      </c>
      <c r="E986" t="s">
        <v>5</v>
      </c>
      <c r="F986" t="s">
        <v>19</v>
      </c>
      <c r="G986">
        <v>514213</v>
      </c>
      <c r="H986">
        <v>515571</v>
      </c>
      <c r="I986" t="s">
        <v>35</v>
      </c>
      <c r="L986" t="s">
        <v>1330</v>
      </c>
      <c r="M986">
        <v>1359</v>
      </c>
    </row>
    <row r="987" spans="1:14" x14ac:dyDescent="0.3">
      <c r="A987" t="s">
        <v>22</v>
      </c>
      <c r="B987" t="s">
        <v>23</v>
      </c>
      <c r="C987" t="s">
        <v>17</v>
      </c>
      <c r="D987" t="s">
        <v>18</v>
      </c>
      <c r="E987" t="s">
        <v>5</v>
      </c>
      <c r="F987" t="s">
        <v>19</v>
      </c>
      <c r="G987">
        <v>514213</v>
      </c>
      <c r="H987">
        <v>515571</v>
      </c>
      <c r="I987" t="s">
        <v>35</v>
      </c>
      <c r="J987" t="s">
        <v>1331</v>
      </c>
      <c r="K987" t="s">
        <v>1332</v>
      </c>
      <c r="L987" t="s">
        <v>1330</v>
      </c>
      <c r="M987">
        <v>1359</v>
      </c>
      <c r="N987">
        <v>452</v>
      </c>
    </row>
    <row r="988" spans="1:14" x14ac:dyDescent="0.3">
      <c r="A988" t="s">
        <v>15</v>
      </c>
      <c r="B988" t="s">
        <v>16</v>
      </c>
      <c r="C988" t="s">
        <v>17</v>
      </c>
      <c r="D988" t="s">
        <v>18</v>
      </c>
      <c r="E988" t="s">
        <v>5</v>
      </c>
      <c r="F988" t="s">
        <v>19</v>
      </c>
      <c r="G988">
        <v>515561</v>
      </c>
      <c r="H988">
        <v>516871</v>
      </c>
      <c r="I988" t="s">
        <v>35</v>
      </c>
      <c r="L988" t="s">
        <v>1333</v>
      </c>
      <c r="M988">
        <v>1311</v>
      </c>
    </row>
    <row r="989" spans="1:14" x14ac:dyDescent="0.3">
      <c r="A989" t="s">
        <v>22</v>
      </c>
      <c r="B989" t="s">
        <v>23</v>
      </c>
      <c r="C989" t="s">
        <v>17</v>
      </c>
      <c r="D989" t="s">
        <v>18</v>
      </c>
      <c r="E989" t="s">
        <v>5</v>
      </c>
      <c r="F989" t="s">
        <v>19</v>
      </c>
      <c r="G989">
        <v>515561</v>
      </c>
      <c r="H989">
        <v>516871</v>
      </c>
      <c r="I989" t="s">
        <v>35</v>
      </c>
      <c r="J989" t="s">
        <v>1334</v>
      </c>
      <c r="K989" t="s">
        <v>80</v>
      </c>
      <c r="L989" t="s">
        <v>1333</v>
      </c>
      <c r="M989">
        <v>1311</v>
      </c>
      <c r="N989">
        <v>436</v>
      </c>
    </row>
    <row r="990" spans="1:14" x14ac:dyDescent="0.3">
      <c r="A990" t="s">
        <v>15</v>
      </c>
      <c r="B990" t="s">
        <v>16</v>
      </c>
      <c r="C990" t="s">
        <v>17</v>
      </c>
      <c r="D990" t="s">
        <v>18</v>
      </c>
      <c r="E990" t="s">
        <v>5</v>
      </c>
      <c r="F990" t="s">
        <v>19</v>
      </c>
      <c r="G990">
        <v>516960</v>
      </c>
      <c r="H990">
        <v>518207</v>
      </c>
      <c r="I990" t="s">
        <v>35</v>
      </c>
      <c r="L990" t="s">
        <v>1335</v>
      </c>
      <c r="M990">
        <v>1248</v>
      </c>
    </row>
    <row r="991" spans="1:14" x14ac:dyDescent="0.3">
      <c r="A991" t="s">
        <v>22</v>
      </c>
      <c r="B991" t="s">
        <v>23</v>
      </c>
      <c r="C991" t="s">
        <v>17</v>
      </c>
      <c r="D991" t="s">
        <v>18</v>
      </c>
      <c r="E991" t="s">
        <v>5</v>
      </c>
      <c r="F991" t="s">
        <v>19</v>
      </c>
      <c r="G991">
        <v>516960</v>
      </c>
      <c r="H991">
        <v>518207</v>
      </c>
      <c r="I991" t="s">
        <v>35</v>
      </c>
      <c r="J991" t="s">
        <v>1336</v>
      </c>
      <c r="K991" t="s">
        <v>1337</v>
      </c>
      <c r="L991" t="s">
        <v>1335</v>
      </c>
      <c r="M991">
        <v>1248</v>
      </c>
      <c r="N991">
        <v>415</v>
      </c>
    </row>
    <row r="992" spans="1:14" x14ac:dyDescent="0.3">
      <c r="A992" t="s">
        <v>15</v>
      </c>
      <c r="B992" t="s">
        <v>16</v>
      </c>
      <c r="C992" t="s">
        <v>17</v>
      </c>
      <c r="D992" t="s">
        <v>18</v>
      </c>
      <c r="E992" t="s">
        <v>5</v>
      </c>
      <c r="F992" t="s">
        <v>19</v>
      </c>
      <c r="G992">
        <v>518537</v>
      </c>
      <c r="H992">
        <v>520150</v>
      </c>
      <c r="I992" t="s">
        <v>20</v>
      </c>
      <c r="L992" t="s">
        <v>1338</v>
      </c>
      <c r="M992">
        <v>1614</v>
      </c>
    </row>
    <row r="993" spans="1:14" x14ac:dyDescent="0.3">
      <c r="A993" t="s">
        <v>22</v>
      </c>
      <c r="B993" t="s">
        <v>23</v>
      </c>
      <c r="C993" t="s">
        <v>17</v>
      </c>
      <c r="D993" t="s">
        <v>18</v>
      </c>
      <c r="E993" t="s">
        <v>5</v>
      </c>
      <c r="F993" t="s">
        <v>19</v>
      </c>
      <c r="G993">
        <v>518537</v>
      </c>
      <c r="H993">
        <v>520150</v>
      </c>
      <c r="I993" t="s">
        <v>20</v>
      </c>
      <c r="J993" t="s">
        <v>1339</v>
      </c>
      <c r="K993" t="s">
        <v>537</v>
      </c>
      <c r="L993" t="s">
        <v>1338</v>
      </c>
      <c r="M993">
        <v>1614</v>
      </c>
      <c r="N993">
        <v>537</v>
      </c>
    </row>
    <row r="994" spans="1:14" x14ac:dyDescent="0.3">
      <c r="A994" t="s">
        <v>15</v>
      </c>
      <c r="B994" t="s">
        <v>16</v>
      </c>
      <c r="C994" t="s">
        <v>17</v>
      </c>
      <c r="D994" t="s">
        <v>18</v>
      </c>
      <c r="E994" t="s">
        <v>5</v>
      </c>
      <c r="F994" t="s">
        <v>19</v>
      </c>
      <c r="G994">
        <v>520250</v>
      </c>
      <c r="H994">
        <v>521911</v>
      </c>
      <c r="I994" t="s">
        <v>35</v>
      </c>
      <c r="L994" t="s">
        <v>1340</v>
      </c>
      <c r="M994">
        <v>1662</v>
      </c>
    </row>
    <row r="995" spans="1:14" x14ac:dyDescent="0.3">
      <c r="A995" t="s">
        <v>22</v>
      </c>
      <c r="B995" t="s">
        <v>23</v>
      </c>
      <c r="C995" t="s">
        <v>17</v>
      </c>
      <c r="D995" t="s">
        <v>18</v>
      </c>
      <c r="E995" t="s">
        <v>5</v>
      </c>
      <c r="F995" t="s">
        <v>19</v>
      </c>
      <c r="G995">
        <v>520250</v>
      </c>
      <c r="H995">
        <v>521911</v>
      </c>
      <c r="I995" t="s">
        <v>35</v>
      </c>
      <c r="J995" t="s">
        <v>1341</v>
      </c>
      <c r="K995" t="s">
        <v>1342</v>
      </c>
      <c r="L995" t="s">
        <v>1340</v>
      </c>
      <c r="M995">
        <v>1662</v>
      </c>
      <c r="N995">
        <v>553</v>
      </c>
    </row>
    <row r="996" spans="1:14" x14ac:dyDescent="0.3">
      <c r="A996" t="s">
        <v>15</v>
      </c>
      <c r="B996" t="s">
        <v>16</v>
      </c>
      <c r="C996" t="s">
        <v>17</v>
      </c>
      <c r="D996" t="s">
        <v>18</v>
      </c>
      <c r="E996" t="s">
        <v>5</v>
      </c>
      <c r="F996" t="s">
        <v>19</v>
      </c>
      <c r="G996">
        <v>522022</v>
      </c>
      <c r="H996">
        <v>522927</v>
      </c>
      <c r="I996" t="s">
        <v>35</v>
      </c>
      <c r="L996" t="s">
        <v>1343</v>
      </c>
      <c r="M996">
        <v>906</v>
      </c>
    </row>
    <row r="997" spans="1:14" x14ac:dyDescent="0.3">
      <c r="A997" t="s">
        <v>22</v>
      </c>
      <c r="B997" t="s">
        <v>23</v>
      </c>
      <c r="C997" t="s">
        <v>17</v>
      </c>
      <c r="D997" t="s">
        <v>18</v>
      </c>
      <c r="E997" t="s">
        <v>5</v>
      </c>
      <c r="F997" t="s">
        <v>19</v>
      </c>
      <c r="G997">
        <v>522022</v>
      </c>
      <c r="H997">
        <v>522927</v>
      </c>
      <c r="I997" t="s">
        <v>35</v>
      </c>
      <c r="J997" t="s">
        <v>1344</v>
      </c>
      <c r="K997" t="s">
        <v>587</v>
      </c>
      <c r="L997" t="s">
        <v>1343</v>
      </c>
      <c r="M997">
        <v>906</v>
      </c>
      <c r="N997">
        <v>301</v>
      </c>
    </row>
    <row r="998" spans="1:14" x14ac:dyDescent="0.3">
      <c r="A998" t="s">
        <v>15</v>
      </c>
      <c r="B998" t="s">
        <v>16</v>
      </c>
      <c r="C998" t="s">
        <v>17</v>
      </c>
      <c r="D998" t="s">
        <v>18</v>
      </c>
      <c r="E998" t="s">
        <v>5</v>
      </c>
      <c r="F998" t="s">
        <v>19</v>
      </c>
      <c r="G998">
        <v>523045</v>
      </c>
      <c r="H998">
        <v>523515</v>
      </c>
      <c r="I998" t="s">
        <v>20</v>
      </c>
      <c r="L998" t="s">
        <v>1345</v>
      </c>
      <c r="M998">
        <v>471</v>
      </c>
    </row>
    <row r="999" spans="1:14" x14ac:dyDescent="0.3">
      <c r="A999" t="s">
        <v>22</v>
      </c>
      <c r="B999" t="s">
        <v>23</v>
      </c>
      <c r="C999" t="s">
        <v>17</v>
      </c>
      <c r="D999" t="s">
        <v>18</v>
      </c>
      <c r="E999" t="s">
        <v>5</v>
      </c>
      <c r="F999" t="s">
        <v>19</v>
      </c>
      <c r="G999">
        <v>523045</v>
      </c>
      <c r="H999">
        <v>523515</v>
      </c>
      <c r="I999" t="s">
        <v>20</v>
      </c>
      <c r="J999" t="s">
        <v>1346</v>
      </c>
      <c r="K999" t="s">
        <v>1347</v>
      </c>
      <c r="L999" t="s">
        <v>1345</v>
      </c>
      <c r="M999">
        <v>471</v>
      </c>
      <c r="N999">
        <v>156</v>
      </c>
    </row>
    <row r="1000" spans="1:14" x14ac:dyDescent="0.3">
      <c r="A1000" t="s">
        <v>15</v>
      </c>
      <c r="B1000" t="s">
        <v>16</v>
      </c>
      <c r="C1000" t="s">
        <v>17</v>
      </c>
      <c r="D1000" t="s">
        <v>18</v>
      </c>
      <c r="E1000" t="s">
        <v>5</v>
      </c>
      <c r="F1000" t="s">
        <v>19</v>
      </c>
      <c r="G1000">
        <v>523533</v>
      </c>
      <c r="H1000">
        <v>524684</v>
      </c>
      <c r="I1000" t="s">
        <v>20</v>
      </c>
      <c r="L1000" t="s">
        <v>1348</v>
      </c>
      <c r="M1000">
        <v>1152</v>
      </c>
    </row>
    <row r="1001" spans="1:14" x14ac:dyDescent="0.3">
      <c r="A1001" t="s">
        <v>22</v>
      </c>
      <c r="B1001" t="s">
        <v>23</v>
      </c>
      <c r="C1001" t="s">
        <v>17</v>
      </c>
      <c r="D1001" t="s">
        <v>18</v>
      </c>
      <c r="E1001" t="s">
        <v>5</v>
      </c>
      <c r="F1001" t="s">
        <v>19</v>
      </c>
      <c r="G1001">
        <v>523533</v>
      </c>
      <c r="H1001">
        <v>524684</v>
      </c>
      <c r="I1001" t="s">
        <v>20</v>
      </c>
      <c r="J1001" t="s">
        <v>1349</v>
      </c>
      <c r="K1001" t="s">
        <v>1350</v>
      </c>
      <c r="L1001" t="s">
        <v>1348</v>
      </c>
      <c r="M1001">
        <v>1152</v>
      </c>
      <c r="N1001">
        <v>383</v>
      </c>
    </row>
    <row r="1002" spans="1:14" x14ac:dyDescent="0.3">
      <c r="A1002" t="s">
        <v>15</v>
      </c>
      <c r="B1002" t="s">
        <v>16</v>
      </c>
      <c r="C1002" t="s">
        <v>17</v>
      </c>
      <c r="D1002" t="s">
        <v>18</v>
      </c>
      <c r="E1002" t="s">
        <v>5</v>
      </c>
      <c r="F1002" t="s">
        <v>19</v>
      </c>
      <c r="G1002">
        <v>524767</v>
      </c>
      <c r="H1002">
        <v>525921</v>
      </c>
      <c r="I1002" t="s">
        <v>20</v>
      </c>
      <c r="L1002" t="s">
        <v>1351</v>
      </c>
      <c r="M1002">
        <v>1155</v>
      </c>
    </row>
    <row r="1003" spans="1:14" x14ac:dyDescent="0.3">
      <c r="A1003" t="s">
        <v>22</v>
      </c>
      <c r="B1003" t="s">
        <v>23</v>
      </c>
      <c r="C1003" t="s">
        <v>17</v>
      </c>
      <c r="D1003" t="s">
        <v>18</v>
      </c>
      <c r="E1003" t="s">
        <v>5</v>
      </c>
      <c r="F1003" t="s">
        <v>19</v>
      </c>
      <c r="G1003">
        <v>524767</v>
      </c>
      <c r="H1003">
        <v>525921</v>
      </c>
      <c r="I1003" t="s">
        <v>20</v>
      </c>
      <c r="J1003" t="s">
        <v>1352</v>
      </c>
      <c r="K1003" t="s">
        <v>1353</v>
      </c>
      <c r="L1003" t="s">
        <v>1351</v>
      </c>
      <c r="M1003">
        <v>1155</v>
      </c>
      <c r="N1003">
        <v>384</v>
      </c>
    </row>
    <row r="1004" spans="1:14" x14ac:dyDescent="0.3">
      <c r="A1004" t="s">
        <v>15</v>
      </c>
      <c r="B1004" t="s">
        <v>16</v>
      </c>
      <c r="C1004" t="s">
        <v>17</v>
      </c>
      <c r="D1004" t="s">
        <v>18</v>
      </c>
      <c r="E1004" t="s">
        <v>5</v>
      </c>
      <c r="F1004" t="s">
        <v>19</v>
      </c>
      <c r="G1004">
        <v>525939</v>
      </c>
      <c r="H1004">
        <v>526415</v>
      </c>
      <c r="I1004" t="s">
        <v>20</v>
      </c>
      <c r="L1004" t="s">
        <v>1354</v>
      </c>
      <c r="M1004">
        <v>477</v>
      </c>
    </row>
    <row r="1005" spans="1:14" x14ac:dyDescent="0.3">
      <c r="A1005" t="s">
        <v>22</v>
      </c>
      <c r="B1005" t="s">
        <v>23</v>
      </c>
      <c r="C1005" t="s">
        <v>17</v>
      </c>
      <c r="D1005" t="s">
        <v>18</v>
      </c>
      <c r="E1005" t="s">
        <v>5</v>
      </c>
      <c r="F1005" t="s">
        <v>19</v>
      </c>
      <c r="G1005">
        <v>525939</v>
      </c>
      <c r="H1005">
        <v>526415</v>
      </c>
      <c r="I1005" t="s">
        <v>20</v>
      </c>
      <c r="J1005" t="s">
        <v>1355</v>
      </c>
      <c r="K1005" t="s">
        <v>1356</v>
      </c>
      <c r="L1005" t="s">
        <v>1354</v>
      </c>
      <c r="M1005">
        <v>477</v>
      </c>
      <c r="N1005">
        <v>158</v>
      </c>
    </row>
    <row r="1006" spans="1:14" x14ac:dyDescent="0.3">
      <c r="A1006" t="s">
        <v>15</v>
      </c>
      <c r="B1006" t="s">
        <v>16</v>
      </c>
      <c r="C1006" t="s">
        <v>17</v>
      </c>
      <c r="D1006" t="s">
        <v>18</v>
      </c>
      <c r="E1006" t="s">
        <v>5</v>
      </c>
      <c r="F1006" t="s">
        <v>19</v>
      </c>
      <c r="G1006">
        <v>526424</v>
      </c>
      <c r="H1006">
        <v>526912</v>
      </c>
      <c r="I1006" t="s">
        <v>20</v>
      </c>
      <c r="L1006" t="s">
        <v>1357</v>
      </c>
      <c r="M1006">
        <v>489</v>
      </c>
    </row>
    <row r="1007" spans="1:14" x14ac:dyDescent="0.3">
      <c r="A1007" t="s">
        <v>22</v>
      </c>
      <c r="B1007" t="s">
        <v>23</v>
      </c>
      <c r="C1007" t="s">
        <v>17</v>
      </c>
      <c r="D1007" t="s">
        <v>18</v>
      </c>
      <c r="E1007" t="s">
        <v>5</v>
      </c>
      <c r="F1007" t="s">
        <v>19</v>
      </c>
      <c r="G1007">
        <v>526424</v>
      </c>
      <c r="H1007">
        <v>526912</v>
      </c>
      <c r="I1007" t="s">
        <v>20</v>
      </c>
      <c r="J1007" t="s">
        <v>1358</v>
      </c>
      <c r="K1007" t="s">
        <v>1359</v>
      </c>
      <c r="L1007" t="s">
        <v>1357</v>
      </c>
      <c r="M1007">
        <v>489</v>
      </c>
      <c r="N1007">
        <v>162</v>
      </c>
    </row>
    <row r="1008" spans="1:14" x14ac:dyDescent="0.3">
      <c r="A1008" t="s">
        <v>15</v>
      </c>
      <c r="B1008" t="s">
        <v>16</v>
      </c>
      <c r="C1008" t="s">
        <v>17</v>
      </c>
      <c r="D1008" t="s">
        <v>18</v>
      </c>
      <c r="E1008" t="s">
        <v>5</v>
      </c>
      <c r="F1008" t="s">
        <v>19</v>
      </c>
      <c r="G1008">
        <v>527076</v>
      </c>
      <c r="H1008">
        <v>528026</v>
      </c>
      <c r="I1008" t="s">
        <v>20</v>
      </c>
      <c r="L1008" t="s">
        <v>1360</v>
      </c>
      <c r="M1008">
        <v>951</v>
      </c>
    </row>
    <row r="1009" spans="1:14" x14ac:dyDescent="0.3">
      <c r="A1009" t="s">
        <v>22</v>
      </c>
      <c r="B1009" t="s">
        <v>23</v>
      </c>
      <c r="C1009" t="s">
        <v>17</v>
      </c>
      <c r="D1009" t="s">
        <v>18</v>
      </c>
      <c r="E1009" t="s">
        <v>5</v>
      </c>
      <c r="F1009" t="s">
        <v>19</v>
      </c>
      <c r="G1009">
        <v>527076</v>
      </c>
      <c r="H1009">
        <v>528026</v>
      </c>
      <c r="I1009" t="s">
        <v>20</v>
      </c>
      <c r="J1009" t="s">
        <v>1361</v>
      </c>
      <c r="K1009" t="s">
        <v>1362</v>
      </c>
      <c r="L1009" t="s">
        <v>1360</v>
      </c>
      <c r="M1009">
        <v>951</v>
      </c>
      <c r="N1009">
        <v>316</v>
      </c>
    </row>
    <row r="1010" spans="1:14" x14ac:dyDescent="0.3">
      <c r="A1010" t="s">
        <v>15</v>
      </c>
      <c r="B1010" t="s">
        <v>16</v>
      </c>
      <c r="C1010" t="s">
        <v>17</v>
      </c>
      <c r="D1010" t="s">
        <v>18</v>
      </c>
      <c r="E1010" t="s">
        <v>5</v>
      </c>
      <c r="F1010" t="s">
        <v>19</v>
      </c>
      <c r="G1010">
        <v>528082</v>
      </c>
      <c r="H1010">
        <v>528558</v>
      </c>
      <c r="I1010" t="s">
        <v>20</v>
      </c>
      <c r="L1010" t="s">
        <v>1363</v>
      </c>
      <c r="M1010">
        <v>477</v>
      </c>
    </row>
    <row r="1011" spans="1:14" x14ac:dyDescent="0.3">
      <c r="A1011" t="s">
        <v>22</v>
      </c>
      <c r="B1011" t="s">
        <v>23</v>
      </c>
      <c r="C1011" t="s">
        <v>17</v>
      </c>
      <c r="D1011" t="s">
        <v>18</v>
      </c>
      <c r="E1011" t="s">
        <v>5</v>
      </c>
      <c r="F1011" t="s">
        <v>19</v>
      </c>
      <c r="G1011">
        <v>528082</v>
      </c>
      <c r="H1011">
        <v>528558</v>
      </c>
      <c r="I1011" t="s">
        <v>20</v>
      </c>
      <c r="J1011" t="s">
        <v>1364</v>
      </c>
      <c r="K1011" t="s">
        <v>1365</v>
      </c>
      <c r="L1011" t="s">
        <v>1363</v>
      </c>
      <c r="M1011">
        <v>477</v>
      </c>
      <c r="N1011">
        <v>158</v>
      </c>
    </row>
    <row r="1012" spans="1:14" x14ac:dyDescent="0.3">
      <c r="A1012" t="s">
        <v>15</v>
      </c>
      <c r="B1012" t="s">
        <v>16</v>
      </c>
      <c r="C1012" t="s">
        <v>17</v>
      </c>
      <c r="D1012" t="s">
        <v>18</v>
      </c>
      <c r="E1012" t="s">
        <v>5</v>
      </c>
      <c r="F1012" t="s">
        <v>19</v>
      </c>
      <c r="G1012">
        <v>528660</v>
      </c>
      <c r="H1012">
        <v>529436</v>
      </c>
      <c r="I1012" t="s">
        <v>35</v>
      </c>
      <c r="L1012" t="s">
        <v>1366</v>
      </c>
      <c r="M1012">
        <v>777</v>
      </c>
    </row>
    <row r="1013" spans="1:14" x14ac:dyDescent="0.3">
      <c r="A1013" t="s">
        <v>22</v>
      </c>
      <c r="B1013" t="s">
        <v>23</v>
      </c>
      <c r="C1013" t="s">
        <v>17</v>
      </c>
      <c r="D1013" t="s">
        <v>18</v>
      </c>
      <c r="E1013" t="s">
        <v>5</v>
      </c>
      <c r="F1013" t="s">
        <v>19</v>
      </c>
      <c r="G1013">
        <v>528660</v>
      </c>
      <c r="H1013">
        <v>529436</v>
      </c>
      <c r="I1013" t="s">
        <v>35</v>
      </c>
      <c r="J1013" t="s">
        <v>1367</v>
      </c>
      <c r="K1013" t="s">
        <v>1368</v>
      </c>
      <c r="L1013" t="s">
        <v>1366</v>
      </c>
      <c r="M1013">
        <v>777</v>
      </c>
      <c r="N1013">
        <v>258</v>
      </c>
    </row>
    <row r="1014" spans="1:14" x14ac:dyDescent="0.3">
      <c r="A1014" t="s">
        <v>15</v>
      </c>
      <c r="B1014" t="s">
        <v>16</v>
      </c>
      <c r="C1014" t="s">
        <v>17</v>
      </c>
      <c r="D1014" t="s">
        <v>18</v>
      </c>
      <c r="E1014" t="s">
        <v>5</v>
      </c>
      <c r="F1014" t="s">
        <v>19</v>
      </c>
      <c r="G1014">
        <v>529586</v>
      </c>
      <c r="H1014">
        <v>530233</v>
      </c>
      <c r="I1014" t="s">
        <v>20</v>
      </c>
      <c r="L1014" t="s">
        <v>1369</v>
      </c>
      <c r="M1014">
        <v>648</v>
      </c>
    </row>
    <row r="1015" spans="1:14" x14ac:dyDescent="0.3">
      <c r="A1015" t="s">
        <v>22</v>
      </c>
      <c r="B1015" t="s">
        <v>23</v>
      </c>
      <c r="C1015" t="s">
        <v>17</v>
      </c>
      <c r="D1015" t="s">
        <v>18</v>
      </c>
      <c r="E1015" t="s">
        <v>5</v>
      </c>
      <c r="F1015" t="s">
        <v>19</v>
      </c>
      <c r="G1015">
        <v>529586</v>
      </c>
      <c r="H1015">
        <v>530233</v>
      </c>
      <c r="I1015" t="s">
        <v>20</v>
      </c>
      <c r="J1015" t="s">
        <v>1370</v>
      </c>
      <c r="K1015" t="s">
        <v>1371</v>
      </c>
      <c r="L1015" t="s">
        <v>1369</v>
      </c>
      <c r="M1015">
        <v>648</v>
      </c>
      <c r="N1015">
        <v>215</v>
      </c>
    </row>
    <row r="1016" spans="1:14" x14ac:dyDescent="0.3">
      <c r="A1016" t="s">
        <v>15</v>
      </c>
      <c r="B1016" t="s">
        <v>16</v>
      </c>
      <c r="C1016" t="s">
        <v>17</v>
      </c>
      <c r="D1016" t="s">
        <v>18</v>
      </c>
      <c r="E1016" t="s">
        <v>5</v>
      </c>
      <c r="F1016" t="s">
        <v>19</v>
      </c>
      <c r="G1016">
        <v>530301</v>
      </c>
      <c r="H1016">
        <v>530894</v>
      </c>
      <c r="I1016" t="s">
        <v>35</v>
      </c>
      <c r="L1016" t="s">
        <v>1372</v>
      </c>
      <c r="M1016">
        <v>594</v>
      </c>
    </row>
    <row r="1017" spans="1:14" x14ac:dyDescent="0.3">
      <c r="A1017" t="s">
        <v>22</v>
      </c>
      <c r="B1017" t="s">
        <v>23</v>
      </c>
      <c r="C1017" t="s">
        <v>17</v>
      </c>
      <c r="D1017" t="s">
        <v>18</v>
      </c>
      <c r="E1017" t="s">
        <v>5</v>
      </c>
      <c r="F1017" t="s">
        <v>19</v>
      </c>
      <c r="G1017">
        <v>530301</v>
      </c>
      <c r="H1017">
        <v>530894</v>
      </c>
      <c r="I1017" t="s">
        <v>35</v>
      </c>
      <c r="J1017" t="s">
        <v>1373</v>
      </c>
      <c r="K1017" t="s">
        <v>91</v>
      </c>
      <c r="L1017" t="s">
        <v>1372</v>
      </c>
      <c r="M1017">
        <v>594</v>
      </c>
      <c r="N1017">
        <v>197</v>
      </c>
    </row>
    <row r="1018" spans="1:14" x14ac:dyDescent="0.3">
      <c r="A1018" t="s">
        <v>15</v>
      </c>
      <c r="B1018" t="s">
        <v>16</v>
      </c>
      <c r="C1018" t="s">
        <v>17</v>
      </c>
      <c r="D1018" t="s">
        <v>18</v>
      </c>
      <c r="E1018" t="s">
        <v>5</v>
      </c>
      <c r="F1018" t="s">
        <v>19</v>
      </c>
      <c r="G1018">
        <v>531024</v>
      </c>
      <c r="H1018">
        <v>531938</v>
      </c>
      <c r="I1018" t="s">
        <v>35</v>
      </c>
      <c r="L1018" t="s">
        <v>1374</v>
      </c>
      <c r="M1018">
        <v>915</v>
      </c>
    </row>
    <row r="1019" spans="1:14" x14ac:dyDescent="0.3">
      <c r="A1019" t="s">
        <v>22</v>
      </c>
      <c r="B1019" t="s">
        <v>23</v>
      </c>
      <c r="C1019" t="s">
        <v>17</v>
      </c>
      <c r="D1019" t="s">
        <v>18</v>
      </c>
      <c r="E1019" t="s">
        <v>5</v>
      </c>
      <c r="F1019" t="s">
        <v>19</v>
      </c>
      <c r="G1019">
        <v>531024</v>
      </c>
      <c r="H1019">
        <v>531938</v>
      </c>
      <c r="I1019" t="s">
        <v>35</v>
      </c>
      <c r="J1019" t="s">
        <v>1375</v>
      </c>
      <c r="K1019" t="s">
        <v>1376</v>
      </c>
      <c r="L1019" t="s">
        <v>1374</v>
      </c>
      <c r="M1019">
        <v>915</v>
      </c>
      <c r="N1019">
        <v>304</v>
      </c>
    </row>
    <row r="1020" spans="1:14" x14ac:dyDescent="0.3">
      <c r="A1020" t="s">
        <v>15</v>
      </c>
      <c r="B1020" t="s">
        <v>16</v>
      </c>
      <c r="C1020" t="s">
        <v>17</v>
      </c>
      <c r="D1020" t="s">
        <v>18</v>
      </c>
      <c r="E1020" t="s">
        <v>5</v>
      </c>
      <c r="F1020" t="s">
        <v>19</v>
      </c>
      <c r="G1020">
        <v>532355</v>
      </c>
      <c r="H1020">
        <v>532813</v>
      </c>
      <c r="I1020" t="s">
        <v>35</v>
      </c>
      <c r="L1020" t="s">
        <v>1377</v>
      </c>
      <c r="M1020">
        <v>459</v>
      </c>
    </row>
    <row r="1021" spans="1:14" x14ac:dyDescent="0.3">
      <c r="A1021" t="s">
        <v>22</v>
      </c>
      <c r="B1021" t="s">
        <v>23</v>
      </c>
      <c r="C1021" t="s">
        <v>17</v>
      </c>
      <c r="D1021" t="s">
        <v>18</v>
      </c>
      <c r="E1021" t="s">
        <v>5</v>
      </c>
      <c r="F1021" t="s">
        <v>19</v>
      </c>
      <c r="G1021">
        <v>532355</v>
      </c>
      <c r="H1021">
        <v>532813</v>
      </c>
      <c r="I1021" t="s">
        <v>35</v>
      </c>
      <c r="J1021" t="s">
        <v>1378</v>
      </c>
      <c r="K1021" t="s">
        <v>1379</v>
      </c>
      <c r="L1021" t="s">
        <v>1377</v>
      </c>
      <c r="M1021">
        <v>459</v>
      </c>
      <c r="N1021">
        <v>152</v>
      </c>
    </row>
    <row r="1022" spans="1:14" x14ac:dyDescent="0.3">
      <c r="A1022" t="s">
        <v>15</v>
      </c>
      <c r="B1022" t="s">
        <v>16</v>
      </c>
      <c r="C1022" t="s">
        <v>17</v>
      </c>
      <c r="D1022" t="s">
        <v>18</v>
      </c>
      <c r="E1022" t="s">
        <v>5</v>
      </c>
      <c r="F1022" t="s">
        <v>19</v>
      </c>
      <c r="G1022">
        <v>532841</v>
      </c>
      <c r="H1022">
        <v>534061</v>
      </c>
      <c r="I1022" t="s">
        <v>35</v>
      </c>
      <c r="L1022" t="s">
        <v>1380</v>
      </c>
      <c r="M1022">
        <v>1221</v>
      </c>
    </row>
    <row r="1023" spans="1:14" x14ac:dyDescent="0.3">
      <c r="A1023" t="s">
        <v>22</v>
      </c>
      <c r="B1023" t="s">
        <v>23</v>
      </c>
      <c r="C1023" t="s">
        <v>17</v>
      </c>
      <c r="D1023" t="s">
        <v>18</v>
      </c>
      <c r="E1023" t="s">
        <v>5</v>
      </c>
      <c r="F1023" t="s">
        <v>19</v>
      </c>
      <c r="G1023">
        <v>532841</v>
      </c>
      <c r="H1023">
        <v>534061</v>
      </c>
      <c r="I1023" t="s">
        <v>35</v>
      </c>
      <c r="J1023" t="s">
        <v>1381</v>
      </c>
      <c r="K1023" t="s">
        <v>1382</v>
      </c>
      <c r="L1023" t="s">
        <v>1380</v>
      </c>
      <c r="M1023">
        <v>1221</v>
      </c>
      <c r="N1023">
        <v>406</v>
      </c>
    </row>
    <row r="1024" spans="1:14" x14ac:dyDescent="0.3">
      <c r="A1024" t="s">
        <v>15</v>
      </c>
      <c r="B1024" t="s">
        <v>16</v>
      </c>
      <c r="C1024" t="s">
        <v>17</v>
      </c>
      <c r="D1024" t="s">
        <v>18</v>
      </c>
      <c r="E1024" t="s">
        <v>5</v>
      </c>
      <c r="F1024" t="s">
        <v>19</v>
      </c>
      <c r="G1024">
        <v>534190</v>
      </c>
      <c r="H1024">
        <v>534864</v>
      </c>
      <c r="I1024" t="s">
        <v>20</v>
      </c>
      <c r="L1024" t="s">
        <v>1383</v>
      </c>
      <c r="M1024">
        <v>675</v>
      </c>
    </row>
    <row r="1025" spans="1:14" x14ac:dyDescent="0.3">
      <c r="A1025" t="s">
        <v>22</v>
      </c>
      <c r="B1025" t="s">
        <v>23</v>
      </c>
      <c r="C1025" t="s">
        <v>17</v>
      </c>
      <c r="D1025" t="s">
        <v>18</v>
      </c>
      <c r="E1025" t="s">
        <v>5</v>
      </c>
      <c r="F1025" t="s">
        <v>19</v>
      </c>
      <c r="G1025">
        <v>534190</v>
      </c>
      <c r="H1025">
        <v>534864</v>
      </c>
      <c r="I1025" t="s">
        <v>20</v>
      </c>
      <c r="J1025" t="s">
        <v>1384</v>
      </c>
      <c r="K1025" t="s">
        <v>1385</v>
      </c>
      <c r="L1025" t="s">
        <v>1383</v>
      </c>
      <c r="M1025">
        <v>675</v>
      </c>
      <c r="N1025">
        <v>224</v>
      </c>
    </row>
    <row r="1026" spans="1:14" x14ac:dyDescent="0.3">
      <c r="A1026" t="s">
        <v>15</v>
      </c>
      <c r="B1026" t="s">
        <v>16</v>
      </c>
      <c r="C1026" t="s">
        <v>17</v>
      </c>
      <c r="D1026" t="s">
        <v>18</v>
      </c>
      <c r="E1026" t="s">
        <v>5</v>
      </c>
      <c r="F1026" t="s">
        <v>19</v>
      </c>
      <c r="G1026">
        <v>534972</v>
      </c>
      <c r="H1026">
        <v>536099</v>
      </c>
      <c r="I1026" t="s">
        <v>20</v>
      </c>
      <c r="L1026" t="s">
        <v>1386</v>
      </c>
      <c r="M1026">
        <v>1128</v>
      </c>
    </row>
    <row r="1027" spans="1:14" x14ac:dyDescent="0.3">
      <c r="A1027" t="s">
        <v>22</v>
      </c>
      <c r="B1027" t="s">
        <v>23</v>
      </c>
      <c r="C1027" t="s">
        <v>17</v>
      </c>
      <c r="D1027" t="s">
        <v>18</v>
      </c>
      <c r="E1027" t="s">
        <v>5</v>
      </c>
      <c r="F1027" t="s">
        <v>19</v>
      </c>
      <c r="G1027">
        <v>534972</v>
      </c>
      <c r="H1027">
        <v>536099</v>
      </c>
      <c r="I1027" t="s">
        <v>20</v>
      </c>
      <c r="J1027" t="s">
        <v>1387</v>
      </c>
      <c r="K1027" t="s">
        <v>80</v>
      </c>
      <c r="L1027" t="s">
        <v>1386</v>
      </c>
      <c r="M1027">
        <v>1128</v>
      </c>
      <c r="N1027">
        <v>375</v>
      </c>
    </row>
    <row r="1028" spans="1:14" x14ac:dyDescent="0.3">
      <c r="A1028" t="s">
        <v>15</v>
      </c>
      <c r="B1028" t="s">
        <v>16</v>
      </c>
      <c r="C1028" t="s">
        <v>17</v>
      </c>
      <c r="D1028" t="s">
        <v>18</v>
      </c>
      <c r="E1028" t="s">
        <v>5</v>
      </c>
      <c r="F1028" t="s">
        <v>19</v>
      </c>
      <c r="G1028">
        <v>536291</v>
      </c>
      <c r="H1028">
        <v>536527</v>
      </c>
      <c r="I1028" t="s">
        <v>20</v>
      </c>
      <c r="L1028" t="s">
        <v>1388</v>
      </c>
      <c r="M1028">
        <v>237</v>
      </c>
    </row>
    <row r="1029" spans="1:14" x14ac:dyDescent="0.3">
      <c r="A1029" t="s">
        <v>22</v>
      </c>
      <c r="B1029" t="s">
        <v>23</v>
      </c>
      <c r="C1029" t="s">
        <v>17</v>
      </c>
      <c r="D1029" t="s">
        <v>18</v>
      </c>
      <c r="E1029" t="s">
        <v>5</v>
      </c>
      <c r="F1029" t="s">
        <v>19</v>
      </c>
      <c r="G1029">
        <v>536291</v>
      </c>
      <c r="H1029">
        <v>536527</v>
      </c>
      <c r="I1029" t="s">
        <v>20</v>
      </c>
      <c r="J1029" t="s">
        <v>1389</v>
      </c>
      <c r="K1029" t="s">
        <v>1390</v>
      </c>
      <c r="L1029" t="s">
        <v>1388</v>
      </c>
      <c r="M1029">
        <v>237</v>
      </c>
      <c r="N1029">
        <v>78</v>
      </c>
    </row>
    <row r="1030" spans="1:14" x14ac:dyDescent="0.3">
      <c r="A1030" t="s">
        <v>15</v>
      </c>
      <c r="B1030" t="s">
        <v>16</v>
      </c>
      <c r="C1030" t="s">
        <v>17</v>
      </c>
      <c r="D1030" t="s">
        <v>18</v>
      </c>
      <c r="E1030" t="s">
        <v>5</v>
      </c>
      <c r="F1030" t="s">
        <v>19</v>
      </c>
      <c r="G1030">
        <v>536539</v>
      </c>
      <c r="H1030">
        <v>536709</v>
      </c>
      <c r="I1030" t="s">
        <v>20</v>
      </c>
      <c r="L1030" t="s">
        <v>1391</v>
      </c>
      <c r="M1030">
        <v>171</v>
      </c>
    </row>
    <row r="1031" spans="1:14" x14ac:dyDescent="0.3">
      <c r="A1031" t="s">
        <v>22</v>
      </c>
      <c r="B1031" t="s">
        <v>23</v>
      </c>
      <c r="C1031" t="s">
        <v>17</v>
      </c>
      <c r="D1031" t="s">
        <v>18</v>
      </c>
      <c r="E1031" t="s">
        <v>5</v>
      </c>
      <c r="F1031" t="s">
        <v>19</v>
      </c>
      <c r="G1031">
        <v>536539</v>
      </c>
      <c r="H1031">
        <v>536709</v>
      </c>
      <c r="I1031" t="s">
        <v>20</v>
      </c>
      <c r="J1031" t="s">
        <v>1392</v>
      </c>
      <c r="K1031" t="s">
        <v>1393</v>
      </c>
      <c r="L1031" t="s">
        <v>1391</v>
      </c>
      <c r="M1031">
        <v>171</v>
      </c>
      <c r="N1031">
        <v>56</v>
      </c>
    </row>
    <row r="1032" spans="1:14" x14ac:dyDescent="0.3">
      <c r="A1032" t="s">
        <v>15</v>
      </c>
      <c r="B1032" t="s">
        <v>16</v>
      </c>
      <c r="C1032" t="s">
        <v>17</v>
      </c>
      <c r="D1032" t="s">
        <v>18</v>
      </c>
      <c r="E1032" t="s">
        <v>5</v>
      </c>
      <c r="F1032" t="s">
        <v>19</v>
      </c>
      <c r="G1032">
        <v>536888</v>
      </c>
      <c r="H1032">
        <v>538537</v>
      </c>
      <c r="I1032" t="s">
        <v>20</v>
      </c>
      <c r="L1032" t="s">
        <v>1394</v>
      </c>
      <c r="M1032">
        <v>1650</v>
      </c>
    </row>
    <row r="1033" spans="1:14" x14ac:dyDescent="0.3">
      <c r="A1033" t="s">
        <v>22</v>
      </c>
      <c r="B1033" t="s">
        <v>23</v>
      </c>
      <c r="C1033" t="s">
        <v>17</v>
      </c>
      <c r="D1033" t="s">
        <v>18</v>
      </c>
      <c r="E1033" t="s">
        <v>5</v>
      </c>
      <c r="F1033" t="s">
        <v>19</v>
      </c>
      <c r="G1033">
        <v>536888</v>
      </c>
      <c r="H1033">
        <v>538537</v>
      </c>
      <c r="I1033" t="s">
        <v>20</v>
      </c>
      <c r="J1033" t="s">
        <v>1395</v>
      </c>
      <c r="K1033" t="s">
        <v>80</v>
      </c>
      <c r="L1033" t="s">
        <v>1394</v>
      </c>
      <c r="M1033">
        <v>1650</v>
      </c>
      <c r="N1033">
        <v>549</v>
      </c>
    </row>
    <row r="1034" spans="1:14" x14ac:dyDescent="0.3">
      <c r="A1034" t="s">
        <v>15</v>
      </c>
      <c r="B1034" t="s">
        <v>16</v>
      </c>
      <c r="C1034" t="s">
        <v>17</v>
      </c>
      <c r="D1034" t="s">
        <v>18</v>
      </c>
      <c r="E1034" t="s">
        <v>5</v>
      </c>
      <c r="F1034" t="s">
        <v>19</v>
      </c>
      <c r="G1034">
        <v>539022</v>
      </c>
      <c r="H1034">
        <v>540155</v>
      </c>
      <c r="I1034" t="s">
        <v>20</v>
      </c>
      <c r="L1034" t="s">
        <v>1396</v>
      </c>
      <c r="M1034">
        <v>1134</v>
      </c>
    </row>
    <row r="1035" spans="1:14" x14ac:dyDescent="0.3">
      <c r="A1035" t="s">
        <v>22</v>
      </c>
      <c r="B1035" t="s">
        <v>23</v>
      </c>
      <c r="C1035" t="s">
        <v>17</v>
      </c>
      <c r="D1035" t="s">
        <v>18</v>
      </c>
      <c r="E1035" t="s">
        <v>5</v>
      </c>
      <c r="F1035" t="s">
        <v>19</v>
      </c>
      <c r="G1035">
        <v>539022</v>
      </c>
      <c r="H1035">
        <v>540155</v>
      </c>
      <c r="I1035" t="s">
        <v>20</v>
      </c>
      <c r="J1035" t="s">
        <v>1397</v>
      </c>
      <c r="K1035" t="s">
        <v>1398</v>
      </c>
      <c r="L1035" t="s">
        <v>1396</v>
      </c>
      <c r="M1035">
        <v>1134</v>
      </c>
      <c r="N1035">
        <v>377</v>
      </c>
    </row>
    <row r="1036" spans="1:14" x14ac:dyDescent="0.3">
      <c r="A1036" t="s">
        <v>15</v>
      </c>
      <c r="B1036" t="s">
        <v>16</v>
      </c>
      <c r="C1036" t="s">
        <v>17</v>
      </c>
      <c r="D1036" t="s">
        <v>18</v>
      </c>
      <c r="E1036" t="s">
        <v>5</v>
      </c>
      <c r="F1036" t="s">
        <v>19</v>
      </c>
      <c r="G1036">
        <v>540200</v>
      </c>
      <c r="H1036">
        <v>541336</v>
      </c>
      <c r="I1036" t="s">
        <v>20</v>
      </c>
      <c r="L1036" t="s">
        <v>1399</v>
      </c>
      <c r="M1036">
        <v>1137</v>
      </c>
    </row>
    <row r="1037" spans="1:14" x14ac:dyDescent="0.3">
      <c r="A1037" t="s">
        <v>22</v>
      </c>
      <c r="B1037" t="s">
        <v>23</v>
      </c>
      <c r="C1037" t="s">
        <v>17</v>
      </c>
      <c r="D1037" t="s">
        <v>18</v>
      </c>
      <c r="E1037" t="s">
        <v>5</v>
      </c>
      <c r="F1037" t="s">
        <v>19</v>
      </c>
      <c r="G1037">
        <v>540200</v>
      </c>
      <c r="H1037">
        <v>541336</v>
      </c>
      <c r="I1037" t="s">
        <v>20</v>
      </c>
      <c r="J1037" t="s">
        <v>1400</v>
      </c>
      <c r="K1037" t="s">
        <v>1398</v>
      </c>
      <c r="L1037" t="s">
        <v>1399</v>
      </c>
      <c r="M1037">
        <v>1137</v>
      </c>
      <c r="N1037">
        <v>378</v>
      </c>
    </row>
    <row r="1038" spans="1:14" x14ac:dyDescent="0.3">
      <c r="A1038" t="s">
        <v>15</v>
      </c>
      <c r="B1038" t="s">
        <v>16</v>
      </c>
      <c r="C1038" t="s">
        <v>17</v>
      </c>
      <c r="D1038" t="s">
        <v>18</v>
      </c>
      <c r="E1038" t="s">
        <v>5</v>
      </c>
      <c r="F1038" t="s">
        <v>19</v>
      </c>
      <c r="G1038">
        <v>541438</v>
      </c>
      <c r="H1038">
        <v>542253</v>
      </c>
      <c r="I1038" t="s">
        <v>20</v>
      </c>
      <c r="L1038" t="s">
        <v>1401</v>
      </c>
      <c r="M1038">
        <v>816</v>
      </c>
    </row>
    <row r="1039" spans="1:14" x14ac:dyDescent="0.3">
      <c r="A1039" t="s">
        <v>22</v>
      </c>
      <c r="B1039" t="s">
        <v>23</v>
      </c>
      <c r="C1039" t="s">
        <v>17</v>
      </c>
      <c r="D1039" t="s">
        <v>18</v>
      </c>
      <c r="E1039" t="s">
        <v>5</v>
      </c>
      <c r="F1039" t="s">
        <v>19</v>
      </c>
      <c r="G1039">
        <v>541438</v>
      </c>
      <c r="H1039">
        <v>542253</v>
      </c>
      <c r="I1039" t="s">
        <v>20</v>
      </c>
      <c r="J1039" t="s">
        <v>1402</v>
      </c>
      <c r="K1039" t="s">
        <v>1403</v>
      </c>
      <c r="L1039" t="s">
        <v>1401</v>
      </c>
      <c r="M1039">
        <v>816</v>
      </c>
      <c r="N1039">
        <v>271</v>
      </c>
    </row>
    <row r="1040" spans="1:14" x14ac:dyDescent="0.3">
      <c r="A1040" t="s">
        <v>15</v>
      </c>
      <c r="B1040" t="s">
        <v>16</v>
      </c>
      <c r="C1040" t="s">
        <v>17</v>
      </c>
      <c r="D1040" t="s">
        <v>18</v>
      </c>
      <c r="E1040" t="s">
        <v>5</v>
      </c>
      <c r="F1040" t="s">
        <v>19</v>
      </c>
      <c r="G1040">
        <v>542483</v>
      </c>
      <c r="H1040">
        <v>543478</v>
      </c>
      <c r="I1040" t="s">
        <v>20</v>
      </c>
      <c r="L1040" t="s">
        <v>1404</v>
      </c>
      <c r="M1040">
        <v>996</v>
      </c>
    </row>
    <row r="1041" spans="1:14" x14ac:dyDescent="0.3">
      <c r="A1041" t="s">
        <v>22</v>
      </c>
      <c r="B1041" t="s">
        <v>23</v>
      </c>
      <c r="C1041" t="s">
        <v>17</v>
      </c>
      <c r="D1041" t="s">
        <v>18</v>
      </c>
      <c r="E1041" t="s">
        <v>5</v>
      </c>
      <c r="F1041" t="s">
        <v>19</v>
      </c>
      <c r="G1041">
        <v>542483</v>
      </c>
      <c r="H1041">
        <v>543478</v>
      </c>
      <c r="I1041" t="s">
        <v>20</v>
      </c>
      <c r="J1041" t="s">
        <v>1405</v>
      </c>
      <c r="K1041" t="s">
        <v>1406</v>
      </c>
      <c r="L1041" t="s">
        <v>1404</v>
      </c>
      <c r="M1041">
        <v>996</v>
      </c>
      <c r="N1041">
        <v>331</v>
      </c>
    </row>
    <row r="1042" spans="1:14" x14ac:dyDescent="0.3">
      <c r="A1042" t="s">
        <v>15</v>
      </c>
      <c r="B1042" t="s">
        <v>16</v>
      </c>
      <c r="C1042" t="s">
        <v>17</v>
      </c>
      <c r="D1042" t="s">
        <v>18</v>
      </c>
      <c r="E1042" t="s">
        <v>5</v>
      </c>
      <c r="F1042" t="s">
        <v>19</v>
      </c>
      <c r="G1042">
        <v>543725</v>
      </c>
      <c r="H1042">
        <v>545275</v>
      </c>
      <c r="I1042" t="s">
        <v>20</v>
      </c>
      <c r="L1042" t="s">
        <v>1407</v>
      </c>
      <c r="M1042">
        <v>1551</v>
      </c>
    </row>
    <row r="1043" spans="1:14" x14ac:dyDescent="0.3">
      <c r="A1043" t="s">
        <v>22</v>
      </c>
      <c r="B1043" t="s">
        <v>23</v>
      </c>
      <c r="C1043" t="s">
        <v>17</v>
      </c>
      <c r="D1043" t="s">
        <v>18</v>
      </c>
      <c r="E1043" t="s">
        <v>5</v>
      </c>
      <c r="F1043" t="s">
        <v>19</v>
      </c>
      <c r="G1043">
        <v>543725</v>
      </c>
      <c r="H1043">
        <v>545275</v>
      </c>
      <c r="I1043" t="s">
        <v>20</v>
      </c>
      <c r="J1043" t="s">
        <v>1408</v>
      </c>
      <c r="K1043" t="s">
        <v>872</v>
      </c>
      <c r="L1043" t="s">
        <v>1407</v>
      </c>
      <c r="M1043">
        <v>1551</v>
      </c>
      <c r="N1043">
        <v>516</v>
      </c>
    </row>
    <row r="1044" spans="1:14" x14ac:dyDescent="0.3">
      <c r="A1044" t="s">
        <v>15</v>
      </c>
      <c r="B1044" t="s">
        <v>16</v>
      </c>
      <c r="C1044" t="s">
        <v>17</v>
      </c>
      <c r="D1044" t="s">
        <v>18</v>
      </c>
      <c r="E1044" t="s">
        <v>5</v>
      </c>
      <c r="F1044" t="s">
        <v>19</v>
      </c>
      <c r="G1044">
        <v>545272</v>
      </c>
      <c r="H1044">
        <v>546366</v>
      </c>
      <c r="I1044" t="s">
        <v>20</v>
      </c>
      <c r="L1044" t="s">
        <v>1409</v>
      </c>
      <c r="M1044">
        <v>1095</v>
      </c>
    </row>
    <row r="1045" spans="1:14" x14ac:dyDescent="0.3">
      <c r="A1045" t="s">
        <v>22</v>
      </c>
      <c r="B1045" t="s">
        <v>23</v>
      </c>
      <c r="C1045" t="s">
        <v>17</v>
      </c>
      <c r="D1045" t="s">
        <v>18</v>
      </c>
      <c r="E1045" t="s">
        <v>5</v>
      </c>
      <c r="F1045" t="s">
        <v>19</v>
      </c>
      <c r="G1045">
        <v>545272</v>
      </c>
      <c r="H1045">
        <v>546366</v>
      </c>
      <c r="I1045" t="s">
        <v>20</v>
      </c>
      <c r="J1045" t="s">
        <v>1410</v>
      </c>
      <c r="K1045" t="s">
        <v>410</v>
      </c>
      <c r="L1045" t="s">
        <v>1409</v>
      </c>
      <c r="M1045">
        <v>1095</v>
      </c>
      <c r="N1045">
        <v>364</v>
      </c>
    </row>
    <row r="1046" spans="1:14" x14ac:dyDescent="0.3">
      <c r="A1046" t="s">
        <v>15</v>
      </c>
      <c r="B1046" t="s">
        <v>16</v>
      </c>
      <c r="C1046" t="s">
        <v>17</v>
      </c>
      <c r="D1046" t="s">
        <v>18</v>
      </c>
      <c r="E1046" t="s">
        <v>5</v>
      </c>
      <c r="F1046" t="s">
        <v>19</v>
      </c>
      <c r="G1046">
        <v>546378</v>
      </c>
      <c r="H1046">
        <v>547346</v>
      </c>
      <c r="I1046" t="s">
        <v>20</v>
      </c>
      <c r="L1046" t="s">
        <v>1411</v>
      </c>
      <c r="M1046">
        <v>969</v>
      </c>
    </row>
    <row r="1047" spans="1:14" x14ac:dyDescent="0.3">
      <c r="A1047" t="s">
        <v>22</v>
      </c>
      <c r="B1047" t="s">
        <v>23</v>
      </c>
      <c r="C1047" t="s">
        <v>17</v>
      </c>
      <c r="D1047" t="s">
        <v>18</v>
      </c>
      <c r="E1047" t="s">
        <v>5</v>
      </c>
      <c r="F1047" t="s">
        <v>19</v>
      </c>
      <c r="G1047">
        <v>546378</v>
      </c>
      <c r="H1047">
        <v>547346</v>
      </c>
      <c r="I1047" t="s">
        <v>20</v>
      </c>
      <c r="J1047" t="s">
        <v>1412</v>
      </c>
      <c r="K1047" t="s">
        <v>410</v>
      </c>
      <c r="L1047" t="s">
        <v>1411</v>
      </c>
      <c r="M1047">
        <v>969</v>
      </c>
      <c r="N1047">
        <v>322</v>
      </c>
    </row>
    <row r="1048" spans="1:14" x14ac:dyDescent="0.3">
      <c r="A1048" t="s">
        <v>15</v>
      </c>
      <c r="B1048" t="s">
        <v>16</v>
      </c>
      <c r="C1048" t="s">
        <v>17</v>
      </c>
      <c r="D1048" t="s">
        <v>18</v>
      </c>
      <c r="E1048" t="s">
        <v>5</v>
      </c>
      <c r="F1048" t="s">
        <v>19</v>
      </c>
      <c r="G1048">
        <v>547404</v>
      </c>
      <c r="H1048">
        <v>547814</v>
      </c>
      <c r="I1048" t="s">
        <v>20</v>
      </c>
      <c r="L1048" t="s">
        <v>1413</v>
      </c>
      <c r="M1048">
        <v>411</v>
      </c>
    </row>
    <row r="1049" spans="1:14" x14ac:dyDescent="0.3">
      <c r="A1049" t="s">
        <v>22</v>
      </c>
      <c r="B1049" t="s">
        <v>23</v>
      </c>
      <c r="C1049" t="s">
        <v>17</v>
      </c>
      <c r="D1049" t="s">
        <v>18</v>
      </c>
      <c r="E1049" t="s">
        <v>5</v>
      </c>
      <c r="F1049" t="s">
        <v>19</v>
      </c>
      <c r="G1049">
        <v>547404</v>
      </c>
      <c r="H1049">
        <v>547814</v>
      </c>
      <c r="I1049" t="s">
        <v>20</v>
      </c>
      <c r="J1049" t="s">
        <v>1414</v>
      </c>
      <c r="K1049" t="s">
        <v>1415</v>
      </c>
      <c r="L1049" t="s">
        <v>1413</v>
      </c>
      <c r="M1049">
        <v>411</v>
      </c>
      <c r="N1049">
        <v>136</v>
      </c>
    </row>
    <row r="1050" spans="1:14" x14ac:dyDescent="0.3">
      <c r="A1050" t="s">
        <v>15</v>
      </c>
      <c r="B1050" t="s">
        <v>16</v>
      </c>
      <c r="C1050" t="s">
        <v>17</v>
      </c>
      <c r="D1050" t="s">
        <v>18</v>
      </c>
      <c r="E1050" t="s">
        <v>5</v>
      </c>
      <c r="F1050" t="s">
        <v>19</v>
      </c>
      <c r="G1050">
        <v>547964</v>
      </c>
      <c r="H1050">
        <v>549112</v>
      </c>
      <c r="I1050" t="s">
        <v>35</v>
      </c>
      <c r="L1050" t="s">
        <v>1416</v>
      </c>
      <c r="M1050">
        <v>1149</v>
      </c>
    </row>
    <row r="1051" spans="1:14" x14ac:dyDescent="0.3">
      <c r="A1051" t="s">
        <v>22</v>
      </c>
      <c r="B1051" t="s">
        <v>23</v>
      </c>
      <c r="C1051" t="s">
        <v>17</v>
      </c>
      <c r="D1051" t="s">
        <v>18</v>
      </c>
      <c r="E1051" t="s">
        <v>5</v>
      </c>
      <c r="F1051" t="s">
        <v>19</v>
      </c>
      <c r="G1051">
        <v>547964</v>
      </c>
      <c r="H1051">
        <v>549112</v>
      </c>
      <c r="I1051" t="s">
        <v>35</v>
      </c>
      <c r="J1051" t="s">
        <v>1417</v>
      </c>
      <c r="K1051" t="s">
        <v>1418</v>
      </c>
      <c r="L1051" t="s">
        <v>1416</v>
      </c>
      <c r="M1051">
        <v>1149</v>
      </c>
      <c r="N1051">
        <v>382</v>
      </c>
    </row>
    <row r="1052" spans="1:14" x14ac:dyDescent="0.3">
      <c r="A1052" t="s">
        <v>15</v>
      </c>
      <c r="B1052" t="s">
        <v>16</v>
      </c>
      <c r="C1052" t="s">
        <v>17</v>
      </c>
      <c r="D1052" t="s">
        <v>18</v>
      </c>
      <c r="E1052" t="s">
        <v>5</v>
      </c>
      <c r="F1052" t="s">
        <v>19</v>
      </c>
      <c r="G1052">
        <v>549336</v>
      </c>
      <c r="H1052">
        <v>550217</v>
      </c>
      <c r="I1052" t="s">
        <v>20</v>
      </c>
      <c r="L1052" t="s">
        <v>1419</v>
      </c>
      <c r="M1052">
        <v>882</v>
      </c>
    </row>
    <row r="1053" spans="1:14" x14ac:dyDescent="0.3">
      <c r="A1053" t="s">
        <v>22</v>
      </c>
      <c r="B1053" t="s">
        <v>23</v>
      </c>
      <c r="C1053" t="s">
        <v>17</v>
      </c>
      <c r="D1053" t="s">
        <v>18</v>
      </c>
      <c r="E1053" t="s">
        <v>5</v>
      </c>
      <c r="F1053" t="s">
        <v>19</v>
      </c>
      <c r="G1053">
        <v>549336</v>
      </c>
      <c r="H1053">
        <v>550217</v>
      </c>
      <c r="I1053" t="s">
        <v>20</v>
      </c>
      <c r="J1053" t="s">
        <v>1420</v>
      </c>
      <c r="K1053" t="s">
        <v>410</v>
      </c>
      <c r="L1053" t="s">
        <v>1419</v>
      </c>
      <c r="M1053">
        <v>882</v>
      </c>
      <c r="N1053">
        <v>293</v>
      </c>
    </row>
    <row r="1054" spans="1:14" x14ac:dyDescent="0.3">
      <c r="A1054" t="s">
        <v>15</v>
      </c>
      <c r="B1054" t="s">
        <v>16</v>
      </c>
      <c r="C1054" t="s">
        <v>17</v>
      </c>
      <c r="D1054" t="s">
        <v>18</v>
      </c>
      <c r="E1054" t="s">
        <v>5</v>
      </c>
      <c r="F1054" t="s">
        <v>19</v>
      </c>
      <c r="G1054">
        <v>550217</v>
      </c>
      <c r="H1054">
        <v>551125</v>
      </c>
      <c r="I1054" t="s">
        <v>20</v>
      </c>
      <c r="L1054" t="s">
        <v>1421</v>
      </c>
      <c r="M1054">
        <v>909</v>
      </c>
    </row>
    <row r="1055" spans="1:14" x14ac:dyDescent="0.3">
      <c r="A1055" t="s">
        <v>22</v>
      </c>
      <c r="B1055" t="s">
        <v>23</v>
      </c>
      <c r="C1055" t="s">
        <v>17</v>
      </c>
      <c r="D1055" t="s">
        <v>18</v>
      </c>
      <c r="E1055" t="s">
        <v>5</v>
      </c>
      <c r="F1055" t="s">
        <v>19</v>
      </c>
      <c r="G1055">
        <v>550217</v>
      </c>
      <c r="H1055">
        <v>551125</v>
      </c>
      <c r="I1055" t="s">
        <v>20</v>
      </c>
      <c r="J1055" t="s">
        <v>1422</v>
      </c>
      <c r="K1055" t="s">
        <v>410</v>
      </c>
      <c r="L1055" t="s">
        <v>1421</v>
      </c>
      <c r="M1055">
        <v>909</v>
      </c>
      <c r="N1055">
        <v>302</v>
      </c>
    </row>
    <row r="1056" spans="1:14" x14ac:dyDescent="0.3">
      <c r="A1056" t="s">
        <v>15</v>
      </c>
      <c r="B1056" t="s">
        <v>16</v>
      </c>
      <c r="C1056" t="s">
        <v>17</v>
      </c>
      <c r="D1056" t="s">
        <v>18</v>
      </c>
      <c r="E1056" t="s">
        <v>5</v>
      </c>
      <c r="F1056" t="s">
        <v>19</v>
      </c>
      <c r="G1056">
        <v>551136</v>
      </c>
      <c r="H1056">
        <v>552272</v>
      </c>
      <c r="I1056" t="s">
        <v>20</v>
      </c>
      <c r="L1056" t="s">
        <v>1423</v>
      </c>
      <c r="M1056">
        <v>1137</v>
      </c>
    </row>
    <row r="1057" spans="1:14" x14ac:dyDescent="0.3">
      <c r="A1057" t="s">
        <v>22</v>
      </c>
      <c r="B1057" t="s">
        <v>23</v>
      </c>
      <c r="C1057" t="s">
        <v>17</v>
      </c>
      <c r="D1057" t="s">
        <v>18</v>
      </c>
      <c r="E1057" t="s">
        <v>5</v>
      </c>
      <c r="F1057" t="s">
        <v>19</v>
      </c>
      <c r="G1057">
        <v>551136</v>
      </c>
      <c r="H1057">
        <v>552272</v>
      </c>
      <c r="I1057" t="s">
        <v>20</v>
      </c>
      <c r="J1057" t="s">
        <v>1424</v>
      </c>
      <c r="K1057" t="s">
        <v>1049</v>
      </c>
      <c r="L1057" t="s">
        <v>1423</v>
      </c>
      <c r="M1057">
        <v>1137</v>
      </c>
      <c r="N1057">
        <v>378</v>
      </c>
    </row>
    <row r="1058" spans="1:14" x14ac:dyDescent="0.3">
      <c r="A1058" t="s">
        <v>15</v>
      </c>
      <c r="B1058" t="s">
        <v>16</v>
      </c>
      <c r="C1058" t="s">
        <v>17</v>
      </c>
      <c r="D1058" t="s">
        <v>18</v>
      </c>
      <c r="E1058" t="s">
        <v>5</v>
      </c>
      <c r="F1058" t="s">
        <v>19</v>
      </c>
      <c r="G1058">
        <v>552307</v>
      </c>
      <c r="H1058">
        <v>553593</v>
      </c>
      <c r="I1058" t="s">
        <v>20</v>
      </c>
      <c r="L1058" t="s">
        <v>1425</v>
      </c>
      <c r="M1058">
        <v>1287</v>
      </c>
    </row>
    <row r="1059" spans="1:14" x14ac:dyDescent="0.3">
      <c r="A1059" t="s">
        <v>22</v>
      </c>
      <c r="B1059" t="s">
        <v>23</v>
      </c>
      <c r="C1059" t="s">
        <v>17</v>
      </c>
      <c r="D1059" t="s">
        <v>18</v>
      </c>
      <c r="E1059" t="s">
        <v>5</v>
      </c>
      <c r="F1059" t="s">
        <v>19</v>
      </c>
      <c r="G1059">
        <v>552307</v>
      </c>
      <c r="H1059">
        <v>553593</v>
      </c>
      <c r="I1059" t="s">
        <v>20</v>
      </c>
      <c r="J1059" t="s">
        <v>1426</v>
      </c>
      <c r="K1059" t="s">
        <v>1427</v>
      </c>
      <c r="L1059" t="s">
        <v>1425</v>
      </c>
      <c r="M1059">
        <v>1287</v>
      </c>
      <c r="N1059">
        <v>428</v>
      </c>
    </row>
    <row r="1060" spans="1:14" x14ac:dyDescent="0.3">
      <c r="A1060" t="s">
        <v>15</v>
      </c>
      <c r="B1060" t="s">
        <v>16</v>
      </c>
      <c r="C1060" t="s">
        <v>17</v>
      </c>
      <c r="D1060" t="s">
        <v>18</v>
      </c>
      <c r="E1060" t="s">
        <v>5</v>
      </c>
      <c r="F1060" t="s">
        <v>19</v>
      </c>
      <c r="G1060">
        <v>553792</v>
      </c>
      <c r="H1060">
        <v>554550</v>
      </c>
      <c r="I1060" t="s">
        <v>20</v>
      </c>
      <c r="L1060" t="s">
        <v>1428</v>
      </c>
      <c r="M1060">
        <v>759</v>
      </c>
    </row>
    <row r="1061" spans="1:14" x14ac:dyDescent="0.3">
      <c r="A1061" t="s">
        <v>22</v>
      </c>
      <c r="B1061" t="s">
        <v>23</v>
      </c>
      <c r="C1061" t="s">
        <v>17</v>
      </c>
      <c r="D1061" t="s">
        <v>18</v>
      </c>
      <c r="E1061" t="s">
        <v>5</v>
      </c>
      <c r="F1061" t="s">
        <v>19</v>
      </c>
      <c r="G1061">
        <v>553792</v>
      </c>
      <c r="H1061">
        <v>554550</v>
      </c>
      <c r="I1061" t="s">
        <v>20</v>
      </c>
      <c r="J1061" t="s">
        <v>1429</v>
      </c>
      <c r="K1061" t="s">
        <v>1430</v>
      </c>
      <c r="L1061" t="s">
        <v>1428</v>
      </c>
      <c r="M1061">
        <v>759</v>
      </c>
      <c r="N1061">
        <v>252</v>
      </c>
    </row>
    <row r="1062" spans="1:14" x14ac:dyDescent="0.3">
      <c r="A1062" t="s">
        <v>15</v>
      </c>
      <c r="B1062" t="s">
        <v>16</v>
      </c>
      <c r="C1062" t="s">
        <v>17</v>
      </c>
      <c r="D1062" t="s">
        <v>18</v>
      </c>
      <c r="E1062" t="s">
        <v>5</v>
      </c>
      <c r="F1062" t="s">
        <v>19</v>
      </c>
      <c r="G1062">
        <v>554615</v>
      </c>
      <c r="H1062">
        <v>555553</v>
      </c>
      <c r="I1062" t="s">
        <v>20</v>
      </c>
      <c r="L1062" t="s">
        <v>1431</v>
      </c>
      <c r="M1062">
        <v>939</v>
      </c>
    </row>
    <row r="1063" spans="1:14" x14ac:dyDescent="0.3">
      <c r="A1063" t="s">
        <v>22</v>
      </c>
      <c r="B1063" t="s">
        <v>23</v>
      </c>
      <c r="C1063" t="s">
        <v>17</v>
      </c>
      <c r="D1063" t="s">
        <v>18</v>
      </c>
      <c r="E1063" t="s">
        <v>5</v>
      </c>
      <c r="F1063" t="s">
        <v>19</v>
      </c>
      <c r="G1063">
        <v>554615</v>
      </c>
      <c r="H1063">
        <v>555553</v>
      </c>
      <c r="I1063" t="s">
        <v>20</v>
      </c>
      <c r="J1063" t="s">
        <v>1432</v>
      </c>
      <c r="K1063" t="s">
        <v>1433</v>
      </c>
      <c r="L1063" t="s">
        <v>1431</v>
      </c>
      <c r="M1063">
        <v>939</v>
      </c>
      <c r="N1063">
        <v>312</v>
      </c>
    </row>
    <row r="1064" spans="1:14" x14ac:dyDescent="0.3">
      <c r="A1064" t="s">
        <v>15</v>
      </c>
      <c r="B1064" t="s">
        <v>16</v>
      </c>
      <c r="C1064" t="s">
        <v>17</v>
      </c>
      <c r="D1064" t="s">
        <v>18</v>
      </c>
      <c r="E1064" t="s">
        <v>5</v>
      </c>
      <c r="F1064" t="s">
        <v>19</v>
      </c>
      <c r="G1064">
        <v>555659</v>
      </c>
      <c r="H1064">
        <v>556444</v>
      </c>
      <c r="I1064" t="s">
        <v>20</v>
      </c>
      <c r="L1064" t="s">
        <v>1434</v>
      </c>
      <c r="M1064">
        <v>786</v>
      </c>
    </row>
    <row r="1065" spans="1:14" x14ac:dyDescent="0.3">
      <c r="A1065" t="s">
        <v>22</v>
      </c>
      <c r="B1065" t="s">
        <v>23</v>
      </c>
      <c r="C1065" t="s">
        <v>17</v>
      </c>
      <c r="D1065" t="s">
        <v>18</v>
      </c>
      <c r="E1065" t="s">
        <v>5</v>
      </c>
      <c r="F1065" t="s">
        <v>19</v>
      </c>
      <c r="G1065">
        <v>555659</v>
      </c>
      <c r="H1065">
        <v>556444</v>
      </c>
      <c r="I1065" t="s">
        <v>20</v>
      </c>
      <c r="J1065" t="s">
        <v>1435</v>
      </c>
      <c r="K1065" t="s">
        <v>1436</v>
      </c>
      <c r="L1065" t="s">
        <v>1434</v>
      </c>
      <c r="M1065">
        <v>786</v>
      </c>
      <c r="N1065">
        <v>261</v>
      </c>
    </row>
    <row r="1066" spans="1:14" x14ac:dyDescent="0.3">
      <c r="A1066" t="s">
        <v>15</v>
      </c>
      <c r="B1066" t="s">
        <v>16</v>
      </c>
      <c r="C1066" t="s">
        <v>17</v>
      </c>
      <c r="D1066" t="s">
        <v>18</v>
      </c>
      <c r="E1066" t="s">
        <v>5</v>
      </c>
      <c r="F1066" t="s">
        <v>19</v>
      </c>
      <c r="G1066">
        <v>556626</v>
      </c>
      <c r="H1066">
        <v>556838</v>
      </c>
      <c r="I1066" t="s">
        <v>35</v>
      </c>
      <c r="L1066" t="s">
        <v>1437</v>
      </c>
      <c r="M1066">
        <v>213</v>
      </c>
    </row>
    <row r="1067" spans="1:14" x14ac:dyDescent="0.3">
      <c r="A1067" t="s">
        <v>22</v>
      </c>
      <c r="B1067" t="s">
        <v>23</v>
      </c>
      <c r="C1067" t="s">
        <v>17</v>
      </c>
      <c r="D1067" t="s">
        <v>18</v>
      </c>
      <c r="E1067" t="s">
        <v>5</v>
      </c>
      <c r="F1067" t="s">
        <v>19</v>
      </c>
      <c r="G1067">
        <v>556626</v>
      </c>
      <c r="H1067">
        <v>556838</v>
      </c>
      <c r="I1067" t="s">
        <v>35</v>
      </c>
      <c r="J1067" t="s">
        <v>1438</v>
      </c>
      <c r="K1067" t="s">
        <v>80</v>
      </c>
      <c r="L1067" t="s">
        <v>1437</v>
      </c>
      <c r="M1067">
        <v>213</v>
      </c>
      <c r="N1067">
        <v>70</v>
      </c>
    </row>
    <row r="1068" spans="1:14" x14ac:dyDescent="0.3">
      <c r="A1068" t="s">
        <v>15</v>
      </c>
      <c r="B1068" t="s">
        <v>16</v>
      </c>
      <c r="C1068" t="s">
        <v>17</v>
      </c>
      <c r="D1068" t="s">
        <v>18</v>
      </c>
      <c r="E1068" t="s">
        <v>5</v>
      </c>
      <c r="F1068" t="s">
        <v>19</v>
      </c>
      <c r="G1068">
        <v>557164</v>
      </c>
      <c r="H1068">
        <v>558498</v>
      </c>
      <c r="I1068" t="s">
        <v>20</v>
      </c>
      <c r="L1068" t="s">
        <v>1439</v>
      </c>
      <c r="M1068">
        <v>1335</v>
      </c>
    </row>
    <row r="1069" spans="1:14" x14ac:dyDescent="0.3">
      <c r="A1069" t="s">
        <v>22</v>
      </c>
      <c r="B1069" t="s">
        <v>23</v>
      </c>
      <c r="C1069" t="s">
        <v>17</v>
      </c>
      <c r="D1069" t="s">
        <v>18</v>
      </c>
      <c r="E1069" t="s">
        <v>5</v>
      </c>
      <c r="F1069" t="s">
        <v>19</v>
      </c>
      <c r="G1069">
        <v>557164</v>
      </c>
      <c r="H1069">
        <v>558498</v>
      </c>
      <c r="I1069" t="s">
        <v>20</v>
      </c>
      <c r="J1069" t="s">
        <v>1440</v>
      </c>
      <c r="K1069" t="s">
        <v>561</v>
      </c>
      <c r="L1069" t="s">
        <v>1439</v>
      </c>
      <c r="M1069">
        <v>1335</v>
      </c>
      <c r="N1069">
        <v>444</v>
      </c>
    </row>
    <row r="1070" spans="1:14" x14ac:dyDescent="0.3">
      <c r="A1070" t="s">
        <v>15</v>
      </c>
      <c r="B1070" t="s">
        <v>16</v>
      </c>
      <c r="C1070" t="s">
        <v>17</v>
      </c>
      <c r="D1070" t="s">
        <v>18</v>
      </c>
      <c r="E1070" t="s">
        <v>5</v>
      </c>
      <c r="F1070" t="s">
        <v>19</v>
      </c>
      <c r="G1070">
        <v>558516</v>
      </c>
      <c r="H1070">
        <v>558833</v>
      </c>
      <c r="I1070" t="s">
        <v>35</v>
      </c>
      <c r="L1070" t="s">
        <v>1441</v>
      </c>
      <c r="M1070">
        <v>318</v>
      </c>
    </row>
    <row r="1071" spans="1:14" x14ac:dyDescent="0.3">
      <c r="A1071" t="s">
        <v>22</v>
      </c>
      <c r="B1071" t="s">
        <v>23</v>
      </c>
      <c r="C1071" t="s">
        <v>17</v>
      </c>
      <c r="D1071" t="s">
        <v>18</v>
      </c>
      <c r="E1071" t="s">
        <v>5</v>
      </c>
      <c r="F1071" t="s">
        <v>19</v>
      </c>
      <c r="G1071">
        <v>558516</v>
      </c>
      <c r="H1071">
        <v>558833</v>
      </c>
      <c r="I1071" t="s">
        <v>35</v>
      </c>
      <c r="J1071" t="s">
        <v>1442</v>
      </c>
      <c r="K1071" t="s">
        <v>1443</v>
      </c>
      <c r="L1071" t="s">
        <v>1441</v>
      </c>
      <c r="M1071">
        <v>318</v>
      </c>
      <c r="N1071">
        <v>105</v>
      </c>
    </row>
    <row r="1072" spans="1:14" x14ac:dyDescent="0.3">
      <c r="A1072" t="s">
        <v>15</v>
      </c>
      <c r="B1072" t="s">
        <v>16</v>
      </c>
      <c r="C1072" t="s">
        <v>17</v>
      </c>
      <c r="D1072" t="s">
        <v>18</v>
      </c>
      <c r="E1072" t="s">
        <v>5</v>
      </c>
      <c r="F1072" t="s">
        <v>19</v>
      </c>
      <c r="G1072">
        <v>558830</v>
      </c>
      <c r="H1072">
        <v>559498</v>
      </c>
      <c r="I1072" t="s">
        <v>35</v>
      </c>
      <c r="L1072" t="s">
        <v>1444</v>
      </c>
      <c r="M1072">
        <v>669</v>
      </c>
    </row>
    <row r="1073" spans="1:14" x14ac:dyDescent="0.3">
      <c r="A1073" t="s">
        <v>22</v>
      </c>
      <c r="B1073" t="s">
        <v>23</v>
      </c>
      <c r="C1073" t="s">
        <v>17</v>
      </c>
      <c r="D1073" t="s">
        <v>18</v>
      </c>
      <c r="E1073" t="s">
        <v>5</v>
      </c>
      <c r="F1073" t="s">
        <v>19</v>
      </c>
      <c r="G1073">
        <v>558830</v>
      </c>
      <c r="H1073">
        <v>559498</v>
      </c>
      <c r="I1073" t="s">
        <v>35</v>
      </c>
      <c r="J1073" t="s">
        <v>1445</v>
      </c>
      <c r="K1073" t="s">
        <v>1446</v>
      </c>
      <c r="L1073" t="s">
        <v>1444</v>
      </c>
      <c r="M1073">
        <v>669</v>
      </c>
      <c r="N1073">
        <v>222</v>
      </c>
    </row>
    <row r="1074" spans="1:14" x14ac:dyDescent="0.3">
      <c r="A1074" t="s">
        <v>15</v>
      </c>
      <c r="B1074" t="s">
        <v>16</v>
      </c>
      <c r="C1074" t="s">
        <v>17</v>
      </c>
      <c r="D1074" t="s">
        <v>18</v>
      </c>
      <c r="E1074" t="s">
        <v>5</v>
      </c>
      <c r="F1074" t="s">
        <v>19</v>
      </c>
      <c r="G1074">
        <v>559633</v>
      </c>
      <c r="H1074">
        <v>560190</v>
      </c>
      <c r="I1074" t="s">
        <v>20</v>
      </c>
      <c r="L1074" t="s">
        <v>1447</v>
      </c>
      <c r="M1074">
        <v>558</v>
      </c>
    </row>
    <row r="1075" spans="1:14" x14ac:dyDescent="0.3">
      <c r="A1075" t="s">
        <v>22</v>
      </c>
      <c r="B1075" t="s">
        <v>23</v>
      </c>
      <c r="C1075" t="s">
        <v>17</v>
      </c>
      <c r="D1075" t="s">
        <v>18</v>
      </c>
      <c r="E1075" t="s">
        <v>5</v>
      </c>
      <c r="F1075" t="s">
        <v>19</v>
      </c>
      <c r="G1075">
        <v>559633</v>
      </c>
      <c r="H1075">
        <v>560190</v>
      </c>
      <c r="I1075" t="s">
        <v>20</v>
      </c>
      <c r="J1075" t="s">
        <v>1448</v>
      </c>
      <c r="K1075" t="s">
        <v>321</v>
      </c>
      <c r="L1075" t="s">
        <v>1447</v>
      </c>
      <c r="M1075">
        <v>558</v>
      </c>
      <c r="N1075">
        <v>185</v>
      </c>
    </row>
    <row r="1076" spans="1:14" x14ac:dyDescent="0.3">
      <c r="A1076" t="s">
        <v>15</v>
      </c>
      <c r="B1076" t="s">
        <v>16</v>
      </c>
      <c r="C1076" t="s">
        <v>17</v>
      </c>
      <c r="D1076" t="s">
        <v>18</v>
      </c>
      <c r="E1076" t="s">
        <v>5</v>
      </c>
      <c r="F1076" t="s">
        <v>19</v>
      </c>
      <c r="G1076">
        <v>560471</v>
      </c>
      <c r="H1076">
        <v>561562</v>
      </c>
      <c r="I1076" t="s">
        <v>20</v>
      </c>
      <c r="L1076" t="s">
        <v>1449</v>
      </c>
      <c r="M1076">
        <v>1092</v>
      </c>
    </row>
    <row r="1077" spans="1:14" x14ac:dyDescent="0.3">
      <c r="A1077" t="s">
        <v>22</v>
      </c>
      <c r="B1077" t="s">
        <v>23</v>
      </c>
      <c r="C1077" t="s">
        <v>17</v>
      </c>
      <c r="D1077" t="s">
        <v>18</v>
      </c>
      <c r="E1077" t="s">
        <v>5</v>
      </c>
      <c r="F1077" t="s">
        <v>19</v>
      </c>
      <c r="G1077">
        <v>560471</v>
      </c>
      <c r="H1077">
        <v>561562</v>
      </c>
      <c r="I1077" t="s">
        <v>20</v>
      </c>
      <c r="J1077" t="s">
        <v>1450</v>
      </c>
      <c r="K1077" t="s">
        <v>111</v>
      </c>
      <c r="L1077" t="s">
        <v>1449</v>
      </c>
      <c r="M1077">
        <v>1092</v>
      </c>
      <c r="N1077">
        <v>363</v>
      </c>
    </row>
    <row r="1078" spans="1:14" x14ac:dyDescent="0.3">
      <c r="A1078" t="s">
        <v>15</v>
      </c>
      <c r="B1078" t="s">
        <v>16</v>
      </c>
      <c r="C1078" t="s">
        <v>17</v>
      </c>
      <c r="D1078" t="s">
        <v>18</v>
      </c>
      <c r="E1078" t="s">
        <v>5</v>
      </c>
      <c r="F1078" t="s">
        <v>19</v>
      </c>
      <c r="G1078">
        <v>561673</v>
      </c>
      <c r="H1078">
        <v>562212</v>
      </c>
      <c r="I1078" t="s">
        <v>20</v>
      </c>
      <c r="L1078" t="s">
        <v>1451</v>
      </c>
      <c r="M1078">
        <v>540</v>
      </c>
    </row>
    <row r="1079" spans="1:14" x14ac:dyDescent="0.3">
      <c r="A1079" t="s">
        <v>22</v>
      </c>
      <c r="B1079" t="s">
        <v>23</v>
      </c>
      <c r="C1079" t="s">
        <v>17</v>
      </c>
      <c r="D1079" t="s">
        <v>18</v>
      </c>
      <c r="E1079" t="s">
        <v>5</v>
      </c>
      <c r="F1079" t="s">
        <v>19</v>
      </c>
      <c r="G1079">
        <v>561673</v>
      </c>
      <c r="H1079">
        <v>562212</v>
      </c>
      <c r="I1079" t="s">
        <v>20</v>
      </c>
      <c r="J1079" t="s">
        <v>1452</v>
      </c>
      <c r="K1079" t="s">
        <v>108</v>
      </c>
      <c r="L1079" t="s">
        <v>1451</v>
      </c>
      <c r="M1079">
        <v>540</v>
      </c>
      <c r="N1079">
        <v>179</v>
      </c>
    </row>
    <row r="1080" spans="1:14" x14ac:dyDescent="0.3">
      <c r="A1080" t="s">
        <v>15</v>
      </c>
      <c r="B1080" t="s">
        <v>16</v>
      </c>
      <c r="C1080" t="s">
        <v>17</v>
      </c>
      <c r="D1080" t="s">
        <v>18</v>
      </c>
      <c r="E1080" t="s">
        <v>5</v>
      </c>
      <c r="F1080" t="s">
        <v>19</v>
      </c>
      <c r="G1080">
        <v>562237</v>
      </c>
      <c r="H1080">
        <v>563526</v>
      </c>
      <c r="I1080" t="s">
        <v>20</v>
      </c>
      <c r="L1080" t="s">
        <v>1453</v>
      </c>
      <c r="M1080">
        <v>1290</v>
      </c>
    </row>
    <row r="1081" spans="1:14" x14ac:dyDescent="0.3">
      <c r="A1081" t="s">
        <v>22</v>
      </c>
      <c r="B1081" t="s">
        <v>23</v>
      </c>
      <c r="C1081" t="s">
        <v>17</v>
      </c>
      <c r="D1081" t="s">
        <v>18</v>
      </c>
      <c r="E1081" t="s">
        <v>5</v>
      </c>
      <c r="F1081" t="s">
        <v>19</v>
      </c>
      <c r="G1081">
        <v>562237</v>
      </c>
      <c r="H1081">
        <v>563526</v>
      </c>
      <c r="I1081" t="s">
        <v>20</v>
      </c>
      <c r="J1081" t="s">
        <v>1454</v>
      </c>
      <c r="K1081" t="s">
        <v>105</v>
      </c>
      <c r="L1081" t="s">
        <v>1453</v>
      </c>
      <c r="M1081">
        <v>1290</v>
      </c>
      <c r="N1081">
        <v>429</v>
      </c>
    </row>
    <row r="1082" spans="1:14" x14ac:dyDescent="0.3">
      <c r="A1082" t="s">
        <v>15</v>
      </c>
      <c r="B1082" t="s">
        <v>16</v>
      </c>
      <c r="C1082" t="s">
        <v>17</v>
      </c>
      <c r="D1082" t="s">
        <v>18</v>
      </c>
      <c r="E1082" t="s">
        <v>5</v>
      </c>
      <c r="F1082" t="s">
        <v>19</v>
      </c>
      <c r="G1082">
        <v>563684</v>
      </c>
      <c r="H1082">
        <v>565054</v>
      </c>
      <c r="I1082" t="s">
        <v>20</v>
      </c>
      <c r="L1082" t="s">
        <v>1455</v>
      </c>
      <c r="M1082">
        <v>1371</v>
      </c>
    </row>
    <row r="1083" spans="1:14" x14ac:dyDescent="0.3">
      <c r="A1083" t="s">
        <v>22</v>
      </c>
      <c r="B1083" t="s">
        <v>23</v>
      </c>
      <c r="C1083" t="s">
        <v>17</v>
      </c>
      <c r="D1083" t="s">
        <v>18</v>
      </c>
      <c r="E1083" t="s">
        <v>5</v>
      </c>
      <c r="F1083" t="s">
        <v>19</v>
      </c>
      <c r="G1083">
        <v>563684</v>
      </c>
      <c r="H1083">
        <v>565054</v>
      </c>
      <c r="I1083" t="s">
        <v>20</v>
      </c>
      <c r="J1083" t="s">
        <v>1456</v>
      </c>
      <c r="K1083" t="s">
        <v>905</v>
      </c>
      <c r="L1083" t="s">
        <v>1455</v>
      </c>
      <c r="M1083">
        <v>1371</v>
      </c>
      <c r="N1083">
        <v>456</v>
      </c>
    </row>
    <row r="1084" spans="1:14" x14ac:dyDescent="0.3">
      <c r="A1084" t="s">
        <v>15</v>
      </c>
      <c r="B1084" t="s">
        <v>16</v>
      </c>
      <c r="C1084" t="s">
        <v>17</v>
      </c>
      <c r="D1084" t="s">
        <v>18</v>
      </c>
      <c r="E1084" t="s">
        <v>5</v>
      </c>
      <c r="F1084" t="s">
        <v>19</v>
      </c>
      <c r="G1084">
        <v>565044</v>
      </c>
      <c r="H1084">
        <v>565697</v>
      </c>
      <c r="I1084" t="s">
        <v>20</v>
      </c>
      <c r="L1084" t="s">
        <v>1457</v>
      </c>
      <c r="M1084">
        <v>654</v>
      </c>
    </row>
    <row r="1085" spans="1:14" x14ac:dyDescent="0.3">
      <c r="A1085" t="s">
        <v>22</v>
      </c>
      <c r="B1085" t="s">
        <v>23</v>
      </c>
      <c r="C1085" t="s">
        <v>17</v>
      </c>
      <c r="D1085" t="s">
        <v>18</v>
      </c>
      <c r="E1085" t="s">
        <v>5</v>
      </c>
      <c r="F1085" t="s">
        <v>19</v>
      </c>
      <c r="G1085">
        <v>565044</v>
      </c>
      <c r="H1085">
        <v>565697</v>
      </c>
      <c r="I1085" t="s">
        <v>20</v>
      </c>
      <c r="J1085" t="s">
        <v>1458</v>
      </c>
      <c r="K1085" t="s">
        <v>374</v>
      </c>
      <c r="L1085" t="s">
        <v>1457</v>
      </c>
      <c r="M1085">
        <v>654</v>
      </c>
      <c r="N1085">
        <v>217</v>
      </c>
    </row>
    <row r="1086" spans="1:14" x14ac:dyDescent="0.3">
      <c r="A1086" t="s">
        <v>15</v>
      </c>
      <c r="B1086" t="s">
        <v>16</v>
      </c>
      <c r="C1086" t="s">
        <v>17</v>
      </c>
      <c r="D1086" t="s">
        <v>18</v>
      </c>
      <c r="E1086" t="s">
        <v>5</v>
      </c>
      <c r="F1086" t="s">
        <v>19</v>
      </c>
      <c r="G1086">
        <v>565701</v>
      </c>
      <c r="H1086">
        <v>567275</v>
      </c>
      <c r="I1086" t="s">
        <v>35</v>
      </c>
      <c r="L1086" t="s">
        <v>1459</v>
      </c>
      <c r="M1086">
        <v>1575</v>
      </c>
    </row>
    <row r="1087" spans="1:14" x14ac:dyDescent="0.3">
      <c r="A1087" t="s">
        <v>22</v>
      </c>
      <c r="B1087" t="s">
        <v>23</v>
      </c>
      <c r="C1087" t="s">
        <v>17</v>
      </c>
      <c r="D1087" t="s">
        <v>18</v>
      </c>
      <c r="E1087" t="s">
        <v>5</v>
      </c>
      <c r="F1087" t="s">
        <v>19</v>
      </c>
      <c r="G1087">
        <v>565701</v>
      </c>
      <c r="H1087">
        <v>567275</v>
      </c>
      <c r="I1087" t="s">
        <v>35</v>
      </c>
      <c r="J1087" t="s">
        <v>1460</v>
      </c>
      <c r="K1087" t="s">
        <v>1461</v>
      </c>
      <c r="L1087" t="s">
        <v>1459</v>
      </c>
      <c r="M1087">
        <v>1575</v>
      </c>
      <c r="N1087">
        <v>524</v>
      </c>
    </row>
    <row r="1088" spans="1:14" x14ac:dyDescent="0.3">
      <c r="A1088" t="s">
        <v>15</v>
      </c>
      <c r="B1088" t="s">
        <v>16</v>
      </c>
      <c r="C1088" t="s">
        <v>17</v>
      </c>
      <c r="D1088" t="s">
        <v>18</v>
      </c>
      <c r="E1088" t="s">
        <v>5</v>
      </c>
      <c r="F1088" t="s">
        <v>19</v>
      </c>
      <c r="G1088">
        <v>567599</v>
      </c>
      <c r="H1088">
        <v>568810</v>
      </c>
      <c r="I1088" t="s">
        <v>20</v>
      </c>
      <c r="L1088" t="s">
        <v>1462</v>
      </c>
      <c r="M1088">
        <v>1212</v>
      </c>
    </row>
    <row r="1089" spans="1:14" x14ac:dyDescent="0.3">
      <c r="A1089" t="s">
        <v>22</v>
      </c>
      <c r="B1089" t="s">
        <v>23</v>
      </c>
      <c r="C1089" t="s">
        <v>17</v>
      </c>
      <c r="D1089" t="s">
        <v>18</v>
      </c>
      <c r="E1089" t="s">
        <v>5</v>
      </c>
      <c r="F1089" t="s">
        <v>19</v>
      </c>
      <c r="G1089">
        <v>567599</v>
      </c>
      <c r="H1089">
        <v>568810</v>
      </c>
      <c r="I1089" t="s">
        <v>20</v>
      </c>
      <c r="J1089" t="s">
        <v>1463</v>
      </c>
      <c r="K1089" t="s">
        <v>1464</v>
      </c>
      <c r="L1089" t="s">
        <v>1462</v>
      </c>
      <c r="M1089">
        <v>1212</v>
      </c>
      <c r="N1089">
        <v>403</v>
      </c>
    </row>
    <row r="1090" spans="1:14" x14ac:dyDescent="0.3">
      <c r="A1090" t="s">
        <v>15</v>
      </c>
      <c r="B1090" t="s">
        <v>16</v>
      </c>
      <c r="C1090" t="s">
        <v>17</v>
      </c>
      <c r="D1090" t="s">
        <v>18</v>
      </c>
      <c r="E1090" t="s">
        <v>5</v>
      </c>
      <c r="F1090" t="s">
        <v>19</v>
      </c>
      <c r="G1090">
        <v>568807</v>
      </c>
      <c r="H1090">
        <v>569499</v>
      </c>
      <c r="I1090" t="s">
        <v>20</v>
      </c>
      <c r="L1090" t="s">
        <v>1465</v>
      </c>
      <c r="M1090">
        <v>693</v>
      </c>
    </row>
    <row r="1091" spans="1:14" x14ac:dyDescent="0.3">
      <c r="A1091" t="s">
        <v>22</v>
      </c>
      <c r="B1091" t="s">
        <v>23</v>
      </c>
      <c r="C1091" t="s">
        <v>17</v>
      </c>
      <c r="D1091" t="s">
        <v>18</v>
      </c>
      <c r="E1091" t="s">
        <v>5</v>
      </c>
      <c r="F1091" t="s">
        <v>19</v>
      </c>
      <c r="G1091">
        <v>568807</v>
      </c>
      <c r="H1091">
        <v>569499</v>
      </c>
      <c r="I1091" t="s">
        <v>20</v>
      </c>
      <c r="J1091" t="s">
        <v>1466</v>
      </c>
      <c r="K1091" t="s">
        <v>1467</v>
      </c>
      <c r="L1091" t="s">
        <v>1465</v>
      </c>
      <c r="M1091">
        <v>693</v>
      </c>
      <c r="N1091">
        <v>230</v>
      </c>
    </row>
    <row r="1092" spans="1:14" x14ac:dyDescent="0.3">
      <c r="A1092" t="s">
        <v>15</v>
      </c>
      <c r="B1092" t="s">
        <v>16</v>
      </c>
      <c r="C1092" t="s">
        <v>17</v>
      </c>
      <c r="D1092" t="s">
        <v>18</v>
      </c>
      <c r="E1092" t="s">
        <v>5</v>
      </c>
      <c r="F1092" t="s">
        <v>19</v>
      </c>
      <c r="G1092">
        <v>569612</v>
      </c>
      <c r="H1092">
        <v>570067</v>
      </c>
      <c r="I1092" t="s">
        <v>20</v>
      </c>
      <c r="L1092" t="s">
        <v>1468</v>
      </c>
      <c r="M1092">
        <v>456</v>
      </c>
    </row>
    <row r="1093" spans="1:14" x14ac:dyDescent="0.3">
      <c r="A1093" t="s">
        <v>22</v>
      </c>
      <c r="B1093" t="s">
        <v>23</v>
      </c>
      <c r="C1093" t="s">
        <v>17</v>
      </c>
      <c r="D1093" t="s">
        <v>18</v>
      </c>
      <c r="E1093" t="s">
        <v>5</v>
      </c>
      <c r="F1093" t="s">
        <v>19</v>
      </c>
      <c r="G1093">
        <v>569612</v>
      </c>
      <c r="H1093">
        <v>570067</v>
      </c>
      <c r="I1093" t="s">
        <v>20</v>
      </c>
      <c r="J1093" t="s">
        <v>1469</v>
      </c>
      <c r="K1093" t="s">
        <v>474</v>
      </c>
      <c r="L1093" t="s">
        <v>1468</v>
      </c>
      <c r="M1093">
        <v>456</v>
      </c>
      <c r="N1093">
        <v>151</v>
      </c>
    </row>
    <row r="1094" spans="1:14" x14ac:dyDescent="0.3">
      <c r="A1094" t="s">
        <v>15</v>
      </c>
      <c r="B1094" t="s">
        <v>16</v>
      </c>
      <c r="C1094" t="s">
        <v>17</v>
      </c>
      <c r="D1094" t="s">
        <v>18</v>
      </c>
      <c r="E1094" t="s">
        <v>5</v>
      </c>
      <c r="F1094" t="s">
        <v>19</v>
      </c>
      <c r="G1094">
        <v>570171</v>
      </c>
      <c r="H1094">
        <v>570476</v>
      </c>
      <c r="I1094" t="s">
        <v>35</v>
      </c>
      <c r="L1094" t="s">
        <v>1470</v>
      </c>
      <c r="M1094">
        <v>306</v>
      </c>
    </row>
    <row r="1095" spans="1:14" x14ac:dyDescent="0.3">
      <c r="A1095" t="s">
        <v>22</v>
      </c>
      <c r="B1095" t="s">
        <v>23</v>
      </c>
      <c r="C1095" t="s">
        <v>17</v>
      </c>
      <c r="D1095" t="s">
        <v>18</v>
      </c>
      <c r="E1095" t="s">
        <v>5</v>
      </c>
      <c r="F1095" t="s">
        <v>19</v>
      </c>
      <c r="G1095">
        <v>570171</v>
      </c>
      <c r="H1095">
        <v>570476</v>
      </c>
      <c r="I1095" t="s">
        <v>35</v>
      </c>
      <c r="J1095" t="s">
        <v>1471</v>
      </c>
      <c r="K1095" t="s">
        <v>80</v>
      </c>
      <c r="L1095" t="s">
        <v>1470</v>
      </c>
      <c r="M1095">
        <v>306</v>
      </c>
      <c r="N1095">
        <v>101</v>
      </c>
    </row>
    <row r="1096" spans="1:14" x14ac:dyDescent="0.3">
      <c r="A1096" t="s">
        <v>15</v>
      </c>
      <c r="B1096" t="s">
        <v>16</v>
      </c>
      <c r="C1096" t="s">
        <v>17</v>
      </c>
      <c r="D1096" t="s">
        <v>18</v>
      </c>
      <c r="E1096" t="s">
        <v>5</v>
      </c>
      <c r="F1096" t="s">
        <v>19</v>
      </c>
      <c r="G1096">
        <v>570724</v>
      </c>
      <c r="H1096">
        <v>571983</v>
      </c>
      <c r="I1096" t="s">
        <v>20</v>
      </c>
      <c r="L1096" t="s">
        <v>1472</v>
      </c>
      <c r="M1096">
        <v>1260</v>
      </c>
    </row>
    <row r="1097" spans="1:14" x14ac:dyDescent="0.3">
      <c r="A1097" t="s">
        <v>22</v>
      </c>
      <c r="B1097" t="s">
        <v>23</v>
      </c>
      <c r="C1097" t="s">
        <v>17</v>
      </c>
      <c r="D1097" t="s">
        <v>18</v>
      </c>
      <c r="E1097" t="s">
        <v>5</v>
      </c>
      <c r="F1097" t="s">
        <v>19</v>
      </c>
      <c r="G1097">
        <v>570724</v>
      </c>
      <c r="H1097">
        <v>571983</v>
      </c>
      <c r="I1097" t="s">
        <v>20</v>
      </c>
      <c r="J1097" t="s">
        <v>1473</v>
      </c>
      <c r="K1097" t="s">
        <v>1474</v>
      </c>
      <c r="L1097" t="s">
        <v>1472</v>
      </c>
      <c r="M1097">
        <v>1260</v>
      </c>
      <c r="N1097">
        <v>419</v>
      </c>
    </row>
    <row r="1098" spans="1:14" x14ac:dyDescent="0.3">
      <c r="A1098" t="s">
        <v>15</v>
      </c>
      <c r="B1098" t="s">
        <v>16</v>
      </c>
      <c r="C1098" t="s">
        <v>17</v>
      </c>
      <c r="D1098" t="s">
        <v>18</v>
      </c>
      <c r="E1098" t="s">
        <v>5</v>
      </c>
      <c r="F1098" t="s">
        <v>19</v>
      </c>
      <c r="G1098">
        <v>572206</v>
      </c>
      <c r="H1098">
        <v>572607</v>
      </c>
      <c r="I1098" t="s">
        <v>35</v>
      </c>
      <c r="L1098" t="s">
        <v>1475</v>
      </c>
      <c r="M1098">
        <v>402</v>
      </c>
    </row>
    <row r="1099" spans="1:14" x14ac:dyDescent="0.3">
      <c r="A1099" t="s">
        <v>22</v>
      </c>
      <c r="B1099" t="s">
        <v>23</v>
      </c>
      <c r="C1099" t="s">
        <v>17</v>
      </c>
      <c r="D1099" t="s">
        <v>18</v>
      </c>
      <c r="E1099" t="s">
        <v>5</v>
      </c>
      <c r="F1099" t="s">
        <v>19</v>
      </c>
      <c r="G1099">
        <v>572206</v>
      </c>
      <c r="H1099">
        <v>572607</v>
      </c>
      <c r="I1099" t="s">
        <v>35</v>
      </c>
      <c r="J1099" t="s">
        <v>1476</v>
      </c>
      <c r="K1099" t="s">
        <v>1477</v>
      </c>
      <c r="L1099" t="s">
        <v>1475</v>
      </c>
      <c r="M1099">
        <v>402</v>
      </c>
      <c r="N1099">
        <v>133</v>
      </c>
    </row>
    <row r="1100" spans="1:14" x14ac:dyDescent="0.3">
      <c r="A1100" t="s">
        <v>15</v>
      </c>
      <c r="B1100" t="s">
        <v>16</v>
      </c>
      <c r="C1100" t="s">
        <v>17</v>
      </c>
      <c r="D1100" t="s">
        <v>18</v>
      </c>
      <c r="E1100" t="s">
        <v>5</v>
      </c>
      <c r="F1100" t="s">
        <v>19</v>
      </c>
      <c r="G1100">
        <v>572619</v>
      </c>
      <c r="H1100">
        <v>572888</v>
      </c>
      <c r="I1100" t="s">
        <v>35</v>
      </c>
      <c r="L1100" t="s">
        <v>1478</v>
      </c>
      <c r="M1100">
        <v>270</v>
      </c>
    </row>
    <row r="1101" spans="1:14" x14ac:dyDescent="0.3">
      <c r="A1101" t="s">
        <v>22</v>
      </c>
      <c r="B1101" t="s">
        <v>23</v>
      </c>
      <c r="C1101" t="s">
        <v>17</v>
      </c>
      <c r="D1101" t="s">
        <v>18</v>
      </c>
      <c r="E1101" t="s">
        <v>5</v>
      </c>
      <c r="F1101" t="s">
        <v>19</v>
      </c>
      <c r="G1101">
        <v>572619</v>
      </c>
      <c r="H1101">
        <v>572888</v>
      </c>
      <c r="I1101" t="s">
        <v>35</v>
      </c>
      <c r="J1101" t="s">
        <v>1479</v>
      </c>
      <c r="K1101" t="s">
        <v>1480</v>
      </c>
      <c r="L1101" t="s">
        <v>1478</v>
      </c>
      <c r="M1101">
        <v>270</v>
      </c>
      <c r="N1101">
        <v>89</v>
      </c>
    </row>
    <row r="1102" spans="1:14" x14ac:dyDescent="0.3">
      <c r="A1102" t="s">
        <v>15</v>
      </c>
      <c r="B1102" t="s">
        <v>16</v>
      </c>
      <c r="C1102" t="s">
        <v>17</v>
      </c>
      <c r="D1102" t="s">
        <v>18</v>
      </c>
      <c r="E1102" t="s">
        <v>5</v>
      </c>
      <c r="F1102" t="s">
        <v>19</v>
      </c>
      <c r="G1102">
        <v>572882</v>
      </c>
      <c r="H1102">
        <v>573367</v>
      </c>
      <c r="I1102" t="s">
        <v>35</v>
      </c>
      <c r="L1102" t="s">
        <v>1481</v>
      </c>
      <c r="M1102">
        <v>486</v>
      </c>
    </row>
    <row r="1103" spans="1:14" x14ac:dyDescent="0.3">
      <c r="A1103" t="s">
        <v>22</v>
      </c>
      <c r="B1103" t="s">
        <v>23</v>
      </c>
      <c r="C1103" t="s">
        <v>17</v>
      </c>
      <c r="D1103" t="s">
        <v>18</v>
      </c>
      <c r="E1103" t="s">
        <v>5</v>
      </c>
      <c r="F1103" t="s">
        <v>19</v>
      </c>
      <c r="G1103">
        <v>572882</v>
      </c>
      <c r="H1103">
        <v>573367</v>
      </c>
      <c r="I1103" t="s">
        <v>35</v>
      </c>
      <c r="J1103" t="s">
        <v>1482</v>
      </c>
      <c r="K1103" t="s">
        <v>1483</v>
      </c>
      <c r="L1103" t="s">
        <v>1481</v>
      </c>
      <c r="M1103">
        <v>486</v>
      </c>
      <c r="N1103">
        <v>161</v>
      </c>
    </row>
    <row r="1104" spans="1:14" x14ac:dyDescent="0.3">
      <c r="A1104" t="s">
        <v>15</v>
      </c>
      <c r="B1104" t="s">
        <v>16</v>
      </c>
      <c r="C1104" t="s">
        <v>17</v>
      </c>
      <c r="D1104" t="s">
        <v>18</v>
      </c>
      <c r="E1104" t="s">
        <v>5</v>
      </c>
      <c r="F1104" t="s">
        <v>19</v>
      </c>
      <c r="G1104">
        <v>573367</v>
      </c>
      <c r="H1104">
        <v>574890</v>
      </c>
      <c r="I1104" t="s">
        <v>35</v>
      </c>
      <c r="L1104" t="s">
        <v>1484</v>
      </c>
      <c r="M1104">
        <v>1524</v>
      </c>
    </row>
    <row r="1105" spans="1:14" x14ac:dyDescent="0.3">
      <c r="A1105" t="s">
        <v>22</v>
      </c>
      <c r="B1105" t="s">
        <v>23</v>
      </c>
      <c r="C1105" t="s">
        <v>17</v>
      </c>
      <c r="D1105" t="s">
        <v>18</v>
      </c>
      <c r="E1105" t="s">
        <v>5</v>
      </c>
      <c r="F1105" t="s">
        <v>19</v>
      </c>
      <c r="G1105">
        <v>573367</v>
      </c>
      <c r="H1105">
        <v>574890</v>
      </c>
      <c r="I1105" t="s">
        <v>35</v>
      </c>
      <c r="J1105" t="s">
        <v>1485</v>
      </c>
      <c r="K1105" t="s">
        <v>1486</v>
      </c>
      <c r="L1105" t="s">
        <v>1484</v>
      </c>
      <c r="M1105">
        <v>1524</v>
      </c>
      <c r="N1105">
        <v>507</v>
      </c>
    </row>
    <row r="1106" spans="1:14" x14ac:dyDescent="0.3">
      <c r="A1106" t="s">
        <v>15</v>
      </c>
      <c r="B1106" t="s">
        <v>16</v>
      </c>
      <c r="C1106" t="s">
        <v>17</v>
      </c>
      <c r="D1106" t="s">
        <v>18</v>
      </c>
      <c r="E1106" t="s">
        <v>5</v>
      </c>
      <c r="F1106" t="s">
        <v>19</v>
      </c>
      <c r="G1106">
        <v>574891</v>
      </c>
      <c r="H1106">
        <v>575259</v>
      </c>
      <c r="I1106" t="s">
        <v>35</v>
      </c>
      <c r="L1106" t="s">
        <v>1487</v>
      </c>
      <c r="M1106">
        <v>369</v>
      </c>
    </row>
    <row r="1107" spans="1:14" x14ac:dyDescent="0.3">
      <c r="A1107" t="s">
        <v>22</v>
      </c>
      <c r="B1107" t="s">
        <v>23</v>
      </c>
      <c r="C1107" t="s">
        <v>17</v>
      </c>
      <c r="D1107" t="s">
        <v>18</v>
      </c>
      <c r="E1107" t="s">
        <v>5</v>
      </c>
      <c r="F1107" t="s">
        <v>19</v>
      </c>
      <c r="G1107">
        <v>574891</v>
      </c>
      <c r="H1107">
        <v>575259</v>
      </c>
      <c r="I1107" t="s">
        <v>35</v>
      </c>
      <c r="J1107" t="s">
        <v>1488</v>
      </c>
      <c r="K1107" t="s">
        <v>1489</v>
      </c>
      <c r="L1107" t="s">
        <v>1487</v>
      </c>
      <c r="M1107">
        <v>369</v>
      </c>
      <c r="N1107">
        <v>122</v>
      </c>
    </row>
    <row r="1108" spans="1:14" x14ac:dyDescent="0.3">
      <c r="A1108" t="s">
        <v>15</v>
      </c>
      <c r="B1108" t="s">
        <v>16</v>
      </c>
      <c r="C1108" t="s">
        <v>17</v>
      </c>
      <c r="D1108" t="s">
        <v>18</v>
      </c>
      <c r="E1108" t="s">
        <v>5</v>
      </c>
      <c r="F1108" t="s">
        <v>19</v>
      </c>
      <c r="G1108">
        <v>575259</v>
      </c>
      <c r="H1108">
        <v>578057</v>
      </c>
      <c r="I1108" t="s">
        <v>35</v>
      </c>
      <c r="L1108" t="s">
        <v>1490</v>
      </c>
      <c r="M1108">
        <v>2799</v>
      </c>
    </row>
    <row r="1109" spans="1:14" x14ac:dyDescent="0.3">
      <c r="A1109" t="s">
        <v>22</v>
      </c>
      <c r="B1109" t="s">
        <v>23</v>
      </c>
      <c r="C1109" t="s">
        <v>17</v>
      </c>
      <c r="D1109" t="s">
        <v>18</v>
      </c>
      <c r="E1109" t="s">
        <v>5</v>
      </c>
      <c r="F1109" t="s">
        <v>19</v>
      </c>
      <c r="G1109">
        <v>575259</v>
      </c>
      <c r="H1109">
        <v>578057</v>
      </c>
      <c r="I1109" t="s">
        <v>35</v>
      </c>
      <c r="J1109" t="s">
        <v>1491</v>
      </c>
      <c r="K1109" t="s">
        <v>1486</v>
      </c>
      <c r="L1109" t="s">
        <v>1490</v>
      </c>
      <c r="M1109">
        <v>2799</v>
      </c>
      <c r="N1109">
        <v>932</v>
      </c>
    </row>
    <row r="1110" spans="1:14" x14ac:dyDescent="0.3">
      <c r="A1110" t="s">
        <v>15</v>
      </c>
      <c r="B1110" t="s">
        <v>16</v>
      </c>
      <c r="C1110" t="s">
        <v>17</v>
      </c>
      <c r="D1110" t="s">
        <v>18</v>
      </c>
      <c r="E1110" t="s">
        <v>5</v>
      </c>
      <c r="F1110" t="s">
        <v>19</v>
      </c>
      <c r="G1110">
        <v>578511</v>
      </c>
      <c r="H1110">
        <v>579119</v>
      </c>
      <c r="I1110" t="s">
        <v>35</v>
      </c>
      <c r="L1110" t="s">
        <v>1492</v>
      </c>
      <c r="M1110">
        <v>609</v>
      </c>
    </row>
    <row r="1111" spans="1:14" x14ac:dyDescent="0.3">
      <c r="A1111" t="s">
        <v>22</v>
      </c>
      <c r="B1111" t="s">
        <v>23</v>
      </c>
      <c r="C1111" t="s">
        <v>17</v>
      </c>
      <c r="D1111" t="s">
        <v>18</v>
      </c>
      <c r="E1111" t="s">
        <v>5</v>
      </c>
      <c r="F1111" t="s">
        <v>19</v>
      </c>
      <c r="G1111">
        <v>578511</v>
      </c>
      <c r="H1111">
        <v>579119</v>
      </c>
      <c r="I1111" t="s">
        <v>35</v>
      </c>
      <c r="J1111" t="s">
        <v>1493</v>
      </c>
      <c r="K1111" t="s">
        <v>1494</v>
      </c>
      <c r="L1111" t="s">
        <v>1492</v>
      </c>
      <c r="M1111">
        <v>609</v>
      </c>
      <c r="N1111">
        <v>202</v>
      </c>
    </row>
    <row r="1112" spans="1:14" x14ac:dyDescent="0.3">
      <c r="A1112" t="s">
        <v>15</v>
      </c>
      <c r="B1112" t="s">
        <v>16</v>
      </c>
      <c r="C1112" t="s">
        <v>17</v>
      </c>
      <c r="D1112" t="s">
        <v>18</v>
      </c>
      <c r="E1112" t="s">
        <v>5</v>
      </c>
      <c r="F1112" t="s">
        <v>19</v>
      </c>
      <c r="G1112">
        <v>579457</v>
      </c>
      <c r="H1112">
        <v>579567</v>
      </c>
      <c r="I1112" t="s">
        <v>20</v>
      </c>
      <c r="L1112" t="s">
        <v>1495</v>
      </c>
      <c r="M1112">
        <v>111</v>
      </c>
    </row>
    <row r="1113" spans="1:14" x14ac:dyDescent="0.3">
      <c r="A1113" t="s">
        <v>22</v>
      </c>
      <c r="B1113" t="s">
        <v>23</v>
      </c>
      <c r="C1113" t="s">
        <v>17</v>
      </c>
      <c r="D1113" t="s">
        <v>18</v>
      </c>
      <c r="E1113" t="s">
        <v>5</v>
      </c>
      <c r="F1113" t="s">
        <v>19</v>
      </c>
      <c r="G1113">
        <v>579457</v>
      </c>
      <c r="H1113">
        <v>579567</v>
      </c>
      <c r="I1113" t="s">
        <v>20</v>
      </c>
      <c r="J1113" t="s">
        <v>1496</v>
      </c>
      <c r="K1113" t="s">
        <v>80</v>
      </c>
      <c r="L1113" t="s">
        <v>1495</v>
      </c>
      <c r="M1113">
        <v>111</v>
      </c>
      <c r="N1113">
        <v>36</v>
      </c>
    </row>
    <row r="1114" spans="1:14" x14ac:dyDescent="0.3">
      <c r="A1114" t="s">
        <v>15</v>
      </c>
      <c r="B1114" t="s">
        <v>16</v>
      </c>
      <c r="C1114" t="s">
        <v>17</v>
      </c>
      <c r="D1114" t="s">
        <v>18</v>
      </c>
      <c r="E1114" t="s">
        <v>5</v>
      </c>
      <c r="F1114" t="s">
        <v>19</v>
      </c>
      <c r="G1114">
        <v>579536</v>
      </c>
      <c r="H1114">
        <v>579706</v>
      </c>
      <c r="I1114" t="s">
        <v>20</v>
      </c>
      <c r="L1114" t="s">
        <v>1497</v>
      </c>
      <c r="M1114">
        <v>171</v>
      </c>
    </row>
    <row r="1115" spans="1:14" x14ac:dyDescent="0.3">
      <c r="A1115" t="s">
        <v>22</v>
      </c>
      <c r="B1115" t="s">
        <v>23</v>
      </c>
      <c r="C1115" t="s">
        <v>17</v>
      </c>
      <c r="D1115" t="s">
        <v>18</v>
      </c>
      <c r="E1115" t="s">
        <v>5</v>
      </c>
      <c r="F1115" t="s">
        <v>19</v>
      </c>
      <c r="G1115">
        <v>579536</v>
      </c>
      <c r="H1115">
        <v>579706</v>
      </c>
      <c r="I1115" t="s">
        <v>20</v>
      </c>
      <c r="J1115" t="s">
        <v>1498</v>
      </c>
      <c r="K1115" t="s">
        <v>80</v>
      </c>
      <c r="L1115" t="s">
        <v>1497</v>
      </c>
      <c r="M1115">
        <v>171</v>
      </c>
      <c r="N1115">
        <v>56</v>
      </c>
    </row>
    <row r="1116" spans="1:14" x14ac:dyDescent="0.3">
      <c r="A1116" t="s">
        <v>15</v>
      </c>
      <c r="B1116" t="s">
        <v>16</v>
      </c>
      <c r="C1116" t="s">
        <v>17</v>
      </c>
      <c r="D1116" t="s">
        <v>18</v>
      </c>
      <c r="E1116" t="s">
        <v>5</v>
      </c>
      <c r="F1116" t="s">
        <v>19</v>
      </c>
      <c r="G1116">
        <v>579867</v>
      </c>
      <c r="H1116">
        <v>580046</v>
      </c>
      <c r="I1116" t="s">
        <v>20</v>
      </c>
      <c r="L1116" t="s">
        <v>1499</v>
      </c>
      <c r="M1116">
        <v>180</v>
      </c>
    </row>
    <row r="1117" spans="1:14" x14ac:dyDescent="0.3">
      <c r="A1117" t="s">
        <v>22</v>
      </c>
      <c r="B1117" t="s">
        <v>23</v>
      </c>
      <c r="C1117" t="s">
        <v>17</v>
      </c>
      <c r="D1117" t="s">
        <v>18</v>
      </c>
      <c r="E1117" t="s">
        <v>5</v>
      </c>
      <c r="F1117" t="s">
        <v>19</v>
      </c>
      <c r="G1117">
        <v>579867</v>
      </c>
      <c r="H1117">
        <v>580046</v>
      </c>
      <c r="I1117" t="s">
        <v>20</v>
      </c>
      <c r="J1117" t="s">
        <v>1500</v>
      </c>
      <c r="K1117" t="s">
        <v>80</v>
      </c>
      <c r="L1117" t="s">
        <v>1499</v>
      </c>
      <c r="M1117">
        <v>180</v>
      </c>
      <c r="N1117">
        <v>59</v>
      </c>
    </row>
    <row r="1118" spans="1:14" x14ac:dyDescent="0.3">
      <c r="A1118" t="s">
        <v>15</v>
      </c>
      <c r="B1118" t="s">
        <v>324</v>
      </c>
      <c r="C1118" t="s">
        <v>17</v>
      </c>
      <c r="D1118" t="s">
        <v>18</v>
      </c>
      <c r="E1118" t="s">
        <v>5</v>
      </c>
      <c r="F1118" t="s">
        <v>19</v>
      </c>
      <c r="G1118">
        <v>580031</v>
      </c>
      <c r="H1118">
        <v>580564</v>
      </c>
      <c r="I1118" t="s">
        <v>20</v>
      </c>
      <c r="L1118" t="s">
        <v>1501</v>
      </c>
      <c r="M1118">
        <v>534</v>
      </c>
    </row>
    <row r="1119" spans="1:14" x14ac:dyDescent="0.3">
      <c r="A1119" t="s">
        <v>15</v>
      </c>
      <c r="B1119" t="s">
        <v>324</v>
      </c>
      <c r="C1119" t="s">
        <v>17</v>
      </c>
      <c r="D1119" t="s">
        <v>18</v>
      </c>
      <c r="E1119" t="s">
        <v>5</v>
      </c>
      <c r="F1119" t="s">
        <v>19</v>
      </c>
      <c r="G1119">
        <v>580567</v>
      </c>
      <c r="H1119">
        <v>580842</v>
      </c>
      <c r="I1119" t="s">
        <v>20</v>
      </c>
      <c r="L1119" t="s">
        <v>1502</v>
      </c>
      <c r="M1119">
        <v>276</v>
      </c>
    </row>
    <row r="1120" spans="1:14" x14ac:dyDescent="0.3">
      <c r="A1120" t="s">
        <v>15</v>
      </c>
      <c r="B1120" t="s">
        <v>16</v>
      </c>
      <c r="C1120" t="s">
        <v>17</v>
      </c>
      <c r="D1120" t="s">
        <v>18</v>
      </c>
      <c r="E1120" t="s">
        <v>5</v>
      </c>
      <c r="F1120" t="s">
        <v>19</v>
      </c>
      <c r="G1120">
        <v>580926</v>
      </c>
      <c r="H1120">
        <v>581435</v>
      </c>
      <c r="I1120" t="s">
        <v>20</v>
      </c>
      <c r="L1120" t="s">
        <v>1503</v>
      </c>
      <c r="M1120">
        <v>510</v>
      </c>
    </row>
    <row r="1121" spans="1:14" x14ac:dyDescent="0.3">
      <c r="A1121" t="s">
        <v>22</v>
      </c>
      <c r="B1121" t="s">
        <v>23</v>
      </c>
      <c r="C1121" t="s">
        <v>17</v>
      </c>
      <c r="D1121" t="s">
        <v>18</v>
      </c>
      <c r="E1121" t="s">
        <v>5</v>
      </c>
      <c r="F1121" t="s">
        <v>19</v>
      </c>
      <c r="G1121">
        <v>580926</v>
      </c>
      <c r="H1121">
        <v>581435</v>
      </c>
      <c r="I1121" t="s">
        <v>20</v>
      </c>
      <c r="J1121" t="s">
        <v>1504</v>
      </c>
      <c r="K1121" t="s">
        <v>80</v>
      </c>
      <c r="L1121" t="s">
        <v>1503</v>
      </c>
      <c r="M1121">
        <v>510</v>
      </c>
      <c r="N1121">
        <v>169</v>
      </c>
    </row>
    <row r="1122" spans="1:14" x14ac:dyDescent="0.3">
      <c r="A1122" t="s">
        <v>15</v>
      </c>
      <c r="B1122" t="s">
        <v>1505</v>
      </c>
      <c r="C1122" t="s">
        <v>17</v>
      </c>
      <c r="D1122" t="s">
        <v>18</v>
      </c>
      <c r="E1122" t="s">
        <v>5</v>
      </c>
      <c r="F1122" t="s">
        <v>19</v>
      </c>
      <c r="G1122">
        <v>581517</v>
      </c>
      <c r="H1122">
        <v>581878</v>
      </c>
      <c r="I1122" t="s">
        <v>35</v>
      </c>
      <c r="L1122" t="s">
        <v>1506</v>
      </c>
      <c r="M1122">
        <v>362</v>
      </c>
    </row>
    <row r="1123" spans="1:14" x14ac:dyDescent="0.3">
      <c r="A1123" t="s">
        <v>1505</v>
      </c>
      <c r="C1123" t="s">
        <v>17</v>
      </c>
      <c r="D1123" t="s">
        <v>18</v>
      </c>
      <c r="E1123" t="s">
        <v>5</v>
      </c>
      <c r="F1123" t="s">
        <v>19</v>
      </c>
      <c r="G1123">
        <v>581517</v>
      </c>
      <c r="H1123">
        <v>581878</v>
      </c>
      <c r="I1123" t="s">
        <v>35</v>
      </c>
      <c r="L1123" t="s">
        <v>1506</v>
      </c>
      <c r="M1123">
        <v>362</v>
      </c>
    </row>
    <row r="1124" spans="1:14" x14ac:dyDescent="0.3">
      <c r="A1124" t="s">
        <v>15</v>
      </c>
      <c r="B1124" t="s">
        <v>16</v>
      </c>
      <c r="C1124" t="s">
        <v>17</v>
      </c>
      <c r="D1124" t="s">
        <v>18</v>
      </c>
      <c r="E1124" t="s">
        <v>5</v>
      </c>
      <c r="F1124" t="s">
        <v>19</v>
      </c>
      <c r="G1124">
        <v>581939</v>
      </c>
      <c r="H1124">
        <v>582421</v>
      </c>
      <c r="I1124" t="s">
        <v>35</v>
      </c>
      <c r="L1124" t="s">
        <v>1507</v>
      </c>
      <c r="M1124">
        <v>483</v>
      </c>
    </row>
    <row r="1125" spans="1:14" x14ac:dyDescent="0.3">
      <c r="A1125" t="s">
        <v>22</v>
      </c>
      <c r="B1125" t="s">
        <v>23</v>
      </c>
      <c r="C1125" t="s">
        <v>17</v>
      </c>
      <c r="D1125" t="s">
        <v>18</v>
      </c>
      <c r="E1125" t="s">
        <v>5</v>
      </c>
      <c r="F1125" t="s">
        <v>19</v>
      </c>
      <c r="G1125">
        <v>581939</v>
      </c>
      <c r="H1125">
        <v>582421</v>
      </c>
      <c r="I1125" t="s">
        <v>35</v>
      </c>
      <c r="J1125" t="s">
        <v>1508</v>
      </c>
      <c r="K1125" t="s">
        <v>1509</v>
      </c>
      <c r="L1125" t="s">
        <v>1507</v>
      </c>
      <c r="M1125">
        <v>483</v>
      </c>
      <c r="N1125">
        <v>160</v>
      </c>
    </row>
    <row r="1126" spans="1:14" x14ac:dyDescent="0.3">
      <c r="A1126" t="s">
        <v>15</v>
      </c>
      <c r="B1126" t="s">
        <v>16</v>
      </c>
      <c r="C1126" t="s">
        <v>17</v>
      </c>
      <c r="D1126" t="s">
        <v>18</v>
      </c>
      <c r="E1126" t="s">
        <v>5</v>
      </c>
      <c r="F1126" t="s">
        <v>19</v>
      </c>
      <c r="G1126">
        <v>582594</v>
      </c>
      <c r="H1126">
        <v>583952</v>
      </c>
      <c r="I1126" t="s">
        <v>20</v>
      </c>
      <c r="L1126" t="s">
        <v>1510</v>
      </c>
      <c r="M1126">
        <v>1359</v>
      </c>
    </row>
    <row r="1127" spans="1:14" x14ac:dyDescent="0.3">
      <c r="A1127" t="s">
        <v>22</v>
      </c>
      <c r="B1127" t="s">
        <v>23</v>
      </c>
      <c r="C1127" t="s">
        <v>17</v>
      </c>
      <c r="D1127" t="s">
        <v>18</v>
      </c>
      <c r="E1127" t="s">
        <v>5</v>
      </c>
      <c r="F1127" t="s">
        <v>19</v>
      </c>
      <c r="G1127">
        <v>582594</v>
      </c>
      <c r="H1127">
        <v>583952</v>
      </c>
      <c r="I1127" t="s">
        <v>20</v>
      </c>
      <c r="J1127" t="s">
        <v>1511</v>
      </c>
      <c r="K1127" t="s">
        <v>1512</v>
      </c>
      <c r="L1127" t="s">
        <v>1510</v>
      </c>
      <c r="M1127">
        <v>1359</v>
      </c>
      <c r="N1127">
        <v>452</v>
      </c>
    </row>
    <row r="1128" spans="1:14" x14ac:dyDescent="0.3">
      <c r="A1128" t="s">
        <v>15</v>
      </c>
      <c r="B1128" t="s">
        <v>16</v>
      </c>
      <c r="C1128" t="s">
        <v>17</v>
      </c>
      <c r="D1128" t="s">
        <v>18</v>
      </c>
      <c r="E1128" t="s">
        <v>5</v>
      </c>
      <c r="F1128" t="s">
        <v>19</v>
      </c>
      <c r="G1128">
        <v>583954</v>
      </c>
      <c r="H1128">
        <v>584385</v>
      </c>
      <c r="I1128" t="s">
        <v>20</v>
      </c>
      <c r="L1128" t="s">
        <v>1513</v>
      </c>
      <c r="M1128">
        <v>432</v>
      </c>
    </row>
    <row r="1129" spans="1:14" x14ac:dyDescent="0.3">
      <c r="A1129" t="s">
        <v>22</v>
      </c>
      <c r="B1129" t="s">
        <v>23</v>
      </c>
      <c r="C1129" t="s">
        <v>17</v>
      </c>
      <c r="D1129" t="s">
        <v>18</v>
      </c>
      <c r="E1129" t="s">
        <v>5</v>
      </c>
      <c r="F1129" t="s">
        <v>19</v>
      </c>
      <c r="G1129">
        <v>583954</v>
      </c>
      <c r="H1129">
        <v>584385</v>
      </c>
      <c r="I1129" t="s">
        <v>20</v>
      </c>
      <c r="J1129" t="s">
        <v>1514</v>
      </c>
      <c r="K1129" t="s">
        <v>1515</v>
      </c>
      <c r="L1129" t="s">
        <v>1513</v>
      </c>
      <c r="M1129">
        <v>432</v>
      </c>
      <c r="N1129">
        <v>143</v>
      </c>
    </row>
    <row r="1130" spans="1:14" x14ac:dyDescent="0.3">
      <c r="A1130" t="s">
        <v>15</v>
      </c>
      <c r="B1130" t="s">
        <v>16</v>
      </c>
      <c r="C1130" t="s">
        <v>17</v>
      </c>
      <c r="D1130" t="s">
        <v>18</v>
      </c>
      <c r="E1130" t="s">
        <v>5</v>
      </c>
      <c r="F1130" t="s">
        <v>19</v>
      </c>
      <c r="G1130">
        <v>584378</v>
      </c>
      <c r="H1130">
        <v>584668</v>
      </c>
      <c r="I1130" t="s">
        <v>20</v>
      </c>
      <c r="L1130" t="s">
        <v>1516</v>
      </c>
      <c r="M1130">
        <v>291</v>
      </c>
    </row>
    <row r="1131" spans="1:14" x14ac:dyDescent="0.3">
      <c r="A1131" t="s">
        <v>22</v>
      </c>
      <c r="B1131" t="s">
        <v>23</v>
      </c>
      <c r="C1131" t="s">
        <v>17</v>
      </c>
      <c r="D1131" t="s">
        <v>18</v>
      </c>
      <c r="E1131" t="s">
        <v>5</v>
      </c>
      <c r="F1131" t="s">
        <v>19</v>
      </c>
      <c r="G1131">
        <v>584378</v>
      </c>
      <c r="H1131">
        <v>584668</v>
      </c>
      <c r="I1131" t="s">
        <v>20</v>
      </c>
      <c r="J1131" t="s">
        <v>1517</v>
      </c>
      <c r="K1131" t="s">
        <v>1518</v>
      </c>
      <c r="L1131" t="s">
        <v>1516</v>
      </c>
      <c r="M1131">
        <v>291</v>
      </c>
      <c r="N1131">
        <v>96</v>
      </c>
    </row>
    <row r="1132" spans="1:14" x14ac:dyDescent="0.3">
      <c r="A1132" t="s">
        <v>15</v>
      </c>
      <c r="B1132" t="s">
        <v>16</v>
      </c>
      <c r="C1132" t="s">
        <v>17</v>
      </c>
      <c r="D1132" t="s">
        <v>18</v>
      </c>
      <c r="E1132" t="s">
        <v>5</v>
      </c>
      <c r="F1132" t="s">
        <v>19</v>
      </c>
      <c r="G1132">
        <v>584739</v>
      </c>
      <c r="H1132">
        <v>585056</v>
      </c>
      <c r="I1132" t="s">
        <v>35</v>
      </c>
      <c r="L1132" t="s">
        <v>1519</v>
      </c>
      <c r="M1132">
        <v>318</v>
      </c>
    </row>
    <row r="1133" spans="1:14" x14ac:dyDescent="0.3">
      <c r="A1133" t="s">
        <v>22</v>
      </c>
      <c r="B1133" t="s">
        <v>23</v>
      </c>
      <c r="C1133" t="s">
        <v>17</v>
      </c>
      <c r="D1133" t="s">
        <v>18</v>
      </c>
      <c r="E1133" t="s">
        <v>5</v>
      </c>
      <c r="F1133" t="s">
        <v>19</v>
      </c>
      <c r="G1133">
        <v>584739</v>
      </c>
      <c r="H1133">
        <v>585056</v>
      </c>
      <c r="I1133" t="s">
        <v>35</v>
      </c>
      <c r="J1133" t="s">
        <v>1520</v>
      </c>
      <c r="K1133" t="s">
        <v>1521</v>
      </c>
      <c r="L1133" t="s">
        <v>1519</v>
      </c>
      <c r="M1133">
        <v>318</v>
      </c>
      <c r="N1133">
        <v>105</v>
      </c>
    </row>
    <row r="1134" spans="1:14" x14ac:dyDescent="0.3">
      <c r="A1134" t="s">
        <v>15</v>
      </c>
      <c r="B1134" t="s">
        <v>16</v>
      </c>
      <c r="C1134" t="s">
        <v>17</v>
      </c>
      <c r="D1134" t="s">
        <v>18</v>
      </c>
      <c r="E1134" t="s">
        <v>5</v>
      </c>
      <c r="F1134" t="s">
        <v>19</v>
      </c>
      <c r="G1134">
        <v>585126</v>
      </c>
      <c r="H1134">
        <v>585536</v>
      </c>
      <c r="I1134" t="s">
        <v>20</v>
      </c>
      <c r="L1134" t="s">
        <v>1522</v>
      </c>
      <c r="M1134">
        <v>411</v>
      </c>
    </row>
    <row r="1135" spans="1:14" x14ac:dyDescent="0.3">
      <c r="A1135" t="s">
        <v>22</v>
      </c>
      <c r="B1135" t="s">
        <v>23</v>
      </c>
      <c r="C1135" t="s">
        <v>17</v>
      </c>
      <c r="D1135" t="s">
        <v>18</v>
      </c>
      <c r="E1135" t="s">
        <v>5</v>
      </c>
      <c r="F1135" t="s">
        <v>19</v>
      </c>
      <c r="G1135">
        <v>585126</v>
      </c>
      <c r="H1135">
        <v>585536</v>
      </c>
      <c r="I1135" t="s">
        <v>20</v>
      </c>
      <c r="J1135" t="s">
        <v>1523</v>
      </c>
      <c r="K1135" t="s">
        <v>544</v>
      </c>
      <c r="L1135" t="s">
        <v>1522</v>
      </c>
      <c r="M1135">
        <v>411</v>
      </c>
      <c r="N1135">
        <v>136</v>
      </c>
    </row>
    <row r="1136" spans="1:14" x14ac:dyDescent="0.3">
      <c r="A1136" t="s">
        <v>15</v>
      </c>
      <c r="B1136" t="s">
        <v>16</v>
      </c>
      <c r="C1136" t="s">
        <v>17</v>
      </c>
      <c r="D1136" t="s">
        <v>18</v>
      </c>
      <c r="E1136" t="s">
        <v>5</v>
      </c>
      <c r="F1136" t="s">
        <v>19</v>
      </c>
      <c r="G1136">
        <v>585747</v>
      </c>
      <c r="H1136">
        <v>587417</v>
      </c>
      <c r="I1136" t="s">
        <v>35</v>
      </c>
      <c r="L1136" t="s">
        <v>1524</v>
      </c>
      <c r="M1136">
        <v>1671</v>
      </c>
    </row>
    <row r="1137" spans="1:14" x14ac:dyDescent="0.3">
      <c r="A1137" t="s">
        <v>22</v>
      </c>
      <c r="B1137" t="s">
        <v>23</v>
      </c>
      <c r="C1137" t="s">
        <v>17</v>
      </c>
      <c r="D1137" t="s">
        <v>18</v>
      </c>
      <c r="E1137" t="s">
        <v>5</v>
      </c>
      <c r="F1137" t="s">
        <v>19</v>
      </c>
      <c r="G1137">
        <v>585747</v>
      </c>
      <c r="H1137">
        <v>587417</v>
      </c>
      <c r="I1137" t="s">
        <v>35</v>
      </c>
      <c r="J1137" t="s">
        <v>1525</v>
      </c>
      <c r="K1137" t="s">
        <v>1526</v>
      </c>
      <c r="L1137" t="s">
        <v>1524</v>
      </c>
      <c r="M1137">
        <v>1671</v>
      </c>
      <c r="N1137">
        <v>556</v>
      </c>
    </row>
    <row r="1138" spans="1:14" x14ac:dyDescent="0.3">
      <c r="A1138" t="s">
        <v>15</v>
      </c>
      <c r="B1138" t="s">
        <v>16</v>
      </c>
      <c r="C1138" t="s">
        <v>17</v>
      </c>
      <c r="D1138" t="s">
        <v>18</v>
      </c>
      <c r="E1138" t="s">
        <v>5</v>
      </c>
      <c r="F1138" t="s">
        <v>19</v>
      </c>
      <c r="G1138">
        <v>587636</v>
      </c>
      <c r="H1138">
        <v>588205</v>
      </c>
      <c r="I1138" t="s">
        <v>20</v>
      </c>
      <c r="L1138" t="s">
        <v>1527</v>
      </c>
      <c r="M1138">
        <v>570</v>
      </c>
    </row>
    <row r="1139" spans="1:14" x14ac:dyDescent="0.3">
      <c r="A1139" t="s">
        <v>22</v>
      </c>
      <c r="B1139" t="s">
        <v>23</v>
      </c>
      <c r="C1139" t="s">
        <v>17</v>
      </c>
      <c r="D1139" t="s">
        <v>18</v>
      </c>
      <c r="E1139" t="s">
        <v>5</v>
      </c>
      <c r="F1139" t="s">
        <v>19</v>
      </c>
      <c r="G1139">
        <v>587636</v>
      </c>
      <c r="H1139">
        <v>588205</v>
      </c>
      <c r="I1139" t="s">
        <v>20</v>
      </c>
      <c r="J1139" t="s">
        <v>1528</v>
      </c>
      <c r="K1139" t="s">
        <v>1529</v>
      </c>
      <c r="L1139" t="s">
        <v>1527</v>
      </c>
      <c r="M1139">
        <v>570</v>
      </c>
      <c r="N1139">
        <v>189</v>
      </c>
    </row>
    <row r="1140" spans="1:14" x14ac:dyDescent="0.3">
      <c r="A1140" t="s">
        <v>15</v>
      </c>
      <c r="B1140" t="s">
        <v>16</v>
      </c>
      <c r="C1140" t="s">
        <v>17</v>
      </c>
      <c r="D1140" t="s">
        <v>18</v>
      </c>
      <c r="E1140" t="s">
        <v>5</v>
      </c>
      <c r="F1140" t="s">
        <v>19</v>
      </c>
      <c r="G1140">
        <v>588336</v>
      </c>
      <c r="H1140">
        <v>590267</v>
      </c>
      <c r="I1140" t="s">
        <v>20</v>
      </c>
      <c r="L1140" t="s">
        <v>1530</v>
      </c>
      <c r="M1140">
        <v>1932</v>
      </c>
    </row>
    <row r="1141" spans="1:14" x14ac:dyDescent="0.3">
      <c r="A1141" t="s">
        <v>22</v>
      </c>
      <c r="B1141" t="s">
        <v>23</v>
      </c>
      <c r="C1141" t="s">
        <v>17</v>
      </c>
      <c r="D1141" t="s">
        <v>18</v>
      </c>
      <c r="E1141" t="s">
        <v>5</v>
      </c>
      <c r="F1141" t="s">
        <v>19</v>
      </c>
      <c r="G1141">
        <v>588336</v>
      </c>
      <c r="H1141">
        <v>590267</v>
      </c>
      <c r="I1141" t="s">
        <v>20</v>
      </c>
      <c r="J1141" t="s">
        <v>1531</v>
      </c>
      <c r="K1141" t="s">
        <v>1532</v>
      </c>
      <c r="L1141" t="s">
        <v>1530</v>
      </c>
      <c r="M1141">
        <v>1932</v>
      </c>
      <c r="N1141">
        <v>643</v>
      </c>
    </row>
    <row r="1142" spans="1:14" x14ac:dyDescent="0.3">
      <c r="A1142" t="s">
        <v>15</v>
      </c>
      <c r="B1142" t="s">
        <v>16</v>
      </c>
      <c r="C1142" t="s">
        <v>17</v>
      </c>
      <c r="D1142" t="s">
        <v>18</v>
      </c>
      <c r="E1142" t="s">
        <v>5</v>
      </c>
      <c r="F1142" t="s">
        <v>19</v>
      </c>
      <c r="G1142">
        <v>590450</v>
      </c>
      <c r="H1142">
        <v>591589</v>
      </c>
      <c r="I1142" t="s">
        <v>20</v>
      </c>
      <c r="L1142" t="s">
        <v>1533</v>
      </c>
      <c r="M1142">
        <v>1140</v>
      </c>
    </row>
    <row r="1143" spans="1:14" x14ac:dyDescent="0.3">
      <c r="A1143" t="s">
        <v>22</v>
      </c>
      <c r="B1143" t="s">
        <v>23</v>
      </c>
      <c r="C1143" t="s">
        <v>17</v>
      </c>
      <c r="D1143" t="s">
        <v>18</v>
      </c>
      <c r="E1143" t="s">
        <v>5</v>
      </c>
      <c r="F1143" t="s">
        <v>19</v>
      </c>
      <c r="G1143">
        <v>590450</v>
      </c>
      <c r="H1143">
        <v>591589</v>
      </c>
      <c r="I1143" t="s">
        <v>20</v>
      </c>
      <c r="J1143" t="s">
        <v>1534</v>
      </c>
      <c r="K1143" t="s">
        <v>1535</v>
      </c>
      <c r="L1143" t="s">
        <v>1533</v>
      </c>
      <c r="M1143">
        <v>1140</v>
      </c>
      <c r="N1143">
        <v>379</v>
      </c>
    </row>
    <row r="1144" spans="1:14" x14ac:dyDescent="0.3">
      <c r="A1144" t="s">
        <v>15</v>
      </c>
      <c r="B1144" t="s">
        <v>16</v>
      </c>
      <c r="C1144" t="s">
        <v>17</v>
      </c>
      <c r="D1144" t="s">
        <v>18</v>
      </c>
      <c r="E1144" t="s">
        <v>5</v>
      </c>
      <c r="F1144" t="s">
        <v>19</v>
      </c>
      <c r="G1144">
        <v>591692</v>
      </c>
      <c r="H1144">
        <v>592306</v>
      </c>
      <c r="I1144" t="s">
        <v>35</v>
      </c>
      <c r="L1144" t="s">
        <v>1536</v>
      </c>
      <c r="M1144">
        <v>615</v>
      </c>
    </row>
    <row r="1145" spans="1:14" x14ac:dyDescent="0.3">
      <c r="A1145" t="s">
        <v>22</v>
      </c>
      <c r="B1145" t="s">
        <v>23</v>
      </c>
      <c r="C1145" t="s">
        <v>17</v>
      </c>
      <c r="D1145" t="s">
        <v>18</v>
      </c>
      <c r="E1145" t="s">
        <v>5</v>
      </c>
      <c r="F1145" t="s">
        <v>19</v>
      </c>
      <c r="G1145">
        <v>591692</v>
      </c>
      <c r="H1145">
        <v>592306</v>
      </c>
      <c r="I1145" t="s">
        <v>35</v>
      </c>
      <c r="J1145" t="s">
        <v>1537</v>
      </c>
      <c r="K1145" t="s">
        <v>1538</v>
      </c>
      <c r="L1145" t="s">
        <v>1536</v>
      </c>
      <c r="M1145">
        <v>615</v>
      </c>
      <c r="N1145">
        <v>204</v>
      </c>
    </row>
    <row r="1146" spans="1:14" x14ac:dyDescent="0.3">
      <c r="A1146" t="s">
        <v>15</v>
      </c>
      <c r="B1146" t="s">
        <v>16</v>
      </c>
      <c r="C1146" t="s">
        <v>17</v>
      </c>
      <c r="D1146" t="s">
        <v>18</v>
      </c>
      <c r="E1146" t="s">
        <v>5</v>
      </c>
      <c r="F1146" t="s">
        <v>19</v>
      </c>
      <c r="G1146">
        <v>592473</v>
      </c>
      <c r="H1146">
        <v>593048</v>
      </c>
      <c r="I1146" t="s">
        <v>20</v>
      </c>
      <c r="L1146" t="s">
        <v>1539</v>
      </c>
      <c r="M1146">
        <v>576</v>
      </c>
    </row>
    <row r="1147" spans="1:14" x14ac:dyDescent="0.3">
      <c r="A1147" t="s">
        <v>22</v>
      </c>
      <c r="B1147" t="s">
        <v>23</v>
      </c>
      <c r="C1147" t="s">
        <v>17</v>
      </c>
      <c r="D1147" t="s">
        <v>18</v>
      </c>
      <c r="E1147" t="s">
        <v>5</v>
      </c>
      <c r="F1147" t="s">
        <v>19</v>
      </c>
      <c r="G1147">
        <v>592473</v>
      </c>
      <c r="H1147">
        <v>593048</v>
      </c>
      <c r="I1147" t="s">
        <v>20</v>
      </c>
      <c r="J1147" t="s">
        <v>1540</v>
      </c>
      <c r="K1147" t="s">
        <v>80</v>
      </c>
      <c r="L1147" t="s">
        <v>1539</v>
      </c>
      <c r="M1147">
        <v>576</v>
      </c>
      <c r="N1147">
        <v>191</v>
      </c>
    </row>
    <row r="1148" spans="1:14" x14ac:dyDescent="0.3">
      <c r="A1148" t="s">
        <v>15</v>
      </c>
      <c r="B1148" t="s">
        <v>16</v>
      </c>
      <c r="C1148" t="s">
        <v>17</v>
      </c>
      <c r="D1148" t="s">
        <v>18</v>
      </c>
      <c r="E1148" t="s">
        <v>5</v>
      </c>
      <c r="F1148" t="s">
        <v>19</v>
      </c>
      <c r="G1148">
        <v>593073</v>
      </c>
      <c r="H1148">
        <v>593405</v>
      </c>
      <c r="I1148" t="s">
        <v>20</v>
      </c>
      <c r="L1148" t="s">
        <v>1541</v>
      </c>
      <c r="M1148">
        <v>333</v>
      </c>
    </row>
    <row r="1149" spans="1:14" x14ac:dyDescent="0.3">
      <c r="A1149" t="s">
        <v>22</v>
      </c>
      <c r="B1149" t="s">
        <v>23</v>
      </c>
      <c r="C1149" t="s">
        <v>17</v>
      </c>
      <c r="D1149" t="s">
        <v>18</v>
      </c>
      <c r="E1149" t="s">
        <v>5</v>
      </c>
      <c r="F1149" t="s">
        <v>19</v>
      </c>
      <c r="G1149">
        <v>593073</v>
      </c>
      <c r="H1149">
        <v>593405</v>
      </c>
      <c r="I1149" t="s">
        <v>20</v>
      </c>
      <c r="J1149" t="s">
        <v>1542</v>
      </c>
      <c r="K1149" t="s">
        <v>80</v>
      </c>
      <c r="L1149" t="s">
        <v>1541</v>
      </c>
      <c r="M1149">
        <v>333</v>
      </c>
      <c r="N1149">
        <v>110</v>
      </c>
    </row>
    <row r="1150" spans="1:14" x14ac:dyDescent="0.3">
      <c r="A1150" t="s">
        <v>15</v>
      </c>
      <c r="B1150" t="s">
        <v>16</v>
      </c>
      <c r="C1150" t="s">
        <v>17</v>
      </c>
      <c r="D1150" t="s">
        <v>18</v>
      </c>
      <c r="E1150" t="s">
        <v>5</v>
      </c>
      <c r="F1150" t="s">
        <v>19</v>
      </c>
      <c r="G1150">
        <v>593681</v>
      </c>
      <c r="H1150">
        <v>595048</v>
      </c>
      <c r="I1150" t="s">
        <v>20</v>
      </c>
      <c r="L1150" t="s">
        <v>1543</v>
      </c>
      <c r="M1150">
        <v>1368</v>
      </c>
    </row>
    <row r="1151" spans="1:14" x14ac:dyDescent="0.3">
      <c r="A1151" t="s">
        <v>22</v>
      </c>
      <c r="B1151" t="s">
        <v>23</v>
      </c>
      <c r="C1151" t="s">
        <v>17</v>
      </c>
      <c r="D1151" t="s">
        <v>18</v>
      </c>
      <c r="E1151" t="s">
        <v>5</v>
      </c>
      <c r="F1151" t="s">
        <v>19</v>
      </c>
      <c r="G1151">
        <v>593681</v>
      </c>
      <c r="H1151">
        <v>595048</v>
      </c>
      <c r="I1151" t="s">
        <v>20</v>
      </c>
      <c r="J1151" t="s">
        <v>1544</v>
      </c>
      <c r="K1151" t="s">
        <v>1545</v>
      </c>
      <c r="L1151" t="s">
        <v>1543</v>
      </c>
      <c r="M1151">
        <v>1368</v>
      </c>
      <c r="N1151">
        <v>455</v>
      </c>
    </row>
    <row r="1152" spans="1:14" x14ac:dyDescent="0.3">
      <c r="A1152" t="s">
        <v>15</v>
      </c>
      <c r="B1152" t="s">
        <v>16</v>
      </c>
      <c r="C1152" t="s">
        <v>17</v>
      </c>
      <c r="D1152" t="s">
        <v>18</v>
      </c>
      <c r="E1152" t="s">
        <v>5</v>
      </c>
      <c r="F1152" t="s">
        <v>19</v>
      </c>
      <c r="G1152">
        <v>595469</v>
      </c>
      <c r="H1152">
        <v>596410</v>
      </c>
      <c r="I1152" t="s">
        <v>20</v>
      </c>
      <c r="L1152" t="s">
        <v>1546</v>
      </c>
      <c r="M1152">
        <v>942</v>
      </c>
    </row>
    <row r="1153" spans="1:14" x14ac:dyDescent="0.3">
      <c r="A1153" t="s">
        <v>22</v>
      </c>
      <c r="B1153" t="s">
        <v>23</v>
      </c>
      <c r="C1153" t="s">
        <v>17</v>
      </c>
      <c r="D1153" t="s">
        <v>18</v>
      </c>
      <c r="E1153" t="s">
        <v>5</v>
      </c>
      <c r="F1153" t="s">
        <v>19</v>
      </c>
      <c r="G1153">
        <v>595469</v>
      </c>
      <c r="H1153">
        <v>596410</v>
      </c>
      <c r="I1153" t="s">
        <v>20</v>
      </c>
      <c r="J1153" t="s">
        <v>1547</v>
      </c>
      <c r="K1153" t="s">
        <v>88</v>
      </c>
      <c r="L1153" t="s">
        <v>1546</v>
      </c>
      <c r="M1153">
        <v>942</v>
      </c>
      <c r="N1153">
        <v>313</v>
      </c>
    </row>
    <row r="1154" spans="1:14" x14ac:dyDescent="0.3">
      <c r="A1154" t="s">
        <v>15</v>
      </c>
      <c r="B1154" t="s">
        <v>16</v>
      </c>
      <c r="C1154" t="s">
        <v>17</v>
      </c>
      <c r="D1154" t="s">
        <v>18</v>
      </c>
      <c r="E1154" t="s">
        <v>5</v>
      </c>
      <c r="F1154" t="s">
        <v>19</v>
      </c>
      <c r="G1154">
        <v>596499</v>
      </c>
      <c r="H1154">
        <v>597272</v>
      </c>
      <c r="I1154" t="s">
        <v>35</v>
      </c>
      <c r="L1154" t="s">
        <v>1548</v>
      </c>
      <c r="M1154">
        <v>774</v>
      </c>
    </row>
    <row r="1155" spans="1:14" x14ac:dyDescent="0.3">
      <c r="A1155" t="s">
        <v>22</v>
      </c>
      <c r="B1155" t="s">
        <v>23</v>
      </c>
      <c r="C1155" t="s">
        <v>17</v>
      </c>
      <c r="D1155" t="s">
        <v>18</v>
      </c>
      <c r="E1155" t="s">
        <v>5</v>
      </c>
      <c r="F1155" t="s">
        <v>19</v>
      </c>
      <c r="G1155">
        <v>596499</v>
      </c>
      <c r="H1155">
        <v>597272</v>
      </c>
      <c r="I1155" t="s">
        <v>35</v>
      </c>
      <c r="J1155" t="s">
        <v>1549</v>
      </c>
      <c r="K1155" t="s">
        <v>389</v>
      </c>
      <c r="L1155" t="s">
        <v>1548</v>
      </c>
      <c r="M1155">
        <v>774</v>
      </c>
      <c r="N1155">
        <v>257</v>
      </c>
    </row>
    <row r="1156" spans="1:14" x14ac:dyDescent="0.3">
      <c r="A1156" t="s">
        <v>15</v>
      </c>
      <c r="B1156" t="s">
        <v>16</v>
      </c>
      <c r="C1156" t="s">
        <v>17</v>
      </c>
      <c r="D1156" t="s">
        <v>18</v>
      </c>
      <c r="E1156" t="s">
        <v>5</v>
      </c>
      <c r="F1156" t="s">
        <v>19</v>
      </c>
      <c r="G1156">
        <v>597417</v>
      </c>
      <c r="H1156">
        <v>598967</v>
      </c>
      <c r="I1156" t="s">
        <v>35</v>
      </c>
      <c r="L1156" t="s">
        <v>1550</v>
      </c>
      <c r="M1156">
        <v>1551</v>
      </c>
    </row>
    <row r="1157" spans="1:14" x14ac:dyDescent="0.3">
      <c r="A1157" t="s">
        <v>22</v>
      </c>
      <c r="B1157" t="s">
        <v>23</v>
      </c>
      <c r="C1157" t="s">
        <v>17</v>
      </c>
      <c r="D1157" t="s">
        <v>18</v>
      </c>
      <c r="E1157" t="s">
        <v>5</v>
      </c>
      <c r="F1157" t="s">
        <v>19</v>
      </c>
      <c r="G1157">
        <v>597417</v>
      </c>
      <c r="H1157">
        <v>598967</v>
      </c>
      <c r="I1157" t="s">
        <v>35</v>
      </c>
      <c r="J1157" t="s">
        <v>1551</v>
      </c>
      <c r="K1157" t="s">
        <v>1552</v>
      </c>
      <c r="L1157" t="s">
        <v>1550</v>
      </c>
      <c r="M1157">
        <v>1551</v>
      </c>
      <c r="N1157">
        <v>516</v>
      </c>
    </row>
    <row r="1158" spans="1:14" x14ac:dyDescent="0.3">
      <c r="A1158" t="s">
        <v>15</v>
      </c>
      <c r="B1158" t="s">
        <v>16</v>
      </c>
      <c r="C1158" t="s">
        <v>17</v>
      </c>
      <c r="D1158" t="s">
        <v>18</v>
      </c>
      <c r="E1158" t="s">
        <v>5</v>
      </c>
      <c r="F1158" t="s">
        <v>19</v>
      </c>
      <c r="G1158">
        <v>599281</v>
      </c>
      <c r="H1158">
        <v>600045</v>
      </c>
      <c r="I1158" t="s">
        <v>35</v>
      </c>
      <c r="L1158" t="s">
        <v>1553</v>
      </c>
      <c r="M1158">
        <v>765</v>
      </c>
    </row>
    <row r="1159" spans="1:14" x14ac:dyDescent="0.3">
      <c r="A1159" t="s">
        <v>22</v>
      </c>
      <c r="B1159" t="s">
        <v>23</v>
      </c>
      <c r="C1159" t="s">
        <v>17</v>
      </c>
      <c r="D1159" t="s">
        <v>18</v>
      </c>
      <c r="E1159" t="s">
        <v>5</v>
      </c>
      <c r="F1159" t="s">
        <v>19</v>
      </c>
      <c r="G1159">
        <v>599281</v>
      </c>
      <c r="H1159">
        <v>600045</v>
      </c>
      <c r="I1159" t="s">
        <v>35</v>
      </c>
      <c r="J1159" t="s">
        <v>1554</v>
      </c>
      <c r="K1159" t="s">
        <v>1555</v>
      </c>
      <c r="L1159" t="s">
        <v>1553</v>
      </c>
      <c r="M1159">
        <v>765</v>
      </c>
      <c r="N1159">
        <v>254</v>
      </c>
    </row>
    <row r="1160" spans="1:14" x14ac:dyDescent="0.3">
      <c r="A1160" t="s">
        <v>15</v>
      </c>
      <c r="B1160" t="s">
        <v>16</v>
      </c>
      <c r="C1160" t="s">
        <v>17</v>
      </c>
      <c r="D1160" t="s">
        <v>18</v>
      </c>
      <c r="E1160" t="s">
        <v>5</v>
      </c>
      <c r="F1160" t="s">
        <v>19</v>
      </c>
      <c r="G1160">
        <v>600245</v>
      </c>
      <c r="H1160">
        <v>601726</v>
      </c>
      <c r="I1160" t="s">
        <v>20</v>
      </c>
      <c r="L1160" t="s">
        <v>1556</v>
      </c>
      <c r="M1160">
        <v>1482</v>
      </c>
    </row>
    <row r="1161" spans="1:14" x14ac:dyDescent="0.3">
      <c r="A1161" t="s">
        <v>22</v>
      </c>
      <c r="B1161" t="s">
        <v>23</v>
      </c>
      <c r="C1161" t="s">
        <v>17</v>
      </c>
      <c r="D1161" t="s">
        <v>18</v>
      </c>
      <c r="E1161" t="s">
        <v>5</v>
      </c>
      <c r="F1161" t="s">
        <v>19</v>
      </c>
      <c r="G1161">
        <v>600245</v>
      </c>
      <c r="H1161">
        <v>601726</v>
      </c>
      <c r="I1161" t="s">
        <v>20</v>
      </c>
      <c r="J1161" t="s">
        <v>1557</v>
      </c>
      <c r="K1161" t="s">
        <v>1558</v>
      </c>
      <c r="L1161" t="s">
        <v>1556</v>
      </c>
      <c r="M1161">
        <v>1482</v>
      </c>
      <c r="N1161">
        <v>493</v>
      </c>
    </row>
    <row r="1162" spans="1:14" x14ac:dyDescent="0.3">
      <c r="A1162" t="s">
        <v>15</v>
      </c>
      <c r="B1162" t="s">
        <v>16</v>
      </c>
      <c r="C1162" t="s">
        <v>17</v>
      </c>
      <c r="D1162" t="s">
        <v>18</v>
      </c>
      <c r="E1162" t="s">
        <v>5</v>
      </c>
      <c r="F1162" t="s">
        <v>19</v>
      </c>
      <c r="G1162">
        <v>601886</v>
      </c>
      <c r="H1162">
        <v>602173</v>
      </c>
      <c r="I1162" t="s">
        <v>20</v>
      </c>
      <c r="L1162" t="s">
        <v>1559</v>
      </c>
      <c r="M1162">
        <v>288</v>
      </c>
    </row>
    <row r="1163" spans="1:14" x14ac:dyDescent="0.3">
      <c r="A1163" t="s">
        <v>22</v>
      </c>
      <c r="B1163" t="s">
        <v>23</v>
      </c>
      <c r="C1163" t="s">
        <v>17</v>
      </c>
      <c r="D1163" t="s">
        <v>18</v>
      </c>
      <c r="E1163" t="s">
        <v>5</v>
      </c>
      <c r="F1163" t="s">
        <v>19</v>
      </c>
      <c r="G1163">
        <v>601886</v>
      </c>
      <c r="H1163">
        <v>602173</v>
      </c>
      <c r="I1163" t="s">
        <v>20</v>
      </c>
      <c r="J1163" t="s">
        <v>1560</v>
      </c>
      <c r="K1163" t="s">
        <v>80</v>
      </c>
      <c r="L1163" t="s">
        <v>1559</v>
      </c>
      <c r="M1163">
        <v>288</v>
      </c>
      <c r="N1163">
        <v>95</v>
      </c>
    </row>
    <row r="1164" spans="1:14" x14ac:dyDescent="0.3">
      <c r="A1164" t="s">
        <v>15</v>
      </c>
      <c r="B1164" t="s">
        <v>16</v>
      </c>
      <c r="C1164" t="s">
        <v>17</v>
      </c>
      <c r="D1164" t="s">
        <v>18</v>
      </c>
      <c r="E1164" t="s">
        <v>5</v>
      </c>
      <c r="F1164" t="s">
        <v>19</v>
      </c>
      <c r="G1164">
        <v>602304</v>
      </c>
      <c r="H1164">
        <v>602825</v>
      </c>
      <c r="I1164" t="s">
        <v>35</v>
      </c>
      <c r="L1164" t="s">
        <v>1561</v>
      </c>
      <c r="M1164">
        <v>522</v>
      </c>
    </row>
    <row r="1165" spans="1:14" x14ac:dyDescent="0.3">
      <c r="A1165" t="s">
        <v>22</v>
      </c>
      <c r="B1165" t="s">
        <v>23</v>
      </c>
      <c r="C1165" t="s">
        <v>17</v>
      </c>
      <c r="D1165" t="s">
        <v>18</v>
      </c>
      <c r="E1165" t="s">
        <v>5</v>
      </c>
      <c r="F1165" t="s">
        <v>19</v>
      </c>
      <c r="G1165">
        <v>602304</v>
      </c>
      <c r="H1165">
        <v>602825</v>
      </c>
      <c r="I1165" t="s">
        <v>35</v>
      </c>
      <c r="J1165" t="s">
        <v>1562</v>
      </c>
      <c r="K1165" t="s">
        <v>1563</v>
      </c>
      <c r="L1165" t="s">
        <v>1561</v>
      </c>
      <c r="M1165">
        <v>522</v>
      </c>
      <c r="N1165">
        <v>173</v>
      </c>
    </row>
    <row r="1166" spans="1:14" x14ac:dyDescent="0.3">
      <c r="A1166" t="s">
        <v>15</v>
      </c>
      <c r="B1166" t="s">
        <v>16</v>
      </c>
      <c r="C1166" t="s">
        <v>17</v>
      </c>
      <c r="D1166" t="s">
        <v>18</v>
      </c>
      <c r="E1166" t="s">
        <v>5</v>
      </c>
      <c r="F1166" t="s">
        <v>19</v>
      </c>
      <c r="G1166">
        <v>602860</v>
      </c>
      <c r="H1166">
        <v>603270</v>
      </c>
      <c r="I1166" t="s">
        <v>35</v>
      </c>
      <c r="L1166" t="s">
        <v>1564</v>
      </c>
      <c r="M1166">
        <v>411</v>
      </c>
    </row>
    <row r="1167" spans="1:14" x14ac:dyDescent="0.3">
      <c r="A1167" t="s">
        <v>22</v>
      </c>
      <c r="B1167" t="s">
        <v>23</v>
      </c>
      <c r="C1167" t="s">
        <v>17</v>
      </c>
      <c r="D1167" t="s">
        <v>18</v>
      </c>
      <c r="E1167" t="s">
        <v>5</v>
      </c>
      <c r="F1167" t="s">
        <v>19</v>
      </c>
      <c r="G1167">
        <v>602860</v>
      </c>
      <c r="H1167">
        <v>603270</v>
      </c>
      <c r="I1167" t="s">
        <v>35</v>
      </c>
      <c r="J1167" t="s">
        <v>1565</v>
      </c>
      <c r="K1167" t="s">
        <v>1566</v>
      </c>
      <c r="L1167" t="s">
        <v>1564</v>
      </c>
      <c r="M1167">
        <v>411</v>
      </c>
      <c r="N1167">
        <v>136</v>
      </c>
    </row>
    <row r="1168" spans="1:14" x14ac:dyDescent="0.3">
      <c r="A1168" t="s">
        <v>15</v>
      </c>
      <c r="B1168" t="s">
        <v>16</v>
      </c>
      <c r="C1168" t="s">
        <v>17</v>
      </c>
      <c r="D1168" t="s">
        <v>18</v>
      </c>
      <c r="E1168" t="s">
        <v>5</v>
      </c>
      <c r="F1168" t="s">
        <v>19</v>
      </c>
      <c r="G1168">
        <v>603529</v>
      </c>
      <c r="H1168">
        <v>604944</v>
      </c>
      <c r="I1168" t="s">
        <v>35</v>
      </c>
      <c r="L1168" t="s">
        <v>1567</v>
      </c>
      <c r="M1168">
        <v>1416</v>
      </c>
    </row>
    <row r="1169" spans="1:14" x14ac:dyDescent="0.3">
      <c r="A1169" t="s">
        <v>22</v>
      </c>
      <c r="B1169" t="s">
        <v>23</v>
      </c>
      <c r="C1169" t="s">
        <v>17</v>
      </c>
      <c r="D1169" t="s">
        <v>18</v>
      </c>
      <c r="E1169" t="s">
        <v>5</v>
      </c>
      <c r="F1169" t="s">
        <v>19</v>
      </c>
      <c r="G1169">
        <v>603529</v>
      </c>
      <c r="H1169">
        <v>604944</v>
      </c>
      <c r="I1169" t="s">
        <v>35</v>
      </c>
      <c r="J1169" t="s">
        <v>1568</v>
      </c>
      <c r="K1169" t="s">
        <v>1569</v>
      </c>
      <c r="L1169" t="s">
        <v>1567</v>
      </c>
      <c r="M1169">
        <v>1416</v>
      </c>
      <c r="N1169">
        <v>471</v>
      </c>
    </row>
    <row r="1170" spans="1:14" x14ac:dyDescent="0.3">
      <c r="A1170" t="s">
        <v>15</v>
      </c>
      <c r="B1170" t="s">
        <v>16</v>
      </c>
      <c r="C1170" t="s">
        <v>17</v>
      </c>
      <c r="D1170" t="s">
        <v>18</v>
      </c>
      <c r="E1170" t="s">
        <v>5</v>
      </c>
      <c r="F1170" t="s">
        <v>19</v>
      </c>
      <c r="G1170">
        <v>605307</v>
      </c>
      <c r="H1170">
        <v>607283</v>
      </c>
      <c r="I1170" t="s">
        <v>20</v>
      </c>
      <c r="L1170" t="s">
        <v>1570</v>
      </c>
      <c r="M1170">
        <v>1977</v>
      </c>
    </row>
    <row r="1171" spans="1:14" x14ac:dyDescent="0.3">
      <c r="A1171" t="s">
        <v>22</v>
      </c>
      <c r="B1171" t="s">
        <v>23</v>
      </c>
      <c r="C1171" t="s">
        <v>17</v>
      </c>
      <c r="D1171" t="s">
        <v>18</v>
      </c>
      <c r="E1171" t="s">
        <v>5</v>
      </c>
      <c r="F1171" t="s">
        <v>19</v>
      </c>
      <c r="G1171">
        <v>605307</v>
      </c>
      <c r="H1171">
        <v>607283</v>
      </c>
      <c r="I1171" t="s">
        <v>20</v>
      </c>
      <c r="J1171" t="s">
        <v>1571</v>
      </c>
      <c r="K1171" t="s">
        <v>537</v>
      </c>
      <c r="L1171" t="s">
        <v>1570</v>
      </c>
      <c r="M1171">
        <v>1977</v>
      </c>
      <c r="N1171">
        <v>658</v>
      </c>
    </row>
    <row r="1172" spans="1:14" x14ac:dyDescent="0.3">
      <c r="A1172" t="s">
        <v>15</v>
      </c>
      <c r="B1172" t="s">
        <v>16</v>
      </c>
      <c r="C1172" t="s">
        <v>17</v>
      </c>
      <c r="D1172" t="s">
        <v>18</v>
      </c>
      <c r="E1172" t="s">
        <v>5</v>
      </c>
      <c r="F1172" t="s">
        <v>19</v>
      </c>
      <c r="G1172">
        <v>607391</v>
      </c>
      <c r="H1172">
        <v>607870</v>
      </c>
      <c r="I1172" t="s">
        <v>20</v>
      </c>
      <c r="L1172" t="s">
        <v>1572</v>
      </c>
      <c r="M1172">
        <v>480</v>
      </c>
    </row>
    <row r="1173" spans="1:14" x14ac:dyDescent="0.3">
      <c r="A1173" t="s">
        <v>22</v>
      </c>
      <c r="B1173" t="s">
        <v>23</v>
      </c>
      <c r="C1173" t="s">
        <v>17</v>
      </c>
      <c r="D1173" t="s">
        <v>18</v>
      </c>
      <c r="E1173" t="s">
        <v>5</v>
      </c>
      <c r="F1173" t="s">
        <v>19</v>
      </c>
      <c r="G1173">
        <v>607391</v>
      </c>
      <c r="H1173">
        <v>607870</v>
      </c>
      <c r="I1173" t="s">
        <v>20</v>
      </c>
      <c r="J1173" t="s">
        <v>1573</v>
      </c>
      <c r="K1173" t="s">
        <v>1574</v>
      </c>
      <c r="L1173" t="s">
        <v>1572</v>
      </c>
      <c r="M1173">
        <v>480</v>
      </c>
      <c r="N1173">
        <v>159</v>
      </c>
    </row>
    <row r="1174" spans="1:14" x14ac:dyDescent="0.3">
      <c r="A1174" t="s">
        <v>15</v>
      </c>
      <c r="B1174" t="s">
        <v>16</v>
      </c>
      <c r="C1174" t="s">
        <v>17</v>
      </c>
      <c r="D1174" t="s">
        <v>18</v>
      </c>
      <c r="E1174" t="s">
        <v>5</v>
      </c>
      <c r="F1174" t="s">
        <v>19</v>
      </c>
      <c r="G1174">
        <v>608016</v>
      </c>
      <c r="H1174">
        <v>609389</v>
      </c>
      <c r="I1174" t="s">
        <v>20</v>
      </c>
      <c r="L1174" t="s">
        <v>1575</v>
      </c>
      <c r="M1174">
        <v>1374</v>
      </c>
    </row>
    <row r="1175" spans="1:14" x14ac:dyDescent="0.3">
      <c r="A1175" t="s">
        <v>22</v>
      </c>
      <c r="B1175" t="s">
        <v>23</v>
      </c>
      <c r="C1175" t="s">
        <v>17</v>
      </c>
      <c r="D1175" t="s">
        <v>18</v>
      </c>
      <c r="E1175" t="s">
        <v>5</v>
      </c>
      <c r="F1175" t="s">
        <v>19</v>
      </c>
      <c r="G1175">
        <v>608016</v>
      </c>
      <c r="H1175">
        <v>609389</v>
      </c>
      <c r="I1175" t="s">
        <v>20</v>
      </c>
      <c r="J1175" t="s">
        <v>1576</v>
      </c>
      <c r="K1175" t="s">
        <v>1577</v>
      </c>
      <c r="L1175" t="s">
        <v>1575</v>
      </c>
      <c r="M1175">
        <v>1374</v>
      </c>
      <c r="N1175">
        <v>457</v>
      </c>
    </row>
    <row r="1176" spans="1:14" x14ac:dyDescent="0.3">
      <c r="A1176" t="s">
        <v>15</v>
      </c>
      <c r="B1176" t="s">
        <v>16</v>
      </c>
      <c r="C1176" t="s">
        <v>17</v>
      </c>
      <c r="D1176" t="s">
        <v>18</v>
      </c>
      <c r="E1176" t="s">
        <v>5</v>
      </c>
      <c r="F1176" t="s">
        <v>19</v>
      </c>
      <c r="G1176">
        <v>609606</v>
      </c>
      <c r="H1176">
        <v>611195</v>
      </c>
      <c r="I1176" t="s">
        <v>35</v>
      </c>
      <c r="L1176" t="s">
        <v>1578</v>
      </c>
      <c r="M1176">
        <v>1590</v>
      </c>
    </row>
    <row r="1177" spans="1:14" x14ac:dyDescent="0.3">
      <c r="A1177" t="s">
        <v>22</v>
      </c>
      <c r="B1177" t="s">
        <v>23</v>
      </c>
      <c r="C1177" t="s">
        <v>17</v>
      </c>
      <c r="D1177" t="s">
        <v>18</v>
      </c>
      <c r="E1177" t="s">
        <v>5</v>
      </c>
      <c r="F1177" t="s">
        <v>19</v>
      </c>
      <c r="G1177">
        <v>609606</v>
      </c>
      <c r="H1177">
        <v>611195</v>
      </c>
      <c r="I1177" t="s">
        <v>35</v>
      </c>
      <c r="J1177" t="s">
        <v>1579</v>
      </c>
      <c r="K1177" t="s">
        <v>1580</v>
      </c>
      <c r="L1177" t="s">
        <v>1578</v>
      </c>
      <c r="M1177">
        <v>1590</v>
      </c>
      <c r="N1177">
        <v>529</v>
      </c>
    </row>
    <row r="1178" spans="1:14" x14ac:dyDescent="0.3">
      <c r="A1178" t="s">
        <v>15</v>
      </c>
      <c r="B1178" t="s">
        <v>16</v>
      </c>
      <c r="C1178" t="s">
        <v>17</v>
      </c>
      <c r="D1178" t="s">
        <v>18</v>
      </c>
      <c r="E1178" t="s">
        <v>5</v>
      </c>
      <c r="F1178" t="s">
        <v>19</v>
      </c>
      <c r="G1178">
        <v>611435</v>
      </c>
      <c r="H1178">
        <v>612031</v>
      </c>
      <c r="I1178" t="s">
        <v>20</v>
      </c>
      <c r="L1178" t="s">
        <v>1581</v>
      </c>
      <c r="M1178">
        <v>597</v>
      </c>
    </row>
    <row r="1179" spans="1:14" x14ac:dyDescent="0.3">
      <c r="A1179" t="s">
        <v>22</v>
      </c>
      <c r="B1179" t="s">
        <v>23</v>
      </c>
      <c r="C1179" t="s">
        <v>17</v>
      </c>
      <c r="D1179" t="s">
        <v>18</v>
      </c>
      <c r="E1179" t="s">
        <v>5</v>
      </c>
      <c r="F1179" t="s">
        <v>19</v>
      </c>
      <c r="G1179">
        <v>611435</v>
      </c>
      <c r="H1179">
        <v>612031</v>
      </c>
      <c r="I1179" t="s">
        <v>20</v>
      </c>
      <c r="J1179" t="s">
        <v>1582</v>
      </c>
      <c r="K1179" t="s">
        <v>1583</v>
      </c>
      <c r="L1179" t="s">
        <v>1581</v>
      </c>
      <c r="M1179">
        <v>597</v>
      </c>
      <c r="N1179">
        <v>198</v>
      </c>
    </row>
    <row r="1180" spans="1:14" x14ac:dyDescent="0.3">
      <c r="A1180" t="s">
        <v>15</v>
      </c>
      <c r="B1180" t="s">
        <v>16</v>
      </c>
      <c r="C1180" t="s">
        <v>17</v>
      </c>
      <c r="D1180" t="s">
        <v>18</v>
      </c>
      <c r="E1180" t="s">
        <v>5</v>
      </c>
      <c r="F1180" t="s">
        <v>19</v>
      </c>
      <c r="G1180">
        <v>612114</v>
      </c>
      <c r="H1180">
        <v>612887</v>
      </c>
      <c r="I1180" t="s">
        <v>35</v>
      </c>
      <c r="L1180" t="s">
        <v>1584</v>
      </c>
      <c r="M1180">
        <v>774</v>
      </c>
    </row>
    <row r="1181" spans="1:14" x14ac:dyDescent="0.3">
      <c r="A1181" t="s">
        <v>22</v>
      </c>
      <c r="B1181" t="s">
        <v>23</v>
      </c>
      <c r="C1181" t="s">
        <v>17</v>
      </c>
      <c r="D1181" t="s">
        <v>18</v>
      </c>
      <c r="E1181" t="s">
        <v>5</v>
      </c>
      <c r="F1181" t="s">
        <v>19</v>
      </c>
      <c r="G1181">
        <v>612114</v>
      </c>
      <c r="H1181">
        <v>612887</v>
      </c>
      <c r="I1181" t="s">
        <v>35</v>
      </c>
      <c r="J1181" t="s">
        <v>1585</v>
      </c>
      <c r="K1181" t="s">
        <v>1586</v>
      </c>
      <c r="L1181" t="s">
        <v>1584</v>
      </c>
      <c r="M1181">
        <v>774</v>
      </c>
      <c r="N1181">
        <v>257</v>
      </c>
    </row>
    <row r="1182" spans="1:14" x14ac:dyDescent="0.3">
      <c r="A1182" t="s">
        <v>15</v>
      </c>
      <c r="B1182" t="s">
        <v>16</v>
      </c>
      <c r="C1182" t="s">
        <v>17</v>
      </c>
      <c r="D1182" t="s">
        <v>18</v>
      </c>
      <c r="E1182" t="s">
        <v>5</v>
      </c>
      <c r="F1182" t="s">
        <v>19</v>
      </c>
      <c r="G1182">
        <v>612923</v>
      </c>
      <c r="H1182">
        <v>613585</v>
      </c>
      <c r="I1182" t="s">
        <v>35</v>
      </c>
      <c r="L1182" t="s">
        <v>1587</v>
      </c>
      <c r="M1182">
        <v>663</v>
      </c>
    </row>
    <row r="1183" spans="1:14" x14ac:dyDescent="0.3">
      <c r="A1183" t="s">
        <v>22</v>
      </c>
      <c r="B1183" t="s">
        <v>23</v>
      </c>
      <c r="C1183" t="s">
        <v>17</v>
      </c>
      <c r="D1183" t="s">
        <v>18</v>
      </c>
      <c r="E1183" t="s">
        <v>5</v>
      </c>
      <c r="F1183" t="s">
        <v>19</v>
      </c>
      <c r="G1183">
        <v>612923</v>
      </c>
      <c r="H1183">
        <v>613585</v>
      </c>
      <c r="I1183" t="s">
        <v>35</v>
      </c>
      <c r="J1183" t="s">
        <v>1588</v>
      </c>
      <c r="K1183" t="s">
        <v>1589</v>
      </c>
      <c r="L1183" t="s">
        <v>1587</v>
      </c>
      <c r="M1183">
        <v>663</v>
      </c>
      <c r="N1183">
        <v>220</v>
      </c>
    </row>
    <row r="1184" spans="1:14" x14ac:dyDescent="0.3">
      <c r="A1184" t="s">
        <v>15</v>
      </c>
      <c r="B1184" t="s">
        <v>16</v>
      </c>
      <c r="C1184" t="s">
        <v>17</v>
      </c>
      <c r="D1184" t="s">
        <v>18</v>
      </c>
      <c r="E1184" t="s">
        <v>5</v>
      </c>
      <c r="F1184" t="s">
        <v>19</v>
      </c>
      <c r="G1184">
        <v>613595</v>
      </c>
      <c r="H1184">
        <v>614188</v>
      </c>
      <c r="I1184" t="s">
        <v>35</v>
      </c>
      <c r="L1184" t="s">
        <v>1590</v>
      </c>
      <c r="M1184">
        <v>594</v>
      </c>
    </row>
    <row r="1185" spans="1:14" x14ac:dyDescent="0.3">
      <c r="A1185" t="s">
        <v>22</v>
      </c>
      <c r="B1185" t="s">
        <v>23</v>
      </c>
      <c r="C1185" t="s">
        <v>17</v>
      </c>
      <c r="D1185" t="s">
        <v>18</v>
      </c>
      <c r="E1185" t="s">
        <v>5</v>
      </c>
      <c r="F1185" t="s">
        <v>19</v>
      </c>
      <c r="G1185">
        <v>613595</v>
      </c>
      <c r="H1185">
        <v>614188</v>
      </c>
      <c r="I1185" t="s">
        <v>35</v>
      </c>
      <c r="J1185" t="s">
        <v>1591</v>
      </c>
      <c r="K1185" t="s">
        <v>1592</v>
      </c>
      <c r="L1185" t="s">
        <v>1590</v>
      </c>
      <c r="M1185">
        <v>594</v>
      </c>
      <c r="N1185">
        <v>197</v>
      </c>
    </row>
    <row r="1186" spans="1:14" x14ac:dyDescent="0.3">
      <c r="A1186" t="s">
        <v>15</v>
      </c>
      <c r="B1186" t="s">
        <v>16</v>
      </c>
      <c r="C1186" t="s">
        <v>17</v>
      </c>
      <c r="D1186" t="s">
        <v>18</v>
      </c>
      <c r="E1186" t="s">
        <v>5</v>
      </c>
      <c r="F1186" t="s">
        <v>19</v>
      </c>
      <c r="G1186">
        <v>614374</v>
      </c>
      <c r="H1186">
        <v>616740</v>
      </c>
      <c r="I1186" t="s">
        <v>20</v>
      </c>
      <c r="L1186" t="s">
        <v>1593</v>
      </c>
      <c r="M1186">
        <v>2367</v>
      </c>
    </row>
    <row r="1187" spans="1:14" x14ac:dyDescent="0.3">
      <c r="A1187" t="s">
        <v>22</v>
      </c>
      <c r="B1187" t="s">
        <v>23</v>
      </c>
      <c r="C1187" t="s">
        <v>17</v>
      </c>
      <c r="D1187" t="s">
        <v>18</v>
      </c>
      <c r="E1187" t="s">
        <v>5</v>
      </c>
      <c r="F1187" t="s">
        <v>19</v>
      </c>
      <c r="G1187">
        <v>614374</v>
      </c>
      <c r="H1187">
        <v>616740</v>
      </c>
      <c r="I1187" t="s">
        <v>20</v>
      </c>
      <c r="J1187" t="s">
        <v>1594</v>
      </c>
      <c r="K1187" t="s">
        <v>1595</v>
      </c>
      <c r="L1187" t="s">
        <v>1593</v>
      </c>
      <c r="M1187">
        <v>2367</v>
      </c>
      <c r="N1187">
        <v>788</v>
      </c>
    </row>
    <row r="1188" spans="1:14" x14ac:dyDescent="0.3">
      <c r="A1188" t="s">
        <v>15</v>
      </c>
      <c r="B1188" t="s">
        <v>16</v>
      </c>
      <c r="C1188" t="s">
        <v>17</v>
      </c>
      <c r="D1188" t="s">
        <v>18</v>
      </c>
      <c r="E1188" t="s">
        <v>5</v>
      </c>
      <c r="F1188" t="s">
        <v>19</v>
      </c>
      <c r="G1188">
        <v>616787</v>
      </c>
      <c r="H1188">
        <v>617863</v>
      </c>
      <c r="I1188" t="s">
        <v>20</v>
      </c>
      <c r="L1188" t="s">
        <v>1596</v>
      </c>
      <c r="M1188">
        <v>1077</v>
      </c>
    </row>
    <row r="1189" spans="1:14" x14ac:dyDescent="0.3">
      <c r="A1189" t="s">
        <v>22</v>
      </c>
      <c r="B1189" t="s">
        <v>23</v>
      </c>
      <c r="C1189" t="s">
        <v>17</v>
      </c>
      <c r="D1189" t="s">
        <v>18</v>
      </c>
      <c r="E1189" t="s">
        <v>5</v>
      </c>
      <c r="F1189" t="s">
        <v>19</v>
      </c>
      <c r="G1189">
        <v>616787</v>
      </c>
      <c r="H1189">
        <v>617863</v>
      </c>
      <c r="I1189" t="s">
        <v>20</v>
      </c>
      <c r="J1189" t="s">
        <v>1597</v>
      </c>
      <c r="K1189" t="s">
        <v>1598</v>
      </c>
      <c r="L1189" t="s">
        <v>1596</v>
      </c>
      <c r="M1189">
        <v>1077</v>
      </c>
      <c r="N1189">
        <v>358</v>
      </c>
    </row>
    <row r="1190" spans="1:14" x14ac:dyDescent="0.3">
      <c r="A1190" t="s">
        <v>15</v>
      </c>
      <c r="B1190" t="s">
        <v>16</v>
      </c>
      <c r="C1190" t="s">
        <v>17</v>
      </c>
      <c r="D1190" t="s">
        <v>18</v>
      </c>
      <c r="E1190" t="s">
        <v>5</v>
      </c>
      <c r="F1190" t="s">
        <v>19</v>
      </c>
      <c r="G1190">
        <v>618025</v>
      </c>
      <c r="H1190">
        <v>619188</v>
      </c>
      <c r="I1190" t="s">
        <v>20</v>
      </c>
      <c r="L1190" t="s">
        <v>1599</v>
      </c>
      <c r="M1190">
        <v>1164</v>
      </c>
    </row>
    <row r="1191" spans="1:14" x14ac:dyDescent="0.3">
      <c r="A1191" t="s">
        <v>22</v>
      </c>
      <c r="B1191" t="s">
        <v>23</v>
      </c>
      <c r="C1191" t="s">
        <v>17</v>
      </c>
      <c r="D1191" t="s">
        <v>18</v>
      </c>
      <c r="E1191" t="s">
        <v>5</v>
      </c>
      <c r="F1191" t="s">
        <v>19</v>
      </c>
      <c r="G1191">
        <v>618025</v>
      </c>
      <c r="H1191">
        <v>619188</v>
      </c>
      <c r="I1191" t="s">
        <v>20</v>
      </c>
      <c r="J1191" t="s">
        <v>1600</v>
      </c>
      <c r="K1191" t="s">
        <v>1601</v>
      </c>
      <c r="L1191" t="s">
        <v>1599</v>
      </c>
      <c r="M1191">
        <v>1164</v>
      </c>
      <c r="N1191">
        <v>387</v>
      </c>
    </row>
    <row r="1192" spans="1:14" x14ac:dyDescent="0.3">
      <c r="A1192" t="s">
        <v>15</v>
      </c>
      <c r="B1192" t="s">
        <v>16</v>
      </c>
      <c r="C1192" t="s">
        <v>17</v>
      </c>
      <c r="D1192" t="s">
        <v>18</v>
      </c>
      <c r="E1192" t="s">
        <v>5</v>
      </c>
      <c r="F1192" t="s">
        <v>19</v>
      </c>
      <c r="G1192">
        <v>619366</v>
      </c>
      <c r="H1192">
        <v>619959</v>
      </c>
      <c r="I1192" t="s">
        <v>35</v>
      </c>
      <c r="L1192" t="s">
        <v>1602</v>
      </c>
      <c r="M1192">
        <v>594</v>
      </c>
    </row>
    <row r="1193" spans="1:14" x14ac:dyDescent="0.3">
      <c r="A1193" t="s">
        <v>22</v>
      </c>
      <c r="B1193" t="s">
        <v>23</v>
      </c>
      <c r="C1193" t="s">
        <v>17</v>
      </c>
      <c r="D1193" t="s">
        <v>18</v>
      </c>
      <c r="E1193" t="s">
        <v>5</v>
      </c>
      <c r="F1193" t="s">
        <v>19</v>
      </c>
      <c r="G1193">
        <v>619366</v>
      </c>
      <c r="H1193">
        <v>619959</v>
      </c>
      <c r="I1193" t="s">
        <v>35</v>
      </c>
      <c r="J1193" t="s">
        <v>1603</v>
      </c>
      <c r="K1193" t="s">
        <v>1604</v>
      </c>
      <c r="L1193" t="s">
        <v>1602</v>
      </c>
      <c r="M1193">
        <v>594</v>
      </c>
      <c r="N1193">
        <v>197</v>
      </c>
    </row>
    <row r="1194" spans="1:14" x14ac:dyDescent="0.3">
      <c r="A1194" t="s">
        <v>15</v>
      </c>
      <c r="B1194" t="s">
        <v>16</v>
      </c>
      <c r="C1194" t="s">
        <v>17</v>
      </c>
      <c r="D1194" t="s">
        <v>18</v>
      </c>
      <c r="E1194" t="s">
        <v>5</v>
      </c>
      <c r="F1194" t="s">
        <v>19</v>
      </c>
      <c r="G1194">
        <v>620156</v>
      </c>
      <c r="H1194">
        <v>621058</v>
      </c>
      <c r="I1194" t="s">
        <v>20</v>
      </c>
      <c r="L1194" t="s">
        <v>1605</v>
      </c>
      <c r="M1194">
        <v>903</v>
      </c>
    </row>
    <row r="1195" spans="1:14" x14ac:dyDescent="0.3">
      <c r="A1195" t="s">
        <v>22</v>
      </c>
      <c r="B1195" t="s">
        <v>23</v>
      </c>
      <c r="C1195" t="s">
        <v>17</v>
      </c>
      <c r="D1195" t="s">
        <v>18</v>
      </c>
      <c r="E1195" t="s">
        <v>5</v>
      </c>
      <c r="F1195" t="s">
        <v>19</v>
      </c>
      <c r="G1195">
        <v>620156</v>
      </c>
      <c r="H1195">
        <v>621058</v>
      </c>
      <c r="I1195" t="s">
        <v>20</v>
      </c>
      <c r="J1195" t="s">
        <v>1606</v>
      </c>
      <c r="K1195" t="s">
        <v>88</v>
      </c>
      <c r="L1195" t="s">
        <v>1605</v>
      </c>
      <c r="M1195">
        <v>903</v>
      </c>
      <c r="N1195">
        <v>300</v>
      </c>
    </row>
    <row r="1196" spans="1:14" x14ac:dyDescent="0.3">
      <c r="A1196" t="s">
        <v>15</v>
      </c>
      <c r="B1196" t="s">
        <v>629</v>
      </c>
      <c r="C1196" t="s">
        <v>17</v>
      </c>
      <c r="D1196" t="s">
        <v>18</v>
      </c>
      <c r="E1196" t="s">
        <v>5</v>
      </c>
      <c r="F1196" t="s">
        <v>19</v>
      </c>
      <c r="G1196">
        <v>621208</v>
      </c>
      <c r="H1196">
        <v>621283</v>
      </c>
      <c r="I1196" t="s">
        <v>35</v>
      </c>
      <c r="L1196" t="s">
        <v>1607</v>
      </c>
      <c r="M1196">
        <v>76</v>
      </c>
    </row>
    <row r="1197" spans="1:14" x14ac:dyDescent="0.3">
      <c r="A1197" t="s">
        <v>629</v>
      </c>
      <c r="C1197" t="s">
        <v>17</v>
      </c>
      <c r="D1197" t="s">
        <v>18</v>
      </c>
      <c r="E1197" t="s">
        <v>5</v>
      </c>
      <c r="F1197" t="s">
        <v>19</v>
      </c>
      <c r="G1197">
        <v>621208</v>
      </c>
      <c r="H1197">
        <v>621283</v>
      </c>
      <c r="I1197" t="s">
        <v>35</v>
      </c>
      <c r="K1197" t="s">
        <v>1608</v>
      </c>
      <c r="L1197" t="s">
        <v>1607</v>
      </c>
      <c r="M1197">
        <v>76</v>
      </c>
    </row>
    <row r="1198" spans="1:14" x14ac:dyDescent="0.3">
      <c r="A1198" t="s">
        <v>15</v>
      </c>
      <c r="B1198" t="s">
        <v>629</v>
      </c>
      <c r="C1198" t="s">
        <v>17</v>
      </c>
      <c r="D1198" t="s">
        <v>18</v>
      </c>
      <c r="E1198" t="s">
        <v>5</v>
      </c>
      <c r="F1198" t="s">
        <v>19</v>
      </c>
      <c r="G1198">
        <v>621312</v>
      </c>
      <c r="H1198">
        <v>621388</v>
      </c>
      <c r="I1198" t="s">
        <v>35</v>
      </c>
      <c r="L1198" t="s">
        <v>1609</v>
      </c>
      <c r="M1198">
        <v>77</v>
      </c>
    </row>
    <row r="1199" spans="1:14" x14ac:dyDescent="0.3">
      <c r="A1199" t="s">
        <v>629</v>
      </c>
      <c r="C1199" t="s">
        <v>17</v>
      </c>
      <c r="D1199" t="s">
        <v>18</v>
      </c>
      <c r="E1199" t="s">
        <v>5</v>
      </c>
      <c r="F1199" t="s">
        <v>19</v>
      </c>
      <c r="G1199">
        <v>621312</v>
      </c>
      <c r="H1199">
        <v>621388</v>
      </c>
      <c r="I1199" t="s">
        <v>35</v>
      </c>
      <c r="K1199" t="s">
        <v>1610</v>
      </c>
      <c r="L1199" t="s">
        <v>1609</v>
      </c>
      <c r="M1199">
        <v>77</v>
      </c>
    </row>
    <row r="1200" spans="1:14" x14ac:dyDescent="0.3">
      <c r="A1200" t="s">
        <v>15</v>
      </c>
      <c r="B1200" t="s">
        <v>629</v>
      </c>
      <c r="C1200" t="s">
        <v>17</v>
      </c>
      <c r="D1200" t="s">
        <v>18</v>
      </c>
      <c r="E1200" t="s">
        <v>5</v>
      </c>
      <c r="F1200" t="s">
        <v>19</v>
      </c>
      <c r="G1200">
        <v>621390</v>
      </c>
      <c r="H1200">
        <v>621465</v>
      </c>
      <c r="I1200" t="s">
        <v>35</v>
      </c>
      <c r="L1200" t="s">
        <v>1611</v>
      </c>
      <c r="M1200">
        <v>76</v>
      </c>
    </row>
    <row r="1201" spans="1:14" x14ac:dyDescent="0.3">
      <c r="A1201" t="s">
        <v>629</v>
      </c>
      <c r="C1201" t="s">
        <v>17</v>
      </c>
      <c r="D1201" t="s">
        <v>18</v>
      </c>
      <c r="E1201" t="s">
        <v>5</v>
      </c>
      <c r="F1201" t="s">
        <v>19</v>
      </c>
      <c r="G1201">
        <v>621390</v>
      </c>
      <c r="H1201">
        <v>621465</v>
      </c>
      <c r="I1201" t="s">
        <v>35</v>
      </c>
      <c r="K1201" t="s">
        <v>1612</v>
      </c>
      <c r="L1201" t="s">
        <v>1611</v>
      </c>
      <c r="M1201">
        <v>76</v>
      </c>
    </row>
    <row r="1202" spans="1:14" x14ac:dyDescent="0.3">
      <c r="A1202" t="s">
        <v>15</v>
      </c>
      <c r="B1202" t="s">
        <v>629</v>
      </c>
      <c r="C1202" t="s">
        <v>17</v>
      </c>
      <c r="D1202" t="s">
        <v>18</v>
      </c>
      <c r="E1202" t="s">
        <v>5</v>
      </c>
      <c r="F1202" t="s">
        <v>19</v>
      </c>
      <c r="G1202">
        <v>621505</v>
      </c>
      <c r="H1202">
        <v>621580</v>
      </c>
      <c r="I1202" t="s">
        <v>35</v>
      </c>
      <c r="L1202" t="s">
        <v>1613</v>
      </c>
      <c r="M1202">
        <v>76</v>
      </c>
    </row>
    <row r="1203" spans="1:14" x14ac:dyDescent="0.3">
      <c r="A1203" t="s">
        <v>629</v>
      </c>
      <c r="C1203" t="s">
        <v>17</v>
      </c>
      <c r="D1203" t="s">
        <v>18</v>
      </c>
      <c r="E1203" t="s">
        <v>5</v>
      </c>
      <c r="F1203" t="s">
        <v>19</v>
      </c>
      <c r="G1203">
        <v>621505</v>
      </c>
      <c r="H1203">
        <v>621580</v>
      </c>
      <c r="I1203" t="s">
        <v>35</v>
      </c>
      <c r="K1203" t="s">
        <v>1608</v>
      </c>
      <c r="L1203" t="s">
        <v>1613</v>
      </c>
      <c r="M1203">
        <v>76</v>
      </c>
    </row>
    <row r="1204" spans="1:14" x14ac:dyDescent="0.3">
      <c r="A1204" t="s">
        <v>15</v>
      </c>
      <c r="B1204" t="s">
        <v>629</v>
      </c>
      <c r="C1204" t="s">
        <v>17</v>
      </c>
      <c r="D1204" t="s">
        <v>18</v>
      </c>
      <c r="E1204" t="s">
        <v>5</v>
      </c>
      <c r="F1204" t="s">
        <v>19</v>
      </c>
      <c r="G1204">
        <v>621594</v>
      </c>
      <c r="H1204">
        <v>621669</v>
      </c>
      <c r="I1204" t="s">
        <v>35</v>
      </c>
      <c r="L1204" t="s">
        <v>1614</v>
      </c>
      <c r="M1204">
        <v>76</v>
      </c>
    </row>
    <row r="1205" spans="1:14" x14ac:dyDescent="0.3">
      <c r="A1205" t="s">
        <v>629</v>
      </c>
      <c r="C1205" t="s">
        <v>17</v>
      </c>
      <c r="D1205" t="s">
        <v>18</v>
      </c>
      <c r="E1205" t="s">
        <v>5</v>
      </c>
      <c r="F1205" t="s">
        <v>19</v>
      </c>
      <c r="G1205">
        <v>621594</v>
      </c>
      <c r="H1205">
        <v>621669</v>
      </c>
      <c r="I1205" t="s">
        <v>35</v>
      </c>
      <c r="K1205" t="s">
        <v>1615</v>
      </c>
      <c r="L1205" t="s">
        <v>1614</v>
      </c>
      <c r="M1205">
        <v>76</v>
      </c>
    </row>
    <row r="1206" spans="1:14" x14ac:dyDescent="0.3">
      <c r="A1206" t="s">
        <v>15</v>
      </c>
      <c r="B1206" t="s">
        <v>629</v>
      </c>
      <c r="C1206" t="s">
        <v>17</v>
      </c>
      <c r="D1206" t="s">
        <v>18</v>
      </c>
      <c r="E1206" t="s">
        <v>5</v>
      </c>
      <c r="F1206" t="s">
        <v>19</v>
      </c>
      <c r="G1206">
        <v>621694</v>
      </c>
      <c r="H1206">
        <v>621770</v>
      </c>
      <c r="I1206" t="s">
        <v>35</v>
      </c>
      <c r="L1206" t="s">
        <v>1616</v>
      </c>
      <c r="M1206">
        <v>77</v>
      </c>
    </row>
    <row r="1207" spans="1:14" x14ac:dyDescent="0.3">
      <c r="A1207" t="s">
        <v>629</v>
      </c>
      <c r="C1207" t="s">
        <v>17</v>
      </c>
      <c r="D1207" t="s">
        <v>18</v>
      </c>
      <c r="E1207" t="s">
        <v>5</v>
      </c>
      <c r="F1207" t="s">
        <v>19</v>
      </c>
      <c r="G1207">
        <v>621694</v>
      </c>
      <c r="H1207">
        <v>621770</v>
      </c>
      <c r="I1207" t="s">
        <v>35</v>
      </c>
      <c r="K1207" t="s">
        <v>1610</v>
      </c>
      <c r="L1207" t="s">
        <v>1616</v>
      </c>
      <c r="M1207">
        <v>77</v>
      </c>
    </row>
    <row r="1208" spans="1:14" x14ac:dyDescent="0.3">
      <c r="A1208" t="s">
        <v>15</v>
      </c>
      <c r="B1208" t="s">
        <v>629</v>
      </c>
      <c r="C1208" t="s">
        <v>17</v>
      </c>
      <c r="D1208" t="s">
        <v>18</v>
      </c>
      <c r="E1208" t="s">
        <v>5</v>
      </c>
      <c r="F1208" t="s">
        <v>19</v>
      </c>
      <c r="G1208">
        <v>621773</v>
      </c>
      <c r="H1208">
        <v>621848</v>
      </c>
      <c r="I1208" t="s">
        <v>35</v>
      </c>
      <c r="L1208" t="s">
        <v>1617</v>
      </c>
      <c r="M1208">
        <v>76</v>
      </c>
    </row>
    <row r="1209" spans="1:14" x14ac:dyDescent="0.3">
      <c r="A1209" t="s">
        <v>629</v>
      </c>
      <c r="C1209" t="s">
        <v>17</v>
      </c>
      <c r="D1209" t="s">
        <v>18</v>
      </c>
      <c r="E1209" t="s">
        <v>5</v>
      </c>
      <c r="F1209" t="s">
        <v>19</v>
      </c>
      <c r="G1209">
        <v>621773</v>
      </c>
      <c r="H1209">
        <v>621848</v>
      </c>
      <c r="I1209" t="s">
        <v>35</v>
      </c>
      <c r="K1209" t="s">
        <v>1612</v>
      </c>
      <c r="L1209" t="s">
        <v>1617</v>
      </c>
      <c r="M1209">
        <v>76</v>
      </c>
    </row>
    <row r="1210" spans="1:14" x14ac:dyDescent="0.3">
      <c r="A1210" t="s">
        <v>15</v>
      </c>
      <c r="B1210" t="s">
        <v>629</v>
      </c>
      <c r="C1210" t="s">
        <v>17</v>
      </c>
      <c r="D1210" t="s">
        <v>18</v>
      </c>
      <c r="E1210" t="s">
        <v>5</v>
      </c>
      <c r="F1210" t="s">
        <v>19</v>
      </c>
      <c r="G1210">
        <v>621908</v>
      </c>
      <c r="H1210">
        <v>621998</v>
      </c>
      <c r="I1210" t="s">
        <v>35</v>
      </c>
      <c r="L1210" t="s">
        <v>1618</v>
      </c>
      <c r="M1210">
        <v>91</v>
      </c>
    </row>
    <row r="1211" spans="1:14" x14ac:dyDescent="0.3">
      <c r="A1211" t="s">
        <v>629</v>
      </c>
      <c r="C1211" t="s">
        <v>17</v>
      </c>
      <c r="D1211" t="s">
        <v>18</v>
      </c>
      <c r="E1211" t="s">
        <v>5</v>
      </c>
      <c r="F1211" t="s">
        <v>19</v>
      </c>
      <c r="G1211">
        <v>621908</v>
      </c>
      <c r="H1211">
        <v>621998</v>
      </c>
      <c r="I1211" t="s">
        <v>35</v>
      </c>
      <c r="K1211" t="s">
        <v>1619</v>
      </c>
      <c r="L1211" t="s">
        <v>1618</v>
      </c>
      <c r="M1211">
        <v>91</v>
      </c>
    </row>
    <row r="1212" spans="1:14" x14ac:dyDescent="0.3">
      <c r="A1212" t="s">
        <v>15</v>
      </c>
      <c r="B1212" t="s">
        <v>16</v>
      </c>
      <c r="C1212" t="s">
        <v>17</v>
      </c>
      <c r="D1212" t="s">
        <v>18</v>
      </c>
      <c r="E1212" t="s">
        <v>5</v>
      </c>
      <c r="F1212" t="s">
        <v>19</v>
      </c>
      <c r="G1212">
        <v>622101</v>
      </c>
      <c r="H1212">
        <v>623174</v>
      </c>
      <c r="I1212" t="s">
        <v>35</v>
      </c>
      <c r="L1212" t="s">
        <v>1620</v>
      </c>
      <c r="M1212">
        <v>1074</v>
      </c>
    </row>
    <row r="1213" spans="1:14" x14ac:dyDescent="0.3">
      <c r="A1213" t="s">
        <v>22</v>
      </c>
      <c r="B1213" t="s">
        <v>23</v>
      </c>
      <c r="C1213" t="s">
        <v>17</v>
      </c>
      <c r="D1213" t="s">
        <v>18</v>
      </c>
      <c r="E1213" t="s">
        <v>5</v>
      </c>
      <c r="F1213" t="s">
        <v>19</v>
      </c>
      <c r="G1213">
        <v>622101</v>
      </c>
      <c r="H1213">
        <v>623174</v>
      </c>
      <c r="I1213" t="s">
        <v>35</v>
      </c>
      <c r="J1213" t="s">
        <v>1621</v>
      </c>
      <c r="K1213" t="s">
        <v>1622</v>
      </c>
      <c r="L1213" t="s">
        <v>1620</v>
      </c>
      <c r="M1213">
        <v>1074</v>
      </c>
      <c r="N1213">
        <v>357</v>
      </c>
    </row>
    <row r="1214" spans="1:14" x14ac:dyDescent="0.3">
      <c r="A1214" t="s">
        <v>15</v>
      </c>
      <c r="B1214" t="s">
        <v>16</v>
      </c>
      <c r="C1214" t="s">
        <v>17</v>
      </c>
      <c r="D1214" t="s">
        <v>18</v>
      </c>
      <c r="E1214" t="s">
        <v>5</v>
      </c>
      <c r="F1214" t="s">
        <v>19</v>
      </c>
      <c r="G1214">
        <v>623549</v>
      </c>
      <c r="H1214">
        <v>624586</v>
      </c>
      <c r="I1214" t="s">
        <v>20</v>
      </c>
      <c r="L1214" t="s">
        <v>1623</v>
      </c>
      <c r="M1214">
        <v>1038</v>
      </c>
    </row>
    <row r="1215" spans="1:14" x14ac:dyDescent="0.3">
      <c r="A1215" t="s">
        <v>22</v>
      </c>
      <c r="B1215" t="s">
        <v>23</v>
      </c>
      <c r="C1215" t="s">
        <v>17</v>
      </c>
      <c r="D1215" t="s">
        <v>18</v>
      </c>
      <c r="E1215" t="s">
        <v>5</v>
      </c>
      <c r="F1215" t="s">
        <v>19</v>
      </c>
      <c r="G1215">
        <v>623549</v>
      </c>
      <c r="H1215">
        <v>624586</v>
      </c>
      <c r="I1215" t="s">
        <v>20</v>
      </c>
      <c r="J1215" t="s">
        <v>1624</v>
      </c>
      <c r="K1215" t="s">
        <v>1625</v>
      </c>
      <c r="L1215" t="s">
        <v>1623</v>
      </c>
      <c r="M1215">
        <v>1038</v>
      </c>
      <c r="N1215">
        <v>345</v>
      </c>
    </row>
    <row r="1216" spans="1:14" x14ac:dyDescent="0.3">
      <c r="A1216" t="s">
        <v>15</v>
      </c>
      <c r="B1216" t="s">
        <v>16</v>
      </c>
      <c r="C1216" t="s">
        <v>17</v>
      </c>
      <c r="D1216" t="s">
        <v>18</v>
      </c>
      <c r="E1216" t="s">
        <v>5</v>
      </c>
      <c r="F1216" t="s">
        <v>19</v>
      </c>
      <c r="G1216">
        <v>624949</v>
      </c>
      <c r="H1216">
        <v>627114</v>
      </c>
      <c r="I1216" t="s">
        <v>35</v>
      </c>
      <c r="L1216" t="s">
        <v>1626</v>
      </c>
      <c r="M1216">
        <v>2166</v>
      </c>
    </row>
    <row r="1217" spans="1:14" x14ac:dyDescent="0.3">
      <c r="A1217" t="s">
        <v>22</v>
      </c>
      <c r="B1217" t="s">
        <v>23</v>
      </c>
      <c r="C1217" t="s">
        <v>17</v>
      </c>
      <c r="D1217" t="s">
        <v>18</v>
      </c>
      <c r="E1217" t="s">
        <v>5</v>
      </c>
      <c r="F1217" t="s">
        <v>19</v>
      </c>
      <c r="G1217">
        <v>624949</v>
      </c>
      <c r="H1217">
        <v>627114</v>
      </c>
      <c r="I1217" t="s">
        <v>35</v>
      </c>
      <c r="J1217" t="s">
        <v>1627</v>
      </c>
      <c r="K1217" t="s">
        <v>1628</v>
      </c>
      <c r="L1217" t="s">
        <v>1626</v>
      </c>
      <c r="M1217">
        <v>2166</v>
      </c>
      <c r="N1217">
        <v>721</v>
      </c>
    </row>
    <row r="1218" spans="1:14" x14ac:dyDescent="0.3">
      <c r="A1218" t="s">
        <v>15</v>
      </c>
      <c r="B1218" t="s">
        <v>16</v>
      </c>
      <c r="C1218" t="s">
        <v>17</v>
      </c>
      <c r="D1218" t="s">
        <v>18</v>
      </c>
      <c r="E1218" t="s">
        <v>5</v>
      </c>
      <c r="F1218" t="s">
        <v>19</v>
      </c>
      <c r="G1218">
        <v>627323</v>
      </c>
      <c r="H1218">
        <v>627715</v>
      </c>
      <c r="I1218" t="s">
        <v>20</v>
      </c>
      <c r="L1218" t="s">
        <v>1629</v>
      </c>
      <c r="M1218">
        <v>393</v>
      </c>
    </row>
    <row r="1219" spans="1:14" x14ac:dyDescent="0.3">
      <c r="A1219" t="s">
        <v>22</v>
      </c>
      <c r="B1219" t="s">
        <v>23</v>
      </c>
      <c r="C1219" t="s">
        <v>17</v>
      </c>
      <c r="D1219" t="s">
        <v>18</v>
      </c>
      <c r="E1219" t="s">
        <v>5</v>
      </c>
      <c r="F1219" t="s">
        <v>19</v>
      </c>
      <c r="G1219">
        <v>627323</v>
      </c>
      <c r="H1219">
        <v>627715</v>
      </c>
      <c r="I1219" t="s">
        <v>20</v>
      </c>
      <c r="J1219" t="s">
        <v>1630</v>
      </c>
      <c r="K1219" t="s">
        <v>1631</v>
      </c>
      <c r="L1219" t="s">
        <v>1629</v>
      </c>
      <c r="M1219">
        <v>393</v>
      </c>
      <c r="N1219">
        <v>130</v>
      </c>
    </row>
    <row r="1220" spans="1:14" x14ac:dyDescent="0.3">
      <c r="A1220" t="s">
        <v>15</v>
      </c>
      <c r="B1220" t="s">
        <v>16</v>
      </c>
      <c r="C1220" t="s">
        <v>17</v>
      </c>
      <c r="D1220" t="s">
        <v>18</v>
      </c>
      <c r="E1220" t="s">
        <v>5</v>
      </c>
      <c r="F1220" t="s">
        <v>19</v>
      </c>
      <c r="G1220">
        <v>627812</v>
      </c>
      <c r="H1220">
        <v>629338</v>
      </c>
      <c r="I1220" t="s">
        <v>35</v>
      </c>
      <c r="L1220" t="s">
        <v>1632</v>
      </c>
      <c r="M1220">
        <v>1527</v>
      </c>
    </row>
    <row r="1221" spans="1:14" x14ac:dyDescent="0.3">
      <c r="A1221" t="s">
        <v>22</v>
      </c>
      <c r="B1221" t="s">
        <v>23</v>
      </c>
      <c r="C1221" t="s">
        <v>17</v>
      </c>
      <c r="D1221" t="s">
        <v>18</v>
      </c>
      <c r="E1221" t="s">
        <v>5</v>
      </c>
      <c r="F1221" t="s">
        <v>19</v>
      </c>
      <c r="G1221">
        <v>627812</v>
      </c>
      <c r="H1221">
        <v>629338</v>
      </c>
      <c r="I1221" t="s">
        <v>35</v>
      </c>
      <c r="J1221" t="s">
        <v>1633</v>
      </c>
      <c r="K1221" t="s">
        <v>1634</v>
      </c>
      <c r="L1221" t="s">
        <v>1632</v>
      </c>
      <c r="M1221">
        <v>1527</v>
      </c>
      <c r="N1221">
        <v>508</v>
      </c>
    </row>
    <row r="1222" spans="1:14" x14ac:dyDescent="0.3">
      <c r="A1222" t="s">
        <v>15</v>
      </c>
      <c r="B1222" t="s">
        <v>16</v>
      </c>
      <c r="C1222" t="s">
        <v>17</v>
      </c>
      <c r="D1222" t="s">
        <v>18</v>
      </c>
      <c r="E1222" t="s">
        <v>5</v>
      </c>
      <c r="F1222" t="s">
        <v>19</v>
      </c>
      <c r="G1222">
        <v>629406</v>
      </c>
      <c r="H1222">
        <v>630101</v>
      </c>
      <c r="I1222" t="s">
        <v>35</v>
      </c>
      <c r="L1222" t="s">
        <v>1635</v>
      </c>
      <c r="M1222">
        <v>696</v>
      </c>
    </row>
    <row r="1223" spans="1:14" x14ac:dyDescent="0.3">
      <c r="A1223" t="s">
        <v>22</v>
      </c>
      <c r="B1223" t="s">
        <v>23</v>
      </c>
      <c r="C1223" t="s">
        <v>17</v>
      </c>
      <c r="D1223" t="s">
        <v>18</v>
      </c>
      <c r="E1223" t="s">
        <v>5</v>
      </c>
      <c r="F1223" t="s">
        <v>19</v>
      </c>
      <c r="G1223">
        <v>629406</v>
      </c>
      <c r="H1223">
        <v>630101</v>
      </c>
      <c r="I1223" t="s">
        <v>35</v>
      </c>
      <c r="J1223" t="s">
        <v>1636</v>
      </c>
      <c r="K1223" t="s">
        <v>1637</v>
      </c>
      <c r="L1223" t="s">
        <v>1635</v>
      </c>
      <c r="M1223">
        <v>696</v>
      </c>
      <c r="N1223">
        <v>231</v>
      </c>
    </row>
    <row r="1224" spans="1:14" x14ac:dyDescent="0.3">
      <c r="A1224" t="s">
        <v>15</v>
      </c>
      <c r="B1224" t="s">
        <v>16</v>
      </c>
      <c r="C1224" t="s">
        <v>17</v>
      </c>
      <c r="D1224" t="s">
        <v>18</v>
      </c>
      <c r="E1224" t="s">
        <v>5</v>
      </c>
      <c r="F1224" t="s">
        <v>19</v>
      </c>
      <c r="G1224">
        <v>630203</v>
      </c>
      <c r="H1224">
        <v>630598</v>
      </c>
      <c r="I1224" t="s">
        <v>35</v>
      </c>
      <c r="L1224" t="s">
        <v>1638</v>
      </c>
      <c r="M1224">
        <v>396</v>
      </c>
    </row>
    <row r="1225" spans="1:14" x14ac:dyDescent="0.3">
      <c r="A1225" t="s">
        <v>22</v>
      </c>
      <c r="B1225" t="s">
        <v>23</v>
      </c>
      <c r="C1225" t="s">
        <v>17</v>
      </c>
      <c r="D1225" t="s">
        <v>18</v>
      </c>
      <c r="E1225" t="s">
        <v>5</v>
      </c>
      <c r="F1225" t="s">
        <v>19</v>
      </c>
      <c r="G1225">
        <v>630203</v>
      </c>
      <c r="H1225">
        <v>630598</v>
      </c>
      <c r="I1225" t="s">
        <v>35</v>
      </c>
      <c r="J1225" t="s">
        <v>1639</v>
      </c>
      <c r="K1225" t="s">
        <v>1640</v>
      </c>
      <c r="L1225" t="s">
        <v>1638</v>
      </c>
      <c r="M1225">
        <v>396</v>
      </c>
      <c r="N1225">
        <v>131</v>
      </c>
    </row>
    <row r="1226" spans="1:14" x14ac:dyDescent="0.3">
      <c r="A1226" t="s">
        <v>15</v>
      </c>
      <c r="B1226" t="s">
        <v>16</v>
      </c>
      <c r="C1226" t="s">
        <v>17</v>
      </c>
      <c r="D1226" t="s">
        <v>18</v>
      </c>
      <c r="E1226" t="s">
        <v>5</v>
      </c>
      <c r="F1226" t="s">
        <v>19</v>
      </c>
      <c r="G1226">
        <v>630628</v>
      </c>
      <c r="H1226">
        <v>631611</v>
      </c>
      <c r="I1226" t="s">
        <v>35</v>
      </c>
      <c r="L1226" t="s">
        <v>1641</v>
      </c>
      <c r="M1226">
        <v>984</v>
      </c>
    </row>
    <row r="1227" spans="1:14" x14ac:dyDescent="0.3">
      <c r="A1227" t="s">
        <v>22</v>
      </c>
      <c r="B1227" t="s">
        <v>23</v>
      </c>
      <c r="C1227" t="s">
        <v>17</v>
      </c>
      <c r="D1227" t="s">
        <v>18</v>
      </c>
      <c r="E1227" t="s">
        <v>5</v>
      </c>
      <c r="F1227" t="s">
        <v>19</v>
      </c>
      <c r="G1227">
        <v>630628</v>
      </c>
      <c r="H1227">
        <v>631611</v>
      </c>
      <c r="I1227" t="s">
        <v>35</v>
      </c>
      <c r="J1227" t="s">
        <v>1642</v>
      </c>
      <c r="K1227" t="s">
        <v>1643</v>
      </c>
      <c r="L1227" t="s">
        <v>1641</v>
      </c>
      <c r="M1227">
        <v>984</v>
      </c>
      <c r="N1227">
        <v>327</v>
      </c>
    </row>
    <row r="1228" spans="1:14" x14ac:dyDescent="0.3">
      <c r="A1228" t="s">
        <v>15</v>
      </c>
      <c r="B1228" t="s">
        <v>16</v>
      </c>
      <c r="C1228" t="s">
        <v>17</v>
      </c>
      <c r="D1228" t="s">
        <v>18</v>
      </c>
      <c r="E1228" t="s">
        <v>5</v>
      </c>
      <c r="F1228" t="s">
        <v>19</v>
      </c>
      <c r="G1228">
        <v>631586</v>
      </c>
      <c r="H1228">
        <v>632056</v>
      </c>
      <c r="I1228" t="s">
        <v>35</v>
      </c>
      <c r="L1228" t="s">
        <v>1644</v>
      </c>
      <c r="M1228">
        <v>471</v>
      </c>
    </row>
    <row r="1229" spans="1:14" x14ac:dyDescent="0.3">
      <c r="A1229" t="s">
        <v>22</v>
      </c>
      <c r="B1229" t="s">
        <v>23</v>
      </c>
      <c r="C1229" t="s">
        <v>17</v>
      </c>
      <c r="D1229" t="s">
        <v>18</v>
      </c>
      <c r="E1229" t="s">
        <v>5</v>
      </c>
      <c r="F1229" t="s">
        <v>19</v>
      </c>
      <c r="G1229">
        <v>631586</v>
      </c>
      <c r="H1229">
        <v>632056</v>
      </c>
      <c r="I1229" t="s">
        <v>35</v>
      </c>
      <c r="J1229" t="s">
        <v>1645</v>
      </c>
      <c r="K1229" t="s">
        <v>1646</v>
      </c>
      <c r="L1229" t="s">
        <v>1644</v>
      </c>
      <c r="M1229">
        <v>471</v>
      </c>
      <c r="N1229">
        <v>156</v>
      </c>
    </row>
    <row r="1230" spans="1:14" x14ac:dyDescent="0.3">
      <c r="A1230" t="s">
        <v>15</v>
      </c>
      <c r="B1230" t="s">
        <v>16</v>
      </c>
      <c r="C1230" t="s">
        <v>17</v>
      </c>
      <c r="D1230" t="s">
        <v>18</v>
      </c>
      <c r="E1230" t="s">
        <v>5</v>
      </c>
      <c r="F1230" t="s">
        <v>19</v>
      </c>
      <c r="G1230">
        <v>632206</v>
      </c>
      <c r="H1230">
        <v>632700</v>
      </c>
      <c r="I1230" t="s">
        <v>35</v>
      </c>
      <c r="L1230" t="s">
        <v>1647</v>
      </c>
      <c r="M1230">
        <v>495</v>
      </c>
    </row>
    <row r="1231" spans="1:14" x14ac:dyDescent="0.3">
      <c r="A1231" t="s">
        <v>22</v>
      </c>
      <c r="B1231" t="s">
        <v>23</v>
      </c>
      <c r="C1231" t="s">
        <v>17</v>
      </c>
      <c r="D1231" t="s">
        <v>18</v>
      </c>
      <c r="E1231" t="s">
        <v>5</v>
      </c>
      <c r="F1231" t="s">
        <v>19</v>
      </c>
      <c r="G1231">
        <v>632206</v>
      </c>
      <c r="H1231">
        <v>632700</v>
      </c>
      <c r="I1231" t="s">
        <v>35</v>
      </c>
      <c r="J1231" t="s">
        <v>1648</v>
      </c>
      <c r="K1231" t="s">
        <v>1649</v>
      </c>
      <c r="L1231" t="s">
        <v>1647</v>
      </c>
      <c r="M1231">
        <v>495</v>
      </c>
      <c r="N1231">
        <v>164</v>
      </c>
    </row>
    <row r="1232" spans="1:14" x14ac:dyDescent="0.3">
      <c r="A1232" t="s">
        <v>15</v>
      </c>
      <c r="B1232" t="s">
        <v>16</v>
      </c>
      <c r="C1232" t="s">
        <v>17</v>
      </c>
      <c r="D1232" t="s">
        <v>18</v>
      </c>
      <c r="E1232" t="s">
        <v>5</v>
      </c>
      <c r="F1232" t="s">
        <v>19</v>
      </c>
      <c r="G1232">
        <v>632859</v>
      </c>
      <c r="H1232">
        <v>633299</v>
      </c>
      <c r="I1232" t="s">
        <v>20</v>
      </c>
      <c r="L1232" t="s">
        <v>1650</v>
      </c>
      <c r="M1232">
        <v>441</v>
      </c>
    </row>
    <row r="1233" spans="1:14" x14ac:dyDescent="0.3">
      <c r="A1233" t="s">
        <v>22</v>
      </c>
      <c r="B1233" t="s">
        <v>23</v>
      </c>
      <c r="C1233" t="s">
        <v>17</v>
      </c>
      <c r="D1233" t="s">
        <v>18</v>
      </c>
      <c r="E1233" t="s">
        <v>5</v>
      </c>
      <c r="F1233" t="s">
        <v>19</v>
      </c>
      <c r="G1233">
        <v>632859</v>
      </c>
      <c r="H1233">
        <v>633299</v>
      </c>
      <c r="I1233" t="s">
        <v>20</v>
      </c>
      <c r="J1233" t="s">
        <v>1651</v>
      </c>
      <c r="K1233" t="s">
        <v>1652</v>
      </c>
      <c r="L1233" t="s">
        <v>1650</v>
      </c>
      <c r="M1233">
        <v>441</v>
      </c>
      <c r="N1233">
        <v>146</v>
      </c>
    </row>
    <row r="1234" spans="1:14" x14ac:dyDescent="0.3">
      <c r="A1234" t="s">
        <v>15</v>
      </c>
      <c r="B1234" t="s">
        <v>16</v>
      </c>
      <c r="C1234" t="s">
        <v>17</v>
      </c>
      <c r="D1234" t="s">
        <v>18</v>
      </c>
      <c r="E1234" t="s">
        <v>5</v>
      </c>
      <c r="F1234" t="s">
        <v>19</v>
      </c>
      <c r="G1234">
        <v>633425</v>
      </c>
      <c r="H1234">
        <v>633700</v>
      </c>
      <c r="I1234" t="s">
        <v>35</v>
      </c>
      <c r="L1234" t="s">
        <v>1653</v>
      </c>
      <c r="M1234">
        <v>276</v>
      </c>
    </row>
    <row r="1235" spans="1:14" x14ac:dyDescent="0.3">
      <c r="A1235" t="s">
        <v>22</v>
      </c>
      <c r="B1235" t="s">
        <v>23</v>
      </c>
      <c r="C1235" t="s">
        <v>17</v>
      </c>
      <c r="D1235" t="s">
        <v>18</v>
      </c>
      <c r="E1235" t="s">
        <v>5</v>
      </c>
      <c r="F1235" t="s">
        <v>19</v>
      </c>
      <c r="G1235">
        <v>633425</v>
      </c>
      <c r="H1235">
        <v>633700</v>
      </c>
      <c r="I1235" t="s">
        <v>35</v>
      </c>
      <c r="J1235" t="s">
        <v>1654</v>
      </c>
      <c r="K1235" t="s">
        <v>1655</v>
      </c>
      <c r="L1235" t="s">
        <v>1653</v>
      </c>
      <c r="M1235">
        <v>276</v>
      </c>
      <c r="N1235">
        <v>91</v>
      </c>
    </row>
    <row r="1236" spans="1:14" x14ac:dyDescent="0.3">
      <c r="A1236" t="s">
        <v>15</v>
      </c>
      <c r="B1236" t="s">
        <v>16</v>
      </c>
      <c r="C1236" t="s">
        <v>17</v>
      </c>
      <c r="D1236" t="s">
        <v>18</v>
      </c>
      <c r="E1236" t="s">
        <v>5</v>
      </c>
      <c r="F1236" t="s">
        <v>19</v>
      </c>
      <c r="G1236">
        <v>633861</v>
      </c>
      <c r="H1236">
        <v>635843</v>
      </c>
      <c r="I1236" t="s">
        <v>35</v>
      </c>
      <c r="L1236" t="s">
        <v>1656</v>
      </c>
      <c r="M1236">
        <v>1983</v>
      </c>
    </row>
    <row r="1237" spans="1:14" x14ac:dyDescent="0.3">
      <c r="A1237" t="s">
        <v>22</v>
      </c>
      <c r="B1237" t="s">
        <v>23</v>
      </c>
      <c r="C1237" t="s">
        <v>17</v>
      </c>
      <c r="D1237" t="s">
        <v>18</v>
      </c>
      <c r="E1237" t="s">
        <v>5</v>
      </c>
      <c r="F1237" t="s">
        <v>19</v>
      </c>
      <c r="G1237">
        <v>633861</v>
      </c>
      <c r="H1237">
        <v>635843</v>
      </c>
      <c r="I1237" t="s">
        <v>35</v>
      </c>
      <c r="J1237" t="s">
        <v>1657</v>
      </c>
      <c r="K1237" t="s">
        <v>1634</v>
      </c>
      <c r="L1237" t="s">
        <v>1656</v>
      </c>
      <c r="M1237">
        <v>1983</v>
      </c>
      <c r="N1237">
        <v>660</v>
      </c>
    </row>
    <row r="1238" spans="1:14" x14ac:dyDescent="0.3">
      <c r="A1238" t="s">
        <v>15</v>
      </c>
      <c r="B1238" t="s">
        <v>16</v>
      </c>
      <c r="C1238" t="s">
        <v>17</v>
      </c>
      <c r="D1238" t="s">
        <v>18</v>
      </c>
      <c r="E1238" t="s">
        <v>5</v>
      </c>
      <c r="F1238" t="s">
        <v>19</v>
      </c>
      <c r="G1238">
        <v>636193</v>
      </c>
      <c r="H1238">
        <v>637560</v>
      </c>
      <c r="I1238" t="s">
        <v>20</v>
      </c>
      <c r="L1238" t="s">
        <v>1658</v>
      </c>
      <c r="M1238">
        <v>1368</v>
      </c>
    </row>
    <row r="1239" spans="1:14" x14ac:dyDescent="0.3">
      <c r="A1239" t="s">
        <v>22</v>
      </c>
      <c r="B1239" t="s">
        <v>23</v>
      </c>
      <c r="C1239" t="s">
        <v>17</v>
      </c>
      <c r="D1239" t="s">
        <v>18</v>
      </c>
      <c r="E1239" t="s">
        <v>5</v>
      </c>
      <c r="F1239" t="s">
        <v>19</v>
      </c>
      <c r="G1239">
        <v>636193</v>
      </c>
      <c r="H1239">
        <v>637560</v>
      </c>
      <c r="I1239" t="s">
        <v>20</v>
      </c>
      <c r="J1239" t="s">
        <v>1659</v>
      </c>
      <c r="K1239" t="s">
        <v>1660</v>
      </c>
      <c r="L1239" t="s">
        <v>1658</v>
      </c>
      <c r="M1239">
        <v>1368</v>
      </c>
      <c r="N1239">
        <v>455</v>
      </c>
    </row>
    <row r="1240" spans="1:14" x14ac:dyDescent="0.3">
      <c r="A1240" t="s">
        <v>15</v>
      </c>
      <c r="B1240" t="s">
        <v>16</v>
      </c>
      <c r="C1240" t="s">
        <v>17</v>
      </c>
      <c r="D1240" t="s">
        <v>18</v>
      </c>
      <c r="E1240" t="s">
        <v>5</v>
      </c>
      <c r="F1240" t="s">
        <v>19</v>
      </c>
      <c r="G1240">
        <v>637562</v>
      </c>
      <c r="H1240">
        <v>639391</v>
      </c>
      <c r="I1240" t="s">
        <v>20</v>
      </c>
      <c r="L1240" t="s">
        <v>1661</v>
      </c>
      <c r="M1240">
        <v>1830</v>
      </c>
    </row>
    <row r="1241" spans="1:14" x14ac:dyDescent="0.3">
      <c r="A1241" t="s">
        <v>22</v>
      </c>
      <c r="B1241" t="s">
        <v>23</v>
      </c>
      <c r="C1241" t="s">
        <v>17</v>
      </c>
      <c r="D1241" t="s">
        <v>18</v>
      </c>
      <c r="E1241" t="s">
        <v>5</v>
      </c>
      <c r="F1241" t="s">
        <v>19</v>
      </c>
      <c r="G1241">
        <v>637562</v>
      </c>
      <c r="H1241">
        <v>639391</v>
      </c>
      <c r="I1241" t="s">
        <v>20</v>
      </c>
      <c r="J1241" t="s">
        <v>1662</v>
      </c>
      <c r="K1241" t="s">
        <v>1663</v>
      </c>
      <c r="L1241" t="s">
        <v>1661</v>
      </c>
      <c r="M1241">
        <v>1830</v>
      </c>
      <c r="N1241">
        <v>609</v>
      </c>
    </row>
    <row r="1242" spans="1:14" x14ac:dyDescent="0.3">
      <c r="A1242" t="s">
        <v>15</v>
      </c>
      <c r="B1242" t="s">
        <v>16</v>
      </c>
      <c r="C1242" t="s">
        <v>17</v>
      </c>
      <c r="D1242" t="s">
        <v>18</v>
      </c>
      <c r="E1242" t="s">
        <v>5</v>
      </c>
      <c r="F1242" t="s">
        <v>19</v>
      </c>
      <c r="G1242">
        <v>639455</v>
      </c>
      <c r="H1242">
        <v>640150</v>
      </c>
      <c r="I1242" t="s">
        <v>20</v>
      </c>
      <c r="L1242" t="s">
        <v>1664</v>
      </c>
      <c r="M1242">
        <v>696</v>
      </c>
    </row>
    <row r="1243" spans="1:14" x14ac:dyDescent="0.3">
      <c r="A1243" t="s">
        <v>22</v>
      </c>
      <c r="B1243" t="s">
        <v>23</v>
      </c>
      <c r="C1243" t="s">
        <v>17</v>
      </c>
      <c r="D1243" t="s">
        <v>18</v>
      </c>
      <c r="E1243" t="s">
        <v>5</v>
      </c>
      <c r="F1243" t="s">
        <v>19</v>
      </c>
      <c r="G1243">
        <v>639455</v>
      </c>
      <c r="H1243">
        <v>640150</v>
      </c>
      <c r="I1243" t="s">
        <v>20</v>
      </c>
      <c r="J1243" t="s">
        <v>1665</v>
      </c>
      <c r="K1243" t="s">
        <v>1666</v>
      </c>
      <c r="L1243" t="s">
        <v>1664</v>
      </c>
      <c r="M1243">
        <v>696</v>
      </c>
      <c r="N1243">
        <v>231</v>
      </c>
    </row>
    <row r="1244" spans="1:14" x14ac:dyDescent="0.3">
      <c r="A1244" t="s">
        <v>15</v>
      </c>
      <c r="B1244" t="s">
        <v>16</v>
      </c>
      <c r="C1244" t="s">
        <v>17</v>
      </c>
      <c r="D1244" t="s">
        <v>18</v>
      </c>
      <c r="E1244" t="s">
        <v>5</v>
      </c>
      <c r="F1244" t="s">
        <v>19</v>
      </c>
      <c r="G1244">
        <v>640147</v>
      </c>
      <c r="H1244">
        <v>642399</v>
      </c>
      <c r="I1244" t="s">
        <v>20</v>
      </c>
      <c r="L1244" t="s">
        <v>1667</v>
      </c>
      <c r="M1244">
        <v>2253</v>
      </c>
    </row>
    <row r="1245" spans="1:14" x14ac:dyDescent="0.3">
      <c r="A1245" t="s">
        <v>22</v>
      </c>
      <c r="B1245" t="s">
        <v>23</v>
      </c>
      <c r="C1245" t="s">
        <v>17</v>
      </c>
      <c r="D1245" t="s">
        <v>18</v>
      </c>
      <c r="E1245" t="s">
        <v>5</v>
      </c>
      <c r="F1245" t="s">
        <v>19</v>
      </c>
      <c r="G1245">
        <v>640147</v>
      </c>
      <c r="H1245">
        <v>642399</v>
      </c>
      <c r="I1245" t="s">
        <v>20</v>
      </c>
      <c r="J1245" t="s">
        <v>1668</v>
      </c>
      <c r="K1245" t="s">
        <v>1669</v>
      </c>
      <c r="L1245" t="s">
        <v>1667</v>
      </c>
      <c r="M1245">
        <v>2253</v>
      </c>
      <c r="N1245">
        <v>750</v>
      </c>
    </row>
    <row r="1246" spans="1:14" x14ac:dyDescent="0.3">
      <c r="A1246" t="s">
        <v>15</v>
      </c>
      <c r="B1246" t="s">
        <v>16</v>
      </c>
      <c r="C1246" t="s">
        <v>17</v>
      </c>
      <c r="D1246" t="s">
        <v>18</v>
      </c>
      <c r="E1246" t="s">
        <v>5</v>
      </c>
      <c r="F1246" t="s">
        <v>19</v>
      </c>
      <c r="G1246">
        <v>642416</v>
      </c>
      <c r="H1246">
        <v>643429</v>
      </c>
      <c r="I1246" t="s">
        <v>20</v>
      </c>
      <c r="L1246" t="s">
        <v>1670</v>
      </c>
      <c r="M1246">
        <v>1014</v>
      </c>
    </row>
    <row r="1247" spans="1:14" x14ac:dyDescent="0.3">
      <c r="A1247" t="s">
        <v>22</v>
      </c>
      <c r="B1247" t="s">
        <v>23</v>
      </c>
      <c r="C1247" t="s">
        <v>17</v>
      </c>
      <c r="D1247" t="s">
        <v>18</v>
      </c>
      <c r="E1247" t="s">
        <v>5</v>
      </c>
      <c r="F1247" t="s">
        <v>19</v>
      </c>
      <c r="G1247">
        <v>642416</v>
      </c>
      <c r="H1247">
        <v>643429</v>
      </c>
      <c r="I1247" t="s">
        <v>20</v>
      </c>
      <c r="J1247" t="s">
        <v>1671</v>
      </c>
      <c r="K1247" t="s">
        <v>1672</v>
      </c>
      <c r="L1247" t="s">
        <v>1670</v>
      </c>
      <c r="M1247">
        <v>1014</v>
      </c>
      <c r="N1247">
        <v>337</v>
      </c>
    </row>
    <row r="1248" spans="1:14" x14ac:dyDescent="0.3">
      <c r="A1248" t="s">
        <v>15</v>
      </c>
      <c r="B1248" t="s">
        <v>16</v>
      </c>
      <c r="C1248" t="s">
        <v>17</v>
      </c>
      <c r="D1248" t="s">
        <v>18</v>
      </c>
      <c r="E1248" t="s">
        <v>5</v>
      </c>
      <c r="F1248" t="s">
        <v>19</v>
      </c>
      <c r="G1248">
        <v>643438</v>
      </c>
      <c r="H1248">
        <v>644601</v>
      </c>
      <c r="I1248" t="s">
        <v>20</v>
      </c>
      <c r="L1248" t="s">
        <v>1673</v>
      </c>
      <c r="M1248">
        <v>1164</v>
      </c>
    </row>
    <row r="1249" spans="1:14" x14ac:dyDescent="0.3">
      <c r="A1249" t="s">
        <v>22</v>
      </c>
      <c r="B1249" t="s">
        <v>23</v>
      </c>
      <c r="C1249" t="s">
        <v>17</v>
      </c>
      <c r="D1249" t="s">
        <v>18</v>
      </c>
      <c r="E1249" t="s">
        <v>5</v>
      </c>
      <c r="F1249" t="s">
        <v>19</v>
      </c>
      <c r="G1249">
        <v>643438</v>
      </c>
      <c r="H1249">
        <v>644601</v>
      </c>
      <c r="I1249" t="s">
        <v>20</v>
      </c>
      <c r="J1249" t="s">
        <v>1674</v>
      </c>
      <c r="K1249" t="s">
        <v>1675</v>
      </c>
      <c r="L1249" t="s">
        <v>1673</v>
      </c>
      <c r="M1249">
        <v>1164</v>
      </c>
      <c r="N1249">
        <v>387</v>
      </c>
    </row>
    <row r="1250" spans="1:14" x14ac:dyDescent="0.3">
      <c r="A1250" t="s">
        <v>15</v>
      </c>
      <c r="B1250" t="s">
        <v>16</v>
      </c>
      <c r="C1250" t="s">
        <v>17</v>
      </c>
      <c r="D1250" t="s">
        <v>18</v>
      </c>
      <c r="E1250" t="s">
        <v>5</v>
      </c>
      <c r="F1250" t="s">
        <v>19</v>
      </c>
      <c r="G1250">
        <v>644601</v>
      </c>
      <c r="H1250">
        <v>645287</v>
      </c>
      <c r="I1250" t="s">
        <v>20</v>
      </c>
      <c r="L1250" t="s">
        <v>1676</v>
      </c>
      <c r="M1250">
        <v>687</v>
      </c>
    </row>
    <row r="1251" spans="1:14" x14ac:dyDescent="0.3">
      <c r="A1251" t="s">
        <v>22</v>
      </c>
      <c r="B1251" t="s">
        <v>23</v>
      </c>
      <c r="C1251" t="s">
        <v>17</v>
      </c>
      <c r="D1251" t="s">
        <v>18</v>
      </c>
      <c r="E1251" t="s">
        <v>5</v>
      </c>
      <c r="F1251" t="s">
        <v>19</v>
      </c>
      <c r="G1251">
        <v>644601</v>
      </c>
      <c r="H1251">
        <v>645287</v>
      </c>
      <c r="I1251" t="s">
        <v>20</v>
      </c>
      <c r="J1251" t="s">
        <v>1677</v>
      </c>
      <c r="K1251" t="s">
        <v>1678</v>
      </c>
      <c r="L1251" t="s">
        <v>1676</v>
      </c>
      <c r="M1251">
        <v>687</v>
      </c>
      <c r="N1251">
        <v>228</v>
      </c>
    </row>
    <row r="1252" spans="1:14" x14ac:dyDescent="0.3">
      <c r="A1252" t="s">
        <v>15</v>
      </c>
      <c r="B1252" t="s">
        <v>16</v>
      </c>
      <c r="C1252" t="s">
        <v>17</v>
      </c>
      <c r="D1252" t="s">
        <v>18</v>
      </c>
      <c r="E1252" t="s">
        <v>5</v>
      </c>
      <c r="F1252" t="s">
        <v>19</v>
      </c>
      <c r="G1252">
        <v>645281</v>
      </c>
      <c r="H1252">
        <v>646360</v>
      </c>
      <c r="I1252" t="s">
        <v>20</v>
      </c>
      <c r="L1252" t="s">
        <v>1679</v>
      </c>
      <c r="M1252">
        <v>1080</v>
      </c>
    </row>
    <row r="1253" spans="1:14" x14ac:dyDescent="0.3">
      <c r="A1253" t="s">
        <v>22</v>
      </c>
      <c r="B1253" t="s">
        <v>23</v>
      </c>
      <c r="C1253" t="s">
        <v>17</v>
      </c>
      <c r="D1253" t="s">
        <v>18</v>
      </c>
      <c r="E1253" t="s">
        <v>5</v>
      </c>
      <c r="F1253" t="s">
        <v>19</v>
      </c>
      <c r="G1253">
        <v>645281</v>
      </c>
      <c r="H1253">
        <v>646360</v>
      </c>
      <c r="I1253" t="s">
        <v>20</v>
      </c>
      <c r="J1253" t="s">
        <v>1680</v>
      </c>
      <c r="K1253" t="s">
        <v>1681</v>
      </c>
      <c r="L1253" t="s">
        <v>1679</v>
      </c>
      <c r="M1253">
        <v>1080</v>
      </c>
      <c r="N1253">
        <v>359</v>
      </c>
    </row>
    <row r="1254" spans="1:14" x14ac:dyDescent="0.3">
      <c r="A1254" t="s">
        <v>15</v>
      </c>
      <c r="B1254" t="s">
        <v>16</v>
      </c>
      <c r="C1254" t="s">
        <v>17</v>
      </c>
      <c r="D1254" t="s">
        <v>18</v>
      </c>
      <c r="E1254" t="s">
        <v>5</v>
      </c>
      <c r="F1254" t="s">
        <v>19</v>
      </c>
      <c r="G1254">
        <v>646354</v>
      </c>
      <c r="H1254">
        <v>646995</v>
      </c>
      <c r="I1254" t="s">
        <v>20</v>
      </c>
      <c r="L1254" t="s">
        <v>1682</v>
      </c>
      <c r="M1254">
        <v>642</v>
      </c>
    </row>
    <row r="1255" spans="1:14" x14ac:dyDescent="0.3">
      <c r="A1255" t="s">
        <v>22</v>
      </c>
      <c r="B1255" t="s">
        <v>23</v>
      </c>
      <c r="C1255" t="s">
        <v>17</v>
      </c>
      <c r="D1255" t="s">
        <v>18</v>
      </c>
      <c r="E1255" t="s">
        <v>5</v>
      </c>
      <c r="F1255" t="s">
        <v>19</v>
      </c>
      <c r="G1255">
        <v>646354</v>
      </c>
      <c r="H1255">
        <v>646995</v>
      </c>
      <c r="I1255" t="s">
        <v>20</v>
      </c>
      <c r="J1255" t="s">
        <v>1683</v>
      </c>
      <c r="K1255" t="s">
        <v>80</v>
      </c>
      <c r="L1255" t="s">
        <v>1682</v>
      </c>
      <c r="M1255">
        <v>642</v>
      </c>
      <c r="N1255">
        <v>213</v>
      </c>
    </row>
    <row r="1256" spans="1:14" x14ac:dyDescent="0.3">
      <c r="A1256" t="s">
        <v>15</v>
      </c>
      <c r="B1256" t="s">
        <v>16</v>
      </c>
      <c r="C1256" t="s">
        <v>17</v>
      </c>
      <c r="D1256" t="s">
        <v>18</v>
      </c>
      <c r="E1256" t="s">
        <v>5</v>
      </c>
      <c r="F1256" t="s">
        <v>19</v>
      </c>
      <c r="G1256">
        <v>646996</v>
      </c>
      <c r="H1256">
        <v>648045</v>
      </c>
      <c r="I1256" t="s">
        <v>20</v>
      </c>
      <c r="L1256" t="s">
        <v>1684</v>
      </c>
      <c r="M1256">
        <v>1050</v>
      </c>
    </row>
    <row r="1257" spans="1:14" x14ac:dyDescent="0.3">
      <c r="A1257" t="s">
        <v>22</v>
      </c>
      <c r="B1257" t="s">
        <v>23</v>
      </c>
      <c r="C1257" t="s">
        <v>17</v>
      </c>
      <c r="D1257" t="s">
        <v>18</v>
      </c>
      <c r="E1257" t="s">
        <v>5</v>
      </c>
      <c r="F1257" t="s">
        <v>19</v>
      </c>
      <c r="G1257">
        <v>646996</v>
      </c>
      <c r="H1257">
        <v>648045</v>
      </c>
      <c r="I1257" t="s">
        <v>20</v>
      </c>
      <c r="J1257" t="s">
        <v>1685</v>
      </c>
      <c r="K1257" t="s">
        <v>1686</v>
      </c>
      <c r="L1257" t="s">
        <v>1684</v>
      </c>
      <c r="M1257">
        <v>1050</v>
      </c>
      <c r="N1257">
        <v>349</v>
      </c>
    </row>
    <row r="1258" spans="1:14" x14ac:dyDescent="0.3">
      <c r="A1258" t="s">
        <v>15</v>
      </c>
      <c r="B1258" t="s">
        <v>16</v>
      </c>
      <c r="C1258" t="s">
        <v>17</v>
      </c>
      <c r="D1258" t="s">
        <v>18</v>
      </c>
      <c r="E1258" t="s">
        <v>5</v>
      </c>
      <c r="F1258" t="s">
        <v>19</v>
      </c>
      <c r="G1258">
        <v>647999</v>
      </c>
      <c r="H1258">
        <v>649366</v>
      </c>
      <c r="I1258" t="s">
        <v>20</v>
      </c>
      <c r="L1258" t="s">
        <v>1687</v>
      </c>
      <c r="M1258">
        <v>1368</v>
      </c>
    </row>
    <row r="1259" spans="1:14" x14ac:dyDescent="0.3">
      <c r="A1259" t="s">
        <v>22</v>
      </c>
      <c r="B1259" t="s">
        <v>23</v>
      </c>
      <c r="C1259" t="s">
        <v>17</v>
      </c>
      <c r="D1259" t="s">
        <v>18</v>
      </c>
      <c r="E1259" t="s">
        <v>5</v>
      </c>
      <c r="F1259" t="s">
        <v>19</v>
      </c>
      <c r="G1259">
        <v>647999</v>
      </c>
      <c r="H1259">
        <v>649366</v>
      </c>
      <c r="I1259" t="s">
        <v>20</v>
      </c>
      <c r="J1259" t="s">
        <v>1688</v>
      </c>
      <c r="K1259" t="s">
        <v>1689</v>
      </c>
      <c r="L1259" t="s">
        <v>1687</v>
      </c>
      <c r="M1259">
        <v>1368</v>
      </c>
      <c r="N1259">
        <v>455</v>
      </c>
    </row>
    <row r="1260" spans="1:14" x14ac:dyDescent="0.3">
      <c r="A1260" t="s">
        <v>15</v>
      </c>
      <c r="B1260" t="s">
        <v>16</v>
      </c>
      <c r="C1260" t="s">
        <v>17</v>
      </c>
      <c r="D1260" t="s">
        <v>18</v>
      </c>
      <c r="E1260" t="s">
        <v>5</v>
      </c>
      <c r="F1260" t="s">
        <v>19</v>
      </c>
      <c r="G1260">
        <v>649366</v>
      </c>
      <c r="H1260">
        <v>650919</v>
      </c>
      <c r="I1260" t="s">
        <v>20</v>
      </c>
      <c r="L1260" t="s">
        <v>1690</v>
      </c>
      <c r="M1260">
        <v>1554</v>
      </c>
    </row>
    <row r="1261" spans="1:14" x14ac:dyDescent="0.3">
      <c r="A1261" t="s">
        <v>22</v>
      </c>
      <c r="B1261" t="s">
        <v>23</v>
      </c>
      <c r="C1261" t="s">
        <v>17</v>
      </c>
      <c r="D1261" t="s">
        <v>18</v>
      </c>
      <c r="E1261" t="s">
        <v>5</v>
      </c>
      <c r="F1261" t="s">
        <v>19</v>
      </c>
      <c r="G1261">
        <v>649366</v>
      </c>
      <c r="H1261">
        <v>650919</v>
      </c>
      <c r="I1261" t="s">
        <v>20</v>
      </c>
      <c r="J1261" t="s">
        <v>1691</v>
      </c>
      <c r="K1261" t="s">
        <v>80</v>
      </c>
      <c r="L1261" t="s">
        <v>1690</v>
      </c>
      <c r="M1261">
        <v>1554</v>
      </c>
      <c r="N1261">
        <v>517</v>
      </c>
    </row>
    <row r="1262" spans="1:14" x14ac:dyDescent="0.3">
      <c r="A1262" t="s">
        <v>15</v>
      </c>
      <c r="B1262" t="s">
        <v>16</v>
      </c>
      <c r="C1262" t="s">
        <v>17</v>
      </c>
      <c r="D1262" t="s">
        <v>18</v>
      </c>
      <c r="E1262" t="s">
        <v>5</v>
      </c>
      <c r="F1262" t="s">
        <v>19</v>
      </c>
      <c r="G1262">
        <v>650924</v>
      </c>
      <c r="H1262">
        <v>652357</v>
      </c>
      <c r="I1262" t="s">
        <v>20</v>
      </c>
      <c r="L1262" t="s">
        <v>1692</v>
      </c>
      <c r="M1262">
        <v>1434</v>
      </c>
    </row>
    <row r="1263" spans="1:14" x14ac:dyDescent="0.3">
      <c r="A1263" t="s">
        <v>22</v>
      </c>
      <c r="B1263" t="s">
        <v>23</v>
      </c>
      <c r="C1263" t="s">
        <v>17</v>
      </c>
      <c r="D1263" t="s">
        <v>18</v>
      </c>
      <c r="E1263" t="s">
        <v>5</v>
      </c>
      <c r="F1263" t="s">
        <v>19</v>
      </c>
      <c r="G1263">
        <v>650924</v>
      </c>
      <c r="H1263">
        <v>652357</v>
      </c>
      <c r="I1263" t="s">
        <v>20</v>
      </c>
      <c r="J1263" t="s">
        <v>1693</v>
      </c>
      <c r="K1263" t="s">
        <v>1694</v>
      </c>
      <c r="L1263" t="s">
        <v>1692</v>
      </c>
      <c r="M1263">
        <v>1434</v>
      </c>
      <c r="N1263">
        <v>477</v>
      </c>
    </row>
    <row r="1264" spans="1:14" x14ac:dyDescent="0.3">
      <c r="A1264" t="s">
        <v>15</v>
      </c>
      <c r="B1264" t="s">
        <v>16</v>
      </c>
      <c r="C1264" t="s">
        <v>17</v>
      </c>
      <c r="D1264" t="s">
        <v>18</v>
      </c>
      <c r="E1264" t="s">
        <v>5</v>
      </c>
      <c r="F1264" t="s">
        <v>19</v>
      </c>
      <c r="G1264">
        <v>652354</v>
      </c>
      <c r="H1264">
        <v>653697</v>
      </c>
      <c r="I1264" t="s">
        <v>20</v>
      </c>
      <c r="L1264" t="s">
        <v>1695</v>
      </c>
      <c r="M1264">
        <v>1344</v>
      </c>
    </row>
    <row r="1265" spans="1:14" x14ac:dyDescent="0.3">
      <c r="A1265" t="s">
        <v>22</v>
      </c>
      <c r="B1265" t="s">
        <v>23</v>
      </c>
      <c r="C1265" t="s">
        <v>17</v>
      </c>
      <c r="D1265" t="s">
        <v>18</v>
      </c>
      <c r="E1265" t="s">
        <v>5</v>
      </c>
      <c r="F1265" t="s">
        <v>19</v>
      </c>
      <c r="G1265">
        <v>652354</v>
      </c>
      <c r="H1265">
        <v>653697</v>
      </c>
      <c r="I1265" t="s">
        <v>20</v>
      </c>
      <c r="J1265" t="s">
        <v>1696</v>
      </c>
      <c r="K1265" t="s">
        <v>1697</v>
      </c>
      <c r="L1265" t="s">
        <v>1695</v>
      </c>
      <c r="M1265">
        <v>1344</v>
      </c>
      <c r="N1265">
        <v>447</v>
      </c>
    </row>
    <row r="1266" spans="1:14" x14ac:dyDescent="0.3">
      <c r="A1266" t="s">
        <v>15</v>
      </c>
      <c r="B1266" t="s">
        <v>16</v>
      </c>
      <c r="C1266" t="s">
        <v>17</v>
      </c>
      <c r="D1266" t="s">
        <v>18</v>
      </c>
      <c r="E1266" t="s">
        <v>5</v>
      </c>
      <c r="F1266" t="s">
        <v>19</v>
      </c>
      <c r="G1266">
        <v>653795</v>
      </c>
      <c r="H1266">
        <v>655024</v>
      </c>
      <c r="I1266" t="s">
        <v>20</v>
      </c>
      <c r="L1266" t="s">
        <v>1698</v>
      </c>
      <c r="M1266">
        <v>1230</v>
      </c>
    </row>
    <row r="1267" spans="1:14" x14ac:dyDescent="0.3">
      <c r="A1267" t="s">
        <v>22</v>
      </c>
      <c r="B1267" t="s">
        <v>23</v>
      </c>
      <c r="C1267" t="s">
        <v>17</v>
      </c>
      <c r="D1267" t="s">
        <v>18</v>
      </c>
      <c r="E1267" t="s">
        <v>5</v>
      </c>
      <c r="F1267" t="s">
        <v>19</v>
      </c>
      <c r="G1267">
        <v>653795</v>
      </c>
      <c r="H1267">
        <v>655024</v>
      </c>
      <c r="I1267" t="s">
        <v>20</v>
      </c>
      <c r="J1267" t="s">
        <v>1699</v>
      </c>
      <c r="K1267" t="s">
        <v>80</v>
      </c>
      <c r="L1267" t="s">
        <v>1698</v>
      </c>
      <c r="M1267">
        <v>1230</v>
      </c>
      <c r="N1267">
        <v>409</v>
      </c>
    </row>
    <row r="1268" spans="1:14" x14ac:dyDescent="0.3">
      <c r="A1268" t="s">
        <v>15</v>
      </c>
      <c r="B1268" t="s">
        <v>16</v>
      </c>
      <c r="C1268" t="s">
        <v>17</v>
      </c>
      <c r="D1268" t="s">
        <v>18</v>
      </c>
      <c r="E1268" t="s">
        <v>5</v>
      </c>
      <c r="F1268" t="s">
        <v>19</v>
      </c>
      <c r="G1268">
        <v>655083</v>
      </c>
      <c r="H1268">
        <v>656216</v>
      </c>
      <c r="I1268" t="s">
        <v>20</v>
      </c>
      <c r="L1268" t="s">
        <v>1700</v>
      </c>
      <c r="M1268">
        <v>1134</v>
      </c>
    </row>
    <row r="1269" spans="1:14" x14ac:dyDescent="0.3">
      <c r="A1269" t="s">
        <v>22</v>
      </c>
      <c r="B1269" t="s">
        <v>23</v>
      </c>
      <c r="C1269" t="s">
        <v>17</v>
      </c>
      <c r="D1269" t="s">
        <v>18</v>
      </c>
      <c r="E1269" t="s">
        <v>5</v>
      </c>
      <c r="F1269" t="s">
        <v>19</v>
      </c>
      <c r="G1269">
        <v>655083</v>
      </c>
      <c r="H1269">
        <v>656216</v>
      </c>
      <c r="I1269" t="s">
        <v>20</v>
      </c>
      <c r="J1269" t="s">
        <v>1701</v>
      </c>
      <c r="K1269" t="s">
        <v>1702</v>
      </c>
      <c r="L1269" t="s">
        <v>1700</v>
      </c>
      <c r="M1269">
        <v>1134</v>
      </c>
      <c r="N1269">
        <v>377</v>
      </c>
    </row>
    <row r="1270" spans="1:14" x14ac:dyDescent="0.3">
      <c r="A1270" t="s">
        <v>15</v>
      </c>
      <c r="B1270" t="s">
        <v>16</v>
      </c>
      <c r="C1270" t="s">
        <v>17</v>
      </c>
      <c r="D1270" t="s">
        <v>18</v>
      </c>
      <c r="E1270" t="s">
        <v>5</v>
      </c>
      <c r="F1270" t="s">
        <v>19</v>
      </c>
      <c r="G1270">
        <v>656209</v>
      </c>
      <c r="H1270">
        <v>657246</v>
      </c>
      <c r="I1270" t="s">
        <v>20</v>
      </c>
      <c r="L1270" t="s">
        <v>1703</v>
      </c>
      <c r="M1270">
        <v>1038</v>
      </c>
    </row>
    <row r="1271" spans="1:14" x14ac:dyDescent="0.3">
      <c r="A1271" t="s">
        <v>22</v>
      </c>
      <c r="B1271" t="s">
        <v>23</v>
      </c>
      <c r="C1271" t="s">
        <v>17</v>
      </c>
      <c r="D1271" t="s">
        <v>18</v>
      </c>
      <c r="E1271" t="s">
        <v>5</v>
      </c>
      <c r="F1271" t="s">
        <v>19</v>
      </c>
      <c r="G1271">
        <v>656209</v>
      </c>
      <c r="H1271">
        <v>657246</v>
      </c>
      <c r="I1271" t="s">
        <v>20</v>
      </c>
      <c r="J1271" t="s">
        <v>1704</v>
      </c>
      <c r="K1271" t="s">
        <v>1705</v>
      </c>
      <c r="L1271" t="s">
        <v>1703</v>
      </c>
      <c r="M1271">
        <v>1038</v>
      </c>
      <c r="N1271">
        <v>345</v>
      </c>
    </row>
    <row r="1272" spans="1:14" x14ac:dyDescent="0.3">
      <c r="A1272" t="s">
        <v>15</v>
      </c>
      <c r="B1272" t="s">
        <v>324</v>
      </c>
      <c r="C1272" t="s">
        <v>17</v>
      </c>
      <c r="D1272" t="s">
        <v>18</v>
      </c>
      <c r="E1272" t="s">
        <v>5</v>
      </c>
      <c r="F1272" t="s">
        <v>19</v>
      </c>
      <c r="G1272">
        <v>657398</v>
      </c>
      <c r="H1272">
        <v>657631</v>
      </c>
      <c r="I1272" t="s">
        <v>35</v>
      </c>
      <c r="L1272" t="s">
        <v>1706</v>
      </c>
      <c r="M1272">
        <v>234</v>
      </c>
    </row>
    <row r="1273" spans="1:14" x14ac:dyDescent="0.3">
      <c r="A1273" t="s">
        <v>15</v>
      </c>
      <c r="B1273" t="s">
        <v>16</v>
      </c>
      <c r="C1273" t="s">
        <v>17</v>
      </c>
      <c r="D1273" t="s">
        <v>18</v>
      </c>
      <c r="E1273" t="s">
        <v>5</v>
      </c>
      <c r="F1273" t="s">
        <v>19</v>
      </c>
      <c r="G1273">
        <v>657721</v>
      </c>
      <c r="H1273">
        <v>658083</v>
      </c>
      <c r="I1273" t="s">
        <v>20</v>
      </c>
      <c r="L1273" t="s">
        <v>1707</v>
      </c>
      <c r="M1273">
        <v>363</v>
      </c>
    </row>
    <row r="1274" spans="1:14" x14ac:dyDescent="0.3">
      <c r="A1274" t="s">
        <v>22</v>
      </c>
      <c r="B1274" t="s">
        <v>23</v>
      </c>
      <c r="C1274" t="s">
        <v>17</v>
      </c>
      <c r="D1274" t="s">
        <v>18</v>
      </c>
      <c r="E1274" t="s">
        <v>5</v>
      </c>
      <c r="F1274" t="s">
        <v>19</v>
      </c>
      <c r="G1274">
        <v>657721</v>
      </c>
      <c r="H1274">
        <v>658083</v>
      </c>
      <c r="I1274" t="s">
        <v>20</v>
      </c>
      <c r="J1274" t="s">
        <v>1708</v>
      </c>
      <c r="K1274" t="s">
        <v>1709</v>
      </c>
      <c r="L1274" t="s">
        <v>1707</v>
      </c>
      <c r="M1274">
        <v>363</v>
      </c>
      <c r="N1274">
        <v>120</v>
      </c>
    </row>
    <row r="1275" spans="1:14" x14ac:dyDescent="0.3">
      <c r="A1275" t="s">
        <v>15</v>
      </c>
      <c r="B1275" t="s">
        <v>16</v>
      </c>
      <c r="C1275" t="s">
        <v>17</v>
      </c>
      <c r="D1275" t="s">
        <v>18</v>
      </c>
      <c r="E1275" t="s">
        <v>5</v>
      </c>
      <c r="F1275" t="s">
        <v>19</v>
      </c>
      <c r="G1275">
        <v>658073</v>
      </c>
      <c r="H1275">
        <v>659557</v>
      </c>
      <c r="I1275" t="s">
        <v>20</v>
      </c>
      <c r="L1275" t="s">
        <v>1710</v>
      </c>
      <c r="M1275">
        <v>1485</v>
      </c>
    </row>
    <row r="1276" spans="1:14" x14ac:dyDescent="0.3">
      <c r="A1276" t="s">
        <v>22</v>
      </c>
      <c r="B1276" t="s">
        <v>23</v>
      </c>
      <c r="C1276" t="s">
        <v>17</v>
      </c>
      <c r="D1276" t="s">
        <v>18</v>
      </c>
      <c r="E1276" t="s">
        <v>5</v>
      </c>
      <c r="F1276" t="s">
        <v>19</v>
      </c>
      <c r="G1276">
        <v>658073</v>
      </c>
      <c r="H1276">
        <v>659557</v>
      </c>
      <c r="I1276" t="s">
        <v>20</v>
      </c>
      <c r="J1276" t="s">
        <v>1711</v>
      </c>
      <c r="K1276" t="s">
        <v>1712</v>
      </c>
      <c r="L1276" t="s">
        <v>1710</v>
      </c>
      <c r="M1276">
        <v>1485</v>
      </c>
      <c r="N1276">
        <v>494</v>
      </c>
    </row>
    <row r="1277" spans="1:14" x14ac:dyDescent="0.3">
      <c r="A1277" t="s">
        <v>15</v>
      </c>
      <c r="B1277" t="s">
        <v>16</v>
      </c>
      <c r="C1277" t="s">
        <v>17</v>
      </c>
      <c r="D1277" t="s">
        <v>18</v>
      </c>
      <c r="E1277" t="s">
        <v>5</v>
      </c>
      <c r="F1277" t="s">
        <v>19</v>
      </c>
      <c r="G1277">
        <v>660024</v>
      </c>
      <c r="H1277">
        <v>661274</v>
      </c>
      <c r="I1277" t="s">
        <v>20</v>
      </c>
      <c r="L1277" t="s">
        <v>1713</v>
      </c>
      <c r="M1277">
        <v>1251</v>
      </c>
    </row>
    <row r="1278" spans="1:14" x14ac:dyDescent="0.3">
      <c r="A1278" t="s">
        <v>22</v>
      </c>
      <c r="B1278" t="s">
        <v>23</v>
      </c>
      <c r="C1278" t="s">
        <v>17</v>
      </c>
      <c r="D1278" t="s">
        <v>18</v>
      </c>
      <c r="E1278" t="s">
        <v>5</v>
      </c>
      <c r="F1278" t="s">
        <v>19</v>
      </c>
      <c r="G1278">
        <v>660024</v>
      </c>
      <c r="H1278">
        <v>661274</v>
      </c>
      <c r="I1278" t="s">
        <v>20</v>
      </c>
      <c r="J1278" t="s">
        <v>1714</v>
      </c>
      <c r="K1278" t="s">
        <v>1715</v>
      </c>
      <c r="L1278" t="s">
        <v>1713</v>
      </c>
      <c r="M1278">
        <v>1251</v>
      </c>
      <c r="N1278">
        <v>416</v>
      </c>
    </row>
    <row r="1279" spans="1:14" x14ac:dyDescent="0.3">
      <c r="A1279" t="s">
        <v>15</v>
      </c>
      <c r="B1279" t="s">
        <v>324</v>
      </c>
      <c r="C1279" t="s">
        <v>17</v>
      </c>
      <c r="D1279" t="s">
        <v>18</v>
      </c>
      <c r="E1279" t="s">
        <v>5</v>
      </c>
      <c r="F1279" t="s">
        <v>19</v>
      </c>
      <c r="G1279">
        <v>661327</v>
      </c>
      <c r="H1279">
        <v>661515</v>
      </c>
      <c r="I1279" t="s">
        <v>20</v>
      </c>
      <c r="L1279" t="s">
        <v>1716</v>
      </c>
      <c r="M1279">
        <v>189</v>
      </c>
    </row>
    <row r="1280" spans="1:14" x14ac:dyDescent="0.3">
      <c r="A1280" t="s">
        <v>15</v>
      </c>
      <c r="B1280" t="s">
        <v>324</v>
      </c>
      <c r="C1280" t="s">
        <v>17</v>
      </c>
      <c r="D1280" t="s">
        <v>18</v>
      </c>
      <c r="E1280" t="s">
        <v>5</v>
      </c>
      <c r="F1280" t="s">
        <v>19</v>
      </c>
      <c r="G1280">
        <v>661546</v>
      </c>
      <c r="H1280">
        <v>662463</v>
      </c>
      <c r="I1280" t="s">
        <v>35</v>
      </c>
      <c r="L1280" t="s">
        <v>1717</v>
      </c>
      <c r="M1280">
        <v>918</v>
      </c>
    </row>
    <row r="1281" spans="1:14" x14ac:dyDescent="0.3">
      <c r="A1281" t="s">
        <v>15</v>
      </c>
      <c r="B1281" t="s">
        <v>324</v>
      </c>
      <c r="C1281" t="s">
        <v>17</v>
      </c>
      <c r="D1281" t="s">
        <v>18</v>
      </c>
      <c r="E1281" t="s">
        <v>5</v>
      </c>
      <c r="F1281" t="s">
        <v>19</v>
      </c>
      <c r="G1281">
        <v>662568</v>
      </c>
      <c r="H1281">
        <v>663270</v>
      </c>
      <c r="I1281" t="s">
        <v>20</v>
      </c>
      <c r="L1281" t="s">
        <v>1718</v>
      </c>
      <c r="M1281">
        <v>703</v>
      </c>
    </row>
    <row r="1282" spans="1:14" x14ac:dyDescent="0.3">
      <c r="A1282" t="s">
        <v>15</v>
      </c>
      <c r="B1282" t="s">
        <v>324</v>
      </c>
      <c r="C1282" t="s">
        <v>17</v>
      </c>
      <c r="D1282" t="s">
        <v>18</v>
      </c>
      <c r="E1282" t="s">
        <v>5</v>
      </c>
      <c r="F1282" t="s">
        <v>19</v>
      </c>
      <c r="G1282">
        <v>663280</v>
      </c>
      <c r="H1282">
        <v>663396</v>
      </c>
      <c r="I1282" t="s">
        <v>20</v>
      </c>
      <c r="L1282" t="s">
        <v>1719</v>
      </c>
      <c r="M1282">
        <v>117</v>
      </c>
    </row>
    <row r="1283" spans="1:14" x14ac:dyDescent="0.3">
      <c r="A1283" t="s">
        <v>15</v>
      </c>
      <c r="B1283" t="s">
        <v>324</v>
      </c>
      <c r="C1283" t="s">
        <v>17</v>
      </c>
      <c r="D1283" t="s">
        <v>18</v>
      </c>
      <c r="E1283" t="s">
        <v>5</v>
      </c>
      <c r="F1283" t="s">
        <v>19</v>
      </c>
      <c r="G1283">
        <v>663494</v>
      </c>
      <c r="H1283">
        <v>664122</v>
      </c>
      <c r="I1283" t="s">
        <v>20</v>
      </c>
      <c r="L1283" t="s">
        <v>1720</v>
      </c>
      <c r="M1283">
        <v>629</v>
      </c>
    </row>
    <row r="1284" spans="1:14" x14ac:dyDescent="0.3">
      <c r="A1284" t="s">
        <v>15</v>
      </c>
      <c r="B1284" t="s">
        <v>16</v>
      </c>
      <c r="C1284" t="s">
        <v>17</v>
      </c>
      <c r="D1284" t="s">
        <v>18</v>
      </c>
      <c r="E1284" t="s">
        <v>5</v>
      </c>
      <c r="F1284" t="s">
        <v>19</v>
      </c>
      <c r="G1284">
        <v>664511</v>
      </c>
      <c r="H1284">
        <v>665899</v>
      </c>
      <c r="I1284" t="s">
        <v>20</v>
      </c>
      <c r="L1284" t="s">
        <v>1721</v>
      </c>
      <c r="M1284">
        <v>1389</v>
      </c>
    </row>
    <row r="1285" spans="1:14" x14ac:dyDescent="0.3">
      <c r="A1285" t="s">
        <v>22</v>
      </c>
      <c r="B1285" t="s">
        <v>23</v>
      </c>
      <c r="C1285" t="s">
        <v>17</v>
      </c>
      <c r="D1285" t="s">
        <v>18</v>
      </c>
      <c r="E1285" t="s">
        <v>5</v>
      </c>
      <c r="F1285" t="s">
        <v>19</v>
      </c>
      <c r="G1285">
        <v>664511</v>
      </c>
      <c r="H1285">
        <v>665899</v>
      </c>
      <c r="I1285" t="s">
        <v>20</v>
      </c>
      <c r="J1285" t="s">
        <v>1722</v>
      </c>
      <c r="K1285" t="s">
        <v>1723</v>
      </c>
      <c r="L1285" t="s">
        <v>1721</v>
      </c>
      <c r="M1285">
        <v>1389</v>
      </c>
      <c r="N1285">
        <v>462</v>
      </c>
    </row>
    <row r="1286" spans="1:14" x14ac:dyDescent="0.3">
      <c r="A1286" t="s">
        <v>15</v>
      </c>
      <c r="B1286" t="s">
        <v>16</v>
      </c>
      <c r="C1286" t="s">
        <v>17</v>
      </c>
      <c r="D1286" t="s">
        <v>18</v>
      </c>
      <c r="E1286" t="s">
        <v>5</v>
      </c>
      <c r="F1286" t="s">
        <v>19</v>
      </c>
      <c r="G1286">
        <v>665919</v>
      </c>
      <c r="H1286">
        <v>667364</v>
      </c>
      <c r="I1286" t="s">
        <v>20</v>
      </c>
      <c r="L1286" t="s">
        <v>1724</v>
      </c>
      <c r="M1286">
        <v>1446</v>
      </c>
    </row>
    <row r="1287" spans="1:14" x14ac:dyDescent="0.3">
      <c r="A1287" t="s">
        <v>22</v>
      </c>
      <c r="B1287" t="s">
        <v>23</v>
      </c>
      <c r="C1287" t="s">
        <v>17</v>
      </c>
      <c r="D1287" t="s">
        <v>18</v>
      </c>
      <c r="E1287" t="s">
        <v>5</v>
      </c>
      <c r="F1287" t="s">
        <v>19</v>
      </c>
      <c r="G1287">
        <v>665919</v>
      </c>
      <c r="H1287">
        <v>667364</v>
      </c>
      <c r="I1287" t="s">
        <v>20</v>
      </c>
      <c r="J1287" t="s">
        <v>1725</v>
      </c>
      <c r="K1287" t="s">
        <v>1726</v>
      </c>
      <c r="L1287" t="s">
        <v>1724</v>
      </c>
      <c r="M1287">
        <v>1446</v>
      </c>
      <c r="N1287">
        <v>481</v>
      </c>
    </row>
    <row r="1288" spans="1:14" x14ac:dyDescent="0.3">
      <c r="A1288" t="s">
        <v>15</v>
      </c>
      <c r="B1288" t="s">
        <v>16</v>
      </c>
      <c r="C1288" t="s">
        <v>17</v>
      </c>
      <c r="D1288" t="s">
        <v>18</v>
      </c>
      <c r="E1288" t="s">
        <v>5</v>
      </c>
      <c r="F1288" t="s">
        <v>19</v>
      </c>
      <c r="G1288">
        <v>667408</v>
      </c>
      <c r="H1288">
        <v>668808</v>
      </c>
      <c r="I1288" t="s">
        <v>20</v>
      </c>
      <c r="L1288" t="s">
        <v>1727</v>
      </c>
      <c r="M1288">
        <v>1401</v>
      </c>
    </row>
    <row r="1289" spans="1:14" x14ac:dyDescent="0.3">
      <c r="A1289" t="s">
        <v>22</v>
      </c>
      <c r="B1289" t="s">
        <v>23</v>
      </c>
      <c r="C1289" t="s">
        <v>17</v>
      </c>
      <c r="D1289" t="s">
        <v>18</v>
      </c>
      <c r="E1289" t="s">
        <v>5</v>
      </c>
      <c r="F1289" t="s">
        <v>19</v>
      </c>
      <c r="G1289">
        <v>667408</v>
      </c>
      <c r="H1289">
        <v>668808</v>
      </c>
      <c r="I1289" t="s">
        <v>20</v>
      </c>
      <c r="J1289" t="s">
        <v>1728</v>
      </c>
      <c r="K1289" t="s">
        <v>1729</v>
      </c>
      <c r="L1289" t="s">
        <v>1727</v>
      </c>
      <c r="M1289">
        <v>1401</v>
      </c>
      <c r="N1289">
        <v>466</v>
      </c>
    </row>
    <row r="1290" spans="1:14" x14ac:dyDescent="0.3">
      <c r="A1290" t="s">
        <v>15</v>
      </c>
      <c r="B1290" t="s">
        <v>16</v>
      </c>
      <c r="C1290" t="s">
        <v>17</v>
      </c>
      <c r="D1290" t="s">
        <v>18</v>
      </c>
      <c r="E1290" t="s">
        <v>5</v>
      </c>
      <c r="F1290" t="s">
        <v>19</v>
      </c>
      <c r="G1290">
        <v>668987</v>
      </c>
      <c r="H1290">
        <v>669472</v>
      </c>
      <c r="I1290" t="s">
        <v>20</v>
      </c>
      <c r="L1290" t="s">
        <v>1730</v>
      </c>
      <c r="M1290">
        <v>486</v>
      </c>
    </row>
    <row r="1291" spans="1:14" x14ac:dyDescent="0.3">
      <c r="A1291" t="s">
        <v>22</v>
      </c>
      <c r="B1291" t="s">
        <v>23</v>
      </c>
      <c r="C1291" t="s">
        <v>17</v>
      </c>
      <c r="D1291" t="s">
        <v>18</v>
      </c>
      <c r="E1291" t="s">
        <v>5</v>
      </c>
      <c r="F1291" t="s">
        <v>19</v>
      </c>
      <c r="G1291">
        <v>668987</v>
      </c>
      <c r="H1291">
        <v>669472</v>
      </c>
      <c r="I1291" t="s">
        <v>20</v>
      </c>
      <c r="J1291" t="s">
        <v>1731</v>
      </c>
      <c r="K1291" t="s">
        <v>1732</v>
      </c>
      <c r="L1291" t="s">
        <v>1730</v>
      </c>
      <c r="M1291">
        <v>486</v>
      </c>
      <c r="N1291">
        <v>161</v>
      </c>
    </row>
    <row r="1292" spans="1:14" x14ac:dyDescent="0.3">
      <c r="A1292" t="s">
        <v>15</v>
      </c>
      <c r="B1292" t="s">
        <v>16</v>
      </c>
      <c r="C1292" t="s">
        <v>17</v>
      </c>
      <c r="D1292" t="s">
        <v>18</v>
      </c>
      <c r="E1292" t="s">
        <v>5</v>
      </c>
      <c r="F1292" t="s">
        <v>19</v>
      </c>
      <c r="G1292">
        <v>669503</v>
      </c>
      <c r="H1292">
        <v>671116</v>
      </c>
      <c r="I1292" t="s">
        <v>35</v>
      </c>
      <c r="L1292" t="s">
        <v>1733</v>
      </c>
      <c r="M1292">
        <v>1614</v>
      </c>
    </row>
    <row r="1293" spans="1:14" x14ac:dyDescent="0.3">
      <c r="A1293" t="s">
        <v>22</v>
      </c>
      <c r="B1293" t="s">
        <v>23</v>
      </c>
      <c r="C1293" t="s">
        <v>17</v>
      </c>
      <c r="D1293" t="s">
        <v>18</v>
      </c>
      <c r="E1293" t="s">
        <v>5</v>
      </c>
      <c r="F1293" t="s">
        <v>19</v>
      </c>
      <c r="G1293">
        <v>669503</v>
      </c>
      <c r="H1293">
        <v>671116</v>
      </c>
      <c r="I1293" t="s">
        <v>35</v>
      </c>
      <c r="J1293" t="s">
        <v>1734</v>
      </c>
      <c r="K1293" t="s">
        <v>1712</v>
      </c>
      <c r="L1293" t="s">
        <v>1733</v>
      </c>
      <c r="M1293">
        <v>1614</v>
      </c>
      <c r="N1293">
        <v>537</v>
      </c>
    </row>
    <row r="1294" spans="1:14" x14ac:dyDescent="0.3">
      <c r="A1294" t="s">
        <v>15</v>
      </c>
      <c r="B1294" t="s">
        <v>16</v>
      </c>
      <c r="C1294" t="s">
        <v>17</v>
      </c>
      <c r="D1294" t="s">
        <v>18</v>
      </c>
      <c r="E1294" t="s">
        <v>5</v>
      </c>
      <c r="F1294" t="s">
        <v>19</v>
      </c>
      <c r="G1294">
        <v>671106</v>
      </c>
      <c r="H1294">
        <v>671468</v>
      </c>
      <c r="I1294" t="s">
        <v>35</v>
      </c>
      <c r="L1294" t="s">
        <v>1735</v>
      </c>
      <c r="M1294">
        <v>363</v>
      </c>
    </row>
    <row r="1295" spans="1:14" x14ac:dyDescent="0.3">
      <c r="A1295" t="s">
        <v>22</v>
      </c>
      <c r="B1295" t="s">
        <v>23</v>
      </c>
      <c r="C1295" t="s">
        <v>17</v>
      </c>
      <c r="D1295" t="s">
        <v>18</v>
      </c>
      <c r="E1295" t="s">
        <v>5</v>
      </c>
      <c r="F1295" t="s">
        <v>19</v>
      </c>
      <c r="G1295">
        <v>671106</v>
      </c>
      <c r="H1295">
        <v>671468</v>
      </c>
      <c r="I1295" t="s">
        <v>35</v>
      </c>
      <c r="J1295" t="s">
        <v>1736</v>
      </c>
      <c r="K1295" t="s">
        <v>1709</v>
      </c>
      <c r="L1295" t="s">
        <v>1735</v>
      </c>
      <c r="M1295">
        <v>363</v>
      </c>
      <c r="N1295">
        <v>120</v>
      </c>
    </row>
    <row r="1296" spans="1:14" x14ac:dyDescent="0.3">
      <c r="A1296" t="s">
        <v>15</v>
      </c>
      <c r="B1296" t="s">
        <v>16</v>
      </c>
      <c r="C1296" t="s">
        <v>17</v>
      </c>
      <c r="D1296" t="s">
        <v>18</v>
      </c>
      <c r="E1296" t="s">
        <v>5</v>
      </c>
      <c r="F1296" t="s">
        <v>19</v>
      </c>
      <c r="G1296">
        <v>671534</v>
      </c>
      <c r="H1296">
        <v>672076</v>
      </c>
      <c r="I1296" t="s">
        <v>20</v>
      </c>
      <c r="L1296" t="s">
        <v>1737</v>
      </c>
      <c r="M1296">
        <v>543</v>
      </c>
    </row>
    <row r="1297" spans="1:14" x14ac:dyDescent="0.3">
      <c r="A1297" t="s">
        <v>22</v>
      </c>
      <c r="B1297" t="s">
        <v>23</v>
      </c>
      <c r="C1297" t="s">
        <v>17</v>
      </c>
      <c r="D1297" t="s">
        <v>18</v>
      </c>
      <c r="E1297" t="s">
        <v>5</v>
      </c>
      <c r="F1297" t="s">
        <v>19</v>
      </c>
      <c r="G1297">
        <v>671534</v>
      </c>
      <c r="H1297">
        <v>672076</v>
      </c>
      <c r="I1297" t="s">
        <v>20</v>
      </c>
      <c r="J1297" t="s">
        <v>1738</v>
      </c>
      <c r="K1297" t="s">
        <v>1739</v>
      </c>
      <c r="L1297" t="s">
        <v>1737</v>
      </c>
      <c r="M1297">
        <v>543</v>
      </c>
      <c r="N1297">
        <v>180</v>
      </c>
    </row>
    <row r="1298" spans="1:14" x14ac:dyDescent="0.3">
      <c r="A1298" t="s">
        <v>15</v>
      </c>
      <c r="B1298" t="s">
        <v>16</v>
      </c>
      <c r="C1298" t="s">
        <v>17</v>
      </c>
      <c r="D1298" t="s">
        <v>18</v>
      </c>
      <c r="E1298" t="s">
        <v>5</v>
      </c>
      <c r="F1298" t="s">
        <v>19</v>
      </c>
      <c r="G1298">
        <v>671988</v>
      </c>
      <c r="H1298">
        <v>672290</v>
      </c>
      <c r="I1298" t="s">
        <v>35</v>
      </c>
      <c r="L1298" t="s">
        <v>1740</v>
      </c>
      <c r="M1298">
        <v>303</v>
      </c>
    </row>
    <row r="1299" spans="1:14" x14ac:dyDescent="0.3">
      <c r="A1299" t="s">
        <v>22</v>
      </c>
      <c r="B1299" t="s">
        <v>23</v>
      </c>
      <c r="C1299" t="s">
        <v>17</v>
      </c>
      <c r="D1299" t="s">
        <v>18</v>
      </c>
      <c r="E1299" t="s">
        <v>5</v>
      </c>
      <c r="F1299" t="s">
        <v>19</v>
      </c>
      <c r="G1299">
        <v>671988</v>
      </c>
      <c r="H1299">
        <v>672290</v>
      </c>
      <c r="I1299" t="s">
        <v>35</v>
      </c>
      <c r="J1299" t="s">
        <v>1741</v>
      </c>
      <c r="K1299" t="s">
        <v>80</v>
      </c>
      <c r="L1299" t="s">
        <v>1740</v>
      </c>
      <c r="M1299">
        <v>303</v>
      </c>
      <c r="N1299">
        <v>100</v>
      </c>
    </row>
    <row r="1300" spans="1:14" x14ac:dyDescent="0.3">
      <c r="A1300" t="s">
        <v>15</v>
      </c>
      <c r="B1300" t="s">
        <v>16</v>
      </c>
      <c r="C1300" t="s">
        <v>17</v>
      </c>
      <c r="D1300" t="s">
        <v>18</v>
      </c>
      <c r="E1300" t="s">
        <v>5</v>
      </c>
      <c r="F1300" t="s">
        <v>19</v>
      </c>
      <c r="G1300">
        <v>672348</v>
      </c>
      <c r="H1300">
        <v>673574</v>
      </c>
      <c r="I1300" t="s">
        <v>35</v>
      </c>
      <c r="L1300" t="s">
        <v>1742</v>
      </c>
      <c r="M1300">
        <v>1227</v>
      </c>
    </row>
    <row r="1301" spans="1:14" x14ac:dyDescent="0.3">
      <c r="A1301" t="s">
        <v>22</v>
      </c>
      <c r="B1301" t="s">
        <v>23</v>
      </c>
      <c r="C1301" t="s">
        <v>17</v>
      </c>
      <c r="D1301" t="s">
        <v>18</v>
      </c>
      <c r="E1301" t="s">
        <v>5</v>
      </c>
      <c r="F1301" t="s">
        <v>19</v>
      </c>
      <c r="G1301">
        <v>672348</v>
      </c>
      <c r="H1301">
        <v>673574</v>
      </c>
      <c r="I1301" t="s">
        <v>35</v>
      </c>
      <c r="J1301" t="s">
        <v>1743</v>
      </c>
      <c r="K1301" t="s">
        <v>1744</v>
      </c>
      <c r="L1301" t="s">
        <v>1742</v>
      </c>
      <c r="M1301">
        <v>1227</v>
      </c>
      <c r="N1301">
        <v>408</v>
      </c>
    </row>
    <row r="1302" spans="1:14" x14ac:dyDescent="0.3">
      <c r="A1302" t="s">
        <v>15</v>
      </c>
      <c r="B1302" t="s">
        <v>16</v>
      </c>
      <c r="C1302" t="s">
        <v>17</v>
      </c>
      <c r="D1302" t="s">
        <v>18</v>
      </c>
      <c r="E1302" t="s">
        <v>5</v>
      </c>
      <c r="F1302" t="s">
        <v>19</v>
      </c>
      <c r="G1302">
        <v>673815</v>
      </c>
      <c r="H1302">
        <v>674837</v>
      </c>
      <c r="I1302" t="s">
        <v>20</v>
      </c>
      <c r="L1302" t="s">
        <v>1745</v>
      </c>
      <c r="M1302">
        <v>1023</v>
      </c>
    </row>
    <row r="1303" spans="1:14" x14ac:dyDescent="0.3">
      <c r="A1303" t="s">
        <v>22</v>
      </c>
      <c r="B1303" t="s">
        <v>23</v>
      </c>
      <c r="C1303" t="s">
        <v>17</v>
      </c>
      <c r="D1303" t="s">
        <v>18</v>
      </c>
      <c r="E1303" t="s">
        <v>5</v>
      </c>
      <c r="F1303" t="s">
        <v>19</v>
      </c>
      <c r="G1303">
        <v>673815</v>
      </c>
      <c r="H1303">
        <v>674837</v>
      </c>
      <c r="I1303" t="s">
        <v>20</v>
      </c>
      <c r="J1303" t="s">
        <v>1746</v>
      </c>
      <c r="K1303" t="s">
        <v>1747</v>
      </c>
      <c r="L1303" t="s">
        <v>1745</v>
      </c>
      <c r="M1303">
        <v>1023</v>
      </c>
      <c r="N1303">
        <v>340</v>
      </c>
    </row>
    <row r="1304" spans="1:14" x14ac:dyDescent="0.3">
      <c r="A1304" t="s">
        <v>15</v>
      </c>
      <c r="B1304" t="s">
        <v>324</v>
      </c>
      <c r="C1304" t="s">
        <v>17</v>
      </c>
      <c r="D1304" t="s">
        <v>18</v>
      </c>
      <c r="E1304" t="s">
        <v>5</v>
      </c>
      <c r="F1304" t="s">
        <v>19</v>
      </c>
      <c r="G1304">
        <v>675010</v>
      </c>
      <c r="H1304">
        <v>675282</v>
      </c>
      <c r="I1304" t="s">
        <v>35</v>
      </c>
      <c r="L1304" t="s">
        <v>1748</v>
      </c>
      <c r="M1304">
        <v>273</v>
      </c>
    </row>
    <row r="1305" spans="1:14" x14ac:dyDescent="0.3">
      <c r="A1305" t="s">
        <v>15</v>
      </c>
      <c r="B1305" t="s">
        <v>324</v>
      </c>
      <c r="C1305" t="s">
        <v>17</v>
      </c>
      <c r="D1305" t="s">
        <v>18</v>
      </c>
      <c r="E1305" t="s">
        <v>5</v>
      </c>
      <c r="F1305" t="s">
        <v>19</v>
      </c>
      <c r="G1305">
        <v>675609</v>
      </c>
      <c r="H1305">
        <v>675904</v>
      </c>
      <c r="I1305" t="s">
        <v>20</v>
      </c>
      <c r="L1305" t="s">
        <v>1749</v>
      </c>
      <c r="M1305">
        <v>296</v>
      </c>
    </row>
    <row r="1306" spans="1:14" x14ac:dyDescent="0.3">
      <c r="A1306" t="s">
        <v>15</v>
      </c>
      <c r="B1306" t="s">
        <v>324</v>
      </c>
      <c r="C1306" t="s">
        <v>17</v>
      </c>
      <c r="D1306" t="s">
        <v>18</v>
      </c>
      <c r="E1306" t="s">
        <v>5</v>
      </c>
      <c r="F1306" t="s">
        <v>19</v>
      </c>
      <c r="G1306">
        <v>675871</v>
      </c>
      <c r="H1306">
        <v>676774</v>
      </c>
      <c r="I1306" t="s">
        <v>35</v>
      </c>
      <c r="L1306" t="s">
        <v>1750</v>
      </c>
      <c r="M1306">
        <v>904</v>
      </c>
    </row>
    <row r="1307" spans="1:14" x14ac:dyDescent="0.3">
      <c r="A1307" t="s">
        <v>15</v>
      </c>
      <c r="B1307" t="s">
        <v>324</v>
      </c>
      <c r="C1307" t="s">
        <v>17</v>
      </c>
      <c r="D1307" t="s">
        <v>18</v>
      </c>
      <c r="E1307" t="s">
        <v>5</v>
      </c>
      <c r="F1307" t="s">
        <v>19</v>
      </c>
      <c r="G1307">
        <v>677040</v>
      </c>
      <c r="H1307">
        <v>678054</v>
      </c>
      <c r="I1307" t="s">
        <v>20</v>
      </c>
      <c r="L1307" t="s">
        <v>1751</v>
      </c>
      <c r="M1307">
        <v>1015</v>
      </c>
    </row>
    <row r="1308" spans="1:14" x14ac:dyDescent="0.3">
      <c r="A1308" t="s">
        <v>15</v>
      </c>
      <c r="B1308" t="s">
        <v>16</v>
      </c>
      <c r="C1308" t="s">
        <v>17</v>
      </c>
      <c r="D1308" t="s">
        <v>18</v>
      </c>
      <c r="E1308" t="s">
        <v>5</v>
      </c>
      <c r="F1308" t="s">
        <v>19</v>
      </c>
      <c r="G1308">
        <v>678297</v>
      </c>
      <c r="H1308">
        <v>679022</v>
      </c>
      <c r="I1308" t="s">
        <v>35</v>
      </c>
      <c r="L1308" t="s">
        <v>1752</v>
      </c>
      <c r="M1308">
        <v>726</v>
      </c>
    </row>
    <row r="1309" spans="1:14" x14ac:dyDescent="0.3">
      <c r="A1309" t="s">
        <v>22</v>
      </c>
      <c r="B1309" t="s">
        <v>23</v>
      </c>
      <c r="C1309" t="s">
        <v>17</v>
      </c>
      <c r="D1309" t="s">
        <v>18</v>
      </c>
      <c r="E1309" t="s">
        <v>5</v>
      </c>
      <c r="F1309" t="s">
        <v>19</v>
      </c>
      <c r="G1309">
        <v>678297</v>
      </c>
      <c r="H1309">
        <v>679022</v>
      </c>
      <c r="I1309" t="s">
        <v>35</v>
      </c>
      <c r="J1309" t="s">
        <v>1753</v>
      </c>
      <c r="K1309" t="s">
        <v>1754</v>
      </c>
      <c r="L1309" t="s">
        <v>1752</v>
      </c>
      <c r="M1309">
        <v>726</v>
      </c>
      <c r="N1309">
        <v>241</v>
      </c>
    </row>
    <row r="1310" spans="1:14" x14ac:dyDescent="0.3">
      <c r="A1310" t="s">
        <v>15</v>
      </c>
      <c r="B1310" t="s">
        <v>16</v>
      </c>
      <c r="C1310" t="s">
        <v>17</v>
      </c>
      <c r="D1310" t="s">
        <v>18</v>
      </c>
      <c r="E1310" t="s">
        <v>5</v>
      </c>
      <c r="F1310" t="s">
        <v>19</v>
      </c>
      <c r="G1310">
        <v>679144</v>
      </c>
      <c r="H1310">
        <v>679275</v>
      </c>
      <c r="I1310" t="s">
        <v>35</v>
      </c>
      <c r="L1310" t="s">
        <v>1755</v>
      </c>
      <c r="M1310">
        <v>132</v>
      </c>
    </row>
    <row r="1311" spans="1:14" x14ac:dyDescent="0.3">
      <c r="A1311" t="s">
        <v>22</v>
      </c>
      <c r="B1311" t="s">
        <v>23</v>
      </c>
      <c r="C1311" t="s">
        <v>17</v>
      </c>
      <c r="D1311" t="s">
        <v>18</v>
      </c>
      <c r="E1311" t="s">
        <v>5</v>
      </c>
      <c r="F1311" t="s">
        <v>19</v>
      </c>
      <c r="G1311">
        <v>679144</v>
      </c>
      <c r="H1311">
        <v>679275</v>
      </c>
      <c r="I1311" t="s">
        <v>35</v>
      </c>
      <c r="J1311" t="s">
        <v>1756</v>
      </c>
      <c r="K1311" t="s">
        <v>80</v>
      </c>
      <c r="L1311" t="s">
        <v>1755</v>
      </c>
      <c r="M1311">
        <v>132</v>
      </c>
      <c r="N1311">
        <v>43</v>
      </c>
    </row>
    <row r="1312" spans="1:14" x14ac:dyDescent="0.3">
      <c r="A1312" t="s">
        <v>15</v>
      </c>
      <c r="B1312" t="s">
        <v>16</v>
      </c>
      <c r="C1312" t="s">
        <v>17</v>
      </c>
      <c r="D1312" t="s">
        <v>18</v>
      </c>
      <c r="E1312" t="s">
        <v>5</v>
      </c>
      <c r="F1312" t="s">
        <v>19</v>
      </c>
      <c r="G1312">
        <v>679450</v>
      </c>
      <c r="H1312">
        <v>679713</v>
      </c>
      <c r="I1312" t="s">
        <v>35</v>
      </c>
      <c r="L1312" t="s">
        <v>1757</v>
      </c>
      <c r="M1312">
        <v>264</v>
      </c>
    </row>
    <row r="1313" spans="1:14" x14ac:dyDescent="0.3">
      <c r="A1313" t="s">
        <v>22</v>
      </c>
      <c r="B1313" t="s">
        <v>23</v>
      </c>
      <c r="C1313" t="s">
        <v>17</v>
      </c>
      <c r="D1313" t="s">
        <v>18</v>
      </c>
      <c r="E1313" t="s">
        <v>5</v>
      </c>
      <c r="F1313" t="s">
        <v>19</v>
      </c>
      <c r="G1313">
        <v>679450</v>
      </c>
      <c r="H1313">
        <v>679713</v>
      </c>
      <c r="I1313" t="s">
        <v>35</v>
      </c>
      <c r="J1313" t="s">
        <v>1758</v>
      </c>
      <c r="K1313" t="s">
        <v>80</v>
      </c>
      <c r="L1313" t="s">
        <v>1757</v>
      </c>
      <c r="M1313">
        <v>264</v>
      </c>
      <c r="N1313">
        <v>87</v>
      </c>
    </row>
    <row r="1314" spans="1:14" x14ac:dyDescent="0.3">
      <c r="A1314" t="s">
        <v>15</v>
      </c>
      <c r="B1314" t="s">
        <v>16</v>
      </c>
      <c r="C1314" t="s">
        <v>17</v>
      </c>
      <c r="D1314" t="s">
        <v>18</v>
      </c>
      <c r="E1314" t="s">
        <v>5</v>
      </c>
      <c r="F1314" t="s">
        <v>19</v>
      </c>
      <c r="G1314">
        <v>679868</v>
      </c>
      <c r="H1314">
        <v>681358</v>
      </c>
      <c r="I1314" t="s">
        <v>35</v>
      </c>
      <c r="L1314" t="s">
        <v>1759</v>
      </c>
      <c r="M1314">
        <v>1491</v>
      </c>
    </row>
    <row r="1315" spans="1:14" x14ac:dyDescent="0.3">
      <c r="A1315" t="s">
        <v>22</v>
      </c>
      <c r="B1315" t="s">
        <v>23</v>
      </c>
      <c r="C1315" t="s">
        <v>17</v>
      </c>
      <c r="D1315" t="s">
        <v>18</v>
      </c>
      <c r="E1315" t="s">
        <v>5</v>
      </c>
      <c r="F1315" t="s">
        <v>19</v>
      </c>
      <c r="G1315">
        <v>679868</v>
      </c>
      <c r="H1315">
        <v>681358</v>
      </c>
      <c r="I1315" t="s">
        <v>35</v>
      </c>
      <c r="J1315" t="s">
        <v>1760</v>
      </c>
      <c r="K1315" t="s">
        <v>1761</v>
      </c>
      <c r="L1315" t="s">
        <v>1759</v>
      </c>
      <c r="M1315">
        <v>1491</v>
      </c>
      <c r="N1315">
        <v>496</v>
      </c>
    </row>
    <row r="1316" spans="1:14" x14ac:dyDescent="0.3">
      <c r="A1316" t="s">
        <v>15</v>
      </c>
      <c r="B1316" t="s">
        <v>16</v>
      </c>
      <c r="C1316" t="s">
        <v>17</v>
      </c>
      <c r="D1316" t="s">
        <v>18</v>
      </c>
      <c r="E1316" t="s">
        <v>5</v>
      </c>
      <c r="F1316" t="s">
        <v>19</v>
      </c>
      <c r="G1316">
        <v>681775</v>
      </c>
      <c r="H1316">
        <v>682176</v>
      </c>
      <c r="I1316" t="s">
        <v>20</v>
      </c>
      <c r="L1316" t="s">
        <v>1762</v>
      </c>
      <c r="M1316">
        <v>402</v>
      </c>
    </row>
    <row r="1317" spans="1:14" x14ac:dyDescent="0.3">
      <c r="A1317" t="s">
        <v>22</v>
      </c>
      <c r="B1317" t="s">
        <v>23</v>
      </c>
      <c r="C1317" t="s">
        <v>17</v>
      </c>
      <c r="D1317" t="s">
        <v>18</v>
      </c>
      <c r="E1317" t="s">
        <v>5</v>
      </c>
      <c r="F1317" t="s">
        <v>19</v>
      </c>
      <c r="G1317">
        <v>681775</v>
      </c>
      <c r="H1317">
        <v>682176</v>
      </c>
      <c r="I1317" t="s">
        <v>20</v>
      </c>
      <c r="J1317" t="s">
        <v>1763</v>
      </c>
      <c r="K1317" t="s">
        <v>1312</v>
      </c>
      <c r="L1317" t="s">
        <v>1762</v>
      </c>
      <c r="M1317">
        <v>402</v>
      </c>
      <c r="N1317">
        <v>133</v>
      </c>
    </row>
    <row r="1318" spans="1:14" x14ac:dyDescent="0.3">
      <c r="A1318" t="s">
        <v>15</v>
      </c>
      <c r="B1318" t="s">
        <v>16</v>
      </c>
      <c r="C1318" t="s">
        <v>17</v>
      </c>
      <c r="D1318" t="s">
        <v>18</v>
      </c>
      <c r="E1318" t="s">
        <v>5</v>
      </c>
      <c r="F1318" t="s">
        <v>19</v>
      </c>
      <c r="G1318">
        <v>682197</v>
      </c>
      <c r="H1318">
        <v>683003</v>
      </c>
      <c r="I1318" t="s">
        <v>35</v>
      </c>
      <c r="L1318" t="s">
        <v>1764</v>
      </c>
      <c r="M1318">
        <v>807</v>
      </c>
    </row>
    <row r="1319" spans="1:14" x14ac:dyDescent="0.3">
      <c r="A1319" t="s">
        <v>22</v>
      </c>
      <c r="B1319" t="s">
        <v>23</v>
      </c>
      <c r="C1319" t="s">
        <v>17</v>
      </c>
      <c r="D1319" t="s">
        <v>18</v>
      </c>
      <c r="E1319" t="s">
        <v>5</v>
      </c>
      <c r="F1319" t="s">
        <v>19</v>
      </c>
      <c r="G1319">
        <v>682197</v>
      </c>
      <c r="H1319">
        <v>683003</v>
      </c>
      <c r="I1319" t="s">
        <v>35</v>
      </c>
      <c r="J1319" t="s">
        <v>1765</v>
      </c>
      <c r="K1319" t="s">
        <v>1766</v>
      </c>
      <c r="L1319" t="s">
        <v>1764</v>
      </c>
      <c r="M1319">
        <v>807</v>
      </c>
      <c r="N1319">
        <v>268</v>
      </c>
    </row>
    <row r="1320" spans="1:14" x14ac:dyDescent="0.3">
      <c r="A1320" t="s">
        <v>15</v>
      </c>
      <c r="B1320" t="s">
        <v>629</v>
      </c>
      <c r="C1320" t="s">
        <v>17</v>
      </c>
      <c r="D1320" t="s">
        <v>18</v>
      </c>
      <c r="E1320" t="s">
        <v>5</v>
      </c>
      <c r="F1320" t="s">
        <v>19</v>
      </c>
      <c r="G1320">
        <v>683186</v>
      </c>
      <c r="H1320">
        <v>683269</v>
      </c>
      <c r="I1320" t="s">
        <v>35</v>
      </c>
      <c r="L1320" t="s">
        <v>1767</v>
      </c>
      <c r="M1320">
        <v>84</v>
      </c>
    </row>
    <row r="1321" spans="1:14" x14ac:dyDescent="0.3">
      <c r="A1321" t="s">
        <v>629</v>
      </c>
      <c r="C1321" t="s">
        <v>17</v>
      </c>
      <c r="D1321" t="s">
        <v>18</v>
      </c>
      <c r="E1321" t="s">
        <v>5</v>
      </c>
      <c r="F1321" t="s">
        <v>19</v>
      </c>
      <c r="G1321">
        <v>683186</v>
      </c>
      <c r="H1321">
        <v>683269</v>
      </c>
      <c r="I1321" t="s">
        <v>35</v>
      </c>
      <c r="K1321" t="s">
        <v>631</v>
      </c>
      <c r="L1321" t="s">
        <v>1767</v>
      </c>
      <c r="M1321">
        <v>84</v>
      </c>
    </row>
    <row r="1322" spans="1:14" x14ac:dyDescent="0.3">
      <c r="A1322" t="s">
        <v>15</v>
      </c>
      <c r="B1322" t="s">
        <v>16</v>
      </c>
      <c r="C1322" t="s">
        <v>17</v>
      </c>
      <c r="D1322" t="s">
        <v>18</v>
      </c>
      <c r="E1322" t="s">
        <v>5</v>
      </c>
      <c r="F1322" t="s">
        <v>19</v>
      </c>
      <c r="G1322">
        <v>683337</v>
      </c>
      <c r="H1322">
        <v>684341</v>
      </c>
      <c r="I1322" t="s">
        <v>35</v>
      </c>
      <c r="L1322" t="s">
        <v>1768</v>
      </c>
      <c r="M1322">
        <v>1005</v>
      </c>
    </row>
    <row r="1323" spans="1:14" x14ac:dyDescent="0.3">
      <c r="A1323" t="s">
        <v>22</v>
      </c>
      <c r="B1323" t="s">
        <v>23</v>
      </c>
      <c r="C1323" t="s">
        <v>17</v>
      </c>
      <c r="D1323" t="s">
        <v>18</v>
      </c>
      <c r="E1323" t="s">
        <v>5</v>
      </c>
      <c r="F1323" t="s">
        <v>19</v>
      </c>
      <c r="G1323">
        <v>683337</v>
      </c>
      <c r="H1323">
        <v>684341</v>
      </c>
      <c r="I1323" t="s">
        <v>35</v>
      </c>
      <c r="J1323" t="s">
        <v>1769</v>
      </c>
      <c r="K1323" t="s">
        <v>1770</v>
      </c>
      <c r="L1323" t="s">
        <v>1768</v>
      </c>
      <c r="M1323">
        <v>1005</v>
      </c>
      <c r="N1323">
        <v>334</v>
      </c>
    </row>
    <row r="1324" spans="1:14" x14ac:dyDescent="0.3">
      <c r="A1324" t="s">
        <v>15</v>
      </c>
      <c r="B1324" t="s">
        <v>16</v>
      </c>
      <c r="C1324" t="s">
        <v>17</v>
      </c>
      <c r="D1324" t="s">
        <v>18</v>
      </c>
      <c r="E1324" t="s">
        <v>5</v>
      </c>
      <c r="F1324" t="s">
        <v>19</v>
      </c>
      <c r="G1324">
        <v>684403</v>
      </c>
      <c r="H1324">
        <v>684558</v>
      </c>
      <c r="I1324" t="s">
        <v>35</v>
      </c>
      <c r="L1324" t="s">
        <v>1771</v>
      </c>
      <c r="M1324">
        <v>156</v>
      </c>
    </row>
    <row r="1325" spans="1:14" x14ac:dyDescent="0.3">
      <c r="A1325" t="s">
        <v>22</v>
      </c>
      <c r="B1325" t="s">
        <v>23</v>
      </c>
      <c r="C1325" t="s">
        <v>17</v>
      </c>
      <c r="D1325" t="s">
        <v>18</v>
      </c>
      <c r="E1325" t="s">
        <v>5</v>
      </c>
      <c r="F1325" t="s">
        <v>19</v>
      </c>
      <c r="G1325">
        <v>684403</v>
      </c>
      <c r="H1325">
        <v>684558</v>
      </c>
      <c r="I1325" t="s">
        <v>35</v>
      </c>
      <c r="J1325" t="s">
        <v>1772</v>
      </c>
      <c r="K1325" t="s">
        <v>80</v>
      </c>
      <c r="L1325" t="s">
        <v>1771</v>
      </c>
      <c r="M1325">
        <v>156</v>
      </c>
      <c r="N1325">
        <v>51</v>
      </c>
    </row>
    <row r="1326" spans="1:14" x14ac:dyDescent="0.3">
      <c r="A1326" t="s">
        <v>15</v>
      </c>
      <c r="B1326" t="s">
        <v>16</v>
      </c>
      <c r="C1326" t="s">
        <v>17</v>
      </c>
      <c r="D1326" t="s">
        <v>18</v>
      </c>
      <c r="E1326" t="s">
        <v>5</v>
      </c>
      <c r="F1326" t="s">
        <v>19</v>
      </c>
      <c r="G1326">
        <v>684570</v>
      </c>
      <c r="H1326">
        <v>685040</v>
      </c>
      <c r="I1326" t="s">
        <v>35</v>
      </c>
      <c r="L1326" t="s">
        <v>1773</v>
      </c>
      <c r="M1326">
        <v>471</v>
      </c>
    </row>
    <row r="1327" spans="1:14" x14ac:dyDescent="0.3">
      <c r="A1327" t="s">
        <v>22</v>
      </c>
      <c r="B1327" t="s">
        <v>23</v>
      </c>
      <c r="C1327" t="s">
        <v>17</v>
      </c>
      <c r="D1327" t="s">
        <v>18</v>
      </c>
      <c r="E1327" t="s">
        <v>5</v>
      </c>
      <c r="F1327" t="s">
        <v>19</v>
      </c>
      <c r="G1327">
        <v>684570</v>
      </c>
      <c r="H1327">
        <v>685040</v>
      </c>
      <c r="I1327" t="s">
        <v>35</v>
      </c>
      <c r="J1327" t="s">
        <v>1774</v>
      </c>
      <c r="K1327" t="s">
        <v>80</v>
      </c>
      <c r="L1327" t="s">
        <v>1773</v>
      </c>
      <c r="M1327">
        <v>471</v>
      </c>
      <c r="N1327">
        <v>156</v>
      </c>
    </row>
    <row r="1328" spans="1:14" x14ac:dyDescent="0.3">
      <c r="A1328" t="s">
        <v>15</v>
      </c>
      <c r="B1328" t="s">
        <v>16</v>
      </c>
      <c r="C1328" t="s">
        <v>17</v>
      </c>
      <c r="D1328" t="s">
        <v>18</v>
      </c>
      <c r="E1328" t="s">
        <v>5</v>
      </c>
      <c r="F1328" t="s">
        <v>19</v>
      </c>
      <c r="G1328">
        <v>685042</v>
      </c>
      <c r="H1328">
        <v>685266</v>
      </c>
      <c r="I1328" t="s">
        <v>35</v>
      </c>
      <c r="L1328" t="s">
        <v>1775</v>
      </c>
      <c r="M1328">
        <v>225</v>
      </c>
    </row>
    <row r="1329" spans="1:14" x14ac:dyDescent="0.3">
      <c r="A1329" t="s">
        <v>22</v>
      </c>
      <c r="B1329" t="s">
        <v>23</v>
      </c>
      <c r="C1329" t="s">
        <v>17</v>
      </c>
      <c r="D1329" t="s">
        <v>18</v>
      </c>
      <c r="E1329" t="s">
        <v>5</v>
      </c>
      <c r="F1329" t="s">
        <v>19</v>
      </c>
      <c r="G1329">
        <v>685042</v>
      </c>
      <c r="H1329">
        <v>685266</v>
      </c>
      <c r="I1329" t="s">
        <v>35</v>
      </c>
      <c r="J1329" t="s">
        <v>1776</v>
      </c>
      <c r="K1329" t="s">
        <v>1777</v>
      </c>
      <c r="L1329" t="s">
        <v>1775</v>
      </c>
      <c r="M1329">
        <v>225</v>
      </c>
      <c r="N1329">
        <v>74</v>
      </c>
    </row>
    <row r="1330" spans="1:14" x14ac:dyDescent="0.3">
      <c r="A1330" t="s">
        <v>15</v>
      </c>
      <c r="B1330" t="s">
        <v>16</v>
      </c>
      <c r="C1330" t="s">
        <v>17</v>
      </c>
      <c r="D1330" t="s">
        <v>18</v>
      </c>
      <c r="E1330" t="s">
        <v>5</v>
      </c>
      <c r="F1330" t="s">
        <v>19</v>
      </c>
      <c r="G1330">
        <v>685333</v>
      </c>
      <c r="H1330">
        <v>686550</v>
      </c>
      <c r="I1330" t="s">
        <v>35</v>
      </c>
      <c r="L1330" t="s">
        <v>1778</v>
      </c>
      <c r="M1330">
        <v>1218</v>
      </c>
    </row>
    <row r="1331" spans="1:14" x14ac:dyDescent="0.3">
      <c r="A1331" t="s">
        <v>22</v>
      </c>
      <c r="B1331" t="s">
        <v>23</v>
      </c>
      <c r="C1331" t="s">
        <v>17</v>
      </c>
      <c r="D1331" t="s">
        <v>18</v>
      </c>
      <c r="E1331" t="s">
        <v>5</v>
      </c>
      <c r="F1331" t="s">
        <v>19</v>
      </c>
      <c r="G1331">
        <v>685333</v>
      </c>
      <c r="H1331">
        <v>686550</v>
      </c>
      <c r="I1331" t="s">
        <v>35</v>
      </c>
      <c r="J1331" t="s">
        <v>1779</v>
      </c>
      <c r="K1331" t="s">
        <v>80</v>
      </c>
      <c r="L1331" t="s">
        <v>1778</v>
      </c>
      <c r="M1331">
        <v>1218</v>
      </c>
      <c r="N1331">
        <v>405</v>
      </c>
    </row>
    <row r="1332" spans="1:14" x14ac:dyDescent="0.3">
      <c r="A1332" t="s">
        <v>15</v>
      </c>
      <c r="B1332" t="s">
        <v>16</v>
      </c>
      <c r="C1332" t="s">
        <v>17</v>
      </c>
      <c r="D1332" t="s">
        <v>18</v>
      </c>
      <c r="E1332" t="s">
        <v>5</v>
      </c>
      <c r="F1332" t="s">
        <v>19</v>
      </c>
      <c r="G1332">
        <v>686564</v>
      </c>
      <c r="H1332">
        <v>687172</v>
      </c>
      <c r="I1332" t="s">
        <v>35</v>
      </c>
      <c r="L1332" t="s">
        <v>1780</v>
      </c>
      <c r="M1332">
        <v>609</v>
      </c>
    </row>
    <row r="1333" spans="1:14" x14ac:dyDescent="0.3">
      <c r="A1333" t="s">
        <v>22</v>
      </c>
      <c r="B1333" t="s">
        <v>23</v>
      </c>
      <c r="C1333" t="s">
        <v>17</v>
      </c>
      <c r="D1333" t="s">
        <v>18</v>
      </c>
      <c r="E1333" t="s">
        <v>5</v>
      </c>
      <c r="F1333" t="s">
        <v>19</v>
      </c>
      <c r="G1333">
        <v>686564</v>
      </c>
      <c r="H1333">
        <v>687172</v>
      </c>
      <c r="I1333" t="s">
        <v>35</v>
      </c>
      <c r="J1333" t="s">
        <v>1781</v>
      </c>
      <c r="K1333" t="s">
        <v>1782</v>
      </c>
      <c r="L1333" t="s">
        <v>1780</v>
      </c>
      <c r="M1333">
        <v>609</v>
      </c>
      <c r="N1333">
        <v>202</v>
      </c>
    </row>
    <row r="1334" spans="1:14" x14ac:dyDescent="0.3">
      <c r="A1334" t="s">
        <v>15</v>
      </c>
      <c r="B1334" t="s">
        <v>16</v>
      </c>
      <c r="C1334" t="s">
        <v>17</v>
      </c>
      <c r="D1334" t="s">
        <v>18</v>
      </c>
      <c r="E1334" t="s">
        <v>5</v>
      </c>
      <c r="F1334" t="s">
        <v>19</v>
      </c>
      <c r="G1334">
        <v>687621</v>
      </c>
      <c r="H1334">
        <v>688676</v>
      </c>
      <c r="I1334" t="s">
        <v>20</v>
      </c>
      <c r="L1334" t="s">
        <v>1783</v>
      </c>
      <c r="M1334">
        <v>1056</v>
      </c>
    </row>
    <row r="1335" spans="1:14" x14ac:dyDescent="0.3">
      <c r="A1335" t="s">
        <v>22</v>
      </c>
      <c r="B1335" t="s">
        <v>23</v>
      </c>
      <c r="C1335" t="s">
        <v>17</v>
      </c>
      <c r="D1335" t="s">
        <v>18</v>
      </c>
      <c r="E1335" t="s">
        <v>5</v>
      </c>
      <c r="F1335" t="s">
        <v>19</v>
      </c>
      <c r="G1335">
        <v>687621</v>
      </c>
      <c r="H1335">
        <v>688676</v>
      </c>
      <c r="I1335" t="s">
        <v>20</v>
      </c>
      <c r="J1335" t="s">
        <v>1784</v>
      </c>
      <c r="K1335" t="s">
        <v>1785</v>
      </c>
      <c r="L1335" t="s">
        <v>1783</v>
      </c>
      <c r="M1335">
        <v>1056</v>
      </c>
      <c r="N1335">
        <v>351</v>
      </c>
    </row>
    <row r="1336" spans="1:14" x14ac:dyDescent="0.3">
      <c r="A1336" t="s">
        <v>15</v>
      </c>
      <c r="B1336" t="s">
        <v>16</v>
      </c>
      <c r="C1336" t="s">
        <v>17</v>
      </c>
      <c r="D1336" t="s">
        <v>18</v>
      </c>
      <c r="E1336" t="s">
        <v>5</v>
      </c>
      <c r="F1336" t="s">
        <v>19</v>
      </c>
      <c r="G1336">
        <v>688920</v>
      </c>
      <c r="H1336">
        <v>689903</v>
      </c>
      <c r="I1336" t="s">
        <v>20</v>
      </c>
      <c r="L1336" t="s">
        <v>1786</v>
      </c>
      <c r="M1336">
        <v>984</v>
      </c>
    </row>
    <row r="1337" spans="1:14" x14ac:dyDescent="0.3">
      <c r="A1337" t="s">
        <v>22</v>
      </c>
      <c r="B1337" t="s">
        <v>23</v>
      </c>
      <c r="C1337" t="s">
        <v>17</v>
      </c>
      <c r="D1337" t="s">
        <v>18</v>
      </c>
      <c r="E1337" t="s">
        <v>5</v>
      </c>
      <c r="F1337" t="s">
        <v>19</v>
      </c>
      <c r="G1337">
        <v>688920</v>
      </c>
      <c r="H1337">
        <v>689903</v>
      </c>
      <c r="I1337" t="s">
        <v>20</v>
      </c>
      <c r="J1337" t="s">
        <v>1787</v>
      </c>
      <c r="K1337" t="s">
        <v>80</v>
      </c>
      <c r="L1337" t="s">
        <v>1786</v>
      </c>
      <c r="M1337">
        <v>984</v>
      </c>
      <c r="N1337">
        <v>327</v>
      </c>
    </row>
    <row r="1338" spans="1:14" x14ac:dyDescent="0.3">
      <c r="A1338" t="s">
        <v>15</v>
      </c>
      <c r="B1338" t="s">
        <v>16</v>
      </c>
      <c r="C1338" t="s">
        <v>17</v>
      </c>
      <c r="D1338" t="s">
        <v>18</v>
      </c>
      <c r="E1338" t="s">
        <v>5</v>
      </c>
      <c r="F1338" t="s">
        <v>19</v>
      </c>
      <c r="G1338">
        <v>690063</v>
      </c>
      <c r="H1338">
        <v>690728</v>
      </c>
      <c r="I1338" t="s">
        <v>20</v>
      </c>
      <c r="L1338" t="s">
        <v>1788</v>
      </c>
      <c r="M1338">
        <v>666</v>
      </c>
    </row>
    <row r="1339" spans="1:14" x14ac:dyDescent="0.3">
      <c r="A1339" t="s">
        <v>22</v>
      </c>
      <c r="B1339" t="s">
        <v>23</v>
      </c>
      <c r="C1339" t="s">
        <v>17</v>
      </c>
      <c r="D1339" t="s">
        <v>18</v>
      </c>
      <c r="E1339" t="s">
        <v>5</v>
      </c>
      <c r="F1339" t="s">
        <v>19</v>
      </c>
      <c r="G1339">
        <v>690063</v>
      </c>
      <c r="H1339">
        <v>690728</v>
      </c>
      <c r="I1339" t="s">
        <v>20</v>
      </c>
      <c r="J1339" t="s">
        <v>1789</v>
      </c>
      <c r="K1339" t="s">
        <v>1790</v>
      </c>
      <c r="L1339" t="s">
        <v>1788</v>
      </c>
      <c r="M1339">
        <v>666</v>
      </c>
      <c r="N1339">
        <v>221</v>
      </c>
    </row>
    <row r="1340" spans="1:14" x14ac:dyDescent="0.3">
      <c r="A1340" t="s">
        <v>15</v>
      </c>
      <c r="B1340" t="s">
        <v>16</v>
      </c>
      <c r="C1340" t="s">
        <v>17</v>
      </c>
      <c r="D1340" t="s">
        <v>18</v>
      </c>
      <c r="E1340" t="s">
        <v>5</v>
      </c>
      <c r="F1340" t="s">
        <v>19</v>
      </c>
      <c r="G1340">
        <v>690728</v>
      </c>
      <c r="H1340">
        <v>691525</v>
      </c>
      <c r="I1340" t="s">
        <v>20</v>
      </c>
      <c r="L1340" t="s">
        <v>1791</v>
      </c>
      <c r="M1340">
        <v>798</v>
      </c>
    </row>
    <row r="1341" spans="1:14" x14ac:dyDescent="0.3">
      <c r="A1341" t="s">
        <v>22</v>
      </c>
      <c r="B1341" t="s">
        <v>23</v>
      </c>
      <c r="C1341" t="s">
        <v>17</v>
      </c>
      <c r="D1341" t="s">
        <v>18</v>
      </c>
      <c r="E1341" t="s">
        <v>5</v>
      </c>
      <c r="F1341" t="s">
        <v>19</v>
      </c>
      <c r="G1341">
        <v>690728</v>
      </c>
      <c r="H1341">
        <v>691525</v>
      </c>
      <c r="I1341" t="s">
        <v>20</v>
      </c>
      <c r="J1341" t="s">
        <v>1792</v>
      </c>
      <c r="K1341" t="s">
        <v>1793</v>
      </c>
      <c r="L1341" t="s">
        <v>1791</v>
      </c>
      <c r="M1341">
        <v>798</v>
      </c>
      <c r="N1341">
        <v>265</v>
      </c>
    </row>
    <row r="1342" spans="1:14" x14ac:dyDescent="0.3">
      <c r="A1342" t="s">
        <v>15</v>
      </c>
      <c r="B1342" t="s">
        <v>16</v>
      </c>
      <c r="C1342" t="s">
        <v>17</v>
      </c>
      <c r="D1342" t="s">
        <v>18</v>
      </c>
      <c r="E1342" t="s">
        <v>5</v>
      </c>
      <c r="F1342" t="s">
        <v>19</v>
      </c>
      <c r="G1342">
        <v>691687</v>
      </c>
      <c r="H1342">
        <v>692148</v>
      </c>
      <c r="I1342" t="s">
        <v>20</v>
      </c>
      <c r="L1342" t="s">
        <v>1794</v>
      </c>
      <c r="M1342">
        <v>462</v>
      </c>
    </row>
    <row r="1343" spans="1:14" x14ac:dyDescent="0.3">
      <c r="A1343" t="s">
        <v>22</v>
      </c>
      <c r="B1343" t="s">
        <v>23</v>
      </c>
      <c r="C1343" t="s">
        <v>17</v>
      </c>
      <c r="D1343" t="s">
        <v>18</v>
      </c>
      <c r="E1343" t="s">
        <v>5</v>
      </c>
      <c r="F1343" t="s">
        <v>19</v>
      </c>
      <c r="G1343">
        <v>691687</v>
      </c>
      <c r="H1343">
        <v>692148</v>
      </c>
      <c r="I1343" t="s">
        <v>20</v>
      </c>
      <c r="J1343" t="s">
        <v>1795</v>
      </c>
      <c r="K1343" t="s">
        <v>1796</v>
      </c>
      <c r="L1343" t="s">
        <v>1794</v>
      </c>
      <c r="M1343">
        <v>462</v>
      </c>
      <c r="N1343">
        <v>153</v>
      </c>
    </row>
    <row r="1344" spans="1:14" x14ac:dyDescent="0.3">
      <c r="A1344" t="s">
        <v>15</v>
      </c>
      <c r="B1344" t="s">
        <v>16</v>
      </c>
      <c r="C1344" t="s">
        <v>17</v>
      </c>
      <c r="D1344" t="s">
        <v>18</v>
      </c>
      <c r="E1344" t="s">
        <v>5</v>
      </c>
      <c r="F1344" t="s">
        <v>19</v>
      </c>
      <c r="G1344">
        <v>692156</v>
      </c>
      <c r="H1344">
        <v>692527</v>
      </c>
      <c r="I1344" t="s">
        <v>20</v>
      </c>
      <c r="L1344" t="s">
        <v>1797</v>
      </c>
      <c r="M1344">
        <v>372</v>
      </c>
    </row>
    <row r="1345" spans="1:14" x14ac:dyDescent="0.3">
      <c r="A1345" t="s">
        <v>22</v>
      </c>
      <c r="B1345" t="s">
        <v>23</v>
      </c>
      <c r="C1345" t="s">
        <v>17</v>
      </c>
      <c r="D1345" t="s">
        <v>18</v>
      </c>
      <c r="E1345" t="s">
        <v>5</v>
      </c>
      <c r="F1345" t="s">
        <v>19</v>
      </c>
      <c r="G1345">
        <v>692156</v>
      </c>
      <c r="H1345">
        <v>692527</v>
      </c>
      <c r="I1345" t="s">
        <v>20</v>
      </c>
      <c r="J1345" t="s">
        <v>1798</v>
      </c>
      <c r="K1345" t="s">
        <v>80</v>
      </c>
      <c r="L1345" t="s">
        <v>1797</v>
      </c>
      <c r="M1345">
        <v>372</v>
      </c>
      <c r="N1345">
        <v>123</v>
      </c>
    </row>
    <row r="1346" spans="1:14" x14ac:dyDescent="0.3">
      <c r="A1346" t="s">
        <v>15</v>
      </c>
      <c r="B1346" t="s">
        <v>16</v>
      </c>
      <c r="C1346" t="s">
        <v>17</v>
      </c>
      <c r="D1346" t="s">
        <v>18</v>
      </c>
      <c r="E1346" t="s">
        <v>5</v>
      </c>
      <c r="F1346" t="s">
        <v>19</v>
      </c>
      <c r="G1346">
        <v>692602</v>
      </c>
      <c r="H1346">
        <v>693429</v>
      </c>
      <c r="I1346" t="s">
        <v>20</v>
      </c>
      <c r="L1346" t="s">
        <v>1799</v>
      </c>
      <c r="M1346">
        <v>828</v>
      </c>
    </row>
    <row r="1347" spans="1:14" x14ac:dyDescent="0.3">
      <c r="A1347" t="s">
        <v>22</v>
      </c>
      <c r="B1347" t="s">
        <v>23</v>
      </c>
      <c r="C1347" t="s">
        <v>17</v>
      </c>
      <c r="D1347" t="s">
        <v>18</v>
      </c>
      <c r="E1347" t="s">
        <v>5</v>
      </c>
      <c r="F1347" t="s">
        <v>19</v>
      </c>
      <c r="G1347">
        <v>692602</v>
      </c>
      <c r="H1347">
        <v>693429</v>
      </c>
      <c r="I1347" t="s">
        <v>20</v>
      </c>
      <c r="J1347" t="s">
        <v>1800</v>
      </c>
      <c r="K1347" t="s">
        <v>1801</v>
      </c>
      <c r="L1347" t="s">
        <v>1799</v>
      </c>
      <c r="M1347">
        <v>828</v>
      </c>
      <c r="N1347">
        <v>275</v>
      </c>
    </row>
    <row r="1348" spans="1:14" x14ac:dyDescent="0.3">
      <c r="A1348" t="s">
        <v>15</v>
      </c>
      <c r="B1348" t="s">
        <v>16</v>
      </c>
      <c r="C1348" t="s">
        <v>17</v>
      </c>
      <c r="D1348" t="s">
        <v>18</v>
      </c>
      <c r="E1348" t="s">
        <v>5</v>
      </c>
      <c r="F1348" t="s">
        <v>19</v>
      </c>
      <c r="G1348">
        <v>698322</v>
      </c>
      <c r="H1348">
        <v>698600</v>
      </c>
      <c r="I1348" t="s">
        <v>35</v>
      </c>
      <c r="L1348" t="s">
        <v>1802</v>
      </c>
      <c r="M1348">
        <v>279</v>
      </c>
    </row>
    <row r="1349" spans="1:14" x14ac:dyDescent="0.3">
      <c r="A1349" t="s">
        <v>22</v>
      </c>
      <c r="B1349" t="s">
        <v>23</v>
      </c>
      <c r="C1349" t="s">
        <v>17</v>
      </c>
      <c r="D1349" t="s">
        <v>18</v>
      </c>
      <c r="E1349" t="s">
        <v>5</v>
      </c>
      <c r="F1349" t="s">
        <v>19</v>
      </c>
      <c r="G1349">
        <v>698322</v>
      </c>
      <c r="H1349">
        <v>698600</v>
      </c>
      <c r="I1349" t="s">
        <v>35</v>
      </c>
      <c r="J1349" t="s">
        <v>1803</v>
      </c>
      <c r="K1349" t="s">
        <v>1804</v>
      </c>
      <c r="L1349" t="s">
        <v>1802</v>
      </c>
      <c r="M1349">
        <v>279</v>
      </c>
      <c r="N1349">
        <v>92</v>
      </c>
    </row>
    <row r="1350" spans="1:14" x14ac:dyDescent="0.3">
      <c r="A1350" t="s">
        <v>15</v>
      </c>
      <c r="B1350" t="s">
        <v>16</v>
      </c>
      <c r="C1350" t="s">
        <v>17</v>
      </c>
      <c r="D1350" t="s">
        <v>18</v>
      </c>
      <c r="E1350" t="s">
        <v>5</v>
      </c>
      <c r="F1350" t="s">
        <v>19</v>
      </c>
      <c r="G1350">
        <v>698597</v>
      </c>
      <c r="H1350">
        <v>701470</v>
      </c>
      <c r="I1350" t="s">
        <v>35</v>
      </c>
      <c r="L1350" t="s">
        <v>1805</v>
      </c>
      <c r="M1350">
        <v>2874</v>
      </c>
    </row>
    <row r="1351" spans="1:14" x14ac:dyDescent="0.3">
      <c r="A1351" t="s">
        <v>22</v>
      </c>
      <c r="B1351" t="s">
        <v>23</v>
      </c>
      <c r="C1351" t="s">
        <v>17</v>
      </c>
      <c r="D1351" t="s">
        <v>18</v>
      </c>
      <c r="E1351" t="s">
        <v>5</v>
      </c>
      <c r="F1351" t="s">
        <v>19</v>
      </c>
      <c r="G1351">
        <v>698597</v>
      </c>
      <c r="H1351">
        <v>701470</v>
      </c>
      <c r="I1351" t="s">
        <v>35</v>
      </c>
      <c r="J1351" t="s">
        <v>1806</v>
      </c>
      <c r="K1351" t="s">
        <v>1807</v>
      </c>
      <c r="L1351" t="s">
        <v>1805</v>
      </c>
      <c r="M1351">
        <v>2874</v>
      </c>
      <c r="N1351">
        <v>957</v>
      </c>
    </row>
    <row r="1352" spans="1:14" x14ac:dyDescent="0.3">
      <c r="A1352" t="s">
        <v>15</v>
      </c>
      <c r="B1352" t="s">
        <v>16</v>
      </c>
      <c r="C1352" t="s">
        <v>17</v>
      </c>
      <c r="D1352" t="s">
        <v>18</v>
      </c>
      <c r="E1352" t="s">
        <v>5</v>
      </c>
      <c r="F1352" t="s">
        <v>19</v>
      </c>
      <c r="G1352">
        <v>701479</v>
      </c>
      <c r="H1352">
        <v>702249</v>
      </c>
      <c r="I1352" t="s">
        <v>35</v>
      </c>
      <c r="L1352" t="s">
        <v>1808</v>
      </c>
      <c r="M1352">
        <v>771</v>
      </c>
    </row>
    <row r="1353" spans="1:14" x14ac:dyDescent="0.3">
      <c r="A1353" t="s">
        <v>22</v>
      </c>
      <c r="B1353" t="s">
        <v>23</v>
      </c>
      <c r="C1353" t="s">
        <v>17</v>
      </c>
      <c r="D1353" t="s">
        <v>18</v>
      </c>
      <c r="E1353" t="s">
        <v>5</v>
      </c>
      <c r="F1353" t="s">
        <v>19</v>
      </c>
      <c r="G1353">
        <v>701479</v>
      </c>
      <c r="H1353">
        <v>702249</v>
      </c>
      <c r="I1353" t="s">
        <v>35</v>
      </c>
      <c r="J1353" t="s">
        <v>1809</v>
      </c>
      <c r="K1353" t="s">
        <v>80</v>
      </c>
      <c r="L1353" t="s">
        <v>1808</v>
      </c>
      <c r="M1353">
        <v>771</v>
      </c>
      <c r="N1353">
        <v>256</v>
      </c>
    </row>
    <row r="1354" spans="1:14" x14ac:dyDescent="0.3">
      <c r="A1354" t="s">
        <v>15</v>
      </c>
      <c r="B1354" t="s">
        <v>16</v>
      </c>
      <c r="C1354" t="s">
        <v>17</v>
      </c>
      <c r="D1354" t="s">
        <v>18</v>
      </c>
      <c r="E1354" t="s">
        <v>5</v>
      </c>
      <c r="F1354" t="s">
        <v>19</v>
      </c>
      <c r="G1354">
        <v>702290</v>
      </c>
      <c r="H1354">
        <v>702859</v>
      </c>
      <c r="I1354" t="s">
        <v>35</v>
      </c>
      <c r="L1354" t="s">
        <v>1810</v>
      </c>
      <c r="M1354">
        <v>570</v>
      </c>
    </row>
    <row r="1355" spans="1:14" x14ac:dyDescent="0.3">
      <c r="A1355" t="s">
        <v>22</v>
      </c>
      <c r="B1355" t="s">
        <v>23</v>
      </c>
      <c r="C1355" t="s">
        <v>17</v>
      </c>
      <c r="D1355" t="s">
        <v>18</v>
      </c>
      <c r="E1355" t="s">
        <v>5</v>
      </c>
      <c r="F1355" t="s">
        <v>19</v>
      </c>
      <c r="G1355">
        <v>702290</v>
      </c>
      <c r="H1355">
        <v>702859</v>
      </c>
      <c r="I1355" t="s">
        <v>35</v>
      </c>
      <c r="J1355" t="s">
        <v>1811</v>
      </c>
      <c r="K1355" t="s">
        <v>80</v>
      </c>
      <c r="L1355" t="s">
        <v>1810</v>
      </c>
      <c r="M1355">
        <v>570</v>
      </c>
      <c r="N1355">
        <v>189</v>
      </c>
    </row>
    <row r="1356" spans="1:14" x14ac:dyDescent="0.3">
      <c r="A1356" t="s">
        <v>15</v>
      </c>
      <c r="B1356" t="s">
        <v>16</v>
      </c>
      <c r="C1356" t="s">
        <v>17</v>
      </c>
      <c r="D1356" t="s">
        <v>18</v>
      </c>
      <c r="E1356" t="s">
        <v>5</v>
      </c>
      <c r="F1356" t="s">
        <v>19</v>
      </c>
      <c r="G1356">
        <v>702960</v>
      </c>
      <c r="H1356">
        <v>704075</v>
      </c>
      <c r="I1356" t="s">
        <v>35</v>
      </c>
      <c r="L1356" t="s">
        <v>1812</v>
      </c>
      <c r="M1356">
        <v>1116</v>
      </c>
    </row>
    <row r="1357" spans="1:14" x14ac:dyDescent="0.3">
      <c r="A1357" t="s">
        <v>22</v>
      </c>
      <c r="B1357" t="s">
        <v>23</v>
      </c>
      <c r="C1357" t="s">
        <v>17</v>
      </c>
      <c r="D1357" t="s">
        <v>18</v>
      </c>
      <c r="E1357" t="s">
        <v>5</v>
      </c>
      <c r="F1357" t="s">
        <v>19</v>
      </c>
      <c r="G1357">
        <v>702960</v>
      </c>
      <c r="H1357">
        <v>704075</v>
      </c>
      <c r="I1357" t="s">
        <v>35</v>
      </c>
      <c r="J1357" t="s">
        <v>1813</v>
      </c>
      <c r="K1357" t="s">
        <v>1814</v>
      </c>
      <c r="L1357" t="s">
        <v>1812</v>
      </c>
      <c r="M1357">
        <v>1116</v>
      </c>
      <c r="N1357">
        <v>371</v>
      </c>
    </row>
    <row r="1358" spans="1:14" x14ac:dyDescent="0.3">
      <c r="A1358" t="s">
        <v>15</v>
      </c>
      <c r="B1358" t="s">
        <v>16</v>
      </c>
      <c r="C1358" t="s">
        <v>17</v>
      </c>
      <c r="D1358" t="s">
        <v>18</v>
      </c>
      <c r="E1358" t="s">
        <v>5</v>
      </c>
      <c r="F1358" t="s">
        <v>19</v>
      </c>
      <c r="G1358">
        <v>704072</v>
      </c>
      <c r="H1358">
        <v>704497</v>
      </c>
      <c r="I1358" t="s">
        <v>35</v>
      </c>
      <c r="L1358" t="s">
        <v>1815</v>
      </c>
      <c r="M1358">
        <v>426</v>
      </c>
    </row>
    <row r="1359" spans="1:14" x14ac:dyDescent="0.3">
      <c r="A1359" t="s">
        <v>22</v>
      </c>
      <c r="B1359" t="s">
        <v>23</v>
      </c>
      <c r="C1359" t="s">
        <v>17</v>
      </c>
      <c r="D1359" t="s">
        <v>18</v>
      </c>
      <c r="E1359" t="s">
        <v>5</v>
      </c>
      <c r="F1359" t="s">
        <v>19</v>
      </c>
      <c r="G1359">
        <v>704072</v>
      </c>
      <c r="H1359">
        <v>704497</v>
      </c>
      <c r="I1359" t="s">
        <v>35</v>
      </c>
      <c r="J1359" t="s">
        <v>1816</v>
      </c>
      <c r="K1359" t="s">
        <v>1817</v>
      </c>
      <c r="L1359" t="s">
        <v>1815</v>
      </c>
      <c r="M1359">
        <v>426</v>
      </c>
      <c r="N1359">
        <v>141</v>
      </c>
    </row>
    <row r="1360" spans="1:14" x14ac:dyDescent="0.3">
      <c r="A1360" t="s">
        <v>15</v>
      </c>
      <c r="B1360" t="s">
        <v>16</v>
      </c>
      <c r="C1360" t="s">
        <v>17</v>
      </c>
      <c r="D1360" t="s">
        <v>18</v>
      </c>
      <c r="E1360" t="s">
        <v>5</v>
      </c>
      <c r="F1360" t="s">
        <v>19</v>
      </c>
      <c r="G1360">
        <v>704494</v>
      </c>
      <c r="H1360">
        <v>705396</v>
      </c>
      <c r="I1360" t="s">
        <v>35</v>
      </c>
      <c r="L1360" t="s">
        <v>1818</v>
      </c>
      <c r="M1360">
        <v>903</v>
      </c>
    </row>
    <row r="1361" spans="1:14" x14ac:dyDescent="0.3">
      <c r="A1361" t="s">
        <v>22</v>
      </c>
      <c r="B1361" t="s">
        <v>23</v>
      </c>
      <c r="C1361" t="s">
        <v>17</v>
      </c>
      <c r="D1361" t="s">
        <v>18</v>
      </c>
      <c r="E1361" t="s">
        <v>5</v>
      </c>
      <c r="F1361" t="s">
        <v>19</v>
      </c>
      <c r="G1361">
        <v>704494</v>
      </c>
      <c r="H1361">
        <v>705396</v>
      </c>
      <c r="I1361" t="s">
        <v>35</v>
      </c>
      <c r="J1361" t="s">
        <v>1819</v>
      </c>
      <c r="K1361" t="s">
        <v>1820</v>
      </c>
      <c r="L1361" t="s">
        <v>1818</v>
      </c>
      <c r="M1361">
        <v>903</v>
      </c>
      <c r="N1361">
        <v>300</v>
      </c>
    </row>
    <row r="1362" spans="1:14" x14ac:dyDescent="0.3">
      <c r="A1362" t="s">
        <v>15</v>
      </c>
      <c r="B1362" t="s">
        <v>16</v>
      </c>
      <c r="C1362" t="s">
        <v>17</v>
      </c>
      <c r="D1362" t="s">
        <v>18</v>
      </c>
      <c r="E1362" t="s">
        <v>5</v>
      </c>
      <c r="F1362" t="s">
        <v>19</v>
      </c>
      <c r="G1362">
        <v>705396</v>
      </c>
      <c r="H1362">
        <v>706613</v>
      </c>
      <c r="I1362" t="s">
        <v>35</v>
      </c>
      <c r="L1362" t="s">
        <v>1821</v>
      </c>
      <c r="M1362">
        <v>1218</v>
      </c>
    </row>
    <row r="1363" spans="1:14" x14ac:dyDescent="0.3">
      <c r="A1363" t="s">
        <v>22</v>
      </c>
      <c r="B1363" t="s">
        <v>23</v>
      </c>
      <c r="C1363" t="s">
        <v>17</v>
      </c>
      <c r="D1363" t="s">
        <v>18</v>
      </c>
      <c r="E1363" t="s">
        <v>5</v>
      </c>
      <c r="F1363" t="s">
        <v>19</v>
      </c>
      <c r="G1363">
        <v>705396</v>
      </c>
      <c r="H1363">
        <v>706613</v>
      </c>
      <c r="I1363" t="s">
        <v>35</v>
      </c>
      <c r="J1363" t="s">
        <v>1822</v>
      </c>
      <c r="K1363" t="s">
        <v>1823</v>
      </c>
      <c r="L1363" t="s">
        <v>1821</v>
      </c>
      <c r="M1363">
        <v>1218</v>
      </c>
      <c r="N1363">
        <v>405</v>
      </c>
    </row>
    <row r="1364" spans="1:14" x14ac:dyDescent="0.3">
      <c r="A1364" t="s">
        <v>15</v>
      </c>
      <c r="B1364" t="s">
        <v>16</v>
      </c>
      <c r="C1364" t="s">
        <v>17</v>
      </c>
      <c r="D1364" t="s">
        <v>18</v>
      </c>
      <c r="E1364" t="s">
        <v>5</v>
      </c>
      <c r="F1364" t="s">
        <v>19</v>
      </c>
      <c r="G1364">
        <v>706613</v>
      </c>
      <c r="H1364">
        <v>708520</v>
      </c>
      <c r="I1364" t="s">
        <v>35</v>
      </c>
      <c r="L1364" t="s">
        <v>1824</v>
      </c>
      <c r="M1364">
        <v>1908</v>
      </c>
    </row>
    <row r="1365" spans="1:14" x14ac:dyDescent="0.3">
      <c r="A1365" t="s">
        <v>22</v>
      </c>
      <c r="B1365" t="s">
        <v>23</v>
      </c>
      <c r="C1365" t="s">
        <v>17</v>
      </c>
      <c r="D1365" t="s">
        <v>18</v>
      </c>
      <c r="E1365" t="s">
        <v>5</v>
      </c>
      <c r="F1365" t="s">
        <v>19</v>
      </c>
      <c r="G1365">
        <v>706613</v>
      </c>
      <c r="H1365">
        <v>708520</v>
      </c>
      <c r="I1365" t="s">
        <v>35</v>
      </c>
      <c r="J1365" t="s">
        <v>1825</v>
      </c>
      <c r="K1365" t="s">
        <v>1826</v>
      </c>
      <c r="L1365" t="s">
        <v>1824</v>
      </c>
      <c r="M1365">
        <v>1908</v>
      </c>
      <c r="N1365">
        <v>635</v>
      </c>
    </row>
    <row r="1366" spans="1:14" x14ac:dyDescent="0.3">
      <c r="A1366" t="s">
        <v>15</v>
      </c>
      <c r="B1366" t="s">
        <v>16</v>
      </c>
      <c r="C1366" t="s">
        <v>17</v>
      </c>
      <c r="D1366" t="s">
        <v>18</v>
      </c>
      <c r="E1366" t="s">
        <v>5</v>
      </c>
      <c r="F1366" t="s">
        <v>19</v>
      </c>
      <c r="G1366">
        <v>708523</v>
      </c>
      <c r="H1366">
        <v>709794</v>
      </c>
      <c r="I1366" t="s">
        <v>35</v>
      </c>
      <c r="L1366" t="s">
        <v>1827</v>
      </c>
      <c r="M1366">
        <v>1272</v>
      </c>
    </row>
    <row r="1367" spans="1:14" x14ac:dyDescent="0.3">
      <c r="A1367" t="s">
        <v>22</v>
      </c>
      <c r="B1367" t="s">
        <v>23</v>
      </c>
      <c r="C1367" t="s">
        <v>17</v>
      </c>
      <c r="D1367" t="s">
        <v>18</v>
      </c>
      <c r="E1367" t="s">
        <v>5</v>
      </c>
      <c r="F1367" t="s">
        <v>19</v>
      </c>
      <c r="G1367">
        <v>708523</v>
      </c>
      <c r="H1367">
        <v>709794</v>
      </c>
      <c r="I1367" t="s">
        <v>35</v>
      </c>
      <c r="J1367" t="s">
        <v>1828</v>
      </c>
      <c r="K1367" t="s">
        <v>1829</v>
      </c>
      <c r="L1367" t="s">
        <v>1827</v>
      </c>
      <c r="M1367">
        <v>1272</v>
      </c>
      <c r="N1367">
        <v>423</v>
      </c>
    </row>
    <row r="1368" spans="1:14" x14ac:dyDescent="0.3">
      <c r="A1368" t="s">
        <v>15</v>
      </c>
      <c r="B1368" t="s">
        <v>324</v>
      </c>
      <c r="C1368" t="s">
        <v>17</v>
      </c>
      <c r="D1368" t="s">
        <v>18</v>
      </c>
      <c r="E1368" t="s">
        <v>5</v>
      </c>
      <c r="F1368" t="s">
        <v>19</v>
      </c>
      <c r="G1368">
        <v>711392</v>
      </c>
      <c r="H1368">
        <v>711865</v>
      </c>
      <c r="I1368" t="s">
        <v>35</v>
      </c>
      <c r="L1368" t="s">
        <v>1830</v>
      </c>
      <c r="M1368">
        <v>474</v>
      </c>
    </row>
    <row r="1369" spans="1:14" x14ac:dyDescent="0.3">
      <c r="A1369" t="s">
        <v>15</v>
      </c>
      <c r="B1369" t="s">
        <v>16</v>
      </c>
      <c r="C1369" t="s">
        <v>17</v>
      </c>
      <c r="D1369" t="s">
        <v>18</v>
      </c>
      <c r="E1369" t="s">
        <v>5</v>
      </c>
      <c r="F1369" t="s">
        <v>19</v>
      </c>
      <c r="G1369">
        <v>712146</v>
      </c>
      <c r="H1369">
        <v>712691</v>
      </c>
      <c r="I1369" t="s">
        <v>20</v>
      </c>
      <c r="L1369" t="s">
        <v>1831</v>
      </c>
      <c r="M1369">
        <v>546</v>
      </c>
    </row>
    <row r="1370" spans="1:14" x14ac:dyDescent="0.3">
      <c r="A1370" t="s">
        <v>22</v>
      </c>
      <c r="B1370" t="s">
        <v>23</v>
      </c>
      <c r="C1370" t="s">
        <v>17</v>
      </c>
      <c r="D1370" t="s">
        <v>18</v>
      </c>
      <c r="E1370" t="s">
        <v>5</v>
      </c>
      <c r="F1370" t="s">
        <v>19</v>
      </c>
      <c r="G1370">
        <v>712146</v>
      </c>
      <c r="H1370">
        <v>712691</v>
      </c>
      <c r="I1370" t="s">
        <v>20</v>
      </c>
      <c r="J1370" t="s">
        <v>1832</v>
      </c>
      <c r="K1370" t="s">
        <v>1833</v>
      </c>
      <c r="L1370" t="s">
        <v>1831</v>
      </c>
      <c r="M1370">
        <v>546</v>
      </c>
      <c r="N1370">
        <v>181</v>
      </c>
    </row>
    <row r="1371" spans="1:14" x14ac:dyDescent="0.3">
      <c r="A1371" t="s">
        <v>15</v>
      </c>
      <c r="B1371" t="s">
        <v>16</v>
      </c>
      <c r="C1371" t="s">
        <v>17</v>
      </c>
      <c r="D1371" t="s">
        <v>18</v>
      </c>
      <c r="E1371" t="s">
        <v>5</v>
      </c>
      <c r="F1371" t="s">
        <v>19</v>
      </c>
      <c r="G1371">
        <v>712688</v>
      </c>
      <c r="H1371">
        <v>713572</v>
      </c>
      <c r="I1371" t="s">
        <v>20</v>
      </c>
      <c r="L1371" t="s">
        <v>1834</v>
      </c>
      <c r="M1371">
        <v>885</v>
      </c>
    </row>
    <row r="1372" spans="1:14" x14ac:dyDescent="0.3">
      <c r="A1372" t="s">
        <v>22</v>
      </c>
      <c r="B1372" t="s">
        <v>23</v>
      </c>
      <c r="C1372" t="s">
        <v>17</v>
      </c>
      <c r="D1372" t="s">
        <v>18</v>
      </c>
      <c r="E1372" t="s">
        <v>5</v>
      </c>
      <c r="F1372" t="s">
        <v>19</v>
      </c>
      <c r="G1372">
        <v>712688</v>
      </c>
      <c r="H1372">
        <v>713572</v>
      </c>
      <c r="I1372" t="s">
        <v>20</v>
      </c>
      <c r="J1372" t="s">
        <v>1835</v>
      </c>
      <c r="K1372" t="s">
        <v>1836</v>
      </c>
      <c r="L1372" t="s">
        <v>1834</v>
      </c>
      <c r="M1372">
        <v>885</v>
      </c>
      <c r="N1372">
        <v>294</v>
      </c>
    </row>
    <row r="1373" spans="1:14" x14ac:dyDescent="0.3">
      <c r="A1373" t="s">
        <v>15</v>
      </c>
      <c r="B1373" t="s">
        <v>16</v>
      </c>
      <c r="C1373" t="s">
        <v>17</v>
      </c>
      <c r="D1373" t="s">
        <v>18</v>
      </c>
      <c r="E1373" t="s">
        <v>5</v>
      </c>
      <c r="F1373" t="s">
        <v>19</v>
      </c>
      <c r="G1373">
        <v>713663</v>
      </c>
      <c r="H1373">
        <v>713974</v>
      </c>
      <c r="I1373" t="s">
        <v>20</v>
      </c>
      <c r="L1373" t="s">
        <v>1837</v>
      </c>
      <c r="M1373">
        <v>312</v>
      </c>
    </row>
    <row r="1374" spans="1:14" x14ac:dyDescent="0.3">
      <c r="A1374" t="s">
        <v>22</v>
      </c>
      <c r="B1374" t="s">
        <v>23</v>
      </c>
      <c r="C1374" t="s">
        <v>17</v>
      </c>
      <c r="D1374" t="s">
        <v>18</v>
      </c>
      <c r="E1374" t="s">
        <v>5</v>
      </c>
      <c r="F1374" t="s">
        <v>19</v>
      </c>
      <c r="G1374">
        <v>713663</v>
      </c>
      <c r="H1374">
        <v>713974</v>
      </c>
      <c r="I1374" t="s">
        <v>20</v>
      </c>
      <c r="J1374" t="s">
        <v>1838</v>
      </c>
      <c r="K1374" t="s">
        <v>80</v>
      </c>
      <c r="L1374" t="s">
        <v>1837</v>
      </c>
      <c r="M1374">
        <v>312</v>
      </c>
      <c r="N1374">
        <v>103</v>
      </c>
    </row>
    <row r="1375" spans="1:14" x14ac:dyDescent="0.3">
      <c r="A1375" t="s">
        <v>15</v>
      </c>
      <c r="B1375" t="s">
        <v>16</v>
      </c>
      <c r="C1375" t="s">
        <v>17</v>
      </c>
      <c r="D1375" t="s">
        <v>18</v>
      </c>
      <c r="E1375" t="s">
        <v>5</v>
      </c>
      <c r="F1375" t="s">
        <v>19</v>
      </c>
      <c r="G1375">
        <v>714070</v>
      </c>
      <c r="H1375">
        <v>714615</v>
      </c>
      <c r="I1375" t="s">
        <v>35</v>
      </c>
      <c r="L1375" t="s">
        <v>1839</v>
      </c>
      <c r="M1375">
        <v>546</v>
      </c>
    </row>
    <row r="1376" spans="1:14" x14ac:dyDescent="0.3">
      <c r="A1376" t="s">
        <v>22</v>
      </c>
      <c r="B1376" t="s">
        <v>23</v>
      </c>
      <c r="C1376" t="s">
        <v>17</v>
      </c>
      <c r="D1376" t="s">
        <v>18</v>
      </c>
      <c r="E1376" t="s">
        <v>5</v>
      </c>
      <c r="F1376" t="s">
        <v>19</v>
      </c>
      <c r="G1376">
        <v>714070</v>
      </c>
      <c r="H1376">
        <v>714615</v>
      </c>
      <c r="I1376" t="s">
        <v>35</v>
      </c>
      <c r="J1376" t="s">
        <v>1840</v>
      </c>
      <c r="K1376" t="s">
        <v>1219</v>
      </c>
      <c r="L1376" t="s">
        <v>1839</v>
      </c>
      <c r="M1376">
        <v>546</v>
      </c>
      <c r="N1376">
        <v>181</v>
      </c>
    </row>
    <row r="1377" spans="1:14" x14ac:dyDescent="0.3">
      <c r="A1377" t="s">
        <v>15</v>
      </c>
      <c r="B1377" t="s">
        <v>16</v>
      </c>
      <c r="C1377" t="s">
        <v>17</v>
      </c>
      <c r="D1377" t="s">
        <v>18</v>
      </c>
      <c r="E1377" t="s">
        <v>5</v>
      </c>
      <c r="F1377" t="s">
        <v>19</v>
      </c>
      <c r="G1377">
        <v>714641</v>
      </c>
      <c r="H1377">
        <v>715897</v>
      </c>
      <c r="I1377" t="s">
        <v>35</v>
      </c>
      <c r="L1377" t="s">
        <v>1841</v>
      </c>
      <c r="M1377">
        <v>1257</v>
      </c>
    </row>
    <row r="1378" spans="1:14" x14ac:dyDescent="0.3">
      <c r="A1378" t="s">
        <v>22</v>
      </c>
      <c r="B1378" t="s">
        <v>23</v>
      </c>
      <c r="C1378" t="s">
        <v>17</v>
      </c>
      <c r="D1378" t="s">
        <v>18</v>
      </c>
      <c r="E1378" t="s">
        <v>5</v>
      </c>
      <c r="F1378" t="s">
        <v>19</v>
      </c>
      <c r="G1378">
        <v>714641</v>
      </c>
      <c r="H1378">
        <v>715897</v>
      </c>
      <c r="I1378" t="s">
        <v>35</v>
      </c>
      <c r="J1378" t="s">
        <v>1842</v>
      </c>
      <c r="K1378" t="s">
        <v>1843</v>
      </c>
      <c r="L1378" t="s">
        <v>1841</v>
      </c>
      <c r="M1378">
        <v>1257</v>
      </c>
      <c r="N1378">
        <v>418</v>
      </c>
    </row>
    <row r="1379" spans="1:14" x14ac:dyDescent="0.3">
      <c r="A1379" t="s">
        <v>15</v>
      </c>
      <c r="B1379" t="s">
        <v>16</v>
      </c>
      <c r="C1379" t="s">
        <v>17</v>
      </c>
      <c r="D1379" t="s">
        <v>18</v>
      </c>
      <c r="E1379" t="s">
        <v>5</v>
      </c>
      <c r="F1379" t="s">
        <v>19</v>
      </c>
      <c r="G1379">
        <v>716015</v>
      </c>
      <c r="H1379">
        <v>716782</v>
      </c>
      <c r="I1379" t="s">
        <v>35</v>
      </c>
      <c r="L1379" t="s">
        <v>1844</v>
      </c>
      <c r="M1379">
        <v>768</v>
      </c>
    </row>
    <row r="1380" spans="1:14" x14ac:dyDescent="0.3">
      <c r="A1380" t="s">
        <v>22</v>
      </c>
      <c r="B1380" t="s">
        <v>23</v>
      </c>
      <c r="C1380" t="s">
        <v>17</v>
      </c>
      <c r="D1380" t="s">
        <v>18</v>
      </c>
      <c r="E1380" t="s">
        <v>5</v>
      </c>
      <c r="F1380" t="s">
        <v>19</v>
      </c>
      <c r="G1380">
        <v>716015</v>
      </c>
      <c r="H1380">
        <v>716782</v>
      </c>
      <c r="I1380" t="s">
        <v>35</v>
      </c>
      <c r="J1380" t="s">
        <v>1845</v>
      </c>
      <c r="K1380" t="s">
        <v>1846</v>
      </c>
      <c r="L1380" t="s">
        <v>1844</v>
      </c>
      <c r="M1380">
        <v>768</v>
      </c>
      <c r="N1380">
        <v>255</v>
      </c>
    </row>
    <row r="1381" spans="1:14" x14ac:dyDescent="0.3">
      <c r="A1381" t="s">
        <v>15</v>
      </c>
      <c r="B1381" t="s">
        <v>16</v>
      </c>
      <c r="C1381" t="s">
        <v>17</v>
      </c>
      <c r="D1381" t="s">
        <v>18</v>
      </c>
      <c r="E1381" t="s">
        <v>5</v>
      </c>
      <c r="F1381" t="s">
        <v>19</v>
      </c>
      <c r="G1381">
        <v>716967</v>
      </c>
      <c r="H1381">
        <v>718367</v>
      </c>
      <c r="I1381" t="s">
        <v>20</v>
      </c>
      <c r="L1381" t="s">
        <v>1847</v>
      </c>
      <c r="M1381">
        <v>1401</v>
      </c>
    </row>
    <row r="1382" spans="1:14" x14ac:dyDescent="0.3">
      <c r="A1382" t="s">
        <v>22</v>
      </c>
      <c r="B1382" t="s">
        <v>23</v>
      </c>
      <c r="C1382" t="s">
        <v>17</v>
      </c>
      <c r="D1382" t="s">
        <v>18</v>
      </c>
      <c r="E1382" t="s">
        <v>5</v>
      </c>
      <c r="F1382" t="s">
        <v>19</v>
      </c>
      <c r="G1382">
        <v>716967</v>
      </c>
      <c r="H1382">
        <v>718367</v>
      </c>
      <c r="I1382" t="s">
        <v>20</v>
      </c>
      <c r="J1382" t="s">
        <v>1848</v>
      </c>
      <c r="K1382" t="s">
        <v>1849</v>
      </c>
      <c r="L1382" t="s">
        <v>1847</v>
      </c>
      <c r="M1382">
        <v>1401</v>
      </c>
      <c r="N1382">
        <v>466</v>
      </c>
    </row>
    <row r="1383" spans="1:14" x14ac:dyDescent="0.3">
      <c r="A1383" t="s">
        <v>15</v>
      </c>
      <c r="B1383" t="s">
        <v>16</v>
      </c>
      <c r="C1383" t="s">
        <v>17</v>
      </c>
      <c r="D1383" t="s">
        <v>18</v>
      </c>
      <c r="E1383" t="s">
        <v>5</v>
      </c>
      <c r="F1383" t="s">
        <v>19</v>
      </c>
      <c r="G1383">
        <v>718554</v>
      </c>
      <c r="H1383">
        <v>718802</v>
      </c>
      <c r="I1383" t="s">
        <v>20</v>
      </c>
      <c r="L1383" t="s">
        <v>1850</v>
      </c>
      <c r="M1383">
        <v>249</v>
      </c>
    </row>
    <row r="1384" spans="1:14" x14ac:dyDescent="0.3">
      <c r="A1384" t="s">
        <v>22</v>
      </c>
      <c r="B1384" t="s">
        <v>23</v>
      </c>
      <c r="C1384" t="s">
        <v>17</v>
      </c>
      <c r="D1384" t="s">
        <v>18</v>
      </c>
      <c r="E1384" t="s">
        <v>5</v>
      </c>
      <c r="F1384" t="s">
        <v>19</v>
      </c>
      <c r="G1384">
        <v>718554</v>
      </c>
      <c r="H1384">
        <v>718802</v>
      </c>
      <c r="I1384" t="s">
        <v>20</v>
      </c>
      <c r="J1384" t="s">
        <v>1851</v>
      </c>
      <c r="K1384" t="s">
        <v>1852</v>
      </c>
      <c r="L1384" t="s">
        <v>1850</v>
      </c>
      <c r="M1384">
        <v>249</v>
      </c>
      <c r="N1384">
        <v>82</v>
      </c>
    </row>
    <row r="1385" spans="1:14" x14ac:dyDescent="0.3">
      <c r="A1385" t="s">
        <v>15</v>
      </c>
      <c r="B1385" t="s">
        <v>16</v>
      </c>
      <c r="C1385" t="s">
        <v>17</v>
      </c>
      <c r="D1385" t="s">
        <v>18</v>
      </c>
      <c r="E1385" t="s">
        <v>5</v>
      </c>
      <c r="F1385" t="s">
        <v>19</v>
      </c>
      <c r="G1385">
        <v>718819</v>
      </c>
      <c r="H1385">
        <v>719364</v>
      </c>
      <c r="I1385" t="s">
        <v>20</v>
      </c>
      <c r="L1385" t="s">
        <v>1853</v>
      </c>
      <c r="M1385">
        <v>546</v>
      </c>
    </row>
    <row r="1386" spans="1:14" x14ac:dyDescent="0.3">
      <c r="A1386" t="s">
        <v>22</v>
      </c>
      <c r="B1386" t="s">
        <v>23</v>
      </c>
      <c r="C1386" t="s">
        <v>17</v>
      </c>
      <c r="D1386" t="s">
        <v>18</v>
      </c>
      <c r="E1386" t="s">
        <v>5</v>
      </c>
      <c r="F1386" t="s">
        <v>19</v>
      </c>
      <c r="G1386">
        <v>718819</v>
      </c>
      <c r="H1386">
        <v>719364</v>
      </c>
      <c r="I1386" t="s">
        <v>20</v>
      </c>
      <c r="J1386" t="s">
        <v>1854</v>
      </c>
      <c r="K1386" t="s">
        <v>1855</v>
      </c>
      <c r="L1386" t="s">
        <v>1853</v>
      </c>
      <c r="M1386">
        <v>546</v>
      </c>
      <c r="N1386">
        <v>181</v>
      </c>
    </row>
    <row r="1387" spans="1:14" x14ac:dyDescent="0.3">
      <c r="A1387" t="s">
        <v>15</v>
      </c>
      <c r="B1387" t="s">
        <v>16</v>
      </c>
      <c r="C1387" t="s">
        <v>17</v>
      </c>
      <c r="D1387" t="s">
        <v>18</v>
      </c>
      <c r="E1387" t="s">
        <v>5</v>
      </c>
      <c r="F1387" t="s">
        <v>19</v>
      </c>
      <c r="G1387">
        <v>719428</v>
      </c>
      <c r="H1387">
        <v>720180</v>
      </c>
      <c r="I1387" t="s">
        <v>20</v>
      </c>
      <c r="L1387" t="s">
        <v>1856</v>
      </c>
      <c r="M1387">
        <v>753</v>
      </c>
    </row>
    <row r="1388" spans="1:14" x14ac:dyDescent="0.3">
      <c r="A1388" t="s">
        <v>22</v>
      </c>
      <c r="B1388" t="s">
        <v>23</v>
      </c>
      <c r="C1388" t="s">
        <v>17</v>
      </c>
      <c r="D1388" t="s">
        <v>18</v>
      </c>
      <c r="E1388" t="s">
        <v>5</v>
      </c>
      <c r="F1388" t="s">
        <v>19</v>
      </c>
      <c r="G1388">
        <v>719428</v>
      </c>
      <c r="H1388">
        <v>720180</v>
      </c>
      <c r="I1388" t="s">
        <v>20</v>
      </c>
      <c r="J1388" t="s">
        <v>1857</v>
      </c>
      <c r="K1388" t="s">
        <v>1858</v>
      </c>
      <c r="L1388" t="s">
        <v>1856</v>
      </c>
      <c r="M1388">
        <v>753</v>
      </c>
      <c r="N1388">
        <v>250</v>
      </c>
    </row>
    <row r="1389" spans="1:14" x14ac:dyDescent="0.3">
      <c r="A1389" t="s">
        <v>15</v>
      </c>
      <c r="B1389" t="s">
        <v>16</v>
      </c>
      <c r="C1389" t="s">
        <v>17</v>
      </c>
      <c r="D1389" t="s">
        <v>18</v>
      </c>
      <c r="E1389" t="s">
        <v>5</v>
      </c>
      <c r="F1389" t="s">
        <v>19</v>
      </c>
      <c r="G1389">
        <v>720249</v>
      </c>
      <c r="H1389">
        <v>720611</v>
      </c>
      <c r="I1389" t="s">
        <v>20</v>
      </c>
      <c r="L1389" t="s">
        <v>1859</v>
      </c>
      <c r="M1389">
        <v>363</v>
      </c>
    </row>
    <row r="1390" spans="1:14" x14ac:dyDescent="0.3">
      <c r="A1390" t="s">
        <v>22</v>
      </c>
      <c r="B1390" t="s">
        <v>23</v>
      </c>
      <c r="C1390" t="s">
        <v>17</v>
      </c>
      <c r="D1390" t="s">
        <v>18</v>
      </c>
      <c r="E1390" t="s">
        <v>5</v>
      </c>
      <c r="F1390" t="s">
        <v>19</v>
      </c>
      <c r="G1390">
        <v>720249</v>
      </c>
      <c r="H1390">
        <v>720611</v>
      </c>
      <c r="I1390" t="s">
        <v>20</v>
      </c>
      <c r="J1390" t="s">
        <v>1860</v>
      </c>
      <c r="K1390" t="s">
        <v>1861</v>
      </c>
      <c r="L1390" t="s">
        <v>1859</v>
      </c>
      <c r="M1390">
        <v>363</v>
      </c>
      <c r="N1390">
        <v>120</v>
      </c>
    </row>
    <row r="1391" spans="1:14" x14ac:dyDescent="0.3">
      <c r="A1391" t="s">
        <v>15</v>
      </c>
      <c r="B1391" t="s">
        <v>16</v>
      </c>
      <c r="C1391" t="s">
        <v>17</v>
      </c>
      <c r="D1391" t="s">
        <v>18</v>
      </c>
      <c r="E1391" t="s">
        <v>5</v>
      </c>
      <c r="F1391" t="s">
        <v>19</v>
      </c>
      <c r="G1391">
        <v>720867</v>
      </c>
      <c r="H1391">
        <v>721574</v>
      </c>
      <c r="I1391" t="s">
        <v>20</v>
      </c>
      <c r="L1391" t="s">
        <v>1862</v>
      </c>
      <c r="M1391">
        <v>708</v>
      </c>
    </row>
    <row r="1392" spans="1:14" x14ac:dyDescent="0.3">
      <c r="A1392" t="s">
        <v>22</v>
      </c>
      <c r="B1392" t="s">
        <v>23</v>
      </c>
      <c r="C1392" t="s">
        <v>17</v>
      </c>
      <c r="D1392" t="s">
        <v>18</v>
      </c>
      <c r="E1392" t="s">
        <v>5</v>
      </c>
      <c r="F1392" t="s">
        <v>19</v>
      </c>
      <c r="G1392">
        <v>720867</v>
      </c>
      <c r="H1392">
        <v>721574</v>
      </c>
      <c r="I1392" t="s">
        <v>20</v>
      </c>
      <c r="J1392" t="s">
        <v>1863</v>
      </c>
      <c r="K1392" t="s">
        <v>1864</v>
      </c>
      <c r="L1392" t="s">
        <v>1862</v>
      </c>
      <c r="M1392">
        <v>708</v>
      </c>
      <c r="N1392">
        <v>235</v>
      </c>
    </row>
    <row r="1393" spans="1:14" x14ac:dyDescent="0.3">
      <c r="A1393" t="s">
        <v>15</v>
      </c>
      <c r="B1393" t="s">
        <v>16</v>
      </c>
      <c r="C1393" t="s">
        <v>17</v>
      </c>
      <c r="D1393" t="s">
        <v>18</v>
      </c>
      <c r="E1393" t="s">
        <v>5</v>
      </c>
      <c r="F1393" t="s">
        <v>19</v>
      </c>
      <c r="G1393">
        <v>721763</v>
      </c>
      <c r="H1393">
        <v>723124</v>
      </c>
      <c r="I1393" t="s">
        <v>20</v>
      </c>
      <c r="L1393" t="s">
        <v>1865</v>
      </c>
      <c r="M1393">
        <v>1362</v>
      </c>
    </row>
    <row r="1394" spans="1:14" x14ac:dyDescent="0.3">
      <c r="A1394" t="s">
        <v>22</v>
      </c>
      <c r="B1394" t="s">
        <v>23</v>
      </c>
      <c r="C1394" t="s">
        <v>17</v>
      </c>
      <c r="D1394" t="s">
        <v>18</v>
      </c>
      <c r="E1394" t="s">
        <v>5</v>
      </c>
      <c r="F1394" t="s">
        <v>19</v>
      </c>
      <c r="G1394">
        <v>721763</v>
      </c>
      <c r="H1394">
        <v>723124</v>
      </c>
      <c r="I1394" t="s">
        <v>20</v>
      </c>
      <c r="J1394" t="s">
        <v>1866</v>
      </c>
      <c r="K1394" t="s">
        <v>1867</v>
      </c>
      <c r="L1394" t="s">
        <v>1865</v>
      </c>
      <c r="M1394">
        <v>1362</v>
      </c>
      <c r="N1394">
        <v>453</v>
      </c>
    </row>
    <row r="1395" spans="1:14" x14ac:dyDescent="0.3">
      <c r="A1395" t="s">
        <v>15</v>
      </c>
      <c r="B1395" t="s">
        <v>16</v>
      </c>
      <c r="C1395" t="s">
        <v>17</v>
      </c>
      <c r="D1395" t="s">
        <v>18</v>
      </c>
      <c r="E1395" t="s">
        <v>5</v>
      </c>
      <c r="F1395" t="s">
        <v>19</v>
      </c>
      <c r="G1395">
        <v>723154</v>
      </c>
      <c r="H1395">
        <v>724539</v>
      </c>
      <c r="I1395" t="s">
        <v>20</v>
      </c>
      <c r="L1395" t="s">
        <v>1868</v>
      </c>
      <c r="M1395">
        <v>1386</v>
      </c>
    </row>
    <row r="1396" spans="1:14" x14ac:dyDescent="0.3">
      <c r="A1396" t="s">
        <v>22</v>
      </c>
      <c r="B1396" t="s">
        <v>23</v>
      </c>
      <c r="C1396" t="s">
        <v>17</v>
      </c>
      <c r="D1396" t="s">
        <v>18</v>
      </c>
      <c r="E1396" t="s">
        <v>5</v>
      </c>
      <c r="F1396" t="s">
        <v>19</v>
      </c>
      <c r="G1396">
        <v>723154</v>
      </c>
      <c r="H1396">
        <v>724539</v>
      </c>
      <c r="I1396" t="s">
        <v>20</v>
      </c>
      <c r="J1396" t="s">
        <v>1869</v>
      </c>
      <c r="K1396" t="s">
        <v>1870</v>
      </c>
      <c r="L1396" t="s">
        <v>1868</v>
      </c>
      <c r="M1396">
        <v>1386</v>
      </c>
      <c r="N1396">
        <v>461</v>
      </c>
    </row>
    <row r="1397" spans="1:14" x14ac:dyDescent="0.3">
      <c r="A1397" t="s">
        <v>15</v>
      </c>
      <c r="B1397" t="s">
        <v>16</v>
      </c>
      <c r="C1397" t="s">
        <v>17</v>
      </c>
      <c r="D1397" t="s">
        <v>18</v>
      </c>
      <c r="E1397" t="s">
        <v>5</v>
      </c>
      <c r="F1397" t="s">
        <v>19</v>
      </c>
      <c r="G1397">
        <v>724634</v>
      </c>
      <c r="H1397">
        <v>725344</v>
      </c>
      <c r="I1397" t="s">
        <v>20</v>
      </c>
      <c r="L1397" t="s">
        <v>1871</v>
      </c>
      <c r="M1397">
        <v>711</v>
      </c>
    </row>
    <row r="1398" spans="1:14" x14ac:dyDescent="0.3">
      <c r="A1398" t="s">
        <v>22</v>
      </c>
      <c r="B1398" t="s">
        <v>23</v>
      </c>
      <c r="C1398" t="s">
        <v>17</v>
      </c>
      <c r="D1398" t="s">
        <v>18</v>
      </c>
      <c r="E1398" t="s">
        <v>5</v>
      </c>
      <c r="F1398" t="s">
        <v>19</v>
      </c>
      <c r="G1398">
        <v>724634</v>
      </c>
      <c r="H1398">
        <v>725344</v>
      </c>
      <c r="I1398" t="s">
        <v>20</v>
      </c>
      <c r="J1398" t="s">
        <v>1872</v>
      </c>
      <c r="K1398" t="s">
        <v>1873</v>
      </c>
      <c r="L1398" t="s">
        <v>1871</v>
      </c>
      <c r="M1398">
        <v>711</v>
      </c>
      <c r="N1398">
        <v>236</v>
      </c>
    </row>
    <row r="1399" spans="1:14" x14ac:dyDescent="0.3">
      <c r="A1399" t="s">
        <v>15</v>
      </c>
      <c r="B1399" t="s">
        <v>16</v>
      </c>
      <c r="C1399" t="s">
        <v>17</v>
      </c>
      <c r="D1399" t="s">
        <v>18</v>
      </c>
      <c r="E1399" t="s">
        <v>5</v>
      </c>
      <c r="F1399" t="s">
        <v>19</v>
      </c>
      <c r="G1399">
        <v>725503</v>
      </c>
      <c r="H1399">
        <v>726624</v>
      </c>
      <c r="I1399" t="s">
        <v>20</v>
      </c>
      <c r="L1399" t="s">
        <v>1874</v>
      </c>
      <c r="M1399">
        <v>1122</v>
      </c>
    </row>
    <row r="1400" spans="1:14" x14ac:dyDescent="0.3">
      <c r="A1400" t="s">
        <v>22</v>
      </c>
      <c r="B1400" t="s">
        <v>23</v>
      </c>
      <c r="C1400" t="s">
        <v>17</v>
      </c>
      <c r="D1400" t="s">
        <v>18</v>
      </c>
      <c r="E1400" t="s">
        <v>5</v>
      </c>
      <c r="F1400" t="s">
        <v>19</v>
      </c>
      <c r="G1400">
        <v>725503</v>
      </c>
      <c r="H1400">
        <v>726624</v>
      </c>
      <c r="I1400" t="s">
        <v>20</v>
      </c>
      <c r="J1400" t="s">
        <v>1875</v>
      </c>
      <c r="K1400" t="s">
        <v>561</v>
      </c>
      <c r="L1400" t="s">
        <v>1874</v>
      </c>
      <c r="M1400">
        <v>1122</v>
      </c>
      <c r="N1400">
        <v>373</v>
      </c>
    </row>
    <row r="1401" spans="1:14" x14ac:dyDescent="0.3">
      <c r="A1401" t="s">
        <v>15</v>
      </c>
      <c r="B1401" t="s">
        <v>16</v>
      </c>
      <c r="C1401" t="s">
        <v>17</v>
      </c>
      <c r="D1401" t="s">
        <v>18</v>
      </c>
      <c r="E1401" t="s">
        <v>5</v>
      </c>
      <c r="F1401" t="s">
        <v>19</v>
      </c>
      <c r="G1401">
        <v>726767</v>
      </c>
      <c r="H1401">
        <v>728488</v>
      </c>
      <c r="I1401" t="s">
        <v>20</v>
      </c>
      <c r="L1401" t="s">
        <v>1876</v>
      </c>
      <c r="M1401">
        <v>1722</v>
      </c>
    </row>
    <row r="1402" spans="1:14" x14ac:dyDescent="0.3">
      <c r="A1402" t="s">
        <v>22</v>
      </c>
      <c r="B1402" t="s">
        <v>23</v>
      </c>
      <c r="C1402" t="s">
        <v>17</v>
      </c>
      <c r="D1402" t="s">
        <v>18</v>
      </c>
      <c r="E1402" t="s">
        <v>5</v>
      </c>
      <c r="F1402" t="s">
        <v>19</v>
      </c>
      <c r="G1402">
        <v>726767</v>
      </c>
      <c r="H1402">
        <v>728488</v>
      </c>
      <c r="I1402" t="s">
        <v>20</v>
      </c>
      <c r="J1402" t="s">
        <v>1877</v>
      </c>
      <c r="K1402" t="s">
        <v>1878</v>
      </c>
      <c r="L1402" t="s">
        <v>1876</v>
      </c>
      <c r="M1402">
        <v>1722</v>
      </c>
      <c r="N1402">
        <v>573</v>
      </c>
    </row>
    <row r="1403" spans="1:14" x14ac:dyDescent="0.3">
      <c r="A1403" t="s">
        <v>15</v>
      </c>
      <c r="B1403" t="s">
        <v>16</v>
      </c>
      <c r="C1403" t="s">
        <v>17</v>
      </c>
      <c r="D1403" t="s">
        <v>18</v>
      </c>
      <c r="E1403" t="s">
        <v>5</v>
      </c>
      <c r="F1403" t="s">
        <v>19</v>
      </c>
      <c r="G1403">
        <v>728583</v>
      </c>
      <c r="H1403">
        <v>729425</v>
      </c>
      <c r="I1403" t="s">
        <v>20</v>
      </c>
      <c r="L1403" t="s">
        <v>1879</v>
      </c>
      <c r="M1403">
        <v>843</v>
      </c>
    </row>
    <row r="1404" spans="1:14" x14ac:dyDescent="0.3">
      <c r="A1404" t="s">
        <v>22</v>
      </c>
      <c r="B1404" t="s">
        <v>23</v>
      </c>
      <c r="C1404" t="s">
        <v>17</v>
      </c>
      <c r="D1404" t="s">
        <v>18</v>
      </c>
      <c r="E1404" t="s">
        <v>5</v>
      </c>
      <c r="F1404" t="s">
        <v>19</v>
      </c>
      <c r="G1404">
        <v>728583</v>
      </c>
      <c r="H1404">
        <v>729425</v>
      </c>
      <c r="I1404" t="s">
        <v>20</v>
      </c>
      <c r="J1404" t="s">
        <v>1880</v>
      </c>
      <c r="K1404" t="s">
        <v>1881</v>
      </c>
      <c r="L1404" t="s">
        <v>1879</v>
      </c>
      <c r="M1404">
        <v>843</v>
      </c>
      <c r="N1404">
        <v>280</v>
      </c>
    </row>
    <row r="1405" spans="1:14" x14ac:dyDescent="0.3">
      <c r="A1405" t="s">
        <v>15</v>
      </c>
      <c r="B1405" t="s">
        <v>16</v>
      </c>
      <c r="C1405" t="s">
        <v>17</v>
      </c>
      <c r="D1405" t="s">
        <v>18</v>
      </c>
      <c r="E1405" t="s">
        <v>5</v>
      </c>
      <c r="F1405" t="s">
        <v>19</v>
      </c>
      <c r="G1405">
        <v>729659</v>
      </c>
      <c r="H1405">
        <v>730255</v>
      </c>
      <c r="I1405" t="s">
        <v>20</v>
      </c>
      <c r="L1405" t="s">
        <v>1882</v>
      </c>
      <c r="M1405">
        <v>597</v>
      </c>
    </row>
    <row r="1406" spans="1:14" x14ac:dyDescent="0.3">
      <c r="A1406" t="s">
        <v>22</v>
      </c>
      <c r="B1406" t="s">
        <v>23</v>
      </c>
      <c r="C1406" t="s">
        <v>17</v>
      </c>
      <c r="D1406" t="s">
        <v>18</v>
      </c>
      <c r="E1406" t="s">
        <v>5</v>
      </c>
      <c r="F1406" t="s">
        <v>19</v>
      </c>
      <c r="G1406">
        <v>729659</v>
      </c>
      <c r="H1406">
        <v>730255</v>
      </c>
      <c r="I1406" t="s">
        <v>20</v>
      </c>
      <c r="J1406" t="s">
        <v>1883</v>
      </c>
      <c r="K1406" t="s">
        <v>1884</v>
      </c>
      <c r="L1406" t="s">
        <v>1882</v>
      </c>
      <c r="M1406">
        <v>597</v>
      </c>
      <c r="N1406">
        <v>198</v>
      </c>
    </row>
    <row r="1407" spans="1:14" x14ac:dyDescent="0.3">
      <c r="A1407" t="s">
        <v>15</v>
      </c>
      <c r="B1407" t="s">
        <v>16</v>
      </c>
      <c r="C1407" t="s">
        <v>17</v>
      </c>
      <c r="D1407" t="s">
        <v>18</v>
      </c>
      <c r="E1407" t="s">
        <v>5</v>
      </c>
      <c r="F1407" t="s">
        <v>19</v>
      </c>
      <c r="G1407">
        <v>730316</v>
      </c>
      <c r="H1407">
        <v>731617</v>
      </c>
      <c r="I1407" t="s">
        <v>20</v>
      </c>
      <c r="L1407" t="s">
        <v>1885</v>
      </c>
      <c r="M1407">
        <v>1302</v>
      </c>
    </row>
    <row r="1408" spans="1:14" x14ac:dyDescent="0.3">
      <c r="A1408" t="s">
        <v>22</v>
      </c>
      <c r="B1408" t="s">
        <v>23</v>
      </c>
      <c r="C1408" t="s">
        <v>17</v>
      </c>
      <c r="D1408" t="s">
        <v>18</v>
      </c>
      <c r="E1408" t="s">
        <v>5</v>
      </c>
      <c r="F1408" t="s">
        <v>19</v>
      </c>
      <c r="G1408">
        <v>730316</v>
      </c>
      <c r="H1408">
        <v>731617</v>
      </c>
      <c r="I1408" t="s">
        <v>20</v>
      </c>
      <c r="J1408" t="s">
        <v>1886</v>
      </c>
      <c r="K1408" t="s">
        <v>1887</v>
      </c>
      <c r="L1408" t="s">
        <v>1885</v>
      </c>
      <c r="M1408">
        <v>1302</v>
      </c>
      <c r="N1408">
        <v>433</v>
      </c>
    </row>
    <row r="1409" spans="1:14" x14ac:dyDescent="0.3">
      <c r="A1409" t="s">
        <v>15</v>
      </c>
      <c r="B1409" t="s">
        <v>16</v>
      </c>
      <c r="C1409" t="s">
        <v>17</v>
      </c>
      <c r="D1409" t="s">
        <v>18</v>
      </c>
      <c r="E1409" t="s">
        <v>5</v>
      </c>
      <c r="F1409" t="s">
        <v>19</v>
      </c>
      <c r="G1409">
        <v>731701</v>
      </c>
      <c r="H1409">
        <v>732906</v>
      </c>
      <c r="I1409" t="s">
        <v>20</v>
      </c>
      <c r="L1409" t="s">
        <v>1888</v>
      </c>
      <c r="M1409">
        <v>1206</v>
      </c>
    </row>
    <row r="1410" spans="1:14" x14ac:dyDescent="0.3">
      <c r="A1410" t="s">
        <v>22</v>
      </c>
      <c r="B1410" t="s">
        <v>23</v>
      </c>
      <c r="C1410" t="s">
        <v>17</v>
      </c>
      <c r="D1410" t="s">
        <v>18</v>
      </c>
      <c r="E1410" t="s">
        <v>5</v>
      </c>
      <c r="F1410" t="s">
        <v>19</v>
      </c>
      <c r="G1410">
        <v>731701</v>
      </c>
      <c r="H1410">
        <v>732906</v>
      </c>
      <c r="I1410" t="s">
        <v>20</v>
      </c>
      <c r="J1410" t="s">
        <v>1889</v>
      </c>
      <c r="K1410" t="s">
        <v>1890</v>
      </c>
      <c r="L1410" t="s">
        <v>1888</v>
      </c>
      <c r="M1410">
        <v>1206</v>
      </c>
      <c r="N1410">
        <v>401</v>
      </c>
    </row>
    <row r="1411" spans="1:14" x14ac:dyDescent="0.3">
      <c r="A1411" t="s">
        <v>15</v>
      </c>
      <c r="B1411" t="s">
        <v>16</v>
      </c>
      <c r="C1411" t="s">
        <v>17</v>
      </c>
      <c r="D1411" t="s">
        <v>18</v>
      </c>
      <c r="E1411" t="s">
        <v>5</v>
      </c>
      <c r="F1411" t="s">
        <v>19</v>
      </c>
      <c r="G1411">
        <v>733055</v>
      </c>
      <c r="H1411">
        <v>734422</v>
      </c>
      <c r="I1411" t="s">
        <v>20</v>
      </c>
      <c r="L1411" t="s">
        <v>1891</v>
      </c>
      <c r="M1411">
        <v>1368</v>
      </c>
    </row>
    <row r="1412" spans="1:14" x14ac:dyDescent="0.3">
      <c r="A1412" t="s">
        <v>22</v>
      </c>
      <c r="B1412" t="s">
        <v>23</v>
      </c>
      <c r="C1412" t="s">
        <v>17</v>
      </c>
      <c r="D1412" t="s">
        <v>18</v>
      </c>
      <c r="E1412" t="s">
        <v>5</v>
      </c>
      <c r="F1412" t="s">
        <v>19</v>
      </c>
      <c r="G1412">
        <v>733055</v>
      </c>
      <c r="H1412">
        <v>734422</v>
      </c>
      <c r="I1412" t="s">
        <v>20</v>
      </c>
      <c r="J1412" t="s">
        <v>1892</v>
      </c>
      <c r="K1412" t="s">
        <v>80</v>
      </c>
      <c r="L1412" t="s">
        <v>1891</v>
      </c>
      <c r="M1412">
        <v>1368</v>
      </c>
      <c r="N1412">
        <v>455</v>
      </c>
    </row>
    <row r="1413" spans="1:14" x14ac:dyDescent="0.3">
      <c r="A1413" t="s">
        <v>15</v>
      </c>
      <c r="B1413" t="s">
        <v>16</v>
      </c>
      <c r="C1413" t="s">
        <v>17</v>
      </c>
      <c r="D1413" t="s">
        <v>18</v>
      </c>
      <c r="E1413" t="s">
        <v>5</v>
      </c>
      <c r="F1413" t="s">
        <v>19</v>
      </c>
      <c r="G1413">
        <v>734438</v>
      </c>
      <c r="H1413">
        <v>735472</v>
      </c>
      <c r="I1413" t="s">
        <v>20</v>
      </c>
      <c r="L1413" t="s">
        <v>1893</v>
      </c>
      <c r="M1413">
        <v>1035</v>
      </c>
    </row>
    <row r="1414" spans="1:14" x14ac:dyDescent="0.3">
      <c r="A1414" t="s">
        <v>22</v>
      </c>
      <c r="B1414" t="s">
        <v>23</v>
      </c>
      <c r="C1414" t="s">
        <v>17</v>
      </c>
      <c r="D1414" t="s">
        <v>18</v>
      </c>
      <c r="E1414" t="s">
        <v>5</v>
      </c>
      <c r="F1414" t="s">
        <v>19</v>
      </c>
      <c r="G1414">
        <v>734438</v>
      </c>
      <c r="H1414">
        <v>735472</v>
      </c>
      <c r="I1414" t="s">
        <v>20</v>
      </c>
      <c r="J1414" t="s">
        <v>1894</v>
      </c>
      <c r="K1414" t="s">
        <v>1895</v>
      </c>
      <c r="L1414" t="s">
        <v>1893</v>
      </c>
      <c r="M1414">
        <v>1035</v>
      </c>
      <c r="N1414">
        <v>344</v>
      </c>
    </row>
    <row r="1415" spans="1:14" x14ac:dyDescent="0.3">
      <c r="A1415" t="s">
        <v>15</v>
      </c>
      <c r="B1415" t="s">
        <v>16</v>
      </c>
      <c r="C1415" t="s">
        <v>17</v>
      </c>
      <c r="D1415" t="s">
        <v>18</v>
      </c>
      <c r="E1415" t="s">
        <v>5</v>
      </c>
      <c r="F1415" t="s">
        <v>19</v>
      </c>
      <c r="G1415">
        <v>735630</v>
      </c>
      <c r="H1415">
        <v>736694</v>
      </c>
      <c r="I1415" t="s">
        <v>20</v>
      </c>
      <c r="L1415" t="s">
        <v>1896</v>
      </c>
      <c r="M1415">
        <v>1065</v>
      </c>
    </row>
    <row r="1416" spans="1:14" x14ac:dyDescent="0.3">
      <c r="A1416" t="s">
        <v>22</v>
      </c>
      <c r="B1416" t="s">
        <v>23</v>
      </c>
      <c r="C1416" t="s">
        <v>17</v>
      </c>
      <c r="D1416" t="s">
        <v>18</v>
      </c>
      <c r="E1416" t="s">
        <v>5</v>
      </c>
      <c r="F1416" t="s">
        <v>19</v>
      </c>
      <c r="G1416">
        <v>735630</v>
      </c>
      <c r="H1416">
        <v>736694</v>
      </c>
      <c r="I1416" t="s">
        <v>20</v>
      </c>
      <c r="J1416" t="s">
        <v>1897</v>
      </c>
      <c r="K1416" t="s">
        <v>1427</v>
      </c>
      <c r="L1416" t="s">
        <v>1896</v>
      </c>
      <c r="M1416">
        <v>1065</v>
      </c>
      <c r="N1416">
        <v>354</v>
      </c>
    </row>
    <row r="1417" spans="1:14" x14ac:dyDescent="0.3">
      <c r="A1417" t="s">
        <v>15</v>
      </c>
      <c r="B1417" t="s">
        <v>16</v>
      </c>
      <c r="C1417" t="s">
        <v>17</v>
      </c>
      <c r="D1417" t="s">
        <v>18</v>
      </c>
      <c r="E1417" t="s">
        <v>5</v>
      </c>
      <c r="F1417" t="s">
        <v>19</v>
      </c>
      <c r="G1417">
        <v>736793</v>
      </c>
      <c r="H1417">
        <v>738466</v>
      </c>
      <c r="I1417" t="s">
        <v>20</v>
      </c>
      <c r="L1417" t="s">
        <v>1898</v>
      </c>
      <c r="M1417">
        <v>1674</v>
      </c>
    </row>
    <row r="1418" spans="1:14" x14ac:dyDescent="0.3">
      <c r="A1418" t="s">
        <v>22</v>
      </c>
      <c r="B1418" t="s">
        <v>23</v>
      </c>
      <c r="C1418" t="s">
        <v>17</v>
      </c>
      <c r="D1418" t="s">
        <v>18</v>
      </c>
      <c r="E1418" t="s">
        <v>5</v>
      </c>
      <c r="F1418" t="s">
        <v>19</v>
      </c>
      <c r="G1418">
        <v>736793</v>
      </c>
      <c r="H1418">
        <v>738466</v>
      </c>
      <c r="I1418" t="s">
        <v>20</v>
      </c>
      <c r="J1418" t="s">
        <v>1899</v>
      </c>
      <c r="K1418" t="s">
        <v>410</v>
      </c>
      <c r="L1418" t="s">
        <v>1898</v>
      </c>
      <c r="M1418">
        <v>1674</v>
      </c>
      <c r="N1418">
        <v>557</v>
      </c>
    </row>
    <row r="1419" spans="1:14" x14ac:dyDescent="0.3">
      <c r="A1419" t="s">
        <v>15</v>
      </c>
      <c r="B1419" t="s">
        <v>16</v>
      </c>
      <c r="C1419" t="s">
        <v>17</v>
      </c>
      <c r="D1419" t="s">
        <v>18</v>
      </c>
      <c r="E1419" t="s">
        <v>5</v>
      </c>
      <c r="F1419" t="s">
        <v>19</v>
      </c>
      <c r="G1419">
        <v>738484</v>
      </c>
      <c r="H1419">
        <v>739560</v>
      </c>
      <c r="I1419" t="s">
        <v>20</v>
      </c>
      <c r="L1419" t="s">
        <v>1900</v>
      </c>
      <c r="M1419">
        <v>1077</v>
      </c>
    </row>
    <row r="1420" spans="1:14" x14ac:dyDescent="0.3">
      <c r="A1420" t="s">
        <v>22</v>
      </c>
      <c r="B1420" t="s">
        <v>23</v>
      </c>
      <c r="C1420" t="s">
        <v>17</v>
      </c>
      <c r="D1420" t="s">
        <v>18</v>
      </c>
      <c r="E1420" t="s">
        <v>5</v>
      </c>
      <c r="F1420" t="s">
        <v>19</v>
      </c>
      <c r="G1420">
        <v>738484</v>
      </c>
      <c r="H1420">
        <v>739560</v>
      </c>
      <c r="I1420" t="s">
        <v>20</v>
      </c>
      <c r="J1420" t="s">
        <v>1901</v>
      </c>
      <c r="K1420" t="s">
        <v>469</v>
      </c>
      <c r="L1420" t="s">
        <v>1900</v>
      </c>
      <c r="M1420">
        <v>1077</v>
      </c>
      <c r="N1420">
        <v>358</v>
      </c>
    </row>
    <row r="1421" spans="1:14" x14ac:dyDescent="0.3">
      <c r="A1421" t="s">
        <v>15</v>
      </c>
      <c r="B1421" t="s">
        <v>16</v>
      </c>
      <c r="C1421" t="s">
        <v>17</v>
      </c>
      <c r="D1421" t="s">
        <v>18</v>
      </c>
      <c r="E1421" t="s">
        <v>5</v>
      </c>
      <c r="F1421" t="s">
        <v>19</v>
      </c>
      <c r="G1421">
        <v>739622</v>
      </c>
      <c r="H1421">
        <v>740488</v>
      </c>
      <c r="I1421" t="s">
        <v>35</v>
      </c>
      <c r="L1421" t="s">
        <v>1902</v>
      </c>
      <c r="M1421">
        <v>867</v>
      </c>
    </row>
    <row r="1422" spans="1:14" x14ac:dyDescent="0.3">
      <c r="A1422" t="s">
        <v>22</v>
      </c>
      <c r="B1422" t="s">
        <v>23</v>
      </c>
      <c r="C1422" t="s">
        <v>17</v>
      </c>
      <c r="D1422" t="s">
        <v>18</v>
      </c>
      <c r="E1422" t="s">
        <v>5</v>
      </c>
      <c r="F1422" t="s">
        <v>19</v>
      </c>
      <c r="G1422">
        <v>739622</v>
      </c>
      <c r="H1422">
        <v>740488</v>
      </c>
      <c r="I1422" t="s">
        <v>35</v>
      </c>
      <c r="J1422" t="s">
        <v>1903</v>
      </c>
      <c r="K1422" t="s">
        <v>1904</v>
      </c>
      <c r="L1422" t="s">
        <v>1902</v>
      </c>
      <c r="M1422">
        <v>867</v>
      </c>
      <c r="N1422">
        <v>288</v>
      </c>
    </row>
    <row r="1423" spans="1:14" x14ac:dyDescent="0.3">
      <c r="A1423" t="s">
        <v>15</v>
      </c>
      <c r="B1423" t="s">
        <v>16</v>
      </c>
      <c r="C1423" t="s">
        <v>17</v>
      </c>
      <c r="D1423" t="s">
        <v>18</v>
      </c>
      <c r="E1423" t="s">
        <v>5</v>
      </c>
      <c r="F1423" t="s">
        <v>19</v>
      </c>
      <c r="G1423">
        <v>740600</v>
      </c>
      <c r="H1423">
        <v>741805</v>
      </c>
      <c r="I1423" t="s">
        <v>20</v>
      </c>
      <c r="L1423" t="s">
        <v>1905</v>
      </c>
      <c r="M1423">
        <v>1206</v>
      </c>
    </row>
    <row r="1424" spans="1:14" x14ac:dyDescent="0.3">
      <c r="A1424" t="s">
        <v>22</v>
      </c>
      <c r="B1424" t="s">
        <v>23</v>
      </c>
      <c r="C1424" t="s">
        <v>17</v>
      </c>
      <c r="D1424" t="s">
        <v>18</v>
      </c>
      <c r="E1424" t="s">
        <v>5</v>
      </c>
      <c r="F1424" t="s">
        <v>19</v>
      </c>
      <c r="G1424">
        <v>740600</v>
      </c>
      <c r="H1424">
        <v>741805</v>
      </c>
      <c r="I1424" t="s">
        <v>20</v>
      </c>
      <c r="J1424" t="s">
        <v>1906</v>
      </c>
      <c r="K1424" t="s">
        <v>80</v>
      </c>
      <c r="L1424" t="s">
        <v>1905</v>
      </c>
      <c r="M1424">
        <v>1206</v>
      </c>
      <c r="N1424">
        <v>401</v>
      </c>
    </row>
    <row r="1425" spans="1:14" x14ac:dyDescent="0.3">
      <c r="A1425" t="s">
        <v>15</v>
      </c>
      <c r="B1425" t="s">
        <v>16</v>
      </c>
      <c r="C1425" t="s">
        <v>17</v>
      </c>
      <c r="D1425" t="s">
        <v>18</v>
      </c>
      <c r="E1425" t="s">
        <v>5</v>
      </c>
      <c r="F1425" t="s">
        <v>19</v>
      </c>
      <c r="G1425">
        <v>742002</v>
      </c>
      <c r="H1425">
        <v>742664</v>
      </c>
      <c r="I1425" t="s">
        <v>35</v>
      </c>
      <c r="L1425" t="s">
        <v>1907</v>
      </c>
      <c r="M1425">
        <v>663</v>
      </c>
    </row>
    <row r="1426" spans="1:14" x14ac:dyDescent="0.3">
      <c r="A1426" t="s">
        <v>22</v>
      </c>
      <c r="B1426" t="s">
        <v>23</v>
      </c>
      <c r="C1426" t="s">
        <v>17</v>
      </c>
      <c r="D1426" t="s">
        <v>18</v>
      </c>
      <c r="E1426" t="s">
        <v>5</v>
      </c>
      <c r="F1426" t="s">
        <v>19</v>
      </c>
      <c r="G1426">
        <v>742002</v>
      </c>
      <c r="H1426">
        <v>742664</v>
      </c>
      <c r="I1426" t="s">
        <v>35</v>
      </c>
      <c r="J1426" t="s">
        <v>1908</v>
      </c>
      <c r="K1426" t="s">
        <v>949</v>
      </c>
      <c r="L1426" t="s">
        <v>1907</v>
      </c>
      <c r="M1426">
        <v>663</v>
      </c>
      <c r="N1426">
        <v>220</v>
      </c>
    </row>
    <row r="1427" spans="1:14" x14ac:dyDescent="0.3">
      <c r="A1427" t="s">
        <v>15</v>
      </c>
      <c r="B1427" t="s">
        <v>16</v>
      </c>
      <c r="C1427" t="s">
        <v>17</v>
      </c>
      <c r="D1427" t="s">
        <v>18</v>
      </c>
      <c r="E1427" t="s">
        <v>5</v>
      </c>
      <c r="F1427" t="s">
        <v>19</v>
      </c>
      <c r="G1427">
        <v>742847</v>
      </c>
      <c r="H1427">
        <v>743347</v>
      </c>
      <c r="I1427" t="s">
        <v>20</v>
      </c>
      <c r="L1427" t="s">
        <v>1909</v>
      </c>
      <c r="M1427">
        <v>501</v>
      </c>
    </row>
    <row r="1428" spans="1:14" x14ac:dyDescent="0.3">
      <c r="A1428" t="s">
        <v>22</v>
      </c>
      <c r="B1428" t="s">
        <v>23</v>
      </c>
      <c r="C1428" t="s">
        <v>17</v>
      </c>
      <c r="D1428" t="s">
        <v>18</v>
      </c>
      <c r="E1428" t="s">
        <v>5</v>
      </c>
      <c r="F1428" t="s">
        <v>19</v>
      </c>
      <c r="G1428">
        <v>742847</v>
      </c>
      <c r="H1428">
        <v>743347</v>
      </c>
      <c r="I1428" t="s">
        <v>20</v>
      </c>
      <c r="J1428" t="s">
        <v>1910</v>
      </c>
      <c r="K1428" t="s">
        <v>1911</v>
      </c>
      <c r="L1428" t="s">
        <v>1909</v>
      </c>
      <c r="M1428">
        <v>501</v>
      </c>
      <c r="N1428">
        <v>166</v>
      </c>
    </row>
    <row r="1429" spans="1:14" x14ac:dyDescent="0.3">
      <c r="A1429" t="s">
        <v>15</v>
      </c>
      <c r="B1429" t="s">
        <v>16</v>
      </c>
      <c r="C1429" t="s">
        <v>17</v>
      </c>
      <c r="D1429" t="s">
        <v>18</v>
      </c>
      <c r="E1429" t="s">
        <v>5</v>
      </c>
      <c r="F1429" t="s">
        <v>19</v>
      </c>
      <c r="G1429">
        <v>743488</v>
      </c>
      <c r="H1429">
        <v>745779</v>
      </c>
      <c r="I1429" t="s">
        <v>20</v>
      </c>
      <c r="L1429" t="s">
        <v>1912</v>
      </c>
      <c r="M1429">
        <v>2292</v>
      </c>
    </row>
    <row r="1430" spans="1:14" x14ac:dyDescent="0.3">
      <c r="A1430" t="s">
        <v>22</v>
      </c>
      <c r="B1430" t="s">
        <v>23</v>
      </c>
      <c r="C1430" t="s">
        <v>17</v>
      </c>
      <c r="D1430" t="s">
        <v>18</v>
      </c>
      <c r="E1430" t="s">
        <v>5</v>
      </c>
      <c r="F1430" t="s">
        <v>19</v>
      </c>
      <c r="G1430">
        <v>743488</v>
      </c>
      <c r="H1430">
        <v>745779</v>
      </c>
      <c r="I1430" t="s">
        <v>20</v>
      </c>
      <c r="J1430" t="s">
        <v>1913</v>
      </c>
      <c r="K1430" t="s">
        <v>1914</v>
      </c>
      <c r="L1430" t="s">
        <v>1912</v>
      </c>
      <c r="M1430">
        <v>2292</v>
      </c>
      <c r="N1430">
        <v>763</v>
      </c>
    </row>
    <row r="1431" spans="1:14" x14ac:dyDescent="0.3">
      <c r="A1431" t="s">
        <v>15</v>
      </c>
      <c r="B1431" t="s">
        <v>16</v>
      </c>
      <c r="C1431" t="s">
        <v>17</v>
      </c>
      <c r="D1431" t="s">
        <v>18</v>
      </c>
      <c r="E1431" t="s">
        <v>5</v>
      </c>
      <c r="F1431" t="s">
        <v>19</v>
      </c>
      <c r="G1431">
        <v>745786</v>
      </c>
      <c r="H1431">
        <v>746637</v>
      </c>
      <c r="I1431" t="s">
        <v>20</v>
      </c>
      <c r="L1431" t="s">
        <v>1915</v>
      </c>
      <c r="M1431">
        <v>852</v>
      </c>
    </row>
    <row r="1432" spans="1:14" x14ac:dyDescent="0.3">
      <c r="A1432" t="s">
        <v>22</v>
      </c>
      <c r="B1432" t="s">
        <v>23</v>
      </c>
      <c r="C1432" t="s">
        <v>17</v>
      </c>
      <c r="D1432" t="s">
        <v>18</v>
      </c>
      <c r="E1432" t="s">
        <v>5</v>
      </c>
      <c r="F1432" t="s">
        <v>19</v>
      </c>
      <c r="G1432">
        <v>745786</v>
      </c>
      <c r="H1432">
        <v>746637</v>
      </c>
      <c r="I1432" t="s">
        <v>20</v>
      </c>
      <c r="J1432" t="s">
        <v>1916</v>
      </c>
      <c r="K1432" t="s">
        <v>1917</v>
      </c>
      <c r="L1432" t="s">
        <v>1915</v>
      </c>
      <c r="M1432">
        <v>852</v>
      </c>
      <c r="N1432">
        <v>283</v>
      </c>
    </row>
    <row r="1433" spans="1:14" x14ac:dyDescent="0.3">
      <c r="A1433" t="s">
        <v>15</v>
      </c>
      <c r="B1433" t="s">
        <v>16</v>
      </c>
      <c r="C1433" t="s">
        <v>17</v>
      </c>
      <c r="D1433" t="s">
        <v>18</v>
      </c>
      <c r="E1433" t="s">
        <v>5</v>
      </c>
      <c r="F1433" t="s">
        <v>19</v>
      </c>
      <c r="G1433">
        <v>746700</v>
      </c>
      <c r="H1433">
        <v>747551</v>
      </c>
      <c r="I1433" t="s">
        <v>35</v>
      </c>
      <c r="L1433" t="s">
        <v>1918</v>
      </c>
      <c r="M1433">
        <v>852</v>
      </c>
    </row>
    <row r="1434" spans="1:14" x14ac:dyDescent="0.3">
      <c r="A1434" t="s">
        <v>22</v>
      </c>
      <c r="B1434" t="s">
        <v>23</v>
      </c>
      <c r="C1434" t="s">
        <v>17</v>
      </c>
      <c r="D1434" t="s">
        <v>18</v>
      </c>
      <c r="E1434" t="s">
        <v>5</v>
      </c>
      <c r="F1434" t="s">
        <v>19</v>
      </c>
      <c r="G1434">
        <v>746700</v>
      </c>
      <c r="H1434">
        <v>747551</v>
      </c>
      <c r="I1434" t="s">
        <v>35</v>
      </c>
      <c r="J1434" t="s">
        <v>1919</v>
      </c>
      <c r="K1434" t="s">
        <v>1920</v>
      </c>
      <c r="L1434" t="s">
        <v>1918</v>
      </c>
      <c r="M1434">
        <v>852</v>
      </c>
      <c r="N1434">
        <v>283</v>
      </c>
    </row>
    <row r="1435" spans="1:14" x14ac:dyDescent="0.3">
      <c r="A1435" t="s">
        <v>15</v>
      </c>
      <c r="B1435" t="s">
        <v>16</v>
      </c>
      <c r="C1435" t="s">
        <v>17</v>
      </c>
      <c r="D1435" t="s">
        <v>18</v>
      </c>
      <c r="E1435" t="s">
        <v>5</v>
      </c>
      <c r="F1435" t="s">
        <v>19</v>
      </c>
      <c r="G1435">
        <v>747687</v>
      </c>
      <c r="H1435">
        <v>748187</v>
      </c>
      <c r="I1435" t="s">
        <v>20</v>
      </c>
      <c r="L1435" t="s">
        <v>1921</v>
      </c>
      <c r="M1435">
        <v>501</v>
      </c>
    </row>
    <row r="1436" spans="1:14" x14ac:dyDescent="0.3">
      <c r="A1436" t="s">
        <v>22</v>
      </c>
      <c r="B1436" t="s">
        <v>23</v>
      </c>
      <c r="C1436" t="s">
        <v>17</v>
      </c>
      <c r="D1436" t="s">
        <v>18</v>
      </c>
      <c r="E1436" t="s">
        <v>5</v>
      </c>
      <c r="F1436" t="s">
        <v>19</v>
      </c>
      <c r="G1436">
        <v>747687</v>
      </c>
      <c r="H1436">
        <v>748187</v>
      </c>
      <c r="I1436" t="s">
        <v>20</v>
      </c>
      <c r="J1436" t="s">
        <v>1922</v>
      </c>
      <c r="K1436" t="s">
        <v>1923</v>
      </c>
      <c r="L1436" t="s">
        <v>1921</v>
      </c>
      <c r="M1436">
        <v>501</v>
      </c>
      <c r="N1436">
        <v>166</v>
      </c>
    </row>
    <row r="1437" spans="1:14" x14ac:dyDescent="0.3">
      <c r="A1437" t="s">
        <v>15</v>
      </c>
      <c r="B1437" t="s">
        <v>16</v>
      </c>
      <c r="C1437" t="s">
        <v>17</v>
      </c>
      <c r="D1437" t="s">
        <v>18</v>
      </c>
      <c r="E1437" t="s">
        <v>5</v>
      </c>
      <c r="F1437" t="s">
        <v>19</v>
      </c>
      <c r="G1437">
        <v>748341</v>
      </c>
      <c r="H1437">
        <v>749696</v>
      </c>
      <c r="I1437" t="s">
        <v>35</v>
      </c>
      <c r="L1437" t="s">
        <v>1924</v>
      </c>
      <c r="M1437">
        <v>1356</v>
      </c>
    </row>
    <row r="1438" spans="1:14" x14ac:dyDescent="0.3">
      <c r="A1438" t="s">
        <v>22</v>
      </c>
      <c r="B1438" t="s">
        <v>23</v>
      </c>
      <c r="C1438" t="s">
        <v>17</v>
      </c>
      <c r="D1438" t="s">
        <v>18</v>
      </c>
      <c r="E1438" t="s">
        <v>5</v>
      </c>
      <c r="F1438" t="s">
        <v>19</v>
      </c>
      <c r="G1438">
        <v>748341</v>
      </c>
      <c r="H1438">
        <v>749696</v>
      </c>
      <c r="I1438" t="s">
        <v>35</v>
      </c>
      <c r="J1438" t="s">
        <v>1925</v>
      </c>
      <c r="K1438" t="s">
        <v>1926</v>
      </c>
      <c r="L1438" t="s">
        <v>1924</v>
      </c>
      <c r="M1438">
        <v>1356</v>
      </c>
      <c r="N1438">
        <v>451</v>
      </c>
    </row>
    <row r="1439" spans="1:14" x14ac:dyDescent="0.3">
      <c r="A1439" t="s">
        <v>15</v>
      </c>
      <c r="B1439" t="s">
        <v>16</v>
      </c>
      <c r="C1439" t="s">
        <v>17</v>
      </c>
      <c r="D1439" t="s">
        <v>18</v>
      </c>
      <c r="E1439" t="s">
        <v>5</v>
      </c>
      <c r="F1439" t="s">
        <v>19</v>
      </c>
      <c r="G1439">
        <v>749903</v>
      </c>
      <c r="H1439">
        <v>750322</v>
      </c>
      <c r="I1439" t="s">
        <v>20</v>
      </c>
      <c r="L1439" t="s">
        <v>1927</v>
      </c>
      <c r="M1439">
        <v>420</v>
      </c>
    </row>
    <row r="1440" spans="1:14" x14ac:dyDescent="0.3">
      <c r="A1440" t="s">
        <v>22</v>
      </c>
      <c r="B1440" t="s">
        <v>23</v>
      </c>
      <c r="C1440" t="s">
        <v>17</v>
      </c>
      <c r="D1440" t="s">
        <v>18</v>
      </c>
      <c r="E1440" t="s">
        <v>5</v>
      </c>
      <c r="F1440" t="s">
        <v>19</v>
      </c>
      <c r="G1440">
        <v>749903</v>
      </c>
      <c r="H1440">
        <v>750322</v>
      </c>
      <c r="I1440" t="s">
        <v>20</v>
      </c>
      <c r="J1440" t="s">
        <v>1928</v>
      </c>
      <c r="K1440" t="s">
        <v>1929</v>
      </c>
      <c r="L1440" t="s">
        <v>1927</v>
      </c>
      <c r="M1440">
        <v>420</v>
      </c>
      <c r="N1440">
        <v>139</v>
      </c>
    </row>
    <row r="1441" spans="1:14" x14ac:dyDescent="0.3">
      <c r="A1441" t="s">
        <v>15</v>
      </c>
      <c r="B1441" t="s">
        <v>16</v>
      </c>
      <c r="C1441" t="s">
        <v>17</v>
      </c>
      <c r="D1441" t="s">
        <v>18</v>
      </c>
      <c r="E1441" t="s">
        <v>5</v>
      </c>
      <c r="F1441" t="s">
        <v>19</v>
      </c>
      <c r="G1441">
        <v>750330</v>
      </c>
      <c r="H1441">
        <v>751556</v>
      </c>
      <c r="I1441" t="s">
        <v>35</v>
      </c>
      <c r="L1441" t="s">
        <v>1930</v>
      </c>
      <c r="M1441">
        <v>1227</v>
      </c>
    </row>
    <row r="1442" spans="1:14" x14ac:dyDescent="0.3">
      <c r="A1442" t="s">
        <v>22</v>
      </c>
      <c r="B1442" t="s">
        <v>23</v>
      </c>
      <c r="C1442" t="s">
        <v>17</v>
      </c>
      <c r="D1442" t="s">
        <v>18</v>
      </c>
      <c r="E1442" t="s">
        <v>5</v>
      </c>
      <c r="F1442" t="s">
        <v>19</v>
      </c>
      <c r="G1442">
        <v>750330</v>
      </c>
      <c r="H1442">
        <v>751556</v>
      </c>
      <c r="I1442" t="s">
        <v>35</v>
      </c>
      <c r="J1442" t="s">
        <v>1931</v>
      </c>
      <c r="K1442" t="s">
        <v>561</v>
      </c>
      <c r="L1442" t="s">
        <v>1930</v>
      </c>
      <c r="M1442">
        <v>1227</v>
      </c>
      <c r="N1442">
        <v>408</v>
      </c>
    </row>
    <row r="1443" spans="1:14" x14ac:dyDescent="0.3">
      <c r="A1443" t="s">
        <v>15</v>
      </c>
      <c r="B1443" t="s">
        <v>16</v>
      </c>
      <c r="C1443" t="s">
        <v>17</v>
      </c>
      <c r="D1443" t="s">
        <v>18</v>
      </c>
      <c r="E1443" t="s">
        <v>5</v>
      </c>
      <c r="F1443" t="s">
        <v>19</v>
      </c>
      <c r="G1443">
        <v>751577</v>
      </c>
      <c r="H1443">
        <v>752419</v>
      </c>
      <c r="I1443" t="s">
        <v>35</v>
      </c>
      <c r="L1443" t="s">
        <v>1932</v>
      </c>
      <c r="M1443">
        <v>843</v>
      </c>
    </row>
    <row r="1444" spans="1:14" x14ac:dyDescent="0.3">
      <c r="A1444" t="s">
        <v>22</v>
      </c>
      <c r="B1444" t="s">
        <v>23</v>
      </c>
      <c r="C1444" t="s">
        <v>17</v>
      </c>
      <c r="D1444" t="s">
        <v>18</v>
      </c>
      <c r="E1444" t="s">
        <v>5</v>
      </c>
      <c r="F1444" t="s">
        <v>19</v>
      </c>
      <c r="G1444">
        <v>751577</v>
      </c>
      <c r="H1444">
        <v>752419</v>
      </c>
      <c r="I1444" t="s">
        <v>35</v>
      </c>
      <c r="J1444" t="s">
        <v>1933</v>
      </c>
      <c r="K1444" t="s">
        <v>1934</v>
      </c>
      <c r="L1444" t="s">
        <v>1932</v>
      </c>
      <c r="M1444">
        <v>843</v>
      </c>
      <c r="N1444">
        <v>280</v>
      </c>
    </row>
    <row r="1445" spans="1:14" x14ac:dyDescent="0.3">
      <c r="A1445" t="s">
        <v>15</v>
      </c>
      <c r="B1445" t="s">
        <v>16</v>
      </c>
      <c r="C1445" t="s">
        <v>17</v>
      </c>
      <c r="D1445" t="s">
        <v>18</v>
      </c>
      <c r="E1445" t="s">
        <v>5</v>
      </c>
      <c r="F1445" t="s">
        <v>19</v>
      </c>
      <c r="G1445">
        <v>752590</v>
      </c>
      <c r="H1445">
        <v>754434</v>
      </c>
      <c r="I1445" t="s">
        <v>35</v>
      </c>
      <c r="L1445" t="s">
        <v>1935</v>
      </c>
      <c r="M1445">
        <v>1845</v>
      </c>
    </row>
    <row r="1446" spans="1:14" x14ac:dyDescent="0.3">
      <c r="A1446" t="s">
        <v>22</v>
      </c>
      <c r="B1446" t="s">
        <v>23</v>
      </c>
      <c r="C1446" t="s">
        <v>17</v>
      </c>
      <c r="D1446" t="s">
        <v>18</v>
      </c>
      <c r="E1446" t="s">
        <v>5</v>
      </c>
      <c r="F1446" t="s">
        <v>19</v>
      </c>
      <c r="G1446">
        <v>752590</v>
      </c>
      <c r="H1446">
        <v>754434</v>
      </c>
      <c r="I1446" t="s">
        <v>35</v>
      </c>
      <c r="J1446" t="s">
        <v>1936</v>
      </c>
      <c r="K1446" t="s">
        <v>1937</v>
      </c>
      <c r="L1446" t="s">
        <v>1935</v>
      </c>
      <c r="M1446">
        <v>1845</v>
      </c>
      <c r="N1446">
        <v>614</v>
      </c>
    </row>
    <row r="1447" spans="1:14" x14ac:dyDescent="0.3">
      <c r="A1447" t="s">
        <v>15</v>
      </c>
      <c r="B1447" t="s">
        <v>16</v>
      </c>
      <c r="C1447" t="s">
        <v>17</v>
      </c>
      <c r="D1447" t="s">
        <v>18</v>
      </c>
      <c r="E1447" t="s">
        <v>5</v>
      </c>
      <c r="F1447" t="s">
        <v>19</v>
      </c>
      <c r="G1447">
        <v>754641</v>
      </c>
      <c r="H1447">
        <v>755846</v>
      </c>
      <c r="I1447" t="s">
        <v>20</v>
      </c>
      <c r="L1447" t="s">
        <v>1938</v>
      </c>
      <c r="M1447">
        <v>1206</v>
      </c>
    </row>
    <row r="1448" spans="1:14" x14ac:dyDescent="0.3">
      <c r="A1448" t="s">
        <v>22</v>
      </c>
      <c r="B1448" t="s">
        <v>23</v>
      </c>
      <c r="C1448" t="s">
        <v>17</v>
      </c>
      <c r="D1448" t="s">
        <v>18</v>
      </c>
      <c r="E1448" t="s">
        <v>5</v>
      </c>
      <c r="F1448" t="s">
        <v>19</v>
      </c>
      <c r="G1448">
        <v>754641</v>
      </c>
      <c r="H1448">
        <v>755846</v>
      </c>
      <c r="I1448" t="s">
        <v>20</v>
      </c>
      <c r="J1448" t="s">
        <v>1939</v>
      </c>
      <c r="K1448" t="s">
        <v>1940</v>
      </c>
      <c r="L1448" t="s">
        <v>1938</v>
      </c>
      <c r="M1448">
        <v>1206</v>
      </c>
      <c r="N1448">
        <v>401</v>
      </c>
    </row>
    <row r="1449" spans="1:14" x14ac:dyDescent="0.3">
      <c r="A1449" t="s">
        <v>15</v>
      </c>
      <c r="B1449" t="s">
        <v>16</v>
      </c>
      <c r="C1449" t="s">
        <v>17</v>
      </c>
      <c r="D1449" t="s">
        <v>18</v>
      </c>
      <c r="E1449" t="s">
        <v>5</v>
      </c>
      <c r="F1449" t="s">
        <v>19</v>
      </c>
      <c r="G1449">
        <v>756302</v>
      </c>
      <c r="H1449">
        <v>756625</v>
      </c>
      <c r="I1449" t="s">
        <v>35</v>
      </c>
      <c r="L1449" t="s">
        <v>1941</v>
      </c>
      <c r="M1449">
        <v>324</v>
      </c>
    </row>
    <row r="1450" spans="1:14" x14ac:dyDescent="0.3">
      <c r="A1450" t="s">
        <v>22</v>
      </c>
      <c r="B1450" t="s">
        <v>23</v>
      </c>
      <c r="C1450" t="s">
        <v>17</v>
      </c>
      <c r="D1450" t="s">
        <v>18</v>
      </c>
      <c r="E1450" t="s">
        <v>5</v>
      </c>
      <c r="F1450" t="s">
        <v>19</v>
      </c>
      <c r="G1450">
        <v>756302</v>
      </c>
      <c r="H1450">
        <v>756625</v>
      </c>
      <c r="I1450" t="s">
        <v>35</v>
      </c>
      <c r="J1450" t="s">
        <v>1942</v>
      </c>
      <c r="K1450" t="s">
        <v>1943</v>
      </c>
      <c r="L1450" t="s">
        <v>1941</v>
      </c>
      <c r="M1450">
        <v>324</v>
      </c>
      <c r="N1450">
        <v>107</v>
      </c>
    </row>
    <row r="1451" spans="1:14" x14ac:dyDescent="0.3">
      <c r="A1451" t="s">
        <v>15</v>
      </c>
      <c r="B1451" t="s">
        <v>16</v>
      </c>
      <c r="C1451" t="s">
        <v>17</v>
      </c>
      <c r="D1451" t="s">
        <v>18</v>
      </c>
      <c r="E1451" t="s">
        <v>5</v>
      </c>
      <c r="F1451" t="s">
        <v>19</v>
      </c>
      <c r="G1451">
        <v>756873</v>
      </c>
      <c r="H1451">
        <v>759515</v>
      </c>
      <c r="I1451" t="s">
        <v>35</v>
      </c>
      <c r="L1451" t="s">
        <v>1944</v>
      </c>
      <c r="M1451">
        <v>2643</v>
      </c>
    </row>
    <row r="1452" spans="1:14" x14ac:dyDescent="0.3">
      <c r="A1452" t="s">
        <v>22</v>
      </c>
      <c r="B1452" t="s">
        <v>23</v>
      </c>
      <c r="C1452" t="s">
        <v>17</v>
      </c>
      <c r="D1452" t="s">
        <v>18</v>
      </c>
      <c r="E1452" t="s">
        <v>5</v>
      </c>
      <c r="F1452" t="s">
        <v>19</v>
      </c>
      <c r="G1452">
        <v>756873</v>
      </c>
      <c r="H1452">
        <v>759515</v>
      </c>
      <c r="I1452" t="s">
        <v>35</v>
      </c>
      <c r="J1452" t="s">
        <v>1945</v>
      </c>
      <c r="K1452" t="s">
        <v>1946</v>
      </c>
      <c r="L1452" t="s">
        <v>1944</v>
      </c>
      <c r="M1452">
        <v>2643</v>
      </c>
      <c r="N1452">
        <v>880</v>
      </c>
    </row>
    <row r="1453" spans="1:14" x14ac:dyDescent="0.3">
      <c r="A1453" t="s">
        <v>15</v>
      </c>
      <c r="B1453" t="s">
        <v>16</v>
      </c>
      <c r="C1453" t="s">
        <v>17</v>
      </c>
      <c r="D1453" t="s">
        <v>18</v>
      </c>
      <c r="E1453" t="s">
        <v>5</v>
      </c>
      <c r="F1453" t="s">
        <v>19</v>
      </c>
      <c r="G1453">
        <v>759713</v>
      </c>
      <c r="H1453">
        <v>760204</v>
      </c>
      <c r="I1453" t="s">
        <v>20</v>
      </c>
      <c r="L1453" t="s">
        <v>1947</v>
      </c>
      <c r="M1453">
        <v>492</v>
      </c>
    </row>
    <row r="1454" spans="1:14" x14ac:dyDescent="0.3">
      <c r="A1454" t="s">
        <v>22</v>
      </c>
      <c r="B1454" t="s">
        <v>23</v>
      </c>
      <c r="C1454" t="s">
        <v>17</v>
      </c>
      <c r="D1454" t="s">
        <v>18</v>
      </c>
      <c r="E1454" t="s">
        <v>5</v>
      </c>
      <c r="F1454" t="s">
        <v>19</v>
      </c>
      <c r="G1454">
        <v>759713</v>
      </c>
      <c r="H1454">
        <v>760204</v>
      </c>
      <c r="I1454" t="s">
        <v>20</v>
      </c>
      <c r="J1454" t="s">
        <v>1948</v>
      </c>
      <c r="K1454" t="s">
        <v>1949</v>
      </c>
      <c r="L1454" t="s">
        <v>1947</v>
      </c>
      <c r="M1454">
        <v>492</v>
      </c>
      <c r="N1454">
        <v>163</v>
      </c>
    </row>
    <row r="1455" spans="1:14" x14ac:dyDescent="0.3">
      <c r="A1455" t="s">
        <v>15</v>
      </c>
      <c r="B1455" t="s">
        <v>16</v>
      </c>
      <c r="C1455" t="s">
        <v>17</v>
      </c>
      <c r="D1455" t="s">
        <v>18</v>
      </c>
      <c r="E1455" t="s">
        <v>5</v>
      </c>
      <c r="F1455" t="s">
        <v>19</v>
      </c>
      <c r="G1455">
        <v>760345</v>
      </c>
      <c r="H1455">
        <v>761391</v>
      </c>
      <c r="I1455" t="s">
        <v>20</v>
      </c>
      <c r="L1455" t="s">
        <v>1950</v>
      </c>
      <c r="M1455">
        <v>1047</v>
      </c>
    </row>
    <row r="1456" spans="1:14" x14ac:dyDescent="0.3">
      <c r="A1456" t="s">
        <v>22</v>
      </c>
      <c r="B1456" t="s">
        <v>23</v>
      </c>
      <c r="C1456" t="s">
        <v>17</v>
      </c>
      <c r="D1456" t="s">
        <v>18</v>
      </c>
      <c r="E1456" t="s">
        <v>5</v>
      </c>
      <c r="F1456" t="s">
        <v>19</v>
      </c>
      <c r="G1456">
        <v>760345</v>
      </c>
      <c r="H1456">
        <v>761391</v>
      </c>
      <c r="I1456" t="s">
        <v>20</v>
      </c>
      <c r="J1456" t="s">
        <v>1951</v>
      </c>
      <c r="K1456" t="s">
        <v>1952</v>
      </c>
      <c r="L1456" t="s">
        <v>1950</v>
      </c>
      <c r="M1456">
        <v>1047</v>
      </c>
      <c r="N1456">
        <v>348</v>
      </c>
    </row>
    <row r="1457" spans="1:14" x14ac:dyDescent="0.3">
      <c r="A1457" t="s">
        <v>15</v>
      </c>
      <c r="B1457" t="s">
        <v>16</v>
      </c>
      <c r="C1457" t="s">
        <v>17</v>
      </c>
      <c r="D1457" t="s">
        <v>18</v>
      </c>
      <c r="E1457" t="s">
        <v>5</v>
      </c>
      <c r="F1457" t="s">
        <v>19</v>
      </c>
      <c r="G1457">
        <v>761615</v>
      </c>
      <c r="H1457">
        <v>763666</v>
      </c>
      <c r="I1457" t="s">
        <v>35</v>
      </c>
      <c r="L1457" t="s">
        <v>1953</v>
      </c>
      <c r="M1457">
        <v>2052</v>
      </c>
    </row>
    <row r="1458" spans="1:14" x14ac:dyDescent="0.3">
      <c r="A1458" t="s">
        <v>22</v>
      </c>
      <c r="B1458" t="s">
        <v>23</v>
      </c>
      <c r="C1458" t="s">
        <v>17</v>
      </c>
      <c r="D1458" t="s">
        <v>18</v>
      </c>
      <c r="E1458" t="s">
        <v>5</v>
      </c>
      <c r="F1458" t="s">
        <v>19</v>
      </c>
      <c r="G1458">
        <v>761615</v>
      </c>
      <c r="H1458">
        <v>763666</v>
      </c>
      <c r="I1458" t="s">
        <v>35</v>
      </c>
      <c r="J1458" t="s">
        <v>1954</v>
      </c>
      <c r="K1458" t="s">
        <v>80</v>
      </c>
      <c r="L1458" t="s">
        <v>1953</v>
      </c>
      <c r="M1458">
        <v>2052</v>
      </c>
      <c r="N1458">
        <v>683</v>
      </c>
    </row>
    <row r="1459" spans="1:14" x14ac:dyDescent="0.3">
      <c r="A1459" t="s">
        <v>15</v>
      </c>
      <c r="B1459" t="s">
        <v>16</v>
      </c>
      <c r="C1459" t="s">
        <v>17</v>
      </c>
      <c r="D1459" t="s">
        <v>18</v>
      </c>
      <c r="E1459" t="s">
        <v>5</v>
      </c>
      <c r="F1459" t="s">
        <v>19</v>
      </c>
      <c r="G1459">
        <v>763686</v>
      </c>
      <c r="H1459">
        <v>764174</v>
      </c>
      <c r="I1459" t="s">
        <v>35</v>
      </c>
      <c r="L1459" t="s">
        <v>1955</v>
      </c>
      <c r="M1459">
        <v>489</v>
      </c>
    </row>
    <row r="1460" spans="1:14" x14ac:dyDescent="0.3">
      <c r="A1460" t="s">
        <v>22</v>
      </c>
      <c r="B1460" t="s">
        <v>23</v>
      </c>
      <c r="C1460" t="s">
        <v>17</v>
      </c>
      <c r="D1460" t="s">
        <v>18</v>
      </c>
      <c r="E1460" t="s">
        <v>5</v>
      </c>
      <c r="F1460" t="s">
        <v>19</v>
      </c>
      <c r="G1460">
        <v>763686</v>
      </c>
      <c r="H1460">
        <v>764174</v>
      </c>
      <c r="I1460" t="s">
        <v>35</v>
      </c>
      <c r="J1460" t="s">
        <v>1956</v>
      </c>
      <c r="K1460" t="s">
        <v>80</v>
      </c>
      <c r="L1460" t="s">
        <v>1955</v>
      </c>
      <c r="M1460">
        <v>489</v>
      </c>
      <c r="N1460">
        <v>162</v>
      </c>
    </row>
    <row r="1461" spans="1:14" x14ac:dyDescent="0.3">
      <c r="A1461" t="s">
        <v>15</v>
      </c>
      <c r="B1461" t="s">
        <v>16</v>
      </c>
      <c r="C1461" t="s">
        <v>17</v>
      </c>
      <c r="D1461" t="s">
        <v>18</v>
      </c>
      <c r="E1461" t="s">
        <v>5</v>
      </c>
      <c r="F1461" t="s">
        <v>19</v>
      </c>
      <c r="G1461">
        <v>764588</v>
      </c>
      <c r="H1461">
        <v>766105</v>
      </c>
      <c r="I1461" t="s">
        <v>35</v>
      </c>
      <c r="L1461" t="s">
        <v>1957</v>
      </c>
      <c r="M1461">
        <v>1518</v>
      </c>
    </row>
    <row r="1462" spans="1:14" x14ac:dyDescent="0.3">
      <c r="A1462" t="s">
        <v>22</v>
      </c>
      <c r="B1462" t="s">
        <v>23</v>
      </c>
      <c r="C1462" t="s">
        <v>17</v>
      </c>
      <c r="D1462" t="s">
        <v>18</v>
      </c>
      <c r="E1462" t="s">
        <v>5</v>
      </c>
      <c r="F1462" t="s">
        <v>19</v>
      </c>
      <c r="G1462">
        <v>764588</v>
      </c>
      <c r="H1462">
        <v>766105</v>
      </c>
      <c r="I1462" t="s">
        <v>35</v>
      </c>
      <c r="J1462" t="s">
        <v>1958</v>
      </c>
      <c r="K1462" t="s">
        <v>908</v>
      </c>
      <c r="L1462" t="s">
        <v>1957</v>
      </c>
      <c r="M1462">
        <v>1518</v>
      </c>
      <c r="N1462">
        <v>505</v>
      </c>
    </row>
    <row r="1463" spans="1:14" x14ac:dyDescent="0.3">
      <c r="A1463" t="s">
        <v>15</v>
      </c>
      <c r="B1463" t="s">
        <v>16</v>
      </c>
      <c r="C1463" t="s">
        <v>17</v>
      </c>
      <c r="D1463" t="s">
        <v>18</v>
      </c>
      <c r="E1463" t="s">
        <v>5</v>
      </c>
      <c r="F1463" t="s">
        <v>19</v>
      </c>
      <c r="G1463">
        <v>766213</v>
      </c>
      <c r="H1463">
        <v>767763</v>
      </c>
      <c r="I1463" t="s">
        <v>35</v>
      </c>
      <c r="L1463" t="s">
        <v>1959</v>
      </c>
      <c r="M1463">
        <v>1551</v>
      </c>
    </row>
    <row r="1464" spans="1:14" x14ac:dyDescent="0.3">
      <c r="A1464" t="s">
        <v>22</v>
      </c>
      <c r="B1464" t="s">
        <v>23</v>
      </c>
      <c r="C1464" t="s">
        <v>17</v>
      </c>
      <c r="D1464" t="s">
        <v>18</v>
      </c>
      <c r="E1464" t="s">
        <v>5</v>
      </c>
      <c r="F1464" t="s">
        <v>19</v>
      </c>
      <c r="G1464">
        <v>766213</v>
      </c>
      <c r="H1464">
        <v>767763</v>
      </c>
      <c r="I1464" t="s">
        <v>35</v>
      </c>
      <c r="J1464" t="s">
        <v>1960</v>
      </c>
      <c r="K1464" t="s">
        <v>1961</v>
      </c>
      <c r="L1464" t="s">
        <v>1959</v>
      </c>
      <c r="M1464">
        <v>1551</v>
      </c>
      <c r="N1464">
        <v>516</v>
      </c>
    </row>
    <row r="1465" spans="1:14" x14ac:dyDescent="0.3">
      <c r="A1465" t="s">
        <v>15</v>
      </c>
      <c r="B1465" t="s">
        <v>16</v>
      </c>
      <c r="C1465" t="s">
        <v>17</v>
      </c>
      <c r="D1465" t="s">
        <v>18</v>
      </c>
      <c r="E1465" t="s">
        <v>5</v>
      </c>
      <c r="F1465" t="s">
        <v>19</v>
      </c>
      <c r="G1465">
        <v>767776</v>
      </c>
      <c r="H1465">
        <v>769284</v>
      </c>
      <c r="I1465" t="s">
        <v>35</v>
      </c>
      <c r="L1465" t="s">
        <v>1962</v>
      </c>
      <c r="M1465">
        <v>1509</v>
      </c>
    </row>
    <row r="1466" spans="1:14" x14ac:dyDescent="0.3">
      <c r="A1466" t="s">
        <v>22</v>
      </c>
      <c r="B1466" t="s">
        <v>23</v>
      </c>
      <c r="C1466" t="s">
        <v>17</v>
      </c>
      <c r="D1466" t="s">
        <v>18</v>
      </c>
      <c r="E1466" t="s">
        <v>5</v>
      </c>
      <c r="F1466" t="s">
        <v>19</v>
      </c>
      <c r="G1466">
        <v>767776</v>
      </c>
      <c r="H1466">
        <v>769284</v>
      </c>
      <c r="I1466" t="s">
        <v>35</v>
      </c>
      <c r="J1466" t="s">
        <v>1963</v>
      </c>
      <c r="K1466" t="s">
        <v>1964</v>
      </c>
      <c r="L1466" t="s">
        <v>1962</v>
      </c>
      <c r="M1466">
        <v>1509</v>
      </c>
      <c r="N1466">
        <v>502</v>
      </c>
    </row>
    <row r="1467" spans="1:14" x14ac:dyDescent="0.3">
      <c r="A1467" t="s">
        <v>15</v>
      </c>
      <c r="B1467" t="s">
        <v>16</v>
      </c>
      <c r="C1467" t="s">
        <v>17</v>
      </c>
      <c r="D1467" t="s">
        <v>18</v>
      </c>
      <c r="E1467" t="s">
        <v>5</v>
      </c>
      <c r="F1467" t="s">
        <v>19</v>
      </c>
      <c r="G1467">
        <v>769294</v>
      </c>
      <c r="H1467">
        <v>770001</v>
      </c>
      <c r="I1467" t="s">
        <v>35</v>
      </c>
      <c r="L1467" t="s">
        <v>1965</v>
      </c>
      <c r="M1467">
        <v>708</v>
      </c>
    </row>
    <row r="1468" spans="1:14" x14ac:dyDescent="0.3">
      <c r="A1468" t="s">
        <v>22</v>
      </c>
      <c r="B1468" t="s">
        <v>23</v>
      </c>
      <c r="C1468" t="s">
        <v>17</v>
      </c>
      <c r="D1468" t="s">
        <v>18</v>
      </c>
      <c r="E1468" t="s">
        <v>5</v>
      </c>
      <c r="F1468" t="s">
        <v>19</v>
      </c>
      <c r="G1468">
        <v>769294</v>
      </c>
      <c r="H1468">
        <v>770001</v>
      </c>
      <c r="I1468" t="s">
        <v>35</v>
      </c>
      <c r="J1468" t="s">
        <v>1966</v>
      </c>
      <c r="K1468" t="s">
        <v>1967</v>
      </c>
      <c r="L1468" t="s">
        <v>1965</v>
      </c>
      <c r="M1468">
        <v>708</v>
      </c>
      <c r="N1468">
        <v>235</v>
      </c>
    </row>
    <row r="1469" spans="1:14" x14ac:dyDescent="0.3">
      <c r="A1469" t="s">
        <v>15</v>
      </c>
      <c r="B1469" t="s">
        <v>16</v>
      </c>
      <c r="C1469" t="s">
        <v>17</v>
      </c>
      <c r="D1469" t="s">
        <v>18</v>
      </c>
      <c r="E1469" t="s">
        <v>5</v>
      </c>
      <c r="F1469" t="s">
        <v>19</v>
      </c>
      <c r="G1469">
        <v>770010</v>
      </c>
      <c r="H1469">
        <v>772130</v>
      </c>
      <c r="I1469" t="s">
        <v>35</v>
      </c>
      <c r="L1469" t="s">
        <v>1968</v>
      </c>
      <c r="M1469">
        <v>2121</v>
      </c>
    </row>
    <row r="1470" spans="1:14" x14ac:dyDescent="0.3">
      <c r="A1470" t="s">
        <v>22</v>
      </c>
      <c r="B1470" t="s">
        <v>23</v>
      </c>
      <c r="C1470" t="s">
        <v>17</v>
      </c>
      <c r="D1470" t="s">
        <v>18</v>
      </c>
      <c r="E1470" t="s">
        <v>5</v>
      </c>
      <c r="F1470" t="s">
        <v>19</v>
      </c>
      <c r="G1470">
        <v>770010</v>
      </c>
      <c r="H1470">
        <v>772130</v>
      </c>
      <c r="I1470" t="s">
        <v>35</v>
      </c>
      <c r="J1470" t="s">
        <v>1969</v>
      </c>
      <c r="K1470" t="s">
        <v>1970</v>
      </c>
      <c r="L1470" t="s">
        <v>1968</v>
      </c>
      <c r="M1470">
        <v>2121</v>
      </c>
      <c r="N1470">
        <v>706</v>
      </c>
    </row>
    <row r="1471" spans="1:14" x14ac:dyDescent="0.3">
      <c r="A1471" t="s">
        <v>15</v>
      </c>
      <c r="B1471" t="s">
        <v>16</v>
      </c>
      <c r="C1471" t="s">
        <v>17</v>
      </c>
      <c r="D1471" t="s">
        <v>18</v>
      </c>
      <c r="E1471" t="s">
        <v>5</v>
      </c>
      <c r="F1471" t="s">
        <v>19</v>
      </c>
      <c r="G1471">
        <v>772132</v>
      </c>
      <c r="H1471">
        <v>772950</v>
      </c>
      <c r="I1471" t="s">
        <v>35</v>
      </c>
      <c r="L1471" t="s">
        <v>1971</v>
      </c>
      <c r="M1471">
        <v>819</v>
      </c>
    </row>
    <row r="1472" spans="1:14" x14ac:dyDescent="0.3">
      <c r="A1472" t="s">
        <v>22</v>
      </c>
      <c r="B1472" t="s">
        <v>23</v>
      </c>
      <c r="C1472" t="s">
        <v>17</v>
      </c>
      <c r="D1472" t="s">
        <v>18</v>
      </c>
      <c r="E1472" t="s">
        <v>5</v>
      </c>
      <c r="F1472" t="s">
        <v>19</v>
      </c>
      <c r="G1472">
        <v>772132</v>
      </c>
      <c r="H1472">
        <v>772950</v>
      </c>
      <c r="I1472" t="s">
        <v>35</v>
      </c>
      <c r="J1472" t="s">
        <v>1972</v>
      </c>
      <c r="K1472" t="s">
        <v>1973</v>
      </c>
      <c r="L1472" t="s">
        <v>1971</v>
      </c>
      <c r="M1472">
        <v>819</v>
      </c>
      <c r="N1472">
        <v>272</v>
      </c>
    </row>
    <row r="1473" spans="1:14" x14ac:dyDescent="0.3">
      <c r="A1473" t="s">
        <v>15</v>
      </c>
      <c r="B1473" t="s">
        <v>16</v>
      </c>
      <c r="C1473" t="s">
        <v>17</v>
      </c>
      <c r="D1473" t="s">
        <v>18</v>
      </c>
      <c r="E1473" t="s">
        <v>5</v>
      </c>
      <c r="F1473" t="s">
        <v>19</v>
      </c>
      <c r="G1473">
        <v>772974</v>
      </c>
      <c r="H1473">
        <v>773303</v>
      </c>
      <c r="I1473" t="s">
        <v>35</v>
      </c>
      <c r="L1473" t="s">
        <v>1974</v>
      </c>
      <c r="M1473">
        <v>330</v>
      </c>
    </row>
    <row r="1474" spans="1:14" x14ac:dyDescent="0.3">
      <c r="A1474" t="s">
        <v>22</v>
      </c>
      <c r="B1474" t="s">
        <v>23</v>
      </c>
      <c r="C1474" t="s">
        <v>17</v>
      </c>
      <c r="D1474" t="s">
        <v>18</v>
      </c>
      <c r="E1474" t="s">
        <v>5</v>
      </c>
      <c r="F1474" t="s">
        <v>19</v>
      </c>
      <c r="G1474">
        <v>772974</v>
      </c>
      <c r="H1474">
        <v>773303</v>
      </c>
      <c r="I1474" t="s">
        <v>35</v>
      </c>
      <c r="J1474" t="s">
        <v>1975</v>
      </c>
      <c r="K1474" t="s">
        <v>1976</v>
      </c>
      <c r="L1474" t="s">
        <v>1974</v>
      </c>
      <c r="M1474">
        <v>330</v>
      </c>
      <c r="N1474">
        <v>109</v>
      </c>
    </row>
    <row r="1475" spans="1:14" x14ac:dyDescent="0.3">
      <c r="A1475" t="s">
        <v>15</v>
      </c>
      <c r="B1475" t="s">
        <v>16</v>
      </c>
      <c r="C1475" t="s">
        <v>17</v>
      </c>
      <c r="D1475" t="s">
        <v>18</v>
      </c>
      <c r="E1475" t="s">
        <v>5</v>
      </c>
      <c r="F1475" t="s">
        <v>19</v>
      </c>
      <c r="G1475">
        <v>773546</v>
      </c>
      <c r="H1475">
        <v>774256</v>
      </c>
      <c r="I1475" t="s">
        <v>35</v>
      </c>
      <c r="L1475" t="s">
        <v>1977</v>
      </c>
      <c r="M1475">
        <v>711</v>
      </c>
    </row>
    <row r="1476" spans="1:14" x14ac:dyDescent="0.3">
      <c r="A1476" t="s">
        <v>22</v>
      </c>
      <c r="B1476" t="s">
        <v>23</v>
      </c>
      <c r="C1476" t="s">
        <v>17</v>
      </c>
      <c r="D1476" t="s">
        <v>18</v>
      </c>
      <c r="E1476" t="s">
        <v>5</v>
      </c>
      <c r="F1476" t="s">
        <v>19</v>
      </c>
      <c r="G1476">
        <v>773546</v>
      </c>
      <c r="H1476">
        <v>774256</v>
      </c>
      <c r="I1476" t="s">
        <v>35</v>
      </c>
      <c r="J1476" t="s">
        <v>1978</v>
      </c>
      <c r="K1476" t="s">
        <v>1979</v>
      </c>
      <c r="L1476" t="s">
        <v>1977</v>
      </c>
      <c r="M1476">
        <v>711</v>
      </c>
      <c r="N1476">
        <v>236</v>
      </c>
    </row>
    <row r="1477" spans="1:14" x14ac:dyDescent="0.3">
      <c r="A1477" t="s">
        <v>15</v>
      </c>
      <c r="B1477" t="s">
        <v>16</v>
      </c>
      <c r="C1477" t="s">
        <v>17</v>
      </c>
      <c r="D1477" t="s">
        <v>18</v>
      </c>
      <c r="E1477" t="s">
        <v>5</v>
      </c>
      <c r="F1477" t="s">
        <v>19</v>
      </c>
      <c r="G1477">
        <v>774249</v>
      </c>
      <c r="H1477">
        <v>775406</v>
      </c>
      <c r="I1477" t="s">
        <v>35</v>
      </c>
      <c r="L1477" t="s">
        <v>1980</v>
      </c>
      <c r="M1477">
        <v>1158</v>
      </c>
    </row>
    <row r="1478" spans="1:14" x14ac:dyDescent="0.3">
      <c r="A1478" t="s">
        <v>22</v>
      </c>
      <c r="B1478" t="s">
        <v>23</v>
      </c>
      <c r="C1478" t="s">
        <v>17</v>
      </c>
      <c r="D1478" t="s">
        <v>18</v>
      </c>
      <c r="E1478" t="s">
        <v>5</v>
      </c>
      <c r="F1478" t="s">
        <v>19</v>
      </c>
      <c r="G1478">
        <v>774249</v>
      </c>
      <c r="H1478">
        <v>775406</v>
      </c>
      <c r="I1478" t="s">
        <v>35</v>
      </c>
      <c r="J1478" t="s">
        <v>1981</v>
      </c>
      <c r="K1478" t="s">
        <v>1982</v>
      </c>
      <c r="L1478" t="s">
        <v>1980</v>
      </c>
      <c r="M1478">
        <v>1158</v>
      </c>
      <c r="N1478">
        <v>385</v>
      </c>
    </row>
    <row r="1479" spans="1:14" x14ac:dyDescent="0.3">
      <c r="A1479" t="s">
        <v>15</v>
      </c>
      <c r="B1479" t="s">
        <v>16</v>
      </c>
      <c r="C1479" t="s">
        <v>17</v>
      </c>
      <c r="D1479" t="s">
        <v>18</v>
      </c>
      <c r="E1479" t="s">
        <v>5</v>
      </c>
      <c r="F1479" t="s">
        <v>19</v>
      </c>
      <c r="G1479">
        <v>775403</v>
      </c>
      <c r="H1479">
        <v>776491</v>
      </c>
      <c r="I1479" t="s">
        <v>35</v>
      </c>
      <c r="L1479" t="s">
        <v>1983</v>
      </c>
      <c r="M1479">
        <v>1089</v>
      </c>
    </row>
    <row r="1480" spans="1:14" x14ac:dyDescent="0.3">
      <c r="A1480" t="s">
        <v>22</v>
      </c>
      <c r="B1480" t="s">
        <v>23</v>
      </c>
      <c r="C1480" t="s">
        <v>17</v>
      </c>
      <c r="D1480" t="s">
        <v>18</v>
      </c>
      <c r="E1480" t="s">
        <v>5</v>
      </c>
      <c r="F1480" t="s">
        <v>19</v>
      </c>
      <c r="G1480">
        <v>775403</v>
      </c>
      <c r="H1480">
        <v>776491</v>
      </c>
      <c r="I1480" t="s">
        <v>35</v>
      </c>
      <c r="J1480" t="s">
        <v>1984</v>
      </c>
      <c r="K1480" t="s">
        <v>1702</v>
      </c>
      <c r="L1480" t="s">
        <v>1983</v>
      </c>
      <c r="M1480">
        <v>1089</v>
      </c>
      <c r="N1480">
        <v>362</v>
      </c>
    </row>
    <row r="1481" spans="1:14" x14ac:dyDescent="0.3">
      <c r="A1481" t="s">
        <v>15</v>
      </c>
      <c r="B1481" t="s">
        <v>16</v>
      </c>
      <c r="C1481" t="s">
        <v>17</v>
      </c>
      <c r="D1481" t="s">
        <v>18</v>
      </c>
      <c r="E1481" t="s">
        <v>5</v>
      </c>
      <c r="F1481" t="s">
        <v>19</v>
      </c>
      <c r="G1481">
        <v>776507</v>
      </c>
      <c r="H1481">
        <v>778051</v>
      </c>
      <c r="I1481" t="s">
        <v>35</v>
      </c>
      <c r="L1481" t="s">
        <v>1985</v>
      </c>
      <c r="M1481">
        <v>1545</v>
      </c>
    </row>
    <row r="1482" spans="1:14" x14ac:dyDescent="0.3">
      <c r="A1482" t="s">
        <v>22</v>
      </c>
      <c r="B1482" t="s">
        <v>23</v>
      </c>
      <c r="C1482" t="s">
        <v>17</v>
      </c>
      <c r="D1482" t="s">
        <v>18</v>
      </c>
      <c r="E1482" t="s">
        <v>5</v>
      </c>
      <c r="F1482" t="s">
        <v>19</v>
      </c>
      <c r="G1482">
        <v>776507</v>
      </c>
      <c r="H1482">
        <v>778051</v>
      </c>
      <c r="I1482" t="s">
        <v>35</v>
      </c>
      <c r="J1482" t="s">
        <v>1986</v>
      </c>
      <c r="K1482" t="s">
        <v>1634</v>
      </c>
      <c r="L1482" t="s">
        <v>1985</v>
      </c>
      <c r="M1482">
        <v>1545</v>
      </c>
      <c r="N1482">
        <v>514</v>
      </c>
    </row>
    <row r="1483" spans="1:14" x14ac:dyDescent="0.3">
      <c r="A1483" t="s">
        <v>15</v>
      </c>
      <c r="B1483" t="s">
        <v>16</v>
      </c>
      <c r="C1483" t="s">
        <v>17</v>
      </c>
      <c r="D1483" t="s">
        <v>18</v>
      </c>
      <c r="E1483" t="s">
        <v>5</v>
      </c>
      <c r="F1483" t="s">
        <v>19</v>
      </c>
      <c r="G1483">
        <v>778078</v>
      </c>
      <c r="H1483">
        <v>780543</v>
      </c>
      <c r="I1483" t="s">
        <v>35</v>
      </c>
      <c r="L1483" t="s">
        <v>1987</v>
      </c>
      <c r="M1483">
        <v>2466</v>
      </c>
    </row>
    <row r="1484" spans="1:14" x14ac:dyDescent="0.3">
      <c r="A1484" t="s">
        <v>22</v>
      </c>
      <c r="B1484" t="s">
        <v>23</v>
      </c>
      <c r="C1484" t="s">
        <v>17</v>
      </c>
      <c r="D1484" t="s">
        <v>18</v>
      </c>
      <c r="E1484" t="s">
        <v>5</v>
      </c>
      <c r="F1484" t="s">
        <v>19</v>
      </c>
      <c r="G1484">
        <v>778078</v>
      </c>
      <c r="H1484">
        <v>780543</v>
      </c>
      <c r="I1484" t="s">
        <v>35</v>
      </c>
      <c r="J1484" t="s">
        <v>1988</v>
      </c>
      <c r="K1484" t="s">
        <v>80</v>
      </c>
      <c r="L1484" t="s">
        <v>1987</v>
      </c>
      <c r="M1484">
        <v>2466</v>
      </c>
      <c r="N1484">
        <v>821</v>
      </c>
    </row>
    <row r="1485" spans="1:14" x14ac:dyDescent="0.3">
      <c r="A1485" t="s">
        <v>15</v>
      </c>
      <c r="B1485" t="s">
        <v>16</v>
      </c>
      <c r="C1485" t="s">
        <v>17</v>
      </c>
      <c r="D1485" t="s">
        <v>18</v>
      </c>
      <c r="E1485" t="s">
        <v>5</v>
      </c>
      <c r="F1485" t="s">
        <v>19</v>
      </c>
      <c r="G1485">
        <v>780530</v>
      </c>
      <c r="H1485">
        <v>781789</v>
      </c>
      <c r="I1485" t="s">
        <v>35</v>
      </c>
      <c r="L1485" t="s">
        <v>1989</v>
      </c>
      <c r="M1485">
        <v>1260</v>
      </c>
    </row>
    <row r="1486" spans="1:14" x14ac:dyDescent="0.3">
      <c r="A1486" t="s">
        <v>22</v>
      </c>
      <c r="B1486" t="s">
        <v>23</v>
      </c>
      <c r="C1486" t="s">
        <v>17</v>
      </c>
      <c r="D1486" t="s">
        <v>18</v>
      </c>
      <c r="E1486" t="s">
        <v>5</v>
      </c>
      <c r="F1486" t="s">
        <v>19</v>
      </c>
      <c r="G1486">
        <v>780530</v>
      </c>
      <c r="H1486">
        <v>781789</v>
      </c>
      <c r="I1486" t="s">
        <v>35</v>
      </c>
      <c r="J1486" t="s">
        <v>1990</v>
      </c>
      <c r="K1486" t="s">
        <v>1702</v>
      </c>
      <c r="L1486" t="s">
        <v>1989</v>
      </c>
      <c r="M1486">
        <v>1260</v>
      </c>
      <c r="N1486">
        <v>419</v>
      </c>
    </row>
    <row r="1487" spans="1:14" x14ac:dyDescent="0.3">
      <c r="A1487" t="s">
        <v>15</v>
      </c>
      <c r="B1487" t="s">
        <v>16</v>
      </c>
      <c r="C1487" t="s">
        <v>17</v>
      </c>
      <c r="D1487" t="s">
        <v>18</v>
      </c>
      <c r="E1487" t="s">
        <v>5</v>
      </c>
      <c r="F1487" t="s">
        <v>19</v>
      </c>
      <c r="G1487">
        <v>781786</v>
      </c>
      <c r="H1487">
        <v>782598</v>
      </c>
      <c r="I1487" t="s">
        <v>35</v>
      </c>
      <c r="L1487" t="s">
        <v>1991</v>
      </c>
      <c r="M1487">
        <v>813</v>
      </c>
    </row>
    <row r="1488" spans="1:14" x14ac:dyDescent="0.3">
      <c r="A1488" t="s">
        <v>22</v>
      </c>
      <c r="B1488" t="s">
        <v>23</v>
      </c>
      <c r="C1488" t="s">
        <v>17</v>
      </c>
      <c r="D1488" t="s">
        <v>18</v>
      </c>
      <c r="E1488" t="s">
        <v>5</v>
      </c>
      <c r="F1488" t="s">
        <v>19</v>
      </c>
      <c r="G1488">
        <v>781786</v>
      </c>
      <c r="H1488">
        <v>782598</v>
      </c>
      <c r="I1488" t="s">
        <v>35</v>
      </c>
      <c r="J1488" t="s">
        <v>1992</v>
      </c>
      <c r="K1488" t="s">
        <v>1993</v>
      </c>
      <c r="L1488" t="s">
        <v>1991</v>
      </c>
      <c r="M1488">
        <v>813</v>
      </c>
      <c r="N1488">
        <v>270</v>
      </c>
    </row>
    <row r="1489" spans="1:14" x14ac:dyDescent="0.3">
      <c r="A1489" t="s">
        <v>15</v>
      </c>
      <c r="B1489" t="s">
        <v>16</v>
      </c>
      <c r="C1489" t="s">
        <v>17</v>
      </c>
      <c r="D1489" t="s">
        <v>18</v>
      </c>
      <c r="E1489" t="s">
        <v>5</v>
      </c>
      <c r="F1489" t="s">
        <v>19</v>
      </c>
      <c r="G1489">
        <v>782631</v>
      </c>
      <c r="H1489">
        <v>784100</v>
      </c>
      <c r="I1489" t="s">
        <v>35</v>
      </c>
      <c r="L1489" t="s">
        <v>1994</v>
      </c>
      <c r="M1489">
        <v>1470</v>
      </c>
    </row>
    <row r="1490" spans="1:14" x14ac:dyDescent="0.3">
      <c r="A1490" t="s">
        <v>22</v>
      </c>
      <c r="B1490" t="s">
        <v>23</v>
      </c>
      <c r="C1490" t="s">
        <v>17</v>
      </c>
      <c r="D1490" t="s">
        <v>18</v>
      </c>
      <c r="E1490" t="s">
        <v>5</v>
      </c>
      <c r="F1490" t="s">
        <v>19</v>
      </c>
      <c r="G1490">
        <v>782631</v>
      </c>
      <c r="H1490">
        <v>784100</v>
      </c>
      <c r="I1490" t="s">
        <v>35</v>
      </c>
      <c r="J1490" t="s">
        <v>1995</v>
      </c>
      <c r="K1490" t="s">
        <v>1744</v>
      </c>
      <c r="L1490" t="s">
        <v>1994</v>
      </c>
      <c r="M1490">
        <v>1470</v>
      </c>
      <c r="N1490">
        <v>489</v>
      </c>
    </row>
    <row r="1491" spans="1:14" x14ac:dyDescent="0.3">
      <c r="A1491" t="s">
        <v>15</v>
      </c>
      <c r="B1491" t="s">
        <v>16</v>
      </c>
      <c r="C1491" t="s">
        <v>17</v>
      </c>
      <c r="D1491" t="s">
        <v>18</v>
      </c>
      <c r="E1491" t="s">
        <v>5</v>
      </c>
      <c r="F1491" t="s">
        <v>19</v>
      </c>
      <c r="G1491">
        <v>784084</v>
      </c>
      <c r="H1491">
        <v>785565</v>
      </c>
      <c r="I1491" t="s">
        <v>35</v>
      </c>
      <c r="L1491" t="s">
        <v>1996</v>
      </c>
      <c r="M1491">
        <v>1482</v>
      </c>
    </row>
    <row r="1492" spans="1:14" x14ac:dyDescent="0.3">
      <c r="A1492" t="s">
        <v>22</v>
      </c>
      <c r="B1492" t="s">
        <v>23</v>
      </c>
      <c r="C1492" t="s">
        <v>17</v>
      </c>
      <c r="D1492" t="s">
        <v>18</v>
      </c>
      <c r="E1492" t="s">
        <v>5</v>
      </c>
      <c r="F1492" t="s">
        <v>19</v>
      </c>
      <c r="G1492">
        <v>784084</v>
      </c>
      <c r="H1492">
        <v>785565</v>
      </c>
      <c r="I1492" t="s">
        <v>35</v>
      </c>
      <c r="J1492" t="s">
        <v>1997</v>
      </c>
      <c r="K1492" t="s">
        <v>1694</v>
      </c>
      <c r="L1492" t="s">
        <v>1996</v>
      </c>
      <c r="M1492">
        <v>1482</v>
      </c>
      <c r="N1492">
        <v>493</v>
      </c>
    </row>
    <row r="1493" spans="1:14" x14ac:dyDescent="0.3">
      <c r="A1493" t="s">
        <v>15</v>
      </c>
      <c r="B1493" t="s">
        <v>16</v>
      </c>
      <c r="C1493" t="s">
        <v>17</v>
      </c>
      <c r="D1493" t="s">
        <v>18</v>
      </c>
      <c r="E1493" t="s">
        <v>5</v>
      </c>
      <c r="F1493" t="s">
        <v>19</v>
      </c>
      <c r="G1493">
        <v>785576</v>
      </c>
      <c r="H1493">
        <v>786763</v>
      </c>
      <c r="I1493" t="s">
        <v>35</v>
      </c>
      <c r="L1493" t="s">
        <v>1998</v>
      </c>
      <c r="M1493">
        <v>1188</v>
      </c>
    </row>
    <row r="1494" spans="1:14" x14ac:dyDescent="0.3">
      <c r="A1494" t="s">
        <v>22</v>
      </c>
      <c r="B1494" t="s">
        <v>23</v>
      </c>
      <c r="C1494" t="s">
        <v>17</v>
      </c>
      <c r="D1494" t="s">
        <v>18</v>
      </c>
      <c r="E1494" t="s">
        <v>5</v>
      </c>
      <c r="F1494" t="s">
        <v>19</v>
      </c>
      <c r="G1494">
        <v>785576</v>
      </c>
      <c r="H1494">
        <v>786763</v>
      </c>
      <c r="I1494" t="s">
        <v>35</v>
      </c>
      <c r="J1494" t="s">
        <v>1999</v>
      </c>
      <c r="K1494" t="s">
        <v>1702</v>
      </c>
      <c r="L1494" t="s">
        <v>1998</v>
      </c>
      <c r="M1494">
        <v>1188</v>
      </c>
      <c r="N1494">
        <v>395</v>
      </c>
    </row>
    <row r="1495" spans="1:14" x14ac:dyDescent="0.3">
      <c r="A1495" t="s">
        <v>15</v>
      </c>
      <c r="B1495" t="s">
        <v>16</v>
      </c>
      <c r="C1495" t="s">
        <v>17</v>
      </c>
      <c r="D1495" t="s">
        <v>18</v>
      </c>
      <c r="E1495" t="s">
        <v>5</v>
      </c>
      <c r="F1495" t="s">
        <v>19</v>
      </c>
      <c r="G1495">
        <v>786927</v>
      </c>
      <c r="H1495">
        <v>787928</v>
      </c>
      <c r="I1495" t="s">
        <v>20</v>
      </c>
      <c r="L1495" t="s">
        <v>2000</v>
      </c>
      <c r="M1495">
        <v>1002</v>
      </c>
    </row>
    <row r="1496" spans="1:14" x14ac:dyDescent="0.3">
      <c r="A1496" t="s">
        <v>22</v>
      </c>
      <c r="B1496" t="s">
        <v>23</v>
      </c>
      <c r="C1496" t="s">
        <v>17</v>
      </c>
      <c r="D1496" t="s">
        <v>18</v>
      </c>
      <c r="E1496" t="s">
        <v>5</v>
      </c>
      <c r="F1496" t="s">
        <v>19</v>
      </c>
      <c r="G1496">
        <v>786927</v>
      </c>
      <c r="H1496">
        <v>787928</v>
      </c>
      <c r="I1496" t="s">
        <v>20</v>
      </c>
      <c r="J1496" t="s">
        <v>2001</v>
      </c>
      <c r="K1496" t="s">
        <v>1982</v>
      </c>
      <c r="L1496" t="s">
        <v>2000</v>
      </c>
      <c r="M1496">
        <v>1002</v>
      </c>
      <c r="N1496">
        <v>333</v>
      </c>
    </row>
    <row r="1497" spans="1:14" x14ac:dyDescent="0.3">
      <c r="A1497" t="s">
        <v>15</v>
      </c>
      <c r="B1497" t="s">
        <v>16</v>
      </c>
      <c r="C1497" t="s">
        <v>17</v>
      </c>
      <c r="D1497" t="s">
        <v>18</v>
      </c>
      <c r="E1497" t="s">
        <v>5</v>
      </c>
      <c r="F1497" t="s">
        <v>19</v>
      </c>
      <c r="G1497">
        <v>788248</v>
      </c>
      <c r="H1497">
        <v>789267</v>
      </c>
      <c r="I1497" t="s">
        <v>35</v>
      </c>
      <c r="L1497" t="s">
        <v>2002</v>
      </c>
      <c r="M1497">
        <v>1020</v>
      </c>
    </row>
    <row r="1498" spans="1:14" x14ac:dyDescent="0.3">
      <c r="A1498" t="s">
        <v>22</v>
      </c>
      <c r="B1498" t="s">
        <v>23</v>
      </c>
      <c r="C1498" t="s">
        <v>17</v>
      </c>
      <c r="D1498" t="s">
        <v>18</v>
      </c>
      <c r="E1498" t="s">
        <v>5</v>
      </c>
      <c r="F1498" t="s">
        <v>19</v>
      </c>
      <c r="G1498">
        <v>788248</v>
      </c>
      <c r="H1498">
        <v>789267</v>
      </c>
      <c r="I1498" t="s">
        <v>35</v>
      </c>
      <c r="J1498" t="s">
        <v>2003</v>
      </c>
      <c r="K1498" t="s">
        <v>1702</v>
      </c>
      <c r="L1498" t="s">
        <v>2002</v>
      </c>
      <c r="M1498">
        <v>1020</v>
      </c>
      <c r="N1498">
        <v>339</v>
      </c>
    </row>
    <row r="1499" spans="1:14" x14ac:dyDescent="0.3">
      <c r="A1499" t="s">
        <v>15</v>
      </c>
      <c r="B1499" t="s">
        <v>16</v>
      </c>
      <c r="C1499" t="s">
        <v>17</v>
      </c>
      <c r="D1499" t="s">
        <v>18</v>
      </c>
      <c r="E1499" t="s">
        <v>5</v>
      </c>
      <c r="F1499" t="s">
        <v>19</v>
      </c>
      <c r="G1499">
        <v>789493</v>
      </c>
      <c r="H1499">
        <v>790455</v>
      </c>
      <c r="I1499" t="s">
        <v>20</v>
      </c>
      <c r="L1499" t="s">
        <v>2004</v>
      </c>
      <c r="M1499">
        <v>963</v>
      </c>
    </row>
    <row r="1500" spans="1:14" x14ac:dyDescent="0.3">
      <c r="A1500" t="s">
        <v>22</v>
      </c>
      <c r="B1500" t="s">
        <v>23</v>
      </c>
      <c r="C1500" t="s">
        <v>17</v>
      </c>
      <c r="D1500" t="s">
        <v>18</v>
      </c>
      <c r="E1500" t="s">
        <v>5</v>
      </c>
      <c r="F1500" t="s">
        <v>19</v>
      </c>
      <c r="G1500">
        <v>789493</v>
      </c>
      <c r="H1500">
        <v>790455</v>
      </c>
      <c r="I1500" t="s">
        <v>20</v>
      </c>
      <c r="J1500" t="s">
        <v>2005</v>
      </c>
      <c r="K1500" t="s">
        <v>1747</v>
      </c>
      <c r="L1500" t="s">
        <v>2004</v>
      </c>
      <c r="M1500">
        <v>963</v>
      </c>
      <c r="N1500">
        <v>320</v>
      </c>
    </row>
    <row r="1501" spans="1:14" x14ac:dyDescent="0.3">
      <c r="A1501" t="s">
        <v>15</v>
      </c>
      <c r="B1501" t="s">
        <v>16</v>
      </c>
      <c r="C1501" t="s">
        <v>17</v>
      </c>
      <c r="D1501" t="s">
        <v>18</v>
      </c>
      <c r="E1501" t="s">
        <v>5</v>
      </c>
      <c r="F1501" t="s">
        <v>19</v>
      </c>
      <c r="G1501">
        <v>790495</v>
      </c>
      <c r="H1501">
        <v>793233</v>
      </c>
      <c r="I1501" t="s">
        <v>20</v>
      </c>
      <c r="L1501" t="s">
        <v>2006</v>
      </c>
      <c r="M1501">
        <v>2739</v>
      </c>
    </row>
    <row r="1502" spans="1:14" x14ac:dyDescent="0.3">
      <c r="A1502" t="s">
        <v>22</v>
      </c>
      <c r="B1502" t="s">
        <v>23</v>
      </c>
      <c r="C1502" t="s">
        <v>17</v>
      </c>
      <c r="D1502" t="s">
        <v>18</v>
      </c>
      <c r="E1502" t="s">
        <v>5</v>
      </c>
      <c r="F1502" t="s">
        <v>19</v>
      </c>
      <c r="G1502">
        <v>790495</v>
      </c>
      <c r="H1502">
        <v>793233</v>
      </c>
      <c r="I1502" t="s">
        <v>20</v>
      </c>
      <c r="J1502" t="s">
        <v>2007</v>
      </c>
      <c r="K1502" t="s">
        <v>2008</v>
      </c>
      <c r="L1502" t="s">
        <v>2006</v>
      </c>
      <c r="M1502">
        <v>2739</v>
      </c>
      <c r="N1502">
        <v>912</v>
      </c>
    </row>
    <row r="1503" spans="1:14" x14ac:dyDescent="0.3">
      <c r="A1503" t="s">
        <v>15</v>
      </c>
      <c r="B1503" t="s">
        <v>16</v>
      </c>
      <c r="C1503" t="s">
        <v>17</v>
      </c>
      <c r="D1503" t="s">
        <v>18</v>
      </c>
      <c r="E1503" t="s">
        <v>5</v>
      </c>
      <c r="F1503" t="s">
        <v>19</v>
      </c>
      <c r="G1503">
        <v>793548</v>
      </c>
      <c r="H1503">
        <v>795359</v>
      </c>
      <c r="I1503" t="s">
        <v>20</v>
      </c>
      <c r="L1503" t="s">
        <v>2009</v>
      </c>
      <c r="M1503">
        <v>1812</v>
      </c>
    </row>
    <row r="1504" spans="1:14" x14ac:dyDescent="0.3">
      <c r="A1504" t="s">
        <v>22</v>
      </c>
      <c r="B1504" t="s">
        <v>23</v>
      </c>
      <c r="C1504" t="s">
        <v>17</v>
      </c>
      <c r="D1504" t="s">
        <v>18</v>
      </c>
      <c r="E1504" t="s">
        <v>5</v>
      </c>
      <c r="F1504" t="s">
        <v>19</v>
      </c>
      <c r="G1504">
        <v>793548</v>
      </c>
      <c r="H1504">
        <v>795359</v>
      </c>
      <c r="I1504" t="s">
        <v>20</v>
      </c>
      <c r="J1504" t="s">
        <v>2010</v>
      </c>
      <c r="K1504" t="s">
        <v>1663</v>
      </c>
      <c r="L1504" t="s">
        <v>2009</v>
      </c>
      <c r="M1504">
        <v>1812</v>
      </c>
      <c r="N1504">
        <v>603</v>
      </c>
    </row>
    <row r="1505" spans="1:14" x14ac:dyDescent="0.3">
      <c r="A1505" t="s">
        <v>15</v>
      </c>
      <c r="B1505" t="s">
        <v>16</v>
      </c>
      <c r="C1505" t="s">
        <v>17</v>
      </c>
      <c r="D1505" t="s">
        <v>18</v>
      </c>
      <c r="E1505" t="s">
        <v>5</v>
      </c>
      <c r="F1505" t="s">
        <v>19</v>
      </c>
      <c r="G1505">
        <v>795494</v>
      </c>
      <c r="H1505">
        <v>797080</v>
      </c>
      <c r="I1505" t="s">
        <v>20</v>
      </c>
      <c r="L1505" t="s">
        <v>2011</v>
      </c>
      <c r="M1505">
        <v>1587</v>
      </c>
    </row>
    <row r="1506" spans="1:14" x14ac:dyDescent="0.3">
      <c r="A1506" t="s">
        <v>22</v>
      </c>
      <c r="B1506" t="s">
        <v>23</v>
      </c>
      <c r="C1506" t="s">
        <v>17</v>
      </c>
      <c r="D1506" t="s">
        <v>18</v>
      </c>
      <c r="E1506" t="s">
        <v>5</v>
      </c>
      <c r="F1506" t="s">
        <v>19</v>
      </c>
      <c r="G1506">
        <v>795494</v>
      </c>
      <c r="H1506">
        <v>797080</v>
      </c>
      <c r="I1506" t="s">
        <v>20</v>
      </c>
      <c r="J1506" t="s">
        <v>2012</v>
      </c>
      <c r="K1506" t="s">
        <v>80</v>
      </c>
      <c r="L1506" t="s">
        <v>2011</v>
      </c>
      <c r="M1506">
        <v>1587</v>
      </c>
      <c r="N1506">
        <v>528</v>
      </c>
    </row>
    <row r="1507" spans="1:14" x14ac:dyDescent="0.3">
      <c r="A1507" t="s">
        <v>15</v>
      </c>
      <c r="B1507" t="s">
        <v>16</v>
      </c>
      <c r="C1507" t="s">
        <v>17</v>
      </c>
      <c r="D1507" t="s">
        <v>18</v>
      </c>
      <c r="E1507" t="s">
        <v>5</v>
      </c>
      <c r="F1507" t="s">
        <v>19</v>
      </c>
      <c r="G1507">
        <v>797159</v>
      </c>
      <c r="H1507">
        <v>797620</v>
      </c>
      <c r="I1507" t="s">
        <v>35</v>
      </c>
      <c r="L1507" t="s">
        <v>2013</v>
      </c>
      <c r="M1507">
        <v>462</v>
      </c>
    </row>
    <row r="1508" spans="1:14" x14ac:dyDescent="0.3">
      <c r="A1508" t="s">
        <v>22</v>
      </c>
      <c r="B1508" t="s">
        <v>23</v>
      </c>
      <c r="C1508" t="s">
        <v>17</v>
      </c>
      <c r="D1508" t="s">
        <v>18</v>
      </c>
      <c r="E1508" t="s">
        <v>5</v>
      </c>
      <c r="F1508" t="s">
        <v>19</v>
      </c>
      <c r="G1508">
        <v>797159</v>
      </c>
      <c r="H1508">
        <v>797620</v>
      </c>
      <c r="I1508" t="s">
        <v>35</v>
      </c>
      <c r="J1508" t="s">
        <v>2014</v>
      </c>
      <c r="K1508" t="s">
        <v>2015</v>
      </c>
      <c r="L1508" t="s">
        <v>2013</v>
      </c>
      <c r="M1508">
        <v>462</v>
      </c>
      <c r="N1508">
        <v>153</v>
      </c>
    </row>
    <row r="1509" spans="1:14" x14ac:dyDescent="0.3">
      <c r="A1509" t="s">
        <v>15</v>
      </c>
      <c r="B1509" t="s">
        <v>16</v>
      </c>
      <c r="C1509" t="s">
        <v>17</v>
      </c>
      <c r="D1509" t="s">
        <v>18</v>
      </c>
      <c r="E1509" t="s">
        <v>5</v>
      </c>
      <c r="F1509" t="s">
        <v>19</v>
      </c>
      <c r="G1509">
        <v>797895</v>
      </c>
      <c r="H1509">
        <v>799016</v>
      </c>
      <c r="I1509" t="s">
        <v>20</v>
      </c>
      <c r="L1509" t="s">
        <v>2016</v>
      </c>
      <c r="M1509">
        <v>1122</v>
      </c>
    </row>
    <row r="1510" spans="1:14" x14ac:dyDescent="0.3">
      <c r="A1510" t="s">
        <v>22</v>
      </c>
      <c r="B1510" t="s">
        <v>23</v>
      </c>
      <c r="C1510" t="s">
        <v>17</v>
      </c>
      <c r="D1510" t="s">
        <v>18</v>
      </c>
      <c r="E1510" t="s">
        <v>5</v>
      </c>
      <c r="F1510" t="s">
        <v>19</v>
      </c>
      <c r="G1510">
        <v>797895</v>
      </c>
      <c r="H1510">
        <v>799016</v>
      </c>
      <c r="I1510" t="s">
        <v>20</v>
      </c>
      <c r="J1510" t="s">
        <v>2017</v>
      </c>
      <c r="K1510" t="s">
        <v>251</v>
      </c>
      <c r="L1510" t="s">
        <v>2016</v>
      </c>
      <c r="M1510">
        <v>1122</v>
      </c>
      <c r="N1510">
        <v>373</v>
      </c>
    </row>
    <row r="1511" spans="1:14" x14ac:dyDescent="0.3">
      <c r="A1511" t="s">
        <v>15</v>
      </c>
      <c r="B1511" t="s">
        <v>16</v>
      </c>
      <c r="C1511" t="s">
        <v>17</v>
      </c>
      <c r="D1511" t="s">
        <v>18</v>
      </c>
      <c r="E1511" t="s">
        <v>5</v>
      </c>
      <c r="F1511" t="s">
        <v>19</v>
      </c>
      <c r="G1511">
        <v>799433</v>
      </c>
      <c r="H1511">
        <v>802048</v>
      </c>
      <c r="I1511" t="s">
        <v>20</v>
      </c>
      <c r="L1511" t="s">
        <v>2018</v>
      </c>
      <c r="M1511">
        <v>2616</v>
      </c>
    </row>
    <row r="1512" spans="1:14" x14ac:dyDescent="0.3">
      <c r="A1512" t="s">
        <v>22</v>
      </c>
      <c r="B1512" t="s">
        <v>23</v>
      </c>
      <c r="C1512" t="s">
        <v>17</v>
      </c>
      <c r="D1512" t="s">
        <v>18</v>
      </c>
      <c r="E1512" t="s">
        <v>5</v>
      </c>
      <c r="F1512" t="s">
        <v>19</v>
      </c>
      <c r="G1512">
        <v>799433</v>
      </c>
      <c r="H1512">
        <v>802048</v>
      </c>
      <c r="I1512" t="s">
        <v>20</v>
      </c>
      <c r="J1512" t="s">
        <v>2019</v>
      </c>
      <c r="K1512" t="s">
        <v>2020</v>
      </c>
      <c r="L1512" t="s">
        <v>2018</v>
      </c>
      <c r="M1512">
        <v>2616</v>
      </c>
      <c r="N1512">
        <v>871</v>
      </c>
    </row>
    <row r="1513" spans="1:14" x14ac:dyDescent="0.3">
      <c r="A1513" t="s">
        <v>15</v>
      </c>
      <c r="B1513" t="s">
        <v>16</v>
      </c>
      <c r="C1513" t="s">
        <v>17</v>
      </c>
      <c r="D1513" t="s">
        <v>18</v>
      </c>
      <c r="E1513" t="s">
        <v>5</v>
      </c>
      <c r="F1513" t="s">
        <v>19</v>
      </c>
      <c r="G1513">
        <v>802173</v>
      </c>
      <c r="H1513">
        <v>803414</v>
      </c>
      <c r="I1513" t="s">
        <v>20</v>
      </c>
      <c r="L1513" t="s">
        <v>2021</v>
      </c>
      <c r="M1513">
        <v>1242</v>
      </c>
    </row>
    <row r="1514" spans="1:14" x14ac:dyDescent="0.3">
      <c r="A1514" t="s">
        <v>22</v>
      </c>
      <c r="B1514" t="s">
        <v>23</v>
      </c>
      <c r="C1514" t="s">
        <v>17</v>
      </c>
      <c r="D1514" t="s">
        <v>18</v>
      </c>
      <c r="E1514" t="s">
        <v>5</v>
      </c>
      <c r="F1514" t="s">
        <v>19</v>
      </c>
      <c r="G1514">
        <v>802173</v>
      </c>
      <c r="H1514">
        <v>803414</v>
      </c>
      <c r="I1514" t="s">
        <v>20</v>
      </c>
      <c r="J1514" t="s">
        <v>2022</v>
      </c>
      <c r="K1514" t="s">
        <v>2023</v>
      </c>
      <c r="L1514" t="s">
        <v>2021</v>
      </c>
      <c r="M1514">
        <v>1242</v>
      </c>
      <c r="N1514">
        <v>413</v>
      </c>
    </row>
    <row r="1515" spans="1:14" x14ac:dyDescent="0.3">
      <c r="A1515" t="s">
        <v>15</v>
      </c>
      <c r="B1515" t="s">
        <v>16</v>
      </c>
      <c r="C1515" t="s">
        <v>17</v>
      </c>
      <c r="D1515" t="s">
        <v>18</v>
      </c>
      <c r="E1515" t="s">
        <v>5</v>
      </c>
      <c r="F1515" t="s">
        <v>19</v>
      </c>
      <c r="G1515">
        <v>803546</v>
      </c>
      <c r="H1515">
        <v>803734</v>
      </c>
      <c r="I1515" t="s">
        <v>20</v>
      </c>
      <c r="L1515" t="s">
        <v>2024</v>
      </c>
      <c r="M1515">
        <v>189</v>
      </c>
    </row>
    <row r="1516" spans="1:14" x14ac:dyDescent="0.3">
      <c r="A1516" t="s">
        <v>22</v>
      </c>
      <c r="B1516" t="s">
        <v>23</v>
      </c>
      <c r="C1516" t="s">
        <v>17</v>
      </c>
      <c r="D1516" t="s">
        <v>18</v>
      </c>
      <c r="E1516" t="s">
        <v>5</v>
      </c>
      <c r="F1516" t="s">
        <v>19</v>
      </c>
      <c r="G1516">
        <v>803546</v>
      </c>
      <c r="H1516">
        <v>803734</v>
      </c>
      <c r="I1516" t="s">
        <v>20</v>
      </c>
      <c r="J1516" t="s">
        <v>2025</v>
      </c>
      <c r="K1516" t="s">
        <v>2026</v>
      </c>
      <c r="L1516" t="s">
        <v>2024</v>
      </c>
      <c r="M1516">
        <v>189</v>
      </c>
      <c r="N1516">
        <v>62</v>
      </c>
    </row>
    <row r="1517" spans="1:14" x14ac:dyDescent="0.3">
      <c r="A1517" t="s">
        <v>15</v>
      </c>
      <c r="B1517" t="s">
        <v>629</v>
      </c>
      <c r="C1517" t="s">
        <v>17</v>
      </c>
      <c r="D1517" t="s">
        <v>18</v>
      </c>
      <c r="E1517" t="s">
        <v>5</v>
      </c>
      <c r="F1517" t="s">
        <v>19</v>
      </c>
      <c r="G1517">
        <v>803812</v>
      </c>
      <c r="H1517">
        <v>803902</v>
      </c>
      <c r="I1517" t="s">
        <v>20</v>
      </c>
      <c r="L1517" t="s">
        <v>2027</v>
      </c>
      <c r="M1517">
        <v>91</v>
      </c>
    </row>
    <row r="1518" spans="1:14" x14ac:dyDescent="0.3">
      <c r="A1518" t="s">
        <v>629</v>
      </c>
      <c r="C1518" t="s">
        <v>17</v>
      </c>
      <c r="D1518" t="s">
        <v>18</v>
      </c>
      <c r="E1518" t="s">
        <v>5</v>
      </c>
      <c r="F1518" t="s">
        <v>19</v>
      </c>
      <c r="G1518">
        <v>803812</v>
      </c>
      <c r="H1518">
        <v>803902</v>
      </c>
      <c r="I1518" t="s">
        <v>20</v>
      </c>
      <c r="K1518" t="s">
        <v>1619</v>
      </c>
      <c r="L1518" t="s">
        <v>2027</v>
      </c>
      <c r="M1518">
        <v>91</v>
      </c>
    </row>
    <row r="1519" spans="1:14" x14ac:dyDescent="0.3">
      <c r="A1519" t="s">
        <v>15</v>
      </c>
      <c r="B1519" t="s">
        <v>629</v>
      </c>
      <c r="C1519" t="s">
        <v>17</v>
      </c>
      <c r="D1519" t="s">
        <v>18</v>
      </c>
      <c r="E1519" t="s">
        <v>5</v>
      </c>
      <c r="F1519" t="s">
        <v>19</v>
      </c>
      <c r="G1519">
        <v>803910</v>
      </c>
      <c r="H1519">
        <v>803986</v>
      </c>
      <c r="I1519" t="s">
        <v>20</v>
      </c>
      <c r="L1519" t="s">
        <v>2028</v>
      </c>
      <c r="M1519">
        <v>77</v>
      </c>
    </row>
    <row r="1520" spans="1:14" x14ac:dyDescent="0.3">
      <c r="A1520" t="s">
        <v>629</v>
      </c>
      <c r="C1520" t="s">
        <v>17</v>
      </c>
      <c r="D1520" t="s">
        <v>18</v>
      </c>
      <c r="E1520" t="s">
        <v>5</v>
      </c>
      <c r="F1520" t="s">
        <v>19</v>
      </c>
      <c r="G1520">
        <v>803910</v>
      </c>
      <c r="H1520">
        <v>803986</v>
      </c>
      <c r="I1520" t="s">
        <v>20</v>
      </c>
      <c r="K1520" t="s">
        <v>2029</v>
      </c>
      <c r="L1520" t="s">
        <v>2028</v>
      </c>
      <c r="M1520">
        <v>77</v>
      </c>
    </row>
    <row r="1521" spans="1:14" x14ac:dyDescent="0.3">
      <c r="A1521" t="s">
        <v>15</v>
      </c>
      <c r="B1521" t="s">
        <v>629</v>
      </c>
      <c r="C1521" t="s">
        <v>17</v>
      </c>
      <c r="D1521" t="s">
        <v>18</v>
      </c>
      <c r="E1521" t="s">
        <v>5</v>
      </c>
      <c r="F1521" t="s">
        <v>19</v>
      </c>
      <c r="G1521">
        <v>804053</v>
      </c>
      <c r="H1521">
        <v>804129</v>
      </c>
      <c r="I1521" t="s">
        <v>20</v>
      </c>
      <c r="L1521" t="s">
        <v>2030</v>
      </c>
      <c r="M1521">
        <v>77</v>
      </c>
    </row>
    <row r="1522" spans="1:14" x14ac:dyDescent="0.3">
      <c r="A1522" t="s">
        <v>629</v>
      </c>
      <c r="C1522" t="s">
        <v>17</v>
      </c>
      <c r="D1522" t="s">
        <v>18</v>
      </c>
      <c r="E1522" t="s">
        <v>5</v>
      </c>
      <c r="F1522" t="s">
        <v>19</v>
      </c>
      <c r="G1522">
        <v>804053</v>
      </c>
      <c r="H1522">
        <v>804129</v>
      </c>
      <c r="I1522" t="s">
        <v>20</v>
      </c>
      <c r="K1522" t="s">
        <v>2029</v>
      </c>
      <c r="L1522" t="s">
        <v>2030</v>
      </c>
      <c r="M1522">
        <v>77</v>
      </c>
    </row>
    <row r="1523" spans="1:14" x14ac:dyDescent="0.3">
      <c r="A1523" t="s">
        <v>15</v>
      </c>
      <c r="B1523" t="s">
        <v>629</v>
      </c>
      <c r="C1523" t="s">
        <v>17</v>
      </c>
      <c r="D1523" t="s">
        <v>18</v>
      </c>
      <c r="E1523" t="s">
        <v>5</v>
      </c>
      <c r="F1523" t="s">
        <v>19</v>
      </c>
      <c r="G1523">
        <v>804160</v>
      </c>
      <c r="H1523">
        <v>804236</v>
      </c>
      <c r="I1523" t="s">
        <v>20</v>
      </c>
      <c r="L1523" t="s">
        <v>2031</v>
      </c>
      <c r="M1523">
        <v>77</v>
      </c>
    </row>
    <row r="1524" spans="1:14" x14ac:dyDescent="0.3">
      <c r="A1524" t="s">
        <v>629</v>
      </c>
      <c r="C1524" t="s">
        <v>17</v>
      </c>
      <c r="D1524" t="s">
        <v>18</v>
      </c>
      <c r="E1524" t="s">
        <v>5</v>
      </c>
      <c r="F1524" t="s">
        <v>19</v>
      </c>
      <c r="G1524">
        <v>804160</v>
      </c>
      <c r="H1524">
        <v>804236</v>
      </c>
      <c r="I1524" t="s">
        <v>20</v>
      </c>
      <c r="K1524" t="s">
        <v>2029</v>
      </c>
      <c r="L1524" t="s">
        <v>2031</v>
      </c>
      <c r="M1524">
        <v>77</v>
      </c>
    </row>
    <row r="1525" spans="1:14" x14ac:dyDescent="0.3">
      <c r="A1525" t="s">
        <v>15</v>
      </c>
      <c r="B1525" t="s">
        <v>16</v>
      </c>
      <c r="C1525" t="s">
        <v>17</v>
      </c>
      <c r="D1525" t="s">
        <v>18</v>
      </c>
      <c r="E1525" t="s">
        <v>5</v>
      </c>
      <c r="F1525" t="s">
        <v>19</v>
      </c>
      <c r="G1525">
        <v>804420</v>
      </c>
      <c r="H1525">
        <v>805379</v>
      </c>
      <c r="I1525" t="s">
        <v>35</v>
      </c>
      <c r="L1525" t="s">
        <v>2032</v>
      </c>
      <c r="M1525">
        <v>960</v>
      </c>
    </row>
    <row r="1526" spans="1:14" x14ac:dyDescent="0.3">
      <c r="A1526" t="s">
        <v>22</v>
      </c>
      <c r="B1526" t="s">
        <v>23</v>
      </c>
      <c r="C1526" t="s">
        <v>17</v>
      </c>
      <c r="D1526" t="s">
        <v>18</v>
      </c>
      <c r="E1526" t="s">
        <v>5</v>
      </c>
      <c r="F1526" t="s">
        <v>19</v>
      </c>
      <c r="G1526">
        <v>804420</v>
      </c>
      <c r="H1526">
        <v>805379</v>
      </c>
      <c r="I1526" t="s">
        <v>35</v>
      </c>
      <c r="J1526" t="s">
        <v>2033</v>
      </c>
      <c r="K1526" t="s">
        <v>2034</v>
      </c>
      <c r="L1526" t="s">
        <v>2032</v>
      </c>
      <c r="M1526">
        <v>960</v>
      </c>
      <c r="N1526">
        <v>319</v>
      </c>
    </row>
    <row r="1527" spans="1:14" x14ac:dyDescent="0.3">
      <c r="A1527" t="s">
        <v>15</v>
      </c>
      <c r="B1527" t="s">
        <v>16</v>
      </c>
      <c r="C1527" t="s">
        <v>17</v>
      </c>
      <c r="D1527" t="s">
        <v>18</v>
      </c>
      <c r="E1527" t="s">
        <v>5</v>
      </c>
      <c r="F1527" t="s">
        <v>19</v>
      </c>
      <c r="G1527">
        <v>805604</v>
      </c>
      <c r="H1527">
        <v>805849</v>
      </c>
      <c r="I1527" t="s">
        <v>20</v>
      </c>
      <c r="L1527" t="s">
        <v>2035</v>
      </c>
      <c r="M1527">
        <v>246</v>
      </c>
    </row>
    <row r="1528" spans="1:14" x14ac:dyDescent="0.3">
      <c r="A1528" t="s">
        <v>22</v>
      </c>
      <c r="B1528" t="s">
        <v>23</v>
      </c>
      <c r="C1528" t="s">
        <v>17</v>
      </c>
      <c r="D1528" t="s">
        <v>18</v>
      </c>
      <c r="E1528" t="s">
        <v>5</v>
      </c>
      <c r="F1528" t="s">
        <v>19</v>
      </c>
      <c r="G1528">
        <v>805604</v>
      </c>
      <c r="H1528">
        <v>805849</v>
      </c>
      <c r="I1528" t="s">
        <v>20</v>
      </c>
      <c r="J1528" t="s">
        <v>2036</v>
      </c>
      <c r="K1528" t="s">
        <v>2037</v>
      </c>
      <c r="L1528" t="s">
        <v>2035</v>
      </c>
      <c r="M1528">
        <v>246</v>
      </c>
      <c r="N1528">
        <v>81</v>
      </c>
    </row>
    <row r="1529" spans="1:14" x14ac:dyDescent="0.3">
      <c r="A1529" t="s">
        <v>15</v>
      </c>
      <c r="B1529" t="s">
        <v>16</v>
      </c>
      <c r="C1529" t="s">
        <v>17</v>
      </c>
      <c r="D1529" t="s">
        <v>18</v>
      </c>
      <c r="E1529" t="s">
        <v>5</v>
      </c>
      <c r="F1529" t="s">
        <v>19</v>
      </c>
      <c r="G1529">
        <v>805883</v>
      </c>
      <c r="H1529">
        <v>807667</v>
      </c>
      <c r="I1529" t="s">
        <v>20</v>
      </c>
      <c r="L1529" t="s">
        <v>2038</v>
      </c>
      <c r="M1529">
        <v>1785</v>
      </c>
    </row>
    <row r="1530" spans="1:14" x14ac:dyDescent="0.3">
      <c r="A1530" t="s">
        <v>22</v>
      </c>
      <c r="B1530" t="s">
        <v>23</v>
      </c>
      <c r="C1530" t="s">
        <v>17</v>
      </c>
      <c r="D1530" t="s">
        <v>18</v>
      </c>
      <c r="E1530" t="s">
        <v>5</v>
      </c>
      <c r="F1530" t="s">
        <v>19</v>
      </c>
      <c r="G1530">
        <v>805883</v>
      </c>
      <c r="H1530">
        <v>807667</v>
      </c>
      <c r="I1530" t="s">
        <v>20</v>
      </c>
      <c r="J1530" t="s">
        <v>2039</v>
      </c>
      <c r="K1530" t="s">
        <v>2040</v>
      </c>
      <c r="L1530" t="s">
        <v>2038</v>
      </c>
      <c r="M1530">
        <v>1785</v>
      </c>
      <c r="N1530">
        <v>594</v>
      </c>
    </row>
    <row r="1531" spans="1:14" x14ac:dyDescent="0.3">
      <c r="A1531" t="s">
        <v>15</v>
      </c>
      <c r="B1531" t="s">
        <v>16</v>
      </c>
      <c r="C1531" t="s">
        <v>17</v>
      </c>
      <c r="D1531" t="s">
        <v>18</v>
      </c>
      <c r="E1531" t="s">
        <v>5</v>
      </c>
      <c r="F1531" t="s">
        <v>19</v>
      </c>
      <c r="G1531">
        <v>807779</v>
      </c>
      <c r="H1531">
        <v>808951</v>
      </c>
      <c r="I1531" t="s">
        <v>20</v>
      </c>
      <c r="L1531" t="s">
        <v>2041</v>
      </c>
      <c r="M1531">
        <v>1173</v>
      </c>
    </row>
    <row r="1532" spans="1:14" x14ac:dyDescent="0.3">
      <c r="A1532" t="s">
        <v>22</v>
      </c>
      <c r="B1532" t="s">
        <v>23</v>
      </c>
      <c r="C1532" t="s">
        <v>17</v>
      </c>
      <c r="D1532" t="s">
        <v>18</v>
      </c>
      <c r="E1532" t="s">
        <v>5</v>
      </c>
      <c r="F1532" t="s">
        <v>19</v>
      </c>
      <c r="G1532">
        <v>807779</v>
      </c>
      <c r="H1532">
        <v>808951</v>
      </c>
      <c r="I1532" t="s">
        <v>20</v>
      </c>
      <c r="J1532" t="s">
        <v>2042</v>
      </c>
      <c r="K1532" t="s">
        <v>2043</v>
      </c>
      <c r="L1532" t="s">
        <v>2041</v>
      </c>
      <c r="M1532">
        <v>1173</v>
      </c>
      <c r="N1532">
        <v>390</v>
      </c>
    </row>
    <row r="1533" spans="1:14" x14ac:dyDescent="0.3">
      <c r="A1533" t="s">
        <v>15</v>
      </c>
      <c r="B1533" t="s">
        <v>856</v>
      </c>
      <c r="C1533" t="s">
        <v>17</v>
      </c>
      <c r="D1533" t="s">
        <v>18</v>
      </c>
      <c r="E1533" t="s">
        <v>5</v>
      </c>
      <c r="F1533" t="s">
        <v>19</v>
      </c>
      <c r="G1533">
        <v>809476</v>
      </c>
      <c r="H1533">
        <v>811002</v>
      </c>
      <c r="I1533" t="s">
        <v>20</v>
      </c>
      <c r="L1533" t="s">
        <v>2044</v>
      </c>
      <c r="M1533">
        <v>1527</v>
      </c>
    </row>
    <row r="1534" spans="1:14" x14ac:dyDescent="0.3">
      <c r="A1534" t="s">
        <v>856</v>
      </c>
      <c r="C1534" t="s">
        <v>17</v>
      </c>
      <c r="D1534" t="s">
        <v>18</v>
      </c>
      <c r="E1534" t="s">
        <v>5</v>
      </c>
      <c r="F1534" t="s">
        <v>19</v>
      </c>
      <c r="G1534">
        <v>809476</v>
      </c>
      <c r="H1534">
        <v>811002</v>
      </c>
      <c r="I1534" t="s">
        <v>20</v>
      </c>
      <c r="K1534" t="s">
        <v>858</v>
      </c>
      <c r="L1534" t="s">
        <v>2044</v>
      </c>
      <c r="M1534">
        <v>1527</v>
      </c>
    </row>
    <row r="1535" spans="1:14" x14ac:dyDescent="0.3">
      <c r="A1535" t="s">
        <v>15</v>
      </c>
      <c r="B1535" t="s">
        <v>856</v>
      </c>
      <c r="C1535" t="s">
        <v>17</v>
      </c>
      <c r="D1535" t="s">
        <v>18</v>
      </c>
      <c r="E1535" t="s">
        <v>5</v>
      </c>
      <c r="F1535" t="s">
        <v>19</v>
      </c>
      <c r="G1535">
        <v>811367</v>
      </c>
      <c r="H1535">
        <v>814251</v>
      </c>
      <c r="I1535" t="s">
        <v>20</v>
      </c>
      <c r="L1535" t="s">
        <v>2045</v>
      </c>
      <c r="M1535">
        <v>2885</v>
      </c>
    </row>
    <row r="1536" spans="1:14" x14ac:dyDescent="0.3">
      <c r="A1536" t="s">
        <v>856</v>
      </c>
      <c r="C1536" t="s">
        <v>17</v>
      </c>
      <c r="D1536" t="s">
        <v>18</v>
      </c>
      <c r="E1536" t="s">
        <v>5</v>
      </c>
      <c r="F1536" t="s">
        <v>19</v>
      </c>
      <c r="G1536">
        <v>811367</v>
      </c>
      <c r="H1536">
        <v>814251</v>
      </c>
      <c r="I1536" t="s">
        <v>20</v>
      </c>
      <c r="K1536" t="s">
        <v>860</v>
      </c>
      <c r="L1536" t="s">
        <v>2045</v>
      </c>
      <c r="M1536">
        <v>2885</v>
      </c>
    </row>
    <row r="1537" spans="1:14" x14ac:dyDescent="0.3">
      <c r="A1537" t="s">
        <v>15</v>
      </c>
      <c r="B1537" t="s">
        <v>856</v>
      </c>
      <c r="C1537" t="s">
        <v>17</v>
      </c>
      <c r="D1537" t="s">
        <v>18</v>
      </c>
      <c r="E1537" t="s">
        <v>5</v>
      </c>
      <c r="F1537" t="s">
        <v>19</v>
      </c>
      <c r="G1537">
        <v>814514</v>
      </c>
      <c r="H1537">
        <v>814628</v>
      </c>
      <c r="I1537" t="s">
        <v>20</v>
      </c>
      <c r="L1537" t="s">
        <v>2046</v>
      </c>
      <c r="M1537">
        <v>115</v>
      </c>
    </row>
    <row r="1538" spans="1:14" x14ac:dyDescent="0.3">
      <c r="A1538" t="s">
        <v>856</v>
      </c>
      <c r="C1538" t="s">
        <v>17</v>
      </c>
      <c r="D1538" t="s">
        <v>18</v>
      </c>
      <c r="E1538" t="s">
        <v>5</v>
      </c>
      <c r="F1538" t="s">
        <v>19</v>
      </c>
      <c r="G1538">
        <v>814514</v>
      </c>
      <c r="H1538">
        <v>814628</v>
      </c>
      <c r="I1538" t="s">
        <v>20</v>
      </c>
      <c r="K1538" t="s">
        <v>862</v>
      </c>
      <c r="L1538" t="s">
        <v>2046</v>
      </c>
      <c r="M1538">
        <v>115</v>
      </c>
    </row>
    <row r="1539" spans="1:14" x14ac:dyDescent="0.3">
      <c r="A1539" t="s">
        <v>15</v>
      </c>
      <c r="B1539" t="s">
        <v>16</v>
      </c>
      <c r="C1539" t="s">
        <v>17</v>
      </c>
      <c r="D1539" t="s">
        <v>18</v>
      </c>
      <c r="E1539" t="s">
        <v>5</v>
      </c>
      <c r="F1539" t="s">
        <v>19</v>
      </c>
      <c r="G1539">
        <v>815174</v>
      </c>
      <c r="H1539">
        <v>816325</v>
      </c>
      <c r="I1539" t="s">
        <v>35</v>
      </c>
      <c r="L1539" t="s">
        <v>2047</v>
      </c>
      <c r="M1539">
        <v>1152</v>
      </c>
    </row>
    <row r="1540" spans="1:14" x14ac:dyDescent="0.3">
      <c r="A1540" t="s">
        <v>22</v>
      </c>
      <c r="B1540" t="s">
        <v>23</v>
      </c>
      <c r="C1540" t="s">
        <v>17</v>
      </c>
      <c r="D1540" t="s">
        <v>18</v>
      </c>
      <c r="E1540" t="s">
        <v>5</v>
      </c>
      <c r="F1540" t="s">
        <v>19</v>
      </c>
      <c r="G1540">
        <v>815174</v>
      </c>
      <c r="H1540">
        <v>816325</v>
      </c>
      <c r="I1540" t="s">
        <v>35</v>
      </c>
      <c r="J1540" t="s">
        <v>2048</v>
      </c>
      <c r="K1540" t="s">
        <v>2049</v>
      </c>
      <c r="L1540" t="s">
        <v>2047</v>
      </c>
      <c r="M1540">
        <v>1152</v>
      </c>
      <c r="N1540">
        <v>383</v>
      </c>
    </row>
    <row r="1541" spans="1:14" x14ac:dyDescent="0.3">
      <c r="A1541" t="s">
        <v>15</v>
      </c>
      <c r="B1541" t="s">
        <v>16</v>
      </c>
      <c r="C1541" t="s">
        <v>17</v>
      </c>
      <c r="D1541" t="s">
        <v>18</v>
      </c>
      <c r="E1541" t="s">
        <v>5</v>
      </c>
      <c r="F1541" t="s">
        <v>19</v>
      </c>
      <c r="G1541">
        <v>816427</v>
      </c>
      <c r="H1541">
        <v>817320</v>
      </c>
      <c r="I1541" t="s">
        <v>20</v>
      </c>
      <c r="L1541" t="s">
        <v>2050</v>
      </c>
      <c r="M1541">
        <v>894</v>
      </c>
    </row>
    <row r="1542" spans="1:14" x14ac:dyDescent="0.3">
      <c r="A1542" t="s">
        <v>22</v>
      </c>
      <c r="B1542" t="s">
        <v>23</v>
      </c>
      <c r="C1542" t="s">
        <v>17</v>
      </c>
      <c r="D1542" t="s">
        <v>18</v>
      </c>
      <c r="E1542" t="s">
        <v>5</v>
      </c>
      <c r="F1542" t="s">
        <v>19</v>
      </c>
      <c r="G1542">
        <v>816427</v>
      </c>
      <c r="H1542">
        <v>817320</v>
      </c>
      <c r="I1542" t="s">
        <v>20</v>
      </c>
      <c r="J1542" t="s">
        <v>2051</v>
      </c>
      <c r="K1542" t="s">
        <v>88</v>
      </c>
      <c r="L1542" t="s">
        <v>2050</v>
      </c>
      <c r="M1542">
        <v>894</v>
      </c>
      <c r="N1542">
        <v>297</v>
      </c>
    </row>
    <row r="1543" spans="1:14" x14ac:dyDescent="0.3">
      <c r="A1543" t="s">
        <v>15</v>
      </c>
      <c r="B1543" t="s">
        <v>16</v>
      </c>
      <c r="C1543" t="s">
        <v>17</v>
      </c>
      <c r="D1543" t="s">
        <v>18</v>
      </c>
      <c r="E1543" t="s">
        <v>5</v>
      </c>
      <c r="F1543" t="s">
        <v>19</v>
      </c>
      <c r="G1543">
        <v>817472</v>
      </c>
      <c r="H1543">
        <v>818071</v>
      </c>
      <c r="I1543" t="s">
        <v>35</v>
      </c>
      <c r="L1543" t="s">
        <v>2052</v>
      </c>
      <c r="M1543">
        <v>600</v>
      </c>
    </row>
    <row r="1544" spans="1:14" x14ac:dyDescent="0.3">
      <c r="A1544" t="s">
        <v>22</v>
      </c>
      <c r="B1544" t="s">
        <v>23</v>
      </c>
      <c r="C1544" t="s">
        <v>17</v>
      </c>
      <c r="D1544" t="s">
        <v>18</v>
      </c>
      <c r="E1544" t="s">
        <v>5</v>
      </c>
      <c r="F1544" t="s">
        <v>19</v>
      </c>
      <c r="G1544">
        <v>817472</v>
      </c>
      <c r="H1544">
        <v>818071</v>
      </c>
      <c r="I1544" t="s">
        <v>35</v>
      </c>
      <c r="J1544" t="s">
        <v>2053</v>
      </c>
      <c r="K1544" t="s">
        <v>2054</v>
      </c>
      <c r="L1544" t="s">
        <v>2052</v>
      </c>
      <c r="M1544">
        <v>600</v>
      </c>
      <c r="N1544">
        <v>199</v>
      </c>
    </row>
    <row r="1545" spans="1:14" x14ac:dyDescent="0.3">
      <c r="A1545" t="s">
        <v>15</v>
      </c>
      <c r="B1545" t="s">
        <v>16</v>
      </c>
      <c r="C1545" t="s">
        <v>17</v>
      </c>
      <c r="D1545" t="s">
        <v>18</v>
      </c>
      <c r="E1545" t="s">
        <v>5</v>
      </c>
      <c r="F1545" t="s">
        <v>19</v>
      </c>
      <c r="G1545">
        <v>818173</v>
      </c>
      <c r="H1545">
        <v>818928</v>
      </c>
      <c r="I1545" t="s">
        <v>20</v>
      </c>
      <c r="L1545" t="s">
        <v>2055</v>
      </c>
      <c r="M1545">
        <v>756</v>
      </c>
    </row>
    <row r="1546" spans="1:14" x14ac:dyDescent="0.3">
      <c r="A1546" t="s">
        <v>22</v>
      </c>
      <c r="B1546" t="s">
        <v>23</v>
      </c>
      <c r="C1546" t="s">
        <v>17</v>
      </c>
      <c r="D1546" t="s">
        <v>18</v>
      </c>
      <c r="E1546" t="s">
        <v>5</v>
      </c>
      <c r="F1546" t="s">
        <v>19</v>
      </c>
      <c r="G1546">
        <v>818173</v>
      </c>
      <c r="H1546">
        <v>818928</v>
      </c>
      <c r="I1546" t="s">
        <v>20</v>
      </c>
      <c r="J1546" t="s">
        <v>2056</v>
      </c>
      <c r="K1546" t="s">
        <v>382</v>
      </c>
      <c r="L1546" t="s">
        <v>2055</v>
      </c>
      <c r="M1546">
        <v>756</v>
      </c>
      <c r="N1546">
        <v>251</v>
      </c>
    </row>
    <row r="1547" spans="1:14" x14ac:dyDescent="0.3">
      <c r="A1547" t="s">
        <v>15</v>
      </c>
      <c r="B1547" t="s">
        <v>16</v>
      </c>
      <c r="C1547" t="s">
        <v>17</v>
      </c>
      <c r="D1547" t="s">
        <v>18</v>
      </c>
      <c r="E1547" t="s">
        <v>5</v>
      </c>
      <c r="F1547" t="s">
        <v>19</v>
      </c>
      <c r="G1547">
        <v>819036</v>
      </c>
      <c r="H1547">
        <v>820253</v>
      </c>
      <c r="I1547" t="s">
        <v>35</v>
      </c>
      <c r="L1547" t="s">
        <v>2057</v>
      </c>
      <c r="M1547">
        <v>1218</v>
      </c>
    </row>
    <row r="1548" spans="1:14" x14ac:dyDescent="0.3">
      <c r="A1548" t="s">
        <v>22</v>
      </c>
      <c r="B1548" t="s">
        <v>23</v>
      </c>
      <c r="C1548" t="s">
        <v>17</v>
      </c>
      <c r="D1548" t="s">
        <v>18</v>
      </c>
      <c r="E1548" t="s">
        <v>5</v>
      </c>
      <c r="F1548" t="s">
        <v>19</v>
      </c>
      <c r="G1548">
        <v>819036</v>
      </c>
      <c r="H1548">
        <v>820253</v>
      </c>
      <c r="I1548" t="s">
        <v>35</v>
      </c>
      <c r="J1548" t="s">
        <v>2058</v>
      </c>
      <c r="K1548" t="s">
        <v>44</v>
      </c>
      <c r="L1548" t="s">
        <v>2057</v>
      </c>
      <c r="M1548">
        <v>1218</v>
      </c>
      <c r="N1548">
        <v>405</v>
      </c>
    </row>
    <row r="1549" spans="1:14" x14ac:dyDescent="0.3">
      <c r="A1549" t="s">
        <v>15</v>
      </c>
      <c r="B1549" t="s">
        <v>16</v>
      </c>
      <c r="C1549" t="s">
        <v>17</v>
      </c>
      <c r="D1549" t="s">
        <v>18</v>
      </c>
      <c r="E1549" t="s">
        <v>5</v>
      </c>
      <c r="F1549" t="s">
        <v>19</v>
      </c>
      <c r="G1549">
        <v>820314</v>
      </c>
      <c r="H1549">
        <v>821327</v>
      </c>
      <c r="I1549" t="s">
        <v>35</v>
      </c>
      <c r="L1549" t="s">
        <v>2059</v>
      </c>
      <c r="M1549">
        <v>1014</v>
      </c>
    </row>
    <row r="1550" spans="1:14" x14ac:dyDescent="0.3">
      <c r="A1550" t="s">
        <v>22</v>
      </c>
      <c r="B1550" t="s">
        <v>23</v>
      </c>
      <c r="C1550" t="s">
        <v>17</v>
      </c>
      <c r="D1550" t="s">
        <v>18</v>
      </c>
      <c r="E1550" t="s">
        <v>5</v>
      </c>
      <c r="F1550" t="s">
        <v>19</v>
      </c>
      <c r="G1550">
        <v>820314</v>
      </c>
      <c r="H1550">
        <v>821327</v>
      </c>
      <c r="I1550" t="s">
        <v>35</v>
      </c>
      <c r="J1550" t="s">
        <v>2060</v>
      </c>
      <c r="K1550" t="s">
        <v>1545</v>
      </c>
      <c r="L1550" t="s">
        <v>2059</v>
      </c>
      <c r="M1550">
        <v>1014</v>
      </c>
      <c r="N1550">
        <v>337</v>
      </c>
    </row>
    <row r="1551" spans="1:14" x14ac:dyDescent="0.3">
      <c r="A1551" t="s">
        <v>15</v>
      </c>
      <c r="B1551" t="s">
        <v>16</v>
      </c>
      <c r="C1551" t="s">
        <v>17</v>
      </c>
      <c r="D1551" t="s">
        <v>18</v>
      </c>
      <c r="E1551" t="s">
        <v>5</v>
      </c>
      <c r="F1551" t="s">
        <v>19</v>
      </c>
      <c r="G1551">
        <v>821405</v>
      </c>
      <c r="H1551">
        <v>821749</v>
      </c>
      <c r="I1551" t="s">
        <v>35</v>
      </c>
      <c r="L1551" t="s">
        <v>2061</v>
      </c>
      <c r="M1551">
        <v>345</v>
      </c>
    </row>
    <row r="1552" spans="1:14" x14ac:dyDescent="0.3">
      <c r="A1552" t="s">
        <v>22</v>
      </c>
      <c r="B1552" t="s">
        <v>23</v>
      </c>
      <c r="C1552" t="s">
        <v>17</v>
      </c>
      <c r="D1552" t="s">
        <v>18</v>
      </c>
      <c r="E1552" t="s">
        <v>5</v>
      </c>
      <c r="F1552" t="s">
        <v>19</v>
      </c>
      <c r="G1552">
        <v>821405</v>
      </c>
      <c r="H1552">
        <v>821749</v>
      </c>
      <c r="I1552" t="s">
        <v>35</v>
      </c>
      <c r="J1552" t="s">
        <v>2062</v>
      </c>
      <c r="K1552" t="s">
        <v>2063</v>
      </c>
      <c r="L1552" t="s">
        <v>2061</v>
      </c>
      <c r="M1552">
        <v>345</v>
      </c>
      <c r="N1552">
        <v>114</v>
      </c>
    </row>
    <row r="1553" spans="1:14" x14ac:dyDescent="0.3">
      <c r="A1553" t="s">
        <v>15</v>
      </c>
      <c r="B1553" t="s">
        <v>16</v>
      </c>
      <c r="C1553" t="s">
        <v>17</v>
      </c>
      <c r="D1553" t="s">
        <v>18</v>
      </c>
      <c r="E1553" t="s">
        <v>5</v>
      </c>
      <c r="F1553" t="s">
        <v>19</v>
      </c>
      <c r="G1553">
        <v>822115</v>
      </c>
      <c r="H1553">
        <v>822915</v>
      </c>
      <c r="I1553" t="s">
        <v>20</v>
      </c>
      <c r="L1553" t="s">
        <v>2064</v>
      </c>
      <c r="M1553">
        <v>801</v>
      </c>
    </row>
    <row r="1554" spans="1:14" x14ac:dyDescent="0.3">
      <c r="A1554" t="s">
        <v>22</v>
      </c>
      <c r="B1554" t="s">
        <v>23</v>
      </c>
      <c r="C1554" t="s">
        <v>17</v>
      </c>
      <c r="D1554" t="s">
        <v>18</v>
      </c>
      <c r="E1554" t="s">
        <v>5</v>
      </c>
      <c r="F1554" t="s">
        <v>19</v>
      </c>
      <c r="G1554">
        <v>822115</v>
      </c>
      <c r="H1554">
        <v>822915</v>
      </c>
      <c r="I1554" t="s">
        <v>20</v>
      </c>
      <c r="J1554" t="s">
        <v>2065</v>
      </c>
      <c r="K1554" t="s">
        <v>80</v>
      </c>
      <c r="L1554" t="s">
        <v>2064</v>
      </c>
      <c r="M1554">
        <v>801</v>
      </c>
      <c r="N1554">
        <v>266</v>
      </c>
    </row>
    <row r="1555" spans="1:14" x14ac:dyDescent="0.3">
      <c r="A1555" t="s">
        <v>15</v>
      </c>
      <c r="B1555" t="s">
        <v>16</v>
      </c>
      <c r="C1555" t="s">
        <v>17</v>
      </c>
      <c r="D1555" t="s">
        <v>18</v>
      </c>
      <c r="E1555" t="s">
        <v>5</v>
      </c>
      <c r="F1555" t="s">
        <v>19</v>
      </c>
      <c r="G1555">
        <v>822912</v>
      </c>
      <c r="H1555">
        <v>825026</v>
      </c>
      <c r="I1555" t="s">
        <v>20</v>
      </c>
      <c r="L1555" t="s">
        <v>2066</v>
      </c>
      <c r="M1555">
        <v>2115</v>
      </c>
    </row>
    <row r="1556" spans="1:14" x14ac:dyDescent="0.3">
      <c r="A1556" t="s">
        <v>22</v>
      </c>
      <c r="B1556" t="s">
        <v>23</v>
      </c>
      <c r="C1556" t="s">
        <v>17</v>
      </c>
      <c r="D1556" t="s">
        <v>18</v>
      </c>
      <c r="E1556" t="s">
        <v>5</v>
      </c>
      <c r="F1556" t="s">
        <v>19</v>
      </c>
      <c r="G1556">
        <v>822912</v>
      </c>
      <c r="H1556">
        <v>825026</v>
      </c>
      <c r="I1556" t="s">
        <v>20</v>
      </c>
      <c r="J1556" t="s">
        <v>2067</v>
      </c>
      <c r="K1556" t="s">
        <v>44</v>
      </c>
      <c r="L1556" t="s">
        <v>2066</v>
      </c>
      <c r="M1556">
        <v>2115</v>
      </c>
      <c r="N1556">
        <v>704</v>
      </c>
    </row>
    <row r="1557" spans="1:14" x14ac:dyDescent="0.3">
      <c r="A1557" t="s">
        <v>15</v>
      </c>
      <c r="B1557" t="s">
        <v>16</v>
      </c>
      <c r="C1557" t="s">
        <v>17</v>
      </c>
      <c r="D1557" t="s">
        <v>18</v>
      </c>
      <c r="E1557" t="s">
        <v>5</v>
      </c>
      <c r="F1557" t="s">
        <v>19</v>
      </c>
      <c r="G1557">
        <v>825023</v>
      </c>
      <c r="H1557">
        <v>826042</v>
      </c>
      <c r="I1557" t="s">
        <v>20</v>
      </c>
      <c r="L1557" t="s">
        <v>2068</v>
      </c>
      <c r="M1557">
        <v>1020</v>
      </c>
    </row>
    <row r="1558" spans="1:14" x14ac:dyDescent="0.3">
      <c r="A1558" t="s">
        <v>22</v>
      </c>
      <c r="B1558" t="s">
        <v>23</v>
      </c>
      <c r="C1558" t="s">
        <v>17</v>
      </c>
      <c r="D1558" t="s">
        <v>18</v>
      </c>
      <c r="E1558" t="s">
        <v>5</v>
      </c>
      <c r="F1558" t="s">
        <v>19</v>
      </c>
      <c r="G1558">
        <v>825023</v>
      </c>
      <c r="H1558">
        <v>826042</v>
      </c>
      <c r="I1558" t="s">
        <v>20</v>
      </c>
      <c r="J1558" t="s">
        <v>2069</v>
      </c>
      <c r="K1558" t="s">
        <v>2070</v>
      </c>
      <c r="L1558" t="s">
        <v>2068</v>
      </c>
      <c r="M1558">
        <v>1020</v>
      </c>
      <c r="N1558">
        <v>339</v>
      </c>
    </row>
    <row r="1559" spans="1:14" x14ac:dyDescent="0.3">
      <c r="A1559" t="s">
        <v>15</v>
      </c>
      <c r="B1559" t="s">
        <v>16</v>
      </c>
      <c r="C1559" t="s">
        <v>17</v>
      </c>
      <c r="D1559" t="s">
        <v>18</v>
      </c>
      <c r="E1559" t="s">
        <v>5</v>
      </c>
      <c r="F1559" t="s">
        <v>19</v>
      </c>
      <c r="G1559">
        <v>826039</v>
      </c>
      <c r="H1559">
        <v>828102</v>
      </c>
      <c r="I1559" t="s">
        <v>20</v>
      </c>
      <c r="L1559" t="s">
        <v>2071</v>
      </c>
      <c r="M1559">
        <v>2064</v>
      </c>
    </row>
    <row r="1560" spans="1:14" x14ac:dyDescent="0.3">
      <c r="A1560" t="s">
        <v>22</v>
      </c>
      <c r="B1560" t="s">
        <v>23</v>
      </c>
      <c r="C1560" t="s">
        <v>17</v>
      </c>
      <c r="D1560" t="s">
        <v>18</v>
      </c>
      <c r="E1560" t="s">
        <v>5</v>
      </c>
      <c r="F1560" t="s">
        <v>19</v>
      </c>
      <c r="G1560">
        <v>826039</v>
      </c>
      <c r="H1560">
        <v>828102</v>
      </c>
      <c r="I1560" t="s">
        <v>20</v>
      </c>
      <c r="J1560" t="s">
        <v>2072</v>
      </c>
      <c r="K1560" t="s">
        <v>2073</v>
      </c>
      <c r="L1560" t="s">
        <v>2071</v>
      </c>
      <c r="M1560">
        <v>2064</v>
      </c>
      <c r="N1560">
        <v>687</v>
      </c>
    </row>
    <row r="1561" spans="1:14" x14ac:dyDescent="0.3">
      <c r="A1561" t="s">
        <v>15</v>
      </c>
      <c r="B1561" t="s">
        <v>16</v>
      </c>
      <c r="C1561" t="s">
        <v>17</v>
      </c>
      <c r="D1561" t="s">
        <v>18</v>
      </c>
      <c r="E1561" t="s">
        <v>5</v>
      </c>
      <c r="F1561" t="s">
        <v>19</v>
      </c>
      <c r="G1561">
        <v>828102</v>
      </c>
      <c r="H1561">
        <v>828674</v>
      </c>
      <c r="I1561" t="s">
        <v>20</v>
      </c>
      <c r="L1561" t="s">
        <v>2074</v>
      </c>
      <c r="M1561">
        <v>573</v>
      </c>
    </row>
    <row r="1562" spans="1:14" x14ac:dyDescent="0.3">
      <c r="A1562" t="s">
        <v>22</v>
      </c>
      <c r="B1562" t="s">
        <v>23</v>
      </c>
      <c r="C1562" t="s">
        <v>17</v>
      </c>
      <c r="D1562" t="s">
        <v>18</v>
      </c>
      <c r="E1562" t="s">
        <v>5</v>
      </c>
      <c r="F1562" t="s">
        <v>19</v>
      </c>
      <c r="G1562">
        <v>828102</v>
      </c>
      <c r="H1562">
        <v>828674</v>
      </c>
      <c r="I1562" t="s">
        <v>20</v>
      </c>
      <c r="J1562" t="s">
        <v>2075</v>
      </c>
      <c r="K1562" t="s">
        <v>80</v>
      </c>
      <c r="L1562" t="s">
        <v>2074</v>
      </c>
      <c r="M1562">
        <v>573</v>
      </c>
      <c r="N1562">
        <v>190</v>
      </c>
    </row>
    <row r="1563" spans="1:14" x14ac:dyDescent="0.3">
      <c r="A1563" t="s">
        <v>15</v>
      </c>
      <c r="B1563" t="s">
        <v>16</v>
      </c>
      <c r="C1563" t="s">
        <v>17</v>
      </c>
      <c r="D1563" t="s">
        <v>18</v>
      </c>
      <c r="E1563" t="s">
        <v>5</v>
      </c>
      <c r="F1563" t="s">
        <v>19</v>
      </c>
      <c r="G1563">
        <v>828687</v>
      </c>
      <c r="H1563">
        <v>828986</v>
      </c>
      <c r="I1563" t="s">
        <v>20</v>
      </c>
      <c r="L1563" t="s">
        <v>2076</v>
      </c>
      <c r="M1563">
        <v>300</v>
      </c>
    </row>
    <row r="1564" spans="1:14" x14ac:dyDescent="0.3">
      <c r="A1564" t="s">
        <v>22</v>
      </c>
      <c r="B1564" t="s">
        <v>23</v>
      </c>
      <c r="C1564" t="s">
        <v>17</v>
      </c>
      <c r="D1564" t="s">
        <v>18</v>
      </c>
      <c r="E1564" t="s">
        <v>5</v>
      </c>
      <c r="F1564" t="s">
        <v>19</v>
      </c>
      <c r="G1564">
        <v>828687</v>
      </c>
      <c r="H1564">
        <v>828986</v>
      </c>
      <c r="I1564" t="s">
        <v>20</v>
      </c>
      <c r="J1564" t="s">
        <v>2077</v>
      </c>
      <c r="K1564" t="s">
        <v>2078</v>
      </c>
      <c r="L1564" t="s">
        <v>2076</v>
      </c>
      <c r="M1564">
        <v>300</v>
      </c>
      <c r="N1564">
        <v>99</v>
      </c>
    </row>
    <row r="1565" spans="1:14" x14ac:dyDescent="0.3">
      <c r="A1565" t="s">
        <v>15</v>
      </c>
      <c r="B1565" t="s">
        <v>16</v>
      </c>
      <c r="C1565" t="s">
        <v>17</v>
      </c>
      <c r="D1565" t="s">
        <v>18</v>
      </c>
      <c r="E1565" t="s">
        <v>5</v>
      </c>
      <c r="F1565" t="s">
        <v>19</v>
      </c>
      <c r="G1565">
        <v>829012</v>
      </c>
      <c r="H1565">
        <v>830097</v>
      </c>
      <c r="I1565" t="s">
        <v>20</v>
      </c>
      <c r="L1565" t="s">
        <v>2079</v>
      </c>
      <c r="M1565">
        <v>1086</v>
      </c>
    </row>
    <row r="1566" spans="1:14" x14ac:dyDescent="0.3">
      <c r="A1566" t="s">
        <v>22</v>
      </c>
      <c r="B1566" t="s">
        <v>23</v>
      </c>
      <c r="C1566" t="s">
        <v>17</v>
      </c>
      <c r="D1566" t="s">
        <v>18</v>
      </c>
      <c r="E1566" t="s">
        <v>5</v>
      </c>
      <c r="F1566" t="s">
        <v>19</v>
      </c>
      <c r="G1566">
        <v>829012</v>
      </c>
      <c r="H1566">
        <v>830097</v>
      </c>
      <c r="I1566" t="s">
        <v>20</v>
      </c>
      <c r="J1566" t="s">
        <v>2080</v>
      </c>
      <c r="K1566" t="s">
        <v>80</v>
      </c>
      <c r="L1566" t="s">
        <v>2079</v>
      </c>
      <c r="M1566">
        <v>1086</v>
      </c>
      <c r="N1566">
        <v>361</v>
      </c>
    </row>
    <row r="1567" spans="1:14" x14ac:dyDescent="0.3">
      <c r="A1567" t="s">
        <v>15</v>
      </c>
      <c r="B1567" t="s">
        <v>16</v>
      </c>
      <c r="C1567" t="s">
        <v>17</v>
      </c>
      <c r="D1567" t="s">
        <v>18</v>
      </c>
      <c r="E1567" t="s">
        <v>5</v>
      </c>
      <c r="F1567" t="s">
        <v>19</v>
      </c>
      <c r="G1567">
        <v>830124</v>
      </c>
      <c r="H1567">
        <v>831506</v>
      </c>
      <c r="I1567" t="s">
        <v>20</v>
      </c>
      <c r="L1567" t="s">
        <v>2081</v>
      </c>
      <c r="M1567">
        <v>1383</v>
      </c>
    </row>
    <row r="1568" spans="1:14" x14ac:dyDescent="0.3">
      <c r="A1568" t="s">
        <v>22</v>
      </c>
      <c r="B1568" t="s">
        <v>23</v>
      </c>
      <c r="C1568" t="s">
        <v>17</v>
      </c>
      <c r="D1568" t="s">
        <v>18</v>
      </c>
      <c r="E1568" t="s">
        <v>5</v>
      </c>
      <c r="F1568" t="s">
        <v>19</v>
      </c>
      <c r="G1568">
        <v>830124</v>
      </c>
      <c r="H1568">
        <v>831506</v>
      </c>
      <c r="I1568" t="s">
        <v>20</v>
      </c>
      <c r="J1568" t="s">
        <v>2082</v>
      </c>
      <c r="K1568" t="s">
        <v>80</v>
      </c>
      <c r="L1568" t="s">
        <v>2081</v>
      </c>
      <c r="M1568">
        <v>1383</v>
      </c>
      <c r="N1568">
        <v>460</v>
      </c>
    </row>
    <row r="1569" spans="1:14" x14ac:dyDescent="0.3">
      <c r="A1569" t="s">
        <v>15</v>
      </c>
      <c r="B1569" t="s">
        <v>16</v>
      </c>
      <c r="C1569" t="s">
        <v>17</v>
      </c>
      <c r="D1569" t="s">
        <v>18</v>
      </c>
      <c r="E1569" t="s">
        <v>5</v>
      </c>
      <c r="F1569" t="s">
        <v>19</v>
      </c>
      <c r="G1569">
        <v>831561</v>
      </c>
      <c r="H1569">
        <v>832085</v>
      </c>
      <c r="I1569" t="s">
        <v>20</v>
      </c>
      <c r="L1569" t="s">
        <v>2083</v>
      </c>
      <c r="M1569">
        <v>525</v>
      </c>
    </row>
    <row r="1570" spans="1:14" x14ac:dyDescent="0.3">
      <c r="A1570" t="s">
        <v>22</v>
      </c>
      <c r="B1570" t="s">
        <v>23</v>
      </c>
      <c r="C1570" t="s">
        <v>17</v>
      </c>
      <c r="D1570" t="s">
        <v>18</v>
      </c>
      <c r="E1570" t="s">
        <v>5</v>
      </c>
      <c r="F1570" t="s">
        <v>19</v>
      </c>
      <c r="G1570">
        <v>831561</v>
      </c>
      <c r="H1570">
        <v>832085</v>
      </c>
      <c r="I1570" t="s">
        <v>20</v>
      </c>
      <c r="J1570" t="s">
        <v>2084</v>
      </c>
      <c r="K1570" t="s">
        <v>2085</v>
      </c>
      <c r="L1570" t="s">
        <v>2083</v>
      </c>
      <c r="M1570">
        <v>525</v>
      </c>
      <c r="N1570">
        <v>174</v>
      </c>
    </row>
    <row r="1571" spans="1:14" x14ac:dyDescent="0.3">
      <c r="A1571" t="s">
        <v>15</v>
      </c>
      <c r="B1571" t="s">
        <v>16</v>
      </c>
      <c r="C1571" t="s">
        <v>17</v>
      </c>
      <c r="D1571" t="s">
        <v>18</v>
      </c>
      <c r="E1571" t="s">
        <v>5</v>
      </c>
      <c r="F1571" t="s">
        <v>19</v>
      </c>
      <c r="G1571">
        <v>832109</v>
      </c>
      <c r="H1571">
        <v>832606</v>
      </c>
      <c r="I1571" t="s">
        <v>20</v>
      </c>
      <c r="L1571" t="s">
        <v>2086</v>
      </c>
      <c r="M1571">
        <v>498</v>
      </c>
    </row>
    <row r="1572" spans="1:14" x14ac:dyDescent="0.3">
      <c r="A1572" t="s">
        <v>22</v>
      </c>
      <c r="B1572" t="s">
        <v>23</v>
      </c>
      <c r="C1572" t="s">
        <v>17</v>
      </c>
      <c r="D1572" t="s">
        <v>18</v>
      </c>
      <c r="E1572" t="s">
        <v>5</v>
      </c>
      <c r="F1572" t="s">
        <v>19</v>
      </c>
      <c r="G1572">
        <v>832109</v>
      </c>
      <c r="H1572">
        <v>832606</v>
      </c>
      <c r="I1572" t="s">
        <v>20</v>
      </c>
      <c r="J1572" t="s">
        <v>2087</v>
      </c>
      <c r="K1572" t="s">
        <v>2088</v>
      </c>
      <c r="L1572" t="s">
        <v>2086</v>
      </c>
      <c r="M1572">
        <v>498</v>
      </c>
      <c r="N1572">
        <v>165</v>
      </c>
    </row>
    <row r="1573" spans="1:14" x14ac:dyDescent="0.3">
      <c r="A1573" t="s">
        <v>15</v>
      </c>
      <c r="B1573" t="s">
        <v>16</v>
      </c>
      <c r="C1573" t="s">
        <v>17</v>
      </c>
      <c r="D1573" t="s">
        <v>18</v>
      </c>
      <c r="E1573" t="s">
        <v>5</v>
      </c>
      <c r="F1573" t="s">
        <v>19</v>
      </c>
      <c r="G1573">
        <v>832609</v>
      </c>
      <c r="H1573">
        <v>834087</v>
      </c>
      <c r="I1573" t="s">
        <v>20</v>
      </c>
      <c r="L1573" t="s">
        <v>2089</v>
      </c>
      <c r="M1573">
        <v>1479</v>
      </c>
    </row>
    <row r="1574" spans="1:14" x14ac:dyDescent="0.3">
      <c r="A1574" t="s">
        <v>22</v>
      </c>
      <c r="B1574" t="s">
        <v>23</v>
      </c>
      <c r="C1574" t="s">
        <v>17</v>
      </c>
      <c r="D1574" t="s">
        <v>18</v>
      </c>
      <c r="E1574" t="s">
        <v>5</v>
      </c>
      <c r="F1574" t="s">
        <v>19</v>
      </c>
      <c r="G1574">
        <v>832609</v>
      </c>
      <c r="H1574">
        <v>834087</v>
      </c>
      <c r="I1574" t="s">
        <v>20</v>
      </c>
      <c r="J1574" t="s">
        <v>2090</v>
      </c>
      <c r="K1574" t="s">
        <v>2091</v>
      </c>
      <c r="L1574" t="s">
        <v>2089</v>
      </c>
      <c r="M1574">
        <v>1479</v>
      </c>
      <c r="N1574">
        <v>492</v>
      </c>
    </row>
    <row r="1575" spans="1:14" x14ac:dyDescent="0.3">
      <c r="A1575" t="s">
        <v>15</v>
      </c>
      <c r="B1575" t="s">
        <v>16</v>
      </c>
      <c r="C1575" t="s">
        <v>17</v>
      </c>
      <c r="D1575" t="s">
        <v>18</v>
      </c>
      <c r="E1575" t="s">
        <v>5</v>
      </c>
      <c r="F1575" t="s">
        <v>19</v>
      </c>
      <c r="G1575">
        <v>834105</v>
      </c>
      <c r="H1575">
        <v>835544</v>
      </c>
      <c r="I1575" t="s">
        <v>20</v>
      </c>
      <c r="L1575" t="s">
        <v>2092</v>
      </c>
      <c r="M1575">
        <v>1440</v>
      </c>
    </row>
    <row r="1576" spans="1:14" x14ac:dyDescent="0.3">
      <c r="A1576" t="s">
        <v>22</v>
      </c>
      <c r="B1576" t="s">
        <v>23</v>
      </c>
      <c r="C1576" t="s">
        <v>17</v>
      </c>
      <c r="D1576" t="s">
        <v>18</v>
      </c>
      <c r="E1576" t="s">
        <v>5</v>
      </c>
      <c r="F1576" t="s">
        <v>19</v>
      </c>
      <c r="G1576">
        <v>834105</v>
      </c>
      <c r="H1576">
        <v>835544</v>
      </c>
      <c r="I1576" t="s">
        <v>20</v>
      </c>
      <c r="J1576" t="s">
        <v>2093</v>
      </c>
      <c r="K1576" t="s">
        <v>2094</v>
      </c>
      <c r="L1576" t="s">
        <v>2092</v>
      </c>
      <c r="M1576">
        <v>1440</v>
      </c>
      <c r="N1576">
        <v>479</v>
      </c>
    </row>
    <row r="1577" spans="1:14" x14ac:dyDescent="0.3">
      <c r="A1577" t="s">
        <v>15</v>
      </c>
      <c r="B1577" t="s">
        <v>16</v>
      </c>
      <c r="C1577" t="s">
        <v>17</v>
      </c>
      <c r="D1577" t="s">
        <v>18</v>
      </c>
      <c r="E1577" t="s">
        <v>5</v>
      </c>
      <c r="F1577" t="s">
        <v>19</v>
      </c>
      <c r="G1577">
        <v>835541</v>
      </c>
      <c r="H1577">
        <v>835960</v>
      </c>
      <c r="I1577" t="s">
        <v>20</v>
      </c>
      <c r="L1577" t="s">
        <v>2095</v>
      </c>
      <c r="M1577">
        <v>420</v>
      </c>
    </row>
    <row r="1578" spans="1:14" x14ac:dyDescent="0.3">
      <c r="A1578" t="s">
        <v>22</v>
      </c>
      <c r="B1578" t="s">
        <v>23</v>
      </c>
      <c r="C1578" t="s">
        <v>17</v>
      </c>
      <c r="D1578" t="s">
        <v>18</v>
      </c>
      <c r="E1578" t="s">
        <v>5</v>
      </c>
      <c r="F1578" t="s">
        <v>19</v>
      </c>
      <c r="G1578">
        <v>835541</v>
      </c>
      <c r="H1578">
        <v>835960</v>
      </c>
      <c r="I1578" t="s">
        <v>20</v>
      </c>
      <c r="J1578" t="s">
        <v>2096</v>
      </c>
      <c r="K1578" t="s">
        <v>2097</v>
      </c>
      <c r="L1578" t="s">
        <v>2095</v>
      </c>
      <c r="M1578">
        <v>420</v>
      </c>
      <c r="N1578">
        <v>139</v>
      </c>
    </row>
    <row r="1579" spans="1:14" x14ac:dyDescent="0.3">
      <c r="A1579" t="s">
        <v>15</v>
      </c>
      <c r="B1579" t="s">
        <v>16</v>
      </c>
      <c r="C1579" t="s">
        <v>17</v>
      </c>
      <c r="D1579" t="s">
        <v>18</v>
      </c>
      <c r="E1579" t="s">
        <v>5</v>
      </c>
      <c r="F1579" t="s">
        <v>19</v>
      </c>
      <c r="G1579">
        <v>835953</v>
      </c>
      <c r="H1579">
        <v>837758</v>
      </c>
      <c r="I1579" t="s">
        <v>20</v>
      </c>
      <c r="L1579" t="s">
        <v>2098</v>
      </c>
      <c r="M1579">
        <v>1806</v>
      </c>
    </row>
    <row r="1580" spans="1:14" x14ac:dyDescent="0.3">
      <c r="A1580" t="s">
        <v>22</v>
      </c>
      <c r="B1580" t="s">
        <v>23</v>
      </c>
      <c r="C1580" t="s">
        <v>17</v>
      </c>
      <c r="D1580" t="s">
        <v>18</v>
      </c>
      <c r="E1580" t="s">
        <v>5</v>
      </c>
      <c r="F1580" t="s">
        <v>19</v>
      </c>
      <c r="G1580">
        <v>835953</v>
      </c>
      <c r="H1580">
        <v>837758</v>
      </c>
      <c r="I1580" t="s">
        <v>20</v>
      </c>
      <c r="J1580" t="s">
        <v>2099</v>
      </c>
      <c r="K1580" t="s">
        <v>2100</v>
      </c>
      <c r="L1580" t="s">
        <v>2098</v>
      </c>
      <c r="M1580">
        <v>1806</v>
      </c>
      <c r="N1580">
        <v>601</v>
      </c>
    </row>
    <row r="1581" spans="1:14" x14ac:dyDescent="0.3">
      <c r="A1581" t="s">
        <v>15</v>
      </c>
      <c r="B1581" t="s">
        <v>16</v>
      </c>
      <c r="C1581" t="s">
        <v>17</v>
      </c>
      <c r="D1581" t="s">
        <v>18</v>
      </c>
      <c r="E1581" t="s">
        <v>5</v>
      </c>
      <c r="F1581" t="s">
        <v>19</v>
      </c>
      <c r="G1581">
        <v>837749</v>
      </c>
      <c r="H1581">
        <v>838738</v>
      </c>
      <c r="I1581" t="s">
        <v>20</v>
      </c>
      <c r="L1581" t="s">
        <v>2101</v>
      </c>
      <c r="M1581">
        <v>990</v>
      </c>
    </row>
    <row r="1582" spans="1:14" x14ac:dyDescent="0.3">
      <c r="A1582" t="s">
        <v>22</v>
      </c>
      <c r="B1582" t="s">
        <v>23</v>
      </c>
      <c r="C1582" t="s">
        <v>17</v>
      </c>
      <c r="D1582" t="s">
        <v>18</v>
      </c>
      <c r="E1582" t="s">
        <v>5</v>
      </c>
      <c r="F1582" t="s">
        <v>19</v>
      </c>
      <c r="G1582">
        <v>837749</v>
      </c>
      <c r="H1582">
        <v>838738</v>
      </c>
      <c r="I1582" t="s">
        <v>20</v>
      </c>
      <c r="J1582" t="s">
        <v>2102</v>
      </c>
      <c r="K1582" t="s">
        <v>2103</v>
      </c>
      <c r="L1582" t="s">
        <v>2101</v>
      </c>
      <c r="M1582">
        <v>990</v>
      </c>
      <c r="N1582">
        <v>329</v>
      </c>
    </row>
    <row r="1583" spans="1:14" x14ac:dyDescent="0.3">
      <c r="A1583" t="s">
        <v>15</v>
      </c>
      <c r="B1583" t="s">
        <v>16</v>
      </c>
      <c r="C1583" t="s">
        <v>17</v>
      </c>
      <c r="D1583" t="s">
        <v>18</v>
      </c>
      <c r="E1583" t="s">
        <v>5</v>
      </c>
      <c r="F1583" t="s">
        <v>19</v>
      </c>
      <c r="G1583">
        <v>838738</v>
      </c>
      <c r="H1583">
        <v>841359</v>
      </c>
      <c r="I1583" t="s">
        <v>20</v>
      </c>
      <c r="L1583" t="s">
        <v>2104</v>
      </c>
      <c r="M1583">
        <v>2622</v>
      </c>
    </row>
    <row r="1584" spans="1:14" x14ac:dyDescent="0.3">
      <c r="A1584" t="s">
        <v>22</v>
      </c>
      <c r="B1584" t="s">
        <v>23</v>
      </c>
      <c r="C1584" t="s">
        <v>17</v>
      </c>
      <c r="D1584" t="s">
        <v>18</v>
      </c>
      <c r="E1584" t="s">
        <v>5</v>
      </c>
      <c r="F1584" t="s">
        <v>19</v>
      </c>
      <c r="G1584">
        <v>838738</v>
      </c>
      <c r="H1584">
        <v>841359</v>
      </c>
      <c r="I1584" t="s">
        <v>20</v>
      </c>
      <c r="J1584" t="s">
        <v>2105</v>
      </c>
      <c r="K1584" t="s">
        <v>2106</v>
      </c>
      <c r="L1584" t="s">
        <v>2104</v>
      </c>
      <c r="M1584">
        <v>2622</v>
      </c>
      <c r="N1584">
        <v>873</v>
      </c>
    </row>
    <row r="1585" spans="1:14" x14ac:dyDescent="0.3">
      <c r="A1585" t="s">
        <v>15</v>
      </c>
      <c r="B1585" t="s">
        <v>16</v>
      </c>
      <c r="C1585" t="s">
        <v>17</v>
      </c>
      <c r="D1585" t="s">
        <v>18</v>
      </c>
      <c r="E1585" t="s">
        <v>5</v>
      </c>
      <c r="F1585" t="s">
        <v>19</v>
      </c>
      <c r="G1585">
        <v>841370</v>
      </c>
      <c r="H1585">
        <v>842092</v>
      </c>
      <c r="I1585" t="s">
        <v>20</v>
      </c>
      <c r="L1585" t="s">
        <v>2107</v>
      </c>
      <c r="M1585">
        <v>723</v>
      </c>
    </row>
    <row r="1586" spans="1:14" x14ac:dyDescent="0.3">
      <c r="A1586" t="s">
        <v>22</v>
      </c>
      <c r="B1586" t="s">
        <v>23</v>
      </c>
      <c r="C1586" t="s">
        <v>17</v>
      </c>
      <c r="D1586" t="s">
        <v>18</v>
      </c>
      <c r="E1586" t="s">
        <v>5</v>
      </c>
      <c r="F1586" t="s">
        <v>19</v>
      </c>
      <c r="G1586">
        <v>841370</v>
      </c>
      <c r="H1586">
        <v>842092</v>
      </c>
      <c r="I1586" t="s">
        <v>20</v>
      </c>
      <c r="J1586" t="s">
        <v>2108</v>
      </c>
      <c r="K1586" t="s">
        <v>80</v>
      </c>
      <c r="L1586" t="s">
        <v>2107</v>
      </c>
      <c r="M1586">
        <v>723</v>
      </c>
      <c r="N1586">
        <v>240</v>
      </c>
    </row>
    <row r="1587" spans="1:14" x14ac:dyDescent="0.3">
      <c r="A1587" t="s">
        <v>15</v>
      </c>
      <c r="B1587" t="s">
        <v>16</v>
      </c>
      <c r="C1587" t="s">
        <v>17</v>
      </c>
      <c r="D1587" t="s">
        <v>18</v>
      </c>
      <c r="E1587" t="s">
        <v>5</v>
      </c>
      <c r="F1587" t="s">
        <v>19</v>
      </c>
      <c r="G1587">
        <v>842162</v>
      </c>
      <c r="H1587">
        <v>843184</v>
      </c>
      <c r="I1587" t="s">
        <v>20</v>
      </c>
      <c r="L1587" t="s">
        <v>2109</v>
      </c>
      <c r="M1587">
        <v>1023</v>
      </c>
    </row>
    <row r="1588" spans="1:14" x14ac:dyDescent="0.3">
      <c r="A1588" t="s">
        <v>22</v>
      </c>
      <c r="B1588" t="s">
        <v>23</v>
      </c>
      <c r="C1588" t="s">
        <v>17</v>
      </c>
      <c r="D1588" t="s">
        <v>18</v>
      </c>
      <c r="E1588" t="s">
        <v>5</v>
      </c>
      <c r="F1588" t="s">
        <v>19</v>
      </c>
      <c r="G1588">
        <v>842162</v>
      </c>
      <c r="H1588">
        <v>843184</v>
      </c>
      <c r="I1588" t="s">
        <v>20</v>
      </c>
      <c r="J1588" t="s">
        <v>2110</v>
      </c>
      <c r="K1588" t="s">
        <v>2111</v>
      </c>
      <c r="L1588" t="s">
        <v>2109</v>
      </c>
      <c r="M1588">
        <v>1023</v>
      </c>
      <c r="N1588">
        <v>340</v>
      </c>
    </row>
    <row r="1589" spans="1:14" x14ac:dyDescent="0.3">
      <c r="A1589" t="s">
        <v>15</v>
      </c>
      <c r="B1589" t="s">
        <v>16</v>
      </c>
      <c r="C1589" t="s">
        <v>17</v>
      </c>
      <c r="D1589" t="s">
        <v>18</v>
      </c>
      <c r="E1589" t="s">
        <v>5</v>
      </c>
      <c r="F1589" t="s">
        <v>19</v>
      </c>
      <c r="G1589">
        <v>843196</v>
      </c>
      <c r="H1589">
        <v>843693</v>
      </c>
      <c r="I1589" t="s">
        <v>20</v>
      </c>
      <c r="L1589" t="s">
        <v>2112</v>
      </c>
      <c r="M1589">
        <v>498</v>
      </c>
    </row>
    <row r="1590" spans="1:14" x14ac:dyDescent="0.3">
      <c r="A1590" t="s">
        <v>22</v>
      </c>
      <c r="B1590" t="s">
        <v>23</v>
      </c>
      <c r="C1590" t="s">
        <v>17</v>
      </c>
      <c r="D1590" t="s">
        <v>18</v>
      </c>
      <c r="E1590" t="s">
        <v>5</v>
      </c>
      <c r="F1590" t="s">
        <v>19</v>
      </c>
      <c r="G1590">
        <v>843196</v>
      </c>
      <c r="H1590">
        <v>843693</v>
      </c>
      <c r="I1590" t="s">
        <v>20</v>
      </c>
      <c r="J1590" t="s">
        <v>2113</v>
      </c>
      <c r="K1590" t="s">
        <v>2114</v>
      </c>
      <c r="L1590" t="s">
        <v>2112</v>
      </c>
      <c r="M1590">
        <v>498</v>
      </c>
      <c r="N1590">
        <v>165</v>
      </c>
    </row>
    <row r="1591" spans="1:14" x14ac:dyDescent="0.3">
      <c r="A1591" t="s">
        <v>15</v>
      </c>
      <c r="B1591" t="s">
        <v>16</v>
      </c>
      <c r="C1591" t="s">
        <v>17</v>
      </c>
      <c r="D1591" t="s">
        <v>18</v>
      </c>
      <c r="E1591" t="s">
        <v>5</v>
      </c>
      <c r="F1591" t="s">
        <v>19</v>
      </c>
      <c r="G1591">
        <v>843712</v>
      </c>
      <c r="H1591">
        <v>845037</v>
      </c>
      <c r="I1591" t="s">
        <v>20</v>
      </c>
      <c r="L1591" t="s">
        <v>2115</v>
      </c>
      <c r="M1591">
        <v>1326</v>
      </c>
    </row>
    <row r="1592" spans="1:14" x14ac:dyDescent="0.3">
      <c r="A1592" t="s">
        <v>22</v>
      </c>
      <c r="B1592" t="s">
        <v>23</v>
      </c>
      <c r="C1592" t="s">
        <v>17</v>
      </c>
      <c r="D1592" t="s">
        <v>18</v>
      </c>
      <c r="E1592" t="s">
        <v>5</v>
      </c>
      <c r="F1592" t="s">
        <v>19</v>
      </c>
      <c r="G1592">
        <v>843712</v>
      </c>
      <c r="H1592">
        <v>845037</v>
      </c>
      <c r="I1592" t="s">
        <v>20</v>
      </c>
      <c r="J1592" t="s">
        <v>2116</v>
      </c>
      <c r="K1592" t="s">
        <v>2117</v>
      </c>
      <c r="L1592" t="s">
        <v>2115</v>
      </c>
      <c r="M1592">
        <v>1326</v>
      </c>
      <c r="N1592">
        <v>441</v>
      </c>
    </row>
    <row r="1593" spans="1:14" x14ac:dyDescent="0.3">
      <c r="A1593" t="s">
        <v>15</v>
      </c>
      <c r="B1593" t="s">
        <v>16</v>
      </c>
      <c r="C1593" t="s">
        <v>17</v>
      </c>
      <c r="D1593" t="s">
        <v>18</v>
      </c>
      <c r="E1593" t="s">
        <v>5</v>
      </c>
      <c r="F1593" t="s">
        <v>19</v>
      </c>
      <c r="G1593">
        <v>845053</v>
      </c>
      <c r="H1593">
        <v>846246</v>
      </c>
      <c r="I1593" t="s">
        <v>20</v>
      </c>
      <c r="L1593" t="s">
        <v>2118</v>
      </c>
      <c r="M1593">
        <v>1194</v>
      </c>
    </row>
    <row r="1594" spans="1:14" x14ac:dyDescent="0.3">
      <c r="A1594" t="s">
        <v>22</v>
      </c>
      <c r="B1594" t="s">
        <v>23</v>
      </c>
      <c r="C1594" t="s">
        <v>17</v>
      </c>
      <c r="D1594" t="s">
        <v>18</v>
      </c>
      <c r="E1594" t="s">
        <v>5</v>
      </c>
      <c r="F1594" t="s">
        <v>19</v>
      </c>
      <c r="G1594">
        <v>845053</v>
      </c>
      <c r="H1594">
        <v>846246</v>
      </c>
      <c r="I1594" t="s">
        <v>20</v>
      </c>
      <c r="J1594" t="s">
        <v>2119</v>
      </c>
      <c r="K1594" t="s">
        <v>2120</v>
      </c>
      <c r="L1594" t="s">
        <v>2118</v>
      </c>
      <c r="M1594">
        <v>1194</v>
      </c>
      <c r="N1594">
        <v>397</v>
      </c>
    </row>
    <row r="1595" spans="1:14" x14ac:dyDescent="0.3">
      <c r="A1595" t="s">
        <v>15</v>
      </c>
      <c r="B1595" t="s">
        <v>16</v>
      </c>
      <c r="C1595" t="s">
        <v>17</v>
      </c>
      <c r="D1595" t="s">
        <v>18</v>
      </c>
      <c r="E1595" t="s">
        <v>5</v>
      </c>
      <c r="F1595" t="s">
        <v>19</v>
      </c>
      <c r="G1595">
        <v>846256</v>
      </c>
      <c r="H1595">
        <v>849660</v>
      </c>
      <c r="I1595" t="s">
        <v>20</v>
      </c>
      <c r="L1595" t="s">
        <v>2121</v>
      </c>
      <c r="M1595">
        <v>3405</v>
      </c>
    </row>
    <row r="1596" spans="1:14" x14ac:dyDescent="0.3">
      <c r="A1596" t="s">
        <v>22</v>
      </c>
      <c r="B1596" t="s">
        <v>23</v>
      </c>
      <c r="C1596" t="s">
        <v>17</v>
      </c>
      <c r="D1596" t="s">
        <v>18</v>
      </c>
      <c r="E1596" t="s">
        <v>5</v>
      </c>
      <c r="F1596" t="s">
        <v>19</v>
      </c>
      <c r="G1596">
        <v>846256</v>
      </c>
      <c r="H1596">
        <v>849660</v>
      </c>
      <c r="I1596" t="s">
        <v>20</v>
      </c>
      <c r="J1596" t="s">
        <v>2122</v>
      </c>
      <c r="K1596" t="s">
        <v>2123</v>
      </c>
      <c r="L1596" t="s">
        <v>2121</v>
      </c>
      <c r="M1596">
        <v>3405</v>
      </c>
      <c r="N1596">
        <v>1134</v>
      </c>
    </row>
    <row r="1597" spans="1:14" x14ac:dyDescent="0.3">
      <c r="A1597" t="s">
        <v>15</v>
      </c>
      <c r="B1597" t="s">
        <v>16</v>
      </c>
      <c r="C1597" t="s">
        <v>17</v>
      </c>
      <c r="D1597" t="s">
        <v>18</v>
      </c>
      <c r="E1597" t="s">
        <v>5</v>
      </c>
      <c r="F1597" t="s">
        <v>19</v>
      </c>
      <c r="G1597">
        <v>849657</v>
      </c>
      <c r="H1597">
        <v>850505</v>
      </c>
      <c r="I1597" t="s">
        <v>20</v>
      </c>
      <c r="L1597" t="s">
        <v>2124</v>
      </c>
      <c r="M1597">
        <v>849</v>
      </c>
    </row>
    <row r="1598" spans="1:14" x14ac:dyDescent="0.3">
      <c r="A1598" t="s">
        <v>22</v>
      </c>
      <c r="B1598" t="s">
        <v>23</v>
      </c>
      <c r="C1598" t="s">
        <v>17</v>
      </c>
      <c r="D1598" t="s">
        <v>18</v>
      </c>
      <c r="E1598" t="s">
        <v>5</v>
      </c>
      <c r="F1598" t="s">
        <v>19</v>
      </c>
      <c r="G1598">
        <v>849657</v>
      </c>
      <c r="H1598">
        <v>850505</v>
      </c>
      <c r="I1598" t="s">
        <v>20</v>
      </c>
      <c r="J1598" t="s">
        <v>2125</v>
      </c>
      <c r="K1598" t="s">
        <v>2126</v>
      </c>
      <c r="L1598" t="s">
        <v>2124</v>
      </c>
      <c r="M1598">
        <v>849</v>
      </c>
      <c r="N1598">
        <v>282</v>
      </c>
    </row>
    <row r="1599" spans="1:14" x14ac:dyDescent="0.3">
      <c r="A1599" t="s">
        <v>15</v>
      </c>
      <c r="B1599" t="s">
        <v>16</v>
      </c>
      <c r="C1599" t="s">
        <v>17</v>
      </c>
      <c r="D1599" t="s">
        <v>18</v>
      </c>
      <c r="E1599" t="s">
        <v>5</v>
      </c>
      <c r="F1599" t="s">
        <v>19</v>
      </c>
      <c r="G1599">
        <v>850502</v>
      </c>
      <c r="H1599">
        <v>851905</v>
      </c>
      <c r="I1599" t="s">
        <v>20</v>
      </c>
      <c r="L1599" t="s">
        <v>2127</v>
      </c>
      <c r="M1599">
        <v>1404</v>
      </c>
    </row>
    <row r="1600" spans="1:14" x14ac:dyDescent="0.3">
      <c r="A1600" t="s">
        <v>22</v>
      </c>
      <c r="B1600" t="s">
        <v>23</v>
      </c>
      <c r="C1600" t="s">
        <v>17</v>
      </c>
      <c r="D1600" t="s">
        <v>18</v>
      </c>
      <c r="E1600" t="s">
        <v>5</v>
      </c>
      <c r="F1600" t="s">
        <v>19</v>
      </c>
      <c r="G1600">
        <v>850502</v>
      </c>
      <c r="H1600">
        <v>851905</v>
      </c>
      <c r="I1600" t="s">
        <v>20</v>
      </c>
      <c r="J1600" t="s">
        <v>2128</v>
      </c>
      <c r="K1600" t="s">
        <v>905</v>
      </c>
      <c r="L1600" t="s">
        <v>2127</v>
      </c>
      <c r="M1600">
        <v>1404</v>
      </c>
      <c r="N1600">
        <v>467</v>
      </c>
    </row>
    <row r="1601" spans="1:14" x14ac:dyDescent="0.3">
      <c r="A1601" t="s">
        <v>15</v>
      </c>
      <c r="B1601" t="s">
        <v>16</v>
      </c>
      <c r="C1601" t="s">
        <v>17</v>
      </c>
      <c r="D1601" t="s">
        <v>18</v>
      </c>
      <c r="E1601" t="s">
        <v>5</v>
      </c>
      <c r="F1601" t="s">
        <v>19</v>
      </c>
      <c r="G1601">
        <v>851924</v>
      </c>
      <c r="H1601">
        <v>852607</v>
      </c>
      <c r="I1601" t="s">
        <v>20</v>
      </c>
      <c r="L1601" t="s">
        <v>2129</v>
      </c>
      <c r="M1601">
        <v>684</v>
      </c>
    </row>
    <row r="1602" spans="1:14" x14ac:dyDescent="0.3">
      <c r="A1602" t="s">
        <v>22</v>
      </c>
      <c r="B1602" t="s">
        <v>23</v>
      </c>
      <c r="C1602" t="s">
        <v>17</v>
      </c>
      <c r="D1602" t="s">
        <v>18</v>
      </c>
      <c r="E1602" t="s">
        <v>5</v>
      </c>
      <c r="F1602" t="s">
        <v>19</v>
      </c>
      <c r="G1602">
        <v>851924</v>
      </c>
      <c r="H1602">
        <v>852607</v>
      </c>
      <c r="I1602" t="s">
        <v>20</v>
      </c>
      <c r="J1602" t="s">
        <v>2130</v>
      </c>
      <c r="K1602" t="s">
        <v>1036</v>
      </c>
      <c r="L1602" t="s">
        <v>2129</v>
      </c>
      <c r="M1602">
        <v>684</v>
      </c>
      <c r="N1602">
        <v>227</v>
      </c>
    </row>
    <row r="1603" spans="1:14" x14ac:dyDescent="0.3">
      <c r="A1603" t="s">
        <v>15</v>
      </c>
      <c r="B1603" t="s">
        <v>16</v>
      </c>
      <c r="C1603" t="s">
        <v>17</v>
      </c>
      <c r="D1603" t="s">
        <v>18</v>
      </c>
      <c r="E1603" t="s">
        <v>5</v>
      </c>
      <c r="F1603" t="s">
        <v>19</v>
      </c>
      <c r="G1603">
        <v>852732</v>
      </c>
      <c r="H1603">
        <v>854081</v>
      </c>
      <c r="I1603" t="s">
        <v>20</v>
      </c>
      <c r="L1603" t="s">
        <v>2131</v>
      </c>
      <c r="M1603">
        <v>1350</v>
      </c>
    </row>
    <row r="1604" spans="1:14" x14ac:dyDescent="0.3">
      <c r="A1604" t="s">
        <v>22</v>
      </c>
      <c r="B1604" t="s">
        <v>23</v>
      </c>
      <c r="C1604" t="s">
        <v>17</v>
      </c>
      <c r="D1604" t="s">
        <v>18</v>
      </c>
      <c r="E1604" t="s">
        <v>5</v>
      </c>
      <c r="F1604" t="s">
        <v>19</v>
      </c>
      <c r="G1604">
        <v>852732</v>
      </c>
      <c r="H1604">
        <v>854081</v>
      </c>
      <c r="I1604" t="s">
        <v>20</v>
      </c>
      <c r="J1604" t="s">
        <v>2132</v>
      </c>
      <c r="K1604" t="s">
        <v>80</v>
      </c>
      <c r="L1604" t="s">
        <v>2131</v>
      </c>
      <c r="M1604">
        <v>1350</v>
      </c>
      <c r="N1604">
        <v>449</v>
      </c>
    </row>
    <row r="1605" spans="1:14" x14ac:dyDescent="0.3">
      <c r="A1605" t="s">
        <v>15</v>
      </c>
      <c r="B1605" t="s">
        <v>16</v>
      </c>
      <c r="C1605" t="s">
        <v>17</v>
      </c>
      <c r="D1605" t="s">
        <v>18</v>
      </c>
      <c r="E1605" t="s">
        <v>5</v>
      </c>
      <c r="F1605" t="s">
        <v>19</v>
      </c>
      <c r="G1605">
        <v>854102</v>
      </c>
      <c r="H1605">
        <v>854383</v>
      </c>
      <c r="I1605" t="s">
        <v>20</v>
      </c>
      <c r="L1605" t="s">
        <v>2133</v>
      </c>
      <c r="M1605">
        <v>282</v>
      </c>
    </row>
    <row r="1606" spans="1:14" x14ac:dyDescent="0.3">
      <c r="A1606" t="s">
        <v>22</v>
      </c>
      <c r="B1606" t="s">
        <v>23</v>
      </c>
      <c r="C1606" t="s">
        <v>17</v>
      </c>
      <c r="D1606" t="s">
        <v>18</v>
      </c>
      <c r="E1606" t="s">
        <v>5</v>
      </c>
      <c r="F1606" t="s">
        <v>19</v>
      </c>
      <c r="G1606">
        <v>854102</v>
      </c>
      <c r="H1606">
        <v>854383</v>
      </c>
      <c r="I1606" t="s">
        <v>20</v>
      </c>
      <c r="J1606" t="s">
        <v>2134</v>
      </c>
      <c r="K1606" t="s">
        <v>1145</v>
      </c>
      <c r="L1606" t="s">
        <v>2133</v>
      </c>
      <c r="M1606">
        <v>282</v>
      </c>
      <c r="N1606">
        <v>93</v>
      </c>
    </row>
    <row r="1607" spans="1:14" x14ac:dyDescent="0.3">
      <c r="A1607" t="s">
        <v>15</v>
      </c>
      <c r="B1607" t="s">
        <v>16</v>
      </c>
      <c r="C1607" t="s">
        <v>17</v>
      </c>
      <c r="D1607" t="s">
        <v>18</v>
      </c>
      <c r="E1607" t="s">
        <v>5</v>
      </c>
      <c r="F1607" t="s">
        <v>19</v>
      </c>
      <c r="G1607">
        <v>854460</v>
      </c>
      <c r="H1607">
        <v>854933</v>
      </c>
      <c r="I1607" t="s">
        <v>35</v>
      </c>
      <c r="L1607" t="s">
        <v>2135</v>
      </c>
      <c r="M1607">
        <v>474</v>
      </c>
    </row>
    <row r="1608" spans="1:14" x14ac:dyDescent="0.3">
      <c r="A1608" t="s">
        <v>22</v>
      </c>
      <c r="B1608" t="s">
        <v>23</v>
      </c>
      <c r="C1608" t="s">
        <v>17</v>
      </c>
      <c r="D1608" t="s">
        <v>18</v>
      </c>
      <c r="E1608" t="s">
        <v>5</v>
      </c>
      <c r="F1608" t="s">
        <v>19</v>
      </c>
      <c r="G1608">
        <v>854460</v>
      </c>
      <c r="H1608">
        <v>854933</v>
      </c>
      <c r="I1608" t="s">
        <v>35</v>
      </c>
      <c r="J1608" t="s">
        <v>2136</v>
      </c>
      <c r="K1608" t="s">
        <v>590</v>
      </c>
      <c r="L1608" t="s">
        <v>2135</v>
      </c>
      <c r="M1608">
        <v>474</v>
      </c>
      <c r="N1608">
        <v>157</v>
      </c>
    </row>
    <row r="1609" spans="1:14" x14ac:dyDescent="0.3">
      <c r="A1609" t="s">
        <v>15</v>
      </c>
      <c r="B1609" t="s">
        <v>16</v>
      </c>
      <c r="C1609" t="s">
        <v>17</v>
      </c>
      <c r="D1609" t="s">
        <v>18</v>
      </c>
      <c r="E1609" t="s">
        <v>5</v>
      </c>
      <c r="F1609" t="s">
        <v>19</v>
      </c>
      <c r="G1609">
        <v>855150</v>
      </c>
      <c r="H1609">
        <v>856217</v>
      </c>
      <c r="I1609" t="s">
        <v>35</v>
      </c>
      <c r="L1609" t="s">
        <v>2137</v>
      </c>
      <c r="M1609">
        <v>1068</v>
      </c>
    </row>
    <row r="1610" spans="1:14" x14ac:dyDescent="0.3">
      <c r="A1610" t="s">
        <v>22</v>
      </c>
      <c r="B1610" t="s">
        <v>23</v>
      </c>
      <c r="C1610" t="s">
        <v>17</v>
      </c>
      <c r="D1610" t="s">
        <v>18</v>
      </c>
      <c r="E1610" t="s">
        <v>5</v>
      </c>
      <c r="F1610" t="s">
        <v>19</v>
      </c>
      <c r="G1610">
        <v>855150</v>
      </c>
      <c r="H1610">
        <v>856217</v>
      </c>
      <c r="I1610" t="s">
        <v>35</v>
      </c>
      <c r="J1610" t="s">
        <v>2138</v>
      </c>
      <c r="K1610" t="s">
        <v>2139</v>
      </c>
      <c r="L1610" t="s">
        <v>2137</v>
      </c>
      <c r="M1610">
        <v>1068</v>
      </c>
      <c r="N1610">
        <v>355</v>
      </c>
    </row>
    <row r="1611" spans="1:14" x14ac:dyDescent="0.3">
      <c r="A1611" t="s">
        <v>15</v>
      </c>
      <c r="B1611" t="s">
        <v>16</v>
      </c>
      <c r="C1611" t="s">
        <v>17</v>
      </c>
      <c r="D1611" t="s">
        <v>18</v>
      </c>
      <c r="E1611" t="s">
        <v>5</v>
      </c>
      <c r="F1611" t="s">
        <v>19</v>
      </c>
      <c r="G1611">
        <v>856219</v>
      </c>
      <c r="H1611">
        <v>856710</v>
      </c>
      <c r="I1611" t="s">
        <v>35</v>
      </c>
      <c r="L1611" t="s">
        <v>2140</v>
      </c>
      <c r="M1611">
        <v>492</v>
      </c>
    </row>
    <row r="1612" spans="1:14" x14ac:dyDescent="0.3">
      <c r="A1612" t="s">
        <v>22</v>
      </c>
      <c r="B1612" t="s">
        <v>23</v>
      </c>
      <c r="C1612" t="s">
        <v>17</v>
      </c>
      <c r="D1612" t="s">
        <v>18</v>
      </c>
      <c r="E1612" t="s">
        <v>5</v>
      </c>
      <c r="F1612" t="s">
        <v>19</v>
      </c>
      <c r="G1612">
        <v>856219</v>
      </c>
      <c r="H1612">
        <v>856710</v>
      </c>
      <c r="I1612" t="s">
        <v>35</v>
      </c>
      <c r="J1612" t="s">
        <v>2141</v>
      </c>
      <c r="K1612" t="s">
        <v>2142</v>
      </c>
      <c r="L1612" t="s">
        <v>2140</v>
      </c>
      <c r="M1612">
        <v>492</v>
      </c>
      <c r="N1612">
        <v>163</v>
      </c>
    </row>
    <row r="1613" spans="1:14" x14ac:dyDescent="0.3">
      <c r="A1613" t="s">
        <v>15</v>
      </c>
      <c r="B1613" t="s">
        <v>16</v>
      </c>
      <c r="C1613" t="s">
        <v>17</v>
      </c>
      <c r="D1613" t="s">
        <v>18</v>
      </c>
      <c r="E1613" t="s">
        <v>5</v>
      </c>
      <c r="F1613" t="s">
        <v>19</v>
      </c>
      <c r="G1613">
        <v>856989</v>
      </c>
      <c r="H1613">
        <v>858266</v>
      </c>
      <c r="I1613" t="s">
        <v>35</v>
      </c>
      <c r="L1613" t="s">
        <v>2143</v>
      </c>
      <c r="M1613">
        <v>1278</v>
      </c>
    </row>
    <row r="1614" spans="1:14" x14ac:dyDescent="0.3">
      <c r="A1614" t="s">
        <v>22</v>
      </c>
      <c r="B1614" t="s">
        <v>23</v>
      </c>
      <c r="C1614" t="s">
        <v>17</v>
      </c>
      <c r="D1614" t="s">
        <v>18</v>
      </c>
      <c r="E1614" t="s">
        <v>5</v>
      </c>
      <c r="F1614" t="s">
        <v>19</v>
      </c>
      <c r="G1614">
        <v>856989</v>
      </c>
      <c r="H1614">
        <v>858266</v>
      </c>
      <c r="I1614" t="s">
        <v>35</v>
      </c>
      <c r="J1614" t="s">
        <v>2144</v>
      </c>
      <c r="K1614" t="s">
        <v>2145</v>
      </c>
      <c r="L1614" t="s">
        <v>2143</v>
      </c>
      <c r="M1614">
        <v>1278</v>
      </c>
      <c r="N1614">
        <v>425</v>
      </c>
    </row>
    <row r="1615" spans="1:14" x14ac:dyDescent="0.3">
      <c r="A1615" t="s">
        <v>15</v>
      </c>
      <c r="B1615" t="s">
        <v>16</v>
      </c>
      <c r="C1615" t="s">
        <v>17</v>
      </c>
      <c r="D1615" t="s">
        <v>18</v>
      </c>
      <c r="E1615" t="s">
        <v>5</v>
      </c>
      <c r="F1615" t="s">
        <v>19</v>
      </c>
      <c r="G1615">
        <v>858604</v>
      </c>
      <c r="H1615">
        <v>859635</v>
      </c>
      <c r="I1615" t="s">
        <v>35</v>
      </c>
      <c r="L1615" t="s">
        <v>2146</v>
      </c>
      <c r="M1615">
        <v>1032</v>
      </c>
    </row>
    <row r="1616" spans="1:14" x14ac:dyDescent="0.3">
      <c r="A1616" t="s">
        <v>22</v>
      </c>
      <c r="B1616" t="s">
        <v>23</v>
      </c>
      <c r="C1616" t="s">
        <v>17</v>
      </c>
      <c r="D1616" t="s">
        <v>18</v>
      </c>
      <c r="E1616" t="s">
        <v>5</v>
      </c>
      <c r="F1616" t="s">
        <v>19</v>
      </c>
      <c r="G1616">
        <v>858604</v>
      </c>
      <c r="H1616">
        <v>859635</v>
      </c>
      <c r="I1616" t="s">
        <v>35</v>
      </c>
      <c r="J1616" t="s">
        <v>2147</v>
      </c>
      <c r="K1616" t="s">
        <v>2148</v>
      </c>
      <c r="L1616" t="s">
        <v>2146</v>
      </c>
      <c r="M1616">
        <v>1032</v>
      </c>
      <c r="N1616">
        <v>343</v>
      </c>
    </row>
    <row r="1617" spans="1:14" x14ac:dyDescent="0.3">
      <c r="A1617" t="s">
        <v>15</v>
      </c>
      <c r="B1617" t="s">
        <v>16</v>
      </c>
      <c r="C1617" t="s">
        <v>17</v>
      </c>
      <c r="D1617" t="s">
        <v>18</v>
      </c>
      <c r="E1617" t="s">
        <v>5</v>
      </c>
      <c r="F1617" t="s">
        <v>19</v>
      </c>
      <c r="G1617">
        <v>859769</v>
      </c>
      <c r="H1617">
        <v>860695</v>
      </c>
      <c r="I1617" t="s">
        <v>35</v>
      </c>
      <c r="L1617" t="s">
        <v>2149</v>
      </c>
      <c r="M1617">
        <v>927</v>
      </c>
    </row>
    <row r="1618" spans="1:14" x14ac:dyDescent="0.3">
      <c r="A1618" t="s">
        <v>22</v>
      </c>
      <c r="B1618" t="s">
        <v>23</v>
      </c>
      <c r="C1618" t="s">
        <v>17</v>
      </c>
      <c r="D1618" t="s">
        <v>18</v>
      </c>
      <c r="E1618" t="s">
        <v>5</v>
      </c>
      <c r="F1618" t="s">
        <v>19</v>
      </c>
      <c r="G1618">
        <v>859769</v>
      </c>
      <c r="H1618">
        <v>860695</v>
      </c>
      <c r="I1618" t="s">
        <v>35</v>
      </c>
      <c r="J1618" t="s">
        <v>2150</v>
      </c>
      <c r="K1618" t="s">
        <v>88</v>
      </c>
      <c r="L1618" t="s">
        <v>2149</v>
      </c>
      <c r="M1618">
        <v>927</v>
      </c>
      <c r="N1618">
        <v>308</v>
      </c>
    </row>
    <row r="1619" spans="1:14" x14ac:dyDescent="0.3">
      <c r="A1619" t="s">
        <v>15</v>
      </c>
      <c r="B1619" t="s">
        <v>16</v>
      </c>
      <c r="C1619" t="s">
        <v>17</v>
      </c>
      <c r="D1619" t="s">
        <v>18</v>
      </c>
      <c r="E1619" t="s">
        <v>5</v>
      </c>
      <c r="F1619" t="s">
        <v>19</v>
      </c>
      <c r="G1619">
        <v>860915</v>
      </c>
      <c r="H1619">
        <v>862462</v>
      </c>
      <c r="I1619" t="s">
        <v>20</v>
      </c>
      <c r="L1619" t="s">
        <v>2151</v>
      </c>
      <c r="M1619">
        <v>1548</v>
      </c>
    </row>
    <row r="1620" spans="1:14" x14ac:dyDescent="0.3">
      <c r="A1620" t="s">
        <v>22</v>
      </c>
      <c r="B1620" t="s">
        <v>23</v>
      </c>
      <c r="C1620" t="s">
        <v>17</v>
      </c>
      <c r="D1620" t="s">
        <v>18</v>
      </c>
      <c r="E1620" t="s">
        <v>5</v>
      </c>
      <c r="F1620" t="s">
        <v>19</v>
      </c>
      <c r="G1620">
        <v>860915</v>
      </c>
      <c r="H1620">
        <v>862462</v>
      </c>
      <c r="I1620" t="s">
        <v>20</v>
      </c>
      <c r="J1620" t="s">
        <v>2152</v>
      </c>
      <c r="K1620" t="s">
        <v>415</v>
      </c>
      <c r="L1620" t="s">
        <v>2151</v>
      </c>
      <c r="M1620">
        <v>1548</v>
      </c>
      <c r="N1620">
        <v>515</v>
      </c>
    </row>
    <row r="1621" spans="1:14" x14ac:dyDescent="0.3">
      <c r="A1621" t="s">
        <v>15</v>
      </c>
      <c r="B1621" t="s">
        <v>16</v>
      </c>
      <c r="C1621" t="s">
        <v>17</v>
      </c>
      <c r="D1621" t="s">
        <v>18</v>
      </c>
      <c r="E1621" t="s">
        <v>5</v>
      </c>
      <c r="F1621" t="s">
        <v>19</v>
      </c>
      <c r="G1621">
        <v>862535</v>
      </c>
      <c r="H1621">
        <v>863452</v>
      </c>
      <c r="I1621" t="s">
        <v>20</v>
      </c>
      <c r="L1621" t="s">
        <v>2153</v>
      </c>
      <c r="M1621">
        <v>918</v>
      </c>
    </row>
    <row r="1622" spans="1:14" x14ac:dyDescent="0.3">
      <c r="A1622" t="s">
        <v>22</v>
      </c>
      <c r="B1622" t="s">
        <v>23</v>
      </c>
      <c r="C1622" t="s">
        <v>17</v>
      </c>
      <c r="D1622" t="s">
        <v>18</v>
      </c>
      <c r="E1622" t="s">
        <v>5</v>
      </c>
      <c r="F1622" t="s">
        <v>19</v>
      </c>
      <c r="G1622">
        <v>862535</v>
      </c>
      <c r="H1622">
        <v>863452</v>
      </c>
      <c r="I1622" t="s">
        <v>20</v>
      </c>
      <c r="J1622" t="s">
        <v>2154</v>
      </c>
      <c r="K1622" t="s">
        <v>410</v>
      </c>
      <c r="L1622" t="s">
        <v>2153</v>
      </c>
      <c r="M1622">
        <v>918</v>
      </c>
      <c r="N1622">
        <v>305</v>
      </c>
    </row>
    <row r="1623" spans="1:14" x14ac:dyDescent="0.3">
      <c r="A1623" t="s">
        <v>15</v>
      </c>
      <c r="B1623" t="s">
        <v>16</v>
      </c>
      <c r="C1623" t="s">
        <v>17</v>
      </c>
      <c r="D1623" t="s">
        <v>18</v>
      </c>
      <c r="E1623" t="s">
        <v>5</v>
      </c>
      <c r="F1623" t="s">
        <v>19</v>
      </c>
      <c r="G1623">
        <v>863464</v>
      </c>
      <c r="H1623">
        <v>864402</v>
      </c>
      <c r="I1623" t="s">
        <v>20</v>
      </c>
      <c r="L1623" t="s">
        <v>2155</v>
      </c>
      <c r="M1623">
        <v>939</v>
      </c>
    </row>
    <row r="1624" spans="1:14" x14ac:dyDescent="0.3">
      <c r="A1624" t="s">
        <v>22</v>
      </c>
      <c r="B1624" t="s">
        <v>23</v>
      </c>
      <c r="C1624" t="s">
        <v>17</v>
      </c>
      <c r="D1624" t="s">
        <v>18</v>
      </c>
      <c r="E1624" t="s">
        <v>5</v>
      </c>
      <c r="F1624" t="s">
        <v>19</v>
      </c>
      <c r="G1624">
        <v>863464</v>
      </c>
      <c r="H1624">
        <v>864402</v>
      </c>
      <c r="I1624" t="s">
        <v>20</v>
      </c>
      <c r="J1624" t="s">
        <v>2156</v>
      </c>
      <c r="K1624" t="s">
        <v>410</v>
      </c>
      <c r="L1624" t="s">
        <v>2155</v>
      </c>
      <c r="M1624">
        <v>939</v>
      </c>
      <c r="N1624">
        <v>312</v>
      </c>
    </row>
    <row r="1625" spans="1:14" x14ac:dyDescent="0.3">
      <c r="A1625" t="s">
        <v>15</v>
      </c>
      <c r="B1625" t="s">
        <v>16</v>
      </c>
      <c r="C1625" t="s">
        <v>17</v>
      </c>
      <c r="D1625" t="s">
        <v>18</v>
      </c>
      <c r="E1625" t="s">
        <v>5</v>
      </c>
      <c r="F1625" t="s">
        <v>19</v>
      </c>
      <c r="G1625">
        <v>864419</v>
      </c>
      <c r="H1625">
        <v>865414</v>
      </c>
      <c r="I1625" t="s">
        <v>20</v>
      </c>
      <c r="L1625" t="s">
        <v>2157</v>
      </c>
      <c r="M1625">
        <v>996</v>
      </c>
    </row>
    <row r="1626" spans="1:14" x14ac:dyDescent="0.3">
      <c r="A1626" t="s">
        <v>22</v>
      </c>
      <c r="B1626" t="s">
        <v>23</v>
      </c>
      <c r="C1626" t="s">
        <v>17</v>
      </c>
      <c r="D1626" t="s">
        <v>18</v>
      </c>
      <c r="E1626" t="s">
        <v>5</v>
      </c>
      <c r="F1626" t="s">
        <v>19</v>
      </c>
      <c r="G1626">
        <v>864419</v>
      </c>
      <c r="H1626">
        <v>865414</v>
      </c>
      <c r="I1626" t="s">
        <v>20</v>
      </c>
      <c r="J1626" t="s">
        <v>2158</v>
      </c>
      <c r="K1626" t="s">
        <v>2159</v>
      </c>
      <c r="L1626" t="s">
        <v>2157</v>
      </c>
      <c r="M1626">
        <v>996</v>
      </c>
      <c r="N1626">
        <v>331</v>
      </c>
    </row>
    <row r="1627" spans="1:14" x14ac:dyDescent="0.3">
      <c r="A1627" t="s">
        <v>15</v>
      </c>
      <c r="B1627" t="s">
        <v>16</v>
      </c>
      <c r="C1627" t="s">
        <v>17</v>
      </c>
      <c r="D1627" t="s">
        <v>18</v>
      </c>
      <c r="E1627" t="s">
        <v>5</v>
      </c>
      <c r="F1627" t="s">
        <v>19</v>
      </c>
      <c r="G1627">
        <v>865414</v>
      </c>
      <c r="H1627">
        <v>866247</v>
      </c>
      <c r="I1627" t="s">
        <v>20</v>
      </c>
      <c r="L1627" t="s">
        <v>2160</v>
      </c>
      <c r="M1627">
        <v>834</v>
      </c>
    </row>
    <row r="1628" spans="1:14" x14ac:dyDescent="0.3">
      <c r="A1628" t="s">
        <v>22</v>
      </c>
      <c r="B1628" t="s">
        <v>23</v>
      </c>
      <c r="C1628" t="s">
        <v>17</v>
      </c>
      <c r="D1628" t="s">
        <v>18</v>
      </c>
      <c r="E1628" t="s">
        <v>5</v>
      </c>
      <c r="F1628" t="s">
        <v>19</v>
      </c>
      <c r="G1628">
        <v>865414</v>
      </c>
      <c r="H1628">
        <v>866247</v>
      </c>
      <c r="I1628" t="s">
        <v>20</v>
      </c>
      <c r="J1628" t="s">
        <v>2161</v>
      </c>
      <c r="K1628" t="s">
        <v>2162</v>
      </c>
      <c r="L1628" t="s">
        <v>2160</v>
      </c>
      <c r="M1628">
        <v>834</v>
      </c>
      <c r="N1628">
        <v>277</v>
      </c>
    </row>
    <row r="1629" spans="1:14" x14ac:dyDescent="0.3">
      <c r="A1629" t="s">
        <v>15</v>
      </c>
      <c r="B1629" t="s">
        <v>16</v>
      </c>
      <c r="C1629" t="s">
        <v>17</v>
      </c>
      <c r="D1629" t="s">
        <v>18</v>
      </c>
      <c r="E1629" t="s">
        <v>5</v>
      </c>
      <c r="F1629" t="s">
        <v>19</v>
      </c>
      <c r="G1629">
        <v>866297</v>
      </c>
      <c r="H1629">
        <v>867721</v>
      </c>
      <c r="I1629" t="s">
        <v>20</v>
      </c>
      <c r="L1629" t="s">
        <v>2163</v>
      </c>
      <c r="M1629">
        <v>1425</v>
      </c>
    </row>
    <row r="1630" spans="1:14" x14ac:dyDescent="0.3">
      <c r="A1630" t="s">
        <v>22</v>
      </c>
      <c r="B1630" t="s">
        <v>23</v>
      </c>
      <c r="C1630" t="s">
        <v>17</v>
      </c>
      <c r="D1630" t="s">
        <v>18</v>
      </c>
      <c r="E1630" t="s">
        <v>5</v>
      </c>
      <c r="F1630" t="s">
        <v>19</v>
      </c>
      <c r="G1630">
        <v>866297</v>
      </c>
      <c r="H1630">
        <v>867721</v>
      </c>
      <c r="I1630" t="s">
        <v>20</v>
      </c>
      <c r="J1630" t="s">
        <v>2164</v>
      </c>
      <c r="K1630" t="s">
        <v>2165</v>
      </c>
      <c r="L1630" t="s">
        <v>2163</v>
      </c>
      <c r="M1630">
        <v>1425</v>
      </c>
      <c r="N1630">
        <v>474</v>
      </c>
    </row>
    <row r="1631" spans="1:14" x14ac:dyDescent="0.3">
      <c r="A1631" t="s">
        <v>15</v>
      </c>
      <c r="B1631" t="s">
        <v>16</v>
      </c>
      <c r="C1631" t="s">
        <v>17</v>
      </c>
      <c r="D1631" t="s">
        <v>18</v>
      </c>
      <c r="E1631" t="s">
        <v>5</v>
      </c>
      <c r="F1631" t="s">
        <v>19</v>
      </c>
      <c r="G1631">
        <v>867740</v>
      </c>
      <c r="H1631">
        <v>868969</v>
      </c>
      <c r="I1631" t="s">
        <v>20</v>
      </c>
      <c r="L1631" t="s">
        <v>2166</v>
      </c>
      <c r="M1631">
        <v>1230</v>
      </c>
    </row>
    <row r="1632" spans="1:14" x14ac:dyDescent="0.3">
      <c r="A1632" t="s">
        <v>22</v>
      </c>
      <c r="B1632" t="s">
        <v>23</v>
      </c>
      <c r="C1632" t="s">
        <v>17</v>
      </c>
      <c r="D1632" t="s">
        <v>18</v>
      </c>
      <c r="E1632" t="s">
        <v>5</v>
      </c>
      <c r="F1632" t="s">
        <v>19</v>
      </c>
      <c r="G1632">
        <v>867740</v>
      </c>
      <c r="H1632">
        <v>868969</v>
      </c>
      <c r="I1632" t="s">
        <v>20</v>
      </c>
      <c r="J1632" t="s">
        <v>2167</v>
      </c>
      <c r="K1632" t="s">
        <v>2168</v>
      </c>
      <c r="L1632" t="s">
        <v>2166</v>
      </c>
      <c r="M1632">
        <v>1230</v>
      </c>
      <c r="N1632">
        <v>409</v>
      </c>
    </row>
    <row r="1633" spans="1:14" x14ac:dyDescent="0.3">
      <c r="A1633" t="s">
        <v>15</v>
      </c>
      <c r="B1633" t="s">
        <v>16</v>
      </c>
      <c r="C1633" t="s">
        <v>17</v>
      </c>
      <c r="D1633" t="s">
        <v>18</v>
      </c>
      <c r="E1633" t="s">
        <v>5</v>
      </c>
      <c r="F1633" t="s">
        <v>19</v>
      </c>
      <c r="G1633">
        <v>869101</v>
      </c>
      <c r="H1633">
        <v>870240</v>
      </c>
      <c r="I1633" t="s">
        <v>35</v>
      </c>
      <c r="L1633" t="s">
        <v>2169</v>
      </c>
      <c r="M1633">
        <v>1140</v>
      </c>
    </row>
    <row r="1634" spans="1:14" x14ac:dyDescent="0.3">
      <c r="A1634" t="s">
        <v>22</v>
      </c>
      <c r="B1634" t="s">
        <v>23</v>
      </c>
      <c r="C1634" t="s">
        <v>17</v>
      </c>
      <c r="D1634" t="s">
        <v>18</v>
      </c>
      <c r="E1634" t="s">
        <v>5</v>
      </c>
      <c r="F1634" t="s">
        <v>19</v>
      </c>
      <c r="G1634">
        <v>869101</v>
      </c>
      <c r="H1634">
        <v>870240</v>
      </c>
      <c r="I1634" t="s">
        <v>35</v>
      </c>
      <c r="J1634" t="s">
        <v>2170</v>
      </c>
      <c r="K1634" t="s">
        <v>80</v>
      </c>
      <c r="L1634" t="s">
        <v>2169</v>
      </c>
      <c r="M1634">
        <v>1140</v>
      </c>
      <c r="N1634">
        <v>379</v>
      </c>
    </row>
    <row r="1635" spans="1:14" x14ac:dyDescent="0.3">
      <c r="A1635" t="s">
        <v>15</v>
      </c>
      <c r="B1635" t="s">
        <v>16</v>
      </c>
      <c r="C1635" t="s">
        <v>17</v>
      </c>
      <c r="D1635" t="s">
        <v>18</v>
      </c>
      <c r="E1635" t="s">
        <v>5</v>
      </c>
      <c r="F1635" t="s">
        <v>19</v>
      </c>
      <c r="G1635">
        <v>870261</v>
      </c>
      <c r="H1635">
        <v>872192</v>
      </c>
      <c r="I1635" t="s">
        <v>35</v>
      </c>
      <c r="L1635" t="s">
        <v>2171</v>
      </c>
      <c r="M1635">
        <v>1932</v>
      </c>
    </row>
    <row r="1636" spans="1:14" x14ac:dyDescent="0.3">
      <c r="A1636" t="s">
        <v>22</v>
      </c>
      <c r="B1636" t="s">
        <v>23</v>
      </c>
      <c r="C1636" t="s">
        <v>17</v>
      </c>
      <c r="D1636" t="s">
        <v>18</v>
      </c>
      <c r="E1636" t="s">
        <v>5</v>
      </c>
      <c r="F1636" t="s">
        <v>19</v>
      </c>
      <c r="G1636">
        <v>870261</v>
      </c>
      <c r="H1636">
        <v>872192</v>
      </c>
      <c r="I1636" t="s">
        <v>35</v>
      </c>
      <c r="J1636" t="s">
        <v>2172</v>
      </c>
      <c r="K1636" t="s">
        <v>292</v>
      </c>
      <c r="L1636" t="s">
        <v>2171</v>
      </c>
      <c r="M1636">
        <v>1932</v>
      </c>
      <c r="N1636">
        <v>643</v>
      </c>
    </row>
    <row r="1637" spans="1:14" x14ac:dyDescent="0.3">
      <c r="A1637" t="s">
        <v>15</v>
      </c>
      <c r="B1637" t="s">
        <v>16</v>
      </c>
      <c r="C1637" t="s">
        <v>17</v>
      </c>
      <c r="D1637" t="s">
        <v>18</v>
      </c>
      <c r="E1637" t="s">
        <v>5</v>
      </c>
      <c r="F1637" t="s">
        <v>19</v>
      </c>
      <c r="G1637">
        <v>872288</v>
      </c>
      <c r="H1637">
        <v>873376</v>
      </c>
      <c r="I1637" t="s">
        <v>20</v>
      </c>
      <c r="L1637" t="s">
        <v>2173</v>
      </c>
      <c r="M1637">
        <v>1089</v>
      </c>
    </row>
    <row r="1638" spans="1:14" x14ac:dyDescent="0.3">
      <c r="A1638" t="s">
        <v>22</v>
      </c>
      <c r="B1638" t="s">
        <v>23</v>
      </c>
      <c r="C1638" t="s">
        <v>17</v>
      </c>
      <c r="D1638" t="s">
        <v>18</v>
      </c>
      <c r="E1638" t="s">
        <v>5</v>
      </c>
      <c r="F1638" t="s">
        <v>19</v>
      </c>
      <c r="G1638">
        <v>872288</v>
      </c>
      <c r="H1638">
        <v>873376</v>
      </c>
      <c r="I1638" t="s">
        <v>20</v>
      </c>
      <c r="J1638" t="s">
        <v>2174</v>
      </c>
      <c r="K1638" t="s">
        <v>2175</v>
      </c>
      <c r="L1638" t="s">
        <v>2173</v>
      </c>
      <c r="M1638">
        <v>1089</v>
      </c>
      <c r="N1638">
        <v>362</v>
      </c>
    </row>
    <row r="1639" spans="1:14" x14ac:dyDescent="0.3">
      <c r="A1639" t="s">
        <v>15</v>
      </c>
      <c r="B1639" t="s">
        <v>16</v>
      </c>
      <c r="C1639" t="s">
        <v>17</v>
      </c>
      <c r="D1639" t="s">
        <v>18</v>
      </c>
      <c r="E1639" t="s">
        <v>5</v>
      </c>
      <c r="F1639" t="s">
        <v>19</v>
      </c>
      <c r="G1639">
        <v>873376</v>
      </c>
      <c r="H1639">
        <v>874221</v>
      </c>
      <c r="I1639" t="s">
        <v>20</v>
      </c>
      <c r="L1639" t="s">
        <v>2176</v>
      </c>
      <c r="M1639">
        <v>846</v>
      </c>
    </row>
    <row r="1640" spans="1:14" x14ac:dyDescent="0.3">
      <c r="A1640" t="s">
        <v>22</v>
      </c>
      <c r="B1640" t="s">
        <v>23</v>
      </c>
      <c r="C1640" t="s">
        <v>17</v>
      </c>
      <c r="D1640" t="s">
        <v>18</v>
      </c>
      <c r="E1640" t="s">
        <v>5</v>
      </c>
      <c r="F1640" t="s">
        <v>19</v>
      </c>
      <c r="G1640">
        <v>873376</v>
      </c>
      <c r="H1640">
        <v>874221</v>
      </c>
      <c r="I1640" t="s">
        <v>20</v>
      </c>
      <c r="J1640" t="s">
        <v>2177</v>
      </c>
      <c r="K1640" t="s">
        <v>415</v>
      </c>
      <c r="L1640" t="s">
        <v>2176</v>
      </c>
      <c r="M1640">
        <v>846</v>
      </c>
      <c r="N1640">
        <v>281</v>
      </c>
    </row>
    <row r="1641" spans="1:14" x14ac:dyDescent="0.3">
      <c r="A1641" t="s">
        <v>15</v>
      </c>
      <c r="B1641" t="s">
        <v>16</v>
      </c>
      <c r="C1641" t="s">
        <v>17</v>
      </c>
      <c r="D1641" t="s">
        <v>18</v>
      </c>
      <c r="E1641" t="s">
        <v>5</v>
      </c>
      <c r="F1641" t="s">
        <v>19</v>
      </c>
      <c r="G1641">
        <v>874218</v>
      </c>
      <c r="H1641">
        <v>875255</v>
      </c>
      <c r="I1641" t="s">
        <v>20</v>
      </c>
      <c r="L1641" t="s">
        <v>2178</v>
      </c>
      <c r="M1641">
        <v>1038</v>
      </c>
    </row>
    <row r="1642" spans="1:14" x14ac:dyDescent="0.3">
      <c r="A1642" t="s">
        <v>22</v>
      </c>
      <c r="B1642" t="s">
        <v>23</v>
      </c>
      <c r="C1642" t="s">
        <v>17</v>
      </c>
      <c r="D1642" t="s">
        <v>18</v>
      </c>
      <c r="E1642" t="s">
        <v>5</v>
      </c>
      <c r="F1642" t="s">
        <v>19</v>
      </c>
      <c r="G1642">
        <v>874218</v>
      </c>
      <c r="H1642">
        <v>875255</v>
      </c>
      <c r="I1642" t="s">
        <v>20</v>
      </c>
      <c r="J1642" t="s">
        <v>2179</v>
      </c>
      <c r="K1642" t="s">
        <v>410</v>
      </c>
      <c r="L1642" t="s">
        <v>2178</v>
      </c>
      <c r="M1642">
        <v>1038</v>
      </c>
      <c r="N1642">
        <v>345</v>
      </c>
    </row>
    <row r="1643" spans="1:14" x14ac:dyDescent="0.3">
      <c r="A1643" t="s">
        <v>15</v>
      </c>
      <c r="B1643" t="s">
        <v>16</v>
      </c>
      <c r="C1643" t="s">
        <v>17</v>
      </c>
      <c r="D1643" t="s">
        <v>18</v>
      </c>
      <c r="E1643" t="s">
        <v>5</v>
      </c>
      <c r="F1643" t="s">
        <v>19</v>
      </c>
      <c r="G1643">
        <v>875248</v>
      </c>
      <c r="H1643">
        <v>876036</v>
      </c>
      <c r="I1643" t="s">
        <v>20</v>
      </c>
      <c r="L1643" t="s">
        <v>2180</v>
      </c>
      <c r="M1643">
        <v>789</v>
      </c>
    </row>
    <row r="1644" spans="1:14" x14ac:dyDescent="0.3">
      <c r="A1644" t="s">
        <v>22</v>
      </c>
      <c r="B1644" t="s">
        <v>23</v>
      </c>
      <c r="C1644" t="s">
        <v>17</v>
      </c>
      <c r="D1644" t="s">
        <v>18</v>
      </c>
      <c r="E1644" t="s">
        <v>5</v>
      </c>
      <c r="F1644" t="s">
        <v>19</v>
      </c>
      <c r="G1644">
        <v>875248</v>
      </c>
      <c r="H1644">
        <v>876036</v>
      </c>
      <c r="I1644" t="s">
        <v>20</v>
      </c>
      <c r="J1644" t="s">
        <v>2181</v>
      </c>
      <c r="K1644" t="s">
        <v>1075</v>
      </c>
      <c r="L1644" t="s">
        <v>2180</v>
      </c>
      <c r="M1644">
        <v>789</v>
      </c>
      <c r="N1644">
        <v>262</v>
      </c>
    </row>
    <row r="1645" spans="1:14" x14ac:dyDescent="0.3">
      <c r="A1645" t="s">
        <v>15</v>
      </c>
      <c r="B1645" t="s">
        <v>16</v>
      </c>
      <c r="C1645" t="s">
        <v>17</v>
      </c>
      <c r="D1645" t="s">
        <v>18</v>
      </c>
      <c r="E1645" t="s">
        <v>5</v>
      </c>
      <c r="F1645" t="s">
        <v>19</v>
      </c>
      <c r="G1645">
        <v>876033</v>
      </c>
      <c r="H1645">
        <v>878189</v>
      </c>
      <c r="I1645" t="s">
        <v>35</v>
      </c>
      <c r="L1645" t="s">
        <v>2182</v>
      </c>
      <c r="M1645">
        <v>2157</v>
      </c>
    </row>
    <row r="1646" spans="1:14" x14ac:dyDescent="0.3">
      <c r="A1646" t="s">
        <v>22</v>
      </c>
      <c r="B1646" t="s">
        <v>23</v>
      </c>
      <c r="C1646" t="s">
        <v>17</v>
      </c>
      <c r="D1646" t="s">
        <v>18</v>
      </c>
      <c r="E1646" t="s">
        <v>5</v>
      </c>
      <c r="F1646" t="s">
        <v>19</v>
      </c>
      <c r="G1646">
        <v>876033</v>
      </c>
      <c r="H1646">
        <v>878189</v>
      </c>
      <c r="I1646" t="s">
        <v>35</v>
      </c>
      <c r="J1646" t="s">
        <v>2183</v>
      </c>
      <c r="K1646" t="s">
        <v>2184</v>
      </c>
      <c r="L1646" t="s">
        <v>2182</v>
      </c>
      <c r="M1646">
        <v>2157</v>
      </c>
      <c r="N1646">
        <v>718</v>
      </c>
    </row>
    <row r="1647" spans="1:14" x14ac:dyDescent="0.3">
      <c r="A1647" t="s">
        <v>15</v>
      </c>
      <c r="B1647" t="s">
        <v>16</v>
      </c>
      <c r="C1647" t="s">
        <v>17</v>
      </c>
      <c r="D1647" t="s">
        <v>18</v>
      </c>
      <c r="E1647" t="s">
        <v>5</v>
      </c>
      <c r="F1647" t="s">
        <v>19</v>
      </c>
      <c r="G1647">
        <v>878433</v>
      </c>
      <c r="H1647">
        <v>880334</v>
      </c>
      <c r="I1647" t="s">
        <v>35</v>
      </c>
      <c r="L1647" t="s">
        <v>2185</v>
      </c>
      <c r="M1647">
        <v>1902</v>
      </c>
    </row>
    <row r="1648" spans="1:14" x14ac:dyDescent="0.3">
      <c r="A1648" t="s">
        <v>22</v>
      </c>
      <c r="B1648" t="s">
        <v>23</v>
      </c>
      <c r="C1648" t="s">
        <v>17</v>
      </c>
      <c r="D1648" t="s">
        <v>18</v>
      </c>
      <c r="E1648" t="s">
        <v>5</v>
      </c>
      <c r="F1648" t="s">
        <v>19</v>
      </c>
      <c r="G1648">
        <v>878433</v>
      </c>
      <c r="H1648">
        <v>880334</v>
      </c>
      <c r="I1648" t="s">
        <v>35</v>
      </c>
      <c r="J1648" t="s">
        <v>2186</v>
      </c>
      <c r="K1648" t="s">
        <v>2187</v>
      </c>
      <c r="L1648" t="s">
        <v>2185</v>
      </c>
      <c r="M1648">
        <v>1902</v>
      </c>
      <c r="N1648">
        <v>633</v>
      </c>
    </row>
    <row r="1649" spans="1:14" x14ac:dyDescent="0.3">
      <c r="A1649" t="s">
        <v>15</v>
      </c>
      <c r="B1649" t="s">
        <v>16</v>
      </c>
      <c r="C1649" t="s">
        <v>17</v>
      </c>
      <c r="D1649" t="s">
        <v>18</v>
      </c>
      <c r="E1649" t="s">
        <v>5</v>
      </c>
      <c r="F1649" t="s">
        <v>19</v>
      </c>
      <c r="G1649">
        <v>880604</v>
      </c>
      <c r="H1649">
        <v>881509</v>
      </c>
      <c r="I1649" t="s">
        <v>35</v>
      </c>
      <c r="L1649" t="s">
        <v>2188</v>
      </c>
      <c r="M1649">
        <v>906</v>
      </c>
    </row>
    <row r="1650" spans="1:14" x14ac:dyDescent="0.3">
      <c r="A1650" t="s">
        <v>22</v>
      </c>
      <c r="B1650" t="s">
        <v>23</v>
      </c>
      <c r="C1650" t="s">
        <v>17</v>
      </c>
      <c r="D1650" t="s">
        <v>18</v>
      </c>
      <c r="E1650" t="s">
        <v>5</v>
      </c>
      <c r="F1650" t="s">
        <v>19</v>
      </c>
      <c r="G1650">
        <v>880604</v>
      </c>
      <c r="H1650">
        <v>881509</v>
      </c>
      <c r="I1650" t="s">
        <v>35</v>
      </c>
      <c r="J1650" t="s">
        <v>2189</v>
      </c>
      <c r="K1650" t="s">
        <v>88</v>
      </c>
      <c r="L1650" t="s">
        <v>2188</v>
      </c>
      <c r="M1650">
        <v>906</v>
      </c>
      <c r="N1650">
        <v>301</v>
      </c>
    </row>
    <row r="1651" spans="1:14" x14ac:dyDescent="0.3">
      <c r="A1651" t="s">
        <v>15</v>
      </c>
      <c r="B1651" t="s">
        <v>324</v>
      </c>
      <c r="C1651" t="s">
        <v>17</v>
      </c>
      <c r="D1651" t="s">
        <v>18</v>
      </c>
      <c r="E1651" t="s">
        <v>5</v>
      </c>
      <c r="F1651" t="s">
        <v>19</v>
      </c>
      <c r="G1651">
        <v>881789</v>
      </c>
      <c r="H1651">
        <v>882729</v>
      </c>
      <c r="I1651" t="s">
        <v>20</v>
      </c>
      <c r="L1651" t="s">
        <v>2190</v>
      </c>
      <c r="M1651">
        <v>941</v>
      </c>
    </row>
    <row r="1652" spans="1:14" x14ac:dyDescent="0.3">
      <c r="A1652" t="s">
        <v>15</v>
      </c>
      <c r="B1652" t="s">
        <v>16</v>
      </c>
      <c r="C1652" t="s">
        <v>17</v>
      </c>
      <c r="D1652" t="s">
        <v>18</v>
      </c>
      <c r="E1652" t="s">
        <v>5</v>
      </c>
      <c r="F1652" t="s">
        <v>19</v>
      </c>
      <c r="G1652">
        <v>882980</v>
      </c>
      <c r="H1652">
        <v>883879</v>
      </c>
      <c r="I1652" t="s">
        <v>35</v>
      </c>
      <c r="L1652" t="s">
        <v>2191</v>
      </c>
      <c r="M1652">
        <v>900</v>
      </c>
    </row>
    <row r="1653" spans="1:14" x14ac:dyDescent="0.3">
      <c r="A1653" t="s">
        <v>22</v>
      </c>
      <c r="B1653" t="s">
        <v>23</v>
      </c>
      <c r="C1653" t="s">
        <v>17</v>
      </c>
      <c r="D1653" t="s">
        <v>18</v>
      </c>
      <c r="E1653" t="s">
        <v>5</v>
      </c>
      <c r="F1653" t="s">
        <v>19</v>
      </c>
      <c r="G1653">
        <v>882980</v>
      </c>
      <c r="H1653">
        <v>883879</v>
      </c>
      <c r="I1653" t="s">
        <v>35</v>
      </c>
      <c r="J1653" t="s">
        <v>2192</v>
      </c>
      <c r="K1653" t="s">
        <v>2193</v>
      </c>
      <c r="L1653" t="s">
        <v>2191</v>
      </c>
      <c r="M1653">
        <v>900</v>
      </c>
      <c r="N1653">
        <v>299</v>
      </c>
    </row>
    <row r="1654" spans="1:14" x14ac:dyDescent="0.3">
      <c r="A1654" t="s">
        <v>15</v>
      </c>
      <c r="B1654" t="s">
        <v>16</v>
      </c>
      <c r="C1654" t="s">
        <v>17</v>
      </c>
      <c r="D1654" t="s">
        <v>18</v>
      </c>
      <c r="E1654" t="s">
        <v>5</v>
      </c>
      <c r="F1654" t="s">
        <v>19</v>
      </c>
      <c r="G1654">
        <v>883933</v>
      </c>
      <c r="H1654">
        <v>885789</v>
      </c>
      <c r="I1654" t="s">
        <v>35</v>
      </c>
      <c r="L1654" t="s">
        <v>2194</v>
      </c>
      <c r="M1654">
        <v>1857</v>
      </c>
    </row>
    <row r="1655" spans="1:14" x14ac:dyDescent="0.3">
      <c r="A1655" t="s">
        <v>22</v>
      </c>
      <c r="B1655" t="s">
        <v>23</v>
      </c>
      <c r="C1655" t="s">
        <v>17</v>
      </c>
      <c r="D1655" t="s">
        <v>18</v>
      </c>
      <c r="E1655" t="s">
        <v>5</v>
      </c>
      <c r="F1655" t="s">
        <v>19</v>
      </c>
      <c r="G1655">
        <v>883933</v>
      </c>
      <c r="H1655">
        <v>885789</v>
      </c>
      <c r="I1655" t="s">
        <v>35</v>
      </c>
      <c r="J1655" t="s">
        <v>2195</v>
      </c>
      <c r="K1655" t="s">
        <v>2196</v>
      </c>
      <c r="L1655" t="s">
        <v>2194</v>
      </c>
      <c r="M1655">
        <v>1857</v>
      </c>
      <c r="N1655">
        <v>618</v>
      </c>
    </row>
    <row r="1656" spans="1:14" x14ac:dyDescent="0.3">
      <c r="A1656" t="s">
        <v>15</v>
      </c>
      <c r="B1656" t="s">
        <v>16</v>
      </c>
      <c r="C1656" t="s">
        <v>17</v>
      </c>
      <c r="D1656" t="s">
        <v>18</v>
      </c>
      <c r="E1656" t="s">
        <v>5</v>
      </c>
      <c r="F1656" t="s">
        <v>19</v>
      </c>
      <c r="G1656">
        <v>885807</v>
      </c>
      <c r="H1656">
        <v>887723</v>
      </c>
      <c r="I1656" t="s">
        <v>35</v>
      </c>
      <c r="L1656" t="s">
        <v>2197</v>
      </c>
      <c r="M1656">
        <v>1917</v>
      </c>
    </row>
    <row r="1657" spans="1:14" x14ac:dyDescent="0.3">
      <c r="A1657" t="s">
        <v>22</v>
      </c>
      <c r="B1657" t="s">
        <v>23</v>
      </c>
      <c r="C1657" t="s">
        <v>17</v>
      </c>
      <c r="D1657" t="s">
        <v>18</v>
      </c>
      <c r="E1657" t="s">
        <v>5</v>
      </c>
      <c r="F1657" t="s">
        <v>19</v>
      </c>
      <c r="G1657">
        <v>885807</v>
      </c>
      <c r="H1657">
        <v>887723</v>
      </c>
      <c r="I1657" t="s">
        <v>35</v>
      </c>
      <c r="J1657" t="s">
        <v>2198</v>
      </c>
      <c r="K1657" t="s">
        <v>2199</v>
      </c>
      <c r="L1657" t="s">
        <v>2197</v>
      </c>
      <c r="M1657">
        <v>1917</v>
      </c>
      <c r="N1657">
        <v>638</v>
      </c>
    </row>
    <row r="1658" spans="1:14" x14ac:dyDescent="0.3">
      <c r="A1658" t="s">
        <v>15</v>
      </c>
      <c r="B1658" t="s">
        <v>16</v>
      </c>
      <c r="C1658" t="s">
        <v>17</v>
      </c>
      <c r="D1658" t="s">
        <v>18</v>
      </c>
      <c r="E1658" t="s">
        <v>5</v>
      </c>
      <c r="F1658" t="s">
        <v>19</v>
      </c>
      <c r="G1658">
        <v>888261</v>
      </c>
      <c r="H1658">
        <v>888455</v>
      </c>
      <c r="I1658" t="s">
        <v>35</v>
      </c>
      <c r="L1658" t="s">
        <v>2200</v>
      </c>
      <c r="M1658">
        <v>195</v>
      </c>
    </row>
    <row r="1659" spans="1:14" x14ac:dyDescent="0.3">
      <c r="A1659" t="s">
        <v>22</v>
      </c>
      <c r="B1659" t="s">
        <v>23</v>
      </c>
      <c r="C1659" t="s">
        <v>17</v>
      </c>
      <c r="D1659" t="s">
        <v>18</v>
      </c>
      <c r="E1659" t="s">
        <v>5</v>
      </c>
      <c r="F1659" t="s">
        <v>19</v>
      </c>
      <c r="G1659">
        <v>888261</v>
      </c>
      <c r="H1659">
        <v>888455</v>
      </c>
      <c r="I1659" t="s">
        <v>35</v>
      </c>
      <c r="J1659" t="s">
        <v>2201</v>
      </c>
      <c r="K1659" t="s">
        <v>80</v>
      </c>
      <c r="L1659" t="s">
        <v>2200</v>
      </c>
      <c r="M1659">
        <v>195</v>
      </c>
      <c r="N1659">
        <v>64</v>
      </c>
    </row>
    <row r="1660" spans="1:14" x14ac:dyDescent="0.3">
      <c r="A1660" t="s">
        <v>15</v>
      </c>
      <c r="B1660" t="s">
        <v>16</v>
      </c>
      <c r="C1660" t="s">
        <v>17</v>
      </c>
      <c r="D1660" t="s">
        <v>18</v>
      </c>
      <c r="E1660" t="s">
        <v>5</v>
      </c>
      <c r="F1660" t="s">
        <v>19</v>
      </c>
      <c r="G1660">
        <v>888727</v>
      </c>
      <c r="H1660">
        <v>889590</v>
      </c>
      <c r="I1660" t="s">
        <v>20</v>
      </c>
      <c r="L1660" t="s">
        <v>2202</v>
      </c>
      <c r="M1660">
        <v>864</v>
      </c>
    </row>
    <row r="1661" spans="1:14" x14ac:dyDescent="0.3">
      <c r="A1661" t="s">
        <v>22</v>
      </c>
      <c r="B1661" t="s">
        <v>23</v>
      </c>
      <c r="C1661" t="s">
        <v>17</v>
      </c>
      <c r="D1661" t="s">
        <v>18</v>
      </c>
      <c r="E1661" t="s">
        <v>5</v>
      </c>
      <c r="F1661" t="s">
        <v>19</v>
      </c>
      <c r="G1661">
        <v>888727</v>
      </c>
      <c r="H1661">
        <v>889590</v>
      </c>
      <c r="I1661" t="s">
        <v>20</v>
      </c>
      <c r="J1661" t="s">
        <v>2203</v>
      </c>
      <c r="K1661" t="s">
        <v>458</v>
      </c>
      <c r="L1661" t="s">
        <v>2202</v>
      </c>
      <c r="M1661">
        <v>864</v>
      </c>
      <c r="N1661">
        <v>287</v>
      </c>
    </row>
    <row r="1662" spans="1:14" x14ac:dyDescent="0.3">
      <c r="A1662" t="s">
        <v>15</v>
      </c>
      <c r="B1662" t="s">
        <v>16</v>
      </c>
      <c r="C1662" t="s">
        <v>17</v>
      </c>
      <c r="D1662" t="s">
        <v>18</v>
      </c>
      <c r="E1662" t="s">
        <v>5</v>
      </c>
      <c r="F1662" t="s">
        <v>19</v>
      </c>
      <c r="G1662">
        <v>889752</v>
      </c>
      <c r="H1662">
        <v>890588</v>
      </c>
      <c r="I1662" t="s">
        <v>35</v>
      </c>
      <c r="L1662" t="s">
        <v>2204</v>
      </c>
      <c r="M1662">
        <v>837</v>
      </c>
    </row>
    <row r="1663" spans="1:14" x14ac:dyDescent="0.3">
      <c r="A1663" t="s">
        <v>22</v>
      </c>
      <c r="B1663" t="s">
        <v>23</v>
      </c>
      <c r="C1663" t="s">
        <v>17</v>
      </c>
      <c r="D1663" t="s">
        <v>18</v>
      </c>
      <c r="E1663" t="s">
        <v>5</v>
      </c>
      <c r="F1663" t="s">
        <v>19</v>
      </c>
      <c r="G1663">
        <v>889752</v>
      </c>
      <c r="H1663">
        <v>890588</v>
      </c>
      <c r="I1663" t="s">
        <v>35</v>
      </c>
      <c r="J1663" t="s">
        <v>2205</v>
      </c>
      <c r="K1663" t="s">
        <v>2206</v>
      </c>
      <c r="L1663" t="s">
        <v>2204</v>
      </c>
      <c r="M1663">
        <v>837</v>
      </c>
      <c r="N1663">
        <v>278</v>
      </c>
    </row>
    <row r="1664" spans="1:14" x14ac:dyDescent="0.3">
      <c r="A1664" t="s">
        <v>15</v>
      </c>
      <c r="B1664" t="s">
        <v>324</v>
      </c>
      <c r="C1664" t="s">
        <v>17</v>
      </c>
      <c r="D1664" t="s">
        <v>18</v>
      </c>
      <c r="E1664" t="s">
        <v>5</v>
      </c>
      <c r="F1664" t="s">
        <v>19</v>
      </c>
      <c r="G1664">
        <v>890843</v>
      </c>
      <c r="H1664">
        <v>891761</v>
      </c>
      <c r="I1664" t="s">
        <v>35</v>
      </c>
      <c r="L1664" t="s">
        <v>2207</v>
      </c>
      <c r="M1664">
        <v>919</v>
      </c>
    </row>
    <row r="1665" spans="1:14" x14ac:dyDescent="0.3">
      <c r="A1665" t="s">
        <v>15</v>
      </c>
      <c r="B1665" t="s">
        <v>16</v>
      </c>
      <c r="C1665" t="s">
        <v>17</v>
      </c>
      <c r="D1665" t="s">
        <v>18</v>
      </c>
      <c r="E1665" t="s">
        <v>5</v>
      </c>
      <c r="F1665" t="s">
        <v>19</v>
      </c>
      <c r="G1665">
        <v>891877</v>
      </c>
      <c r="H1665">
        <v>892665</v>
      </c>
      <c r="I1665" t="s">
        <v>35</v>
      </c>
      <c r="L1665" t="s">
        <v>2208</v>
      </c>
      <c r="M1665">
        <v>789</v>
      </c>
    </row>
    <row r="1666" spans="1:14" x14ac:dyDescent="0.3">
      <c r="A1666" t="s">
        <v>22</v>
      </c>
      <c r="B1666" t="s">
        <v>23</v>
      </c>
      <c r="C1666" t="s">
        <v>17</v>
      </c>
      <c r="D1666" t="s">
        <v>18</v>
      </c>
      <c r="E1666" t="s">
        <v>5</v>
      </c>
      <c r="F1666" t="s">
        <v>19</v>
      </c>
      <c r="G1666">
        <v>891877</v>
      </c>
      <c r="H1666">
        <v>892665</v>
      </c>
      <c r="I1666" t="s">
        <v>35</v>
      </c>
      <c r="J1666" t="s">
        <v>2209</v>
      </c>
      <c r="K1666" t="s">
        <v>2210</v>
      </c>
      <c r="L1666" t="s">
        <v>2208</v>
      </c>
      <c r="M1666">
        <v>789</v>
      </c>
      <c r="N1666">
        <v>262</v>
      </c>
    </row>
    <row r="1667" spans="1:14" x14ac:dyDescent="0.3">
      <c r="A1667" t="s">
        <v>15</v>
      </c>
      <c r="B1667" t="s">
        <v>16</v>
      </c>
      <c r="C1667" t="s">
        <v>17</v>
      </c>
      <c r="D1667" t="s">
        <v>18</v>
      </c>
      <c r="E1667" t="s">
        <v>5</v>
      </c>
      <c r="F1667" t="s">
        <v>19</v>
      </c>
      <c r="G1667">
        <v>892997</v>
      </c>
      <c r="H1667">
        <v>893905</v>
      </c>
      <c r="I1667" t="s">
        <v>35</v>
      </c>
      <c r="L1667" t="s">
        <v>2211</v>
      </c>
      <c r="M1667">
        <v>909</v>
      </c>
    </row>
    <row r="1668" spans="1:14" x14ac:dyDescent="0.3">
      <c r="A1668" t="s">
        <v>22</v>
      </c>
      <c r="B1668" t="s">
        <v>23</v>
      </c>
      <c r="C1668" t="s">
        <v>17</v>
      </c>
      <c r="D1668" t="s">
        <v>18</v>
      </c>
      <c r="E1668" t="s">
        <v>5</v>
      </c>
      <c r="F1668" t="s">
        <v>19</v>
      </c>
      <c r="G1668">
        <v>892997</v>
      </c>
      <c r="H1668">
        <v>893905</v>
      </c>
      <c r="I1668" t="s">
        <v>35</v>
      </c>
      <c r="J1668" t="s">
        <v>2212</v>
      </c>
      <c r="K1668" t="s">
        <v>2213</v>
      </c>
      <c r="L1668" t="s">
        <v>2211</v>
      </c>
      <c r="M1668">
        <v>909</v>
      </c>
      <c r="N1668">
        <v>302</v>
      </c>
    </row>
    <row r="1669" spans="1:14" x14ac:dyDescent="0.3">
      <c r="A1669" t="s">
        <v>15</v>
      </c>
      <c r="B1669" t="s">
        <v>324</v>
      </c>
      <c r="C1669" t="s">
        <v>17</v>
      </c>
      <c r="D1669" t="s">
        <v>18</v>
      </c>
      <c r="E1669" t="s">
        <v>5</v>
      </c>
      <c r="F1669" t="s">
        <v>19</v>
      </c>
      <c r="G1669">
        <v>894166</v>
      </c>
      <c r="H1669">
        <v>895032</v>
      </c>
      <c r="I1669" t="s">
        <v>20</v>
      </c>
      <c r="L1669" t="s">
        <v>2214</v>
      </c>
      <c r="M1669">
        <v>867</v>
      </c>
    </row>
    <row r="1670" spans="1:14" x14ac:dyDescent="0.3">
      <c r="A1670" t="s">
        <v>15</v>
      </c>
      <c r="B1670" t="s">
        <v>16</v>
      </c>
      <c r="C1670" t="s">
        <v>17</v>
      </c>
      <c r="D1670" t="s">
        <v>18</v>
      </c>
      <c r="E1670" t="s">
        <v>5</v>
      </c>
      <c r="F1670" t="s">
        <v>19</v>
      </c>
      <c r="G1670">
        <v>895195</v>
      </c>
      <c r="H1670">
        <v>896355</v>
      </c>
      <c r="I1670" t="s">
        <v>20</v>
      </c>
      <c r="L1670" t="s">
        <v>2215</v>
      </c>
      <c r="M1670">
        <v>1161</v>
      </c>
    </row>
    <row r="1671" spans="1:14" x14ac:dyDescent="0.3">
      <c r="A1671" t="s">
        <v>22</v>
      </c>
      <c r="B1671" t="s">
        <v>23</v>
      </c>
      <c r="C1671" t="s">
        <v>17</v>
      </c>
      <c r="D1671" t="s">
        <v>18</v>
      </c>
      <c r="E1671" t="s">
        <v>5</v>
      </c>
      <c r="F1671" t="s">
        <v>19</v>
      </c>
      <c r="G1671">
        <v>895195</v>
      </c>
      <c r="H1671">
        <v>896355</v>
      </c>
      <c r="I1671" t="s">
        <v>20</v>
      </c>
      <c r="J1671" t="s">
        <v>2216</v>
      </c>
      <c r="K1671" t="s">
        <v>620</v>
      </c>
      <c r="L1671" t="s">
        <v>2215</v>
      </c>
      <c r="M1671">
        <v>1161</v>
      </c>
      <c r="N1671">
        <v>386</v>
      </c>
    </row>
    <row r="1672" spans="1:14" x14ac:dyDescent="0.3">
      <c r="A1672" t="s">
        <v>15</v>
      </c>
      <c r="B1672" t="s">
        <v>324</v>
      </c>
      <c r="C1672" t="s">
        <v>17</v>
      </c>
      <c r="D1672" t="s">
        <v>18</v>
      </c>
      <c r="E1672" t="s">
        <v>5</v>
      </c>
      <c r="F1672" t="s">
        <v>19</v>
      </c>
      <c r="G1672">
        <v>896490</v>
      </c>
      <c r="H1672">
        <v>897430</v>
      </c>
      <c r="I1672" t="s">
        <v>35</v>
      </c>
      <c r="L1672" t="s">
        <v>2217</v>
      </c>
      <c r="M1672">
        <v>941</v>
      </c>
    </row>
    <row r="1673" spans="1:14" x14ac:dyDescent="0.3">
      <c r="A1673" t="s">
        <v>15</v>
      </c>
      <c r="B1673" t="s">
        <v>324</v>
      </c>
      <c r="C1673" t="s">
        <v>17</v>
      </c>
      <c r="D1673" t="s">
        <v>18</v>
      </c>
      <c r="E1673" t="s">
        <v>5</v>
      </c>
      <c r="F1673" t="s">
        <v>19</v>
      </c>
      <c r="G1673">
        <v>897462</v>
      </c>
      <c r="H1673">
        <v>898219</v>
      </c>
      <c r="I1673" t="s">
        <v>20</v>
      </c>
      <c r="L1673" t="s">
        <v>2218</v>
      </c>
      <c r="M1673">
        <v>758</v>
      </c>
    </row>
    <row r="1674" spans="1:14" x14ac:dyDescent="0.3">
      <c r="A1674" t="s">
        <v>15</v>
      </c>
      <c r="B1674" t="s">
        <v>16</v>
      </c>
      <c r="C1674" t="s">
        <v>17</v>
      </c>
      <c r="D1674" t="s">
        <v>18</v>
      </c>
      <c r="E1674" t="s">
        <v>5</v>
      </c>
      <c r="F1674" t="s">
        <v>19</v>
      </c>
      <c r="G1674">
        <v>898216</v>
      </c>
      <c r="H1674">
        <v>898782</v>
      </c>
      <c r="I1674" t="s">
        <v>35</v>
      </c>
      <c r="L1674" t="s">
        <v>2219</v>
      </c>
      <c r="M1674">
        <v>567</v>
      </c>
    </row>
    <row r="1675" spans="1:14" x14ac:dyDescent="0.3">
      <c r="A1675" t="s">
        <v>22</v>
      </c>
      <c r="B1675" t="s">
        <v>23</v>
      </c>
      <c r="C1675" t="s">
        <v>17</v>
      </c>
      <c r="D1675" t="s">
        <v>18</v>
      </c>
      <c r="E1675" t="s">
        <v>5</v>
      </c>
      <c r="F1675" t="s">
        <v>19</v>
      </c>
      <c r="G1675">
        <v>898216</v>
      </c>
      <c r="H1675">
        <v>898782</v>
      </c>
      <c r="I1675" t="s">
        <v>35</v>
      </c>
      <c r="J1675" t="s">
        <v>2220</v>
      </c>
      <c r="K1675" t="s">
        <v>80</v>
      </c>
      <c r="L1675" t="s">
        <v>2219</v>
      </c>
      <c r="M1675">
        <v>567</v>
      </c>
      <c r="N1675">
        <v>188</v>
      </c>
    </row>
    <row r="1676" spans="1:14" x14ac:dyDescent="0.3">
      <c r="A1676" t="s">
        <v>15</v>
      </c>
      <c r="B1676" t="s">
        <v>629</v>
      </c>
      <c r="C1676" t="s">
        <v>17</v>
      </c>
      <c r="D1676" t="s">
        <v>18</v>
      </c>
      <c r="E1676" t="s">
        <v>5</v>
      </c>
      <c r="F1676" t="s">
        <v>19</v>
      </c>
      <c r="G1676">
        <v>898896</v>
      </c>
      <c r="H1676">
        <v>898972</v>
      </c>
      <c r="I1676" t="s">
        <v>35</v>
      </c>
      <c r="L1676" t="s">
        <v>2221</v>
      </c>
      <c r="M1676">
        <v>77</v>
      </c>
    </row>
    <row r="1677" spans="1:14" x14ac:dyDescent="0.3">
      <c r="A1677" t="s">
        <v>629</v>
      </c>
      <c r="C1677" t="s">
        <v>17</v>
      </c>
      <c r="D1677" t="s">
        <v>18</v>
      </c>
      <c r="E1677" t="s">
        <v>5</v>
      </c>
      <c r="F1677" t="s">
        <v>19</v>
      </c>
      <c r="G1677">
        <v>898896</v>
      </c>
      <c r="H1677">
        <v>898972</v>
      </c>
      <c r="I1677" t="s">
        <v>35</v>
      </c>
      <c r="K1677" t="s">
        <v>2029</v>
      </c>
      <c r="L1677" t="s">
        <v>2221</v>
      </c>
      <c r="M1677">
        <v>77</v>
      </c>
    </row>
    <row r="1678" spans="1:14" x14ac:dyDescent="0.3">
      <c r="A1678" t="s">
        <v>15</v>
      </c>
      <c r="B1678" t="s">
        <v>16</v>
      </c>
      <c r="C1678" t="s">
        <v>17</v>
      </c>
      <c r="D1678" t="s">
        <v>18</v>
      </c>
      <c r="E1678" t="s">
        <v>5</v>
      </c>
      <c r="F1678" t="s">
        <v>19</v>
      </c>
      <c r="G1678">
        <v>899250</v>
      </c>
      <c r="H1678">
        <v>899918</v>
      </c>
      <c r="I1678" t="s">
        <v>20</v>
      </c>
      <c r="L1678" t="s">
        <v>2222</v>
      </c>
      <c r="M1678">
        <v>669</v>
      </c>
    </row>
    <row r="1679" spans="1:14" x14ac:dyDescent="0.3">
      <c r="A1679" t="s">
        <v>22</v>
      </c>
      <c r="B1679" t="s">
        <v>23</v>
      </c>
      <c r="C1679" t="s">
        <v>17</v>
      </c>
      <c r="D1679" t="s">
        <v>18</v>
      </c>
      <c r="E1679" t="s">
        <v>5</v>
      </c>
      <c r="F1679" t="s">
        <v>19</v>
      </c>
      <c r="G1679">
        <v>899250</v>
      </c>
      <c r="H1679">
        <v>899918</v>
      </c>
      <c r="I1679" t="s">
        <v>20</v>
      </c>
      <c r="J1679" t="s">
        <v>2223</v>
      </c>
      <c r="K1679" t="s">
        <v>1127</v>
      </c>
      <c r="L1679" t="s">
        <v>2222</v>
      </c>
      <c r="M1679">
        <v>669</v>
      </c>
      <c r="N1679">
        <v>222</v>
      </c>
    </row>
    <row r="1680" spans="1:14" x14ac:dyDescent="0.3">
      <c r="A1680" t="s">
        <v>15</v>
      </c>
      <c r="B1680" t="s">
        <v>16</v>
      </c>
      <c r="C1680" t="s">
        <v>17</v>
      </c>
      <c r="D1680" t="s">
        <v>18</v>
      </c>
      <c r="E1680" t="s">
        <v>5</v>
      </c>
      <c r="F1680" t="s">
        <v>19</v>
      </c>
      <c r="G1680">
        <v>900471</v>
      </c>
      <c r="H1680">
        <v>902876</v>
      </c>
      <c r="I1680" t="s">
        <v>35</v>
      </c>
      <c r="L1680" t="s">
        <v>2224</v>
      </c>
      <c r="M1680">
        <v>2406</v>
      </c>
    </row>
    <row r="1681" spans="1:14" x14ac:dyDescent="0.3">
      <c r="A1681" t="s">
        <v>22</v>
      </c>
      <c r="B1681" t="s">
        <v>23</v>
      </c>
      <c r="C1681" t="s">
        <v>17</v>
      </c>
      <c r="D1681" t="s">
        <v>18</v>
      </c>
      <c r="E1681" t="s">
        <v>5</v>
      </c>
      <c r="F1681" t="s">
        <v>19</v>
      </c>
      <c r="G1681">
        <v>900471</v>
      </c>
      <c r="H1681">
        <v>902876</v>
      </c>
      <c r="I1681" t="s">
        <v>35</v>
      </c>
      <c r="J1681" t="s">
        <v>2225</v>
      </c>
      <c r="K1681" t="s">
        <v>2226</v>
      </c>
      <c r="L1681" t="s">
        <v>2224</v>
      </c>
      <c r="M1681">
        <v>2406</v>
      </c>
      <c r="N1681">
        <v>801</v>
      </c>
    </row>
    <row r="1682" spans="1:14" x14ac:dyDescent="0.3">
      <c r="A1682" t="s">
        <v>15</v>
      </c>
      <c r="B1682" t="s">
        <v>16</v>
      </c>
      <c r="C1682" t="s">
        <v>17</v>
      </c>
      <c r="D1682" t="s">
        <v>18</v>
      </c>
      <c r="E1682" t="s">
        <v>5</v>
      </c>
      <c r="F1682" t="s">
        <v>19</v>
      </c>
      <c r="G1682">
        <v>903182</v>
      </c>
      <c r="H1682">
        <v>904492</v>
      </c>
      <c r="I1682" t="s">
        <v>35</v>
      </c>
      <c r="L1682" t="s">
        <v>2227</v>
      </c>
      <c r="M1682">
        <v>1311</v>
      </c>
    </row>
    <row r="1683" spans="1:14" x14ac:dyDescent="0.3">
      <c r="A1683" t="s">
        <v>22</v>
      </c>
      <c r="B1683" t="s">
        <v>23</v>
      </c>
      <c r="C1683" t="s">
        <v>17</v>
      </c>
      <c r="D1683" t="s">
        <v>18</v>
      </c>
      <c r="E1683" t="s">
        <v>5</v>
      </c>
      <c r="F1683" t="s">
        <v>19</v>
      </c>
      <c r="G1683">
        <v>903182</v>
      </c>
      <c r="H1683">
        <v>904492</v>
      </c>
      <c r="I1683" t="s">
        <v>35</v>
      </c>
      <c r="J1683" t="s">
        <v>2228</v>
      </c>
      <c r="K1683" t="s">
        <v>2229</v>
      </c>
      <c r="L1683" t="s">
        <v>2227</v>
      </c>
      <c r="M1683">
        <v>1311</v>
      </c>
      <c r="N1683">
        <v>436</v>
      </c>
    </row>
    <row r="1684" spans="1:14" x14ac:dyDescent="0.3">
      <c r="A1684" t="s">
        <v>15</v>
      </c>
      <c r="B1684" t="s">
        <v>16</v>
      </c>
      <c r="C1684" t="s">
        <v>17</v>
      </c>
      <c r="D1684" t="s">
        <v>18</v>
      </c>
      <c r="E1684" t="s">
        <v>5</v>
      </c>
      <c r="F1684" t="s">
        <v>19</v>
      </c>
      <c r="G1684">
        <v>905019</v>
      </c>
      <c r="H1684">
        <v>906023</v>
      </c>
      <c r="I1684" t="s">
        <v>20</v>
      </c>
      <c r="L1684" t="s">
        <v>2230</v>
      </c>
      <c r="M1684">
        <v>1005</v>
      </c>
    </row>
    <row r="1685" spans="1:14" x14ac:dyDescent="0.3">
      <c r="A1685" t="s">
        <v>22</v>
      </c>
      <c r="B1685" t="s">
        <v>23</v>
      </c>
      <c r="C1685" t="s">
        <v>17</v>
      </c>
      <c r="D1685" t="s">
        <v>18</v>
      </c>
      <c r="E1685" t="s">
        <v>5</v>
      </c>
      <c r="F1685" t="s">
        <v>19</v>
      </c>
      <c r="G1685">
        <v>905019</v>
      </c>
      <c r="H1685">
        <v>906023</v>
      </c>
      <c r="I1685" t="s">
        <v>20</v>
      </c>
      <c r="J1685" t="s">
        <v>2231</v>
      </c>
      <c r="K1685" t="s">
        <v>204</v>
      </c>
      <c r="L1685" t="s">
        <v>2230</v>
      </c>
      <c r="M1685">
        <v>1005</v>
      </c>
      <c r="N1685">
        <v>334</v>
      </c>
    </row>
    <row r="1686" spans="1:14" x14ac:dyDescent="0.3">
      <c r="A1686" t="s">
        <v>15</v>
      </c>
      <c r="B1686" t="s">
        <v>16</v>
      </c>
      <c r="C1686" t="s">
        <v>17</v>
      </c>
      <c r="D1686" t="s">
        <v>18</v>
      </c>
      <c r="E1686" t="s">
        <v>5</v>
      </c>
      <c r="F1686" t="s">
        <v>19</v>
      </c>
      <c r="G1686">
        <v>906091</v>
      </c>
      <c r="H1686">
        <v>906768</v>
      </c>
      <c r="I1686" t="s">
        <v>20</v>
      </c>
      <c r="L1686" t="s">
        <v>2232</v>
      </c>
      <c r="M1686">
        <v>678</v>
      </c>
    </row>
    <row r="1687" spans="1:14" x14ac:dyDescent="0.3">
      <c r="A1687" t="s">
        <v>22</v>
      </c>
      <c r="B1687" t="s">
        <v>23</v>
      </c>
      <c r="C1687" t="s">
        <v>17</v>
      </c>
      <c r="D1687" t="s">
        <v>18</v>
      </c>
      <c r="E1687" t="s">
        <v>5</v>
      </c>
      <c r="F1687" t="s">
        <v>19</v>
      </c>
      <c r="G1687">
        <v>906091</v>
      </c>
      <c r="H1687">
        <v>906768</v>
      </c>
      <c r="I1687" t="s">
        <v>20</v>
      </c>
      <c r="J1687" t="s">
        <v>2233</v>
      </c>
      <c r="K1687" t="s">
        <v>2234</v>
      </c>
      <c r="L1687" t="s">
        <v>2232</v>
      </c>
      <c r="M1687">
        <v>678</v>
      </c>
      <c r="N1687">
        <v>225</v>
      </c>
    </row>
    <row r="1688" spans="1:14" x14ac:dyDescent="0.3">
      <c r="A1688" t="s">
        <v>15</v>
      </c>
      <c r="B1688" t="s">
        <v>16</v>
      </c>
      <c r="C1688" t="s">
        <v>17</v>
      </c>
      <c r="D1688" t="s">
        <v>18</v>
      </c>
      <c r="E1688" t="s">
        <v>5</v>
      </c>
      <c r="F1688" t="s">
        <v>19</v>
      </c>
      <c r="G1688">
        <v>906761</v>
      </c>
      <c r="H1688">
        <v>907861</v>
      </c>
      <c r="I1688" t="s">
        <v>20</v>
      </c>
      <c r="L1688" t="s">
        <v>2235</v>
      </c>
      <c r="M1688">
        <v>1101</v>
      </c>
    </row>
    <row r="1689" spans="1:14" x14ac:dyDescent="0.3">
      <c r="A1689" t="s">
        <v>22</v>
      </c>
      <c r="B1689" t="s">
        <v>23</v>
      </c>
      <c r="C1689" t="s">
        <v>17</v>
      </c>
      <c r="D1689" t="s">
        <v>18</v>
      </c>
      <c r="E1689" t="s">
        <v>5</v>
      </c>
      <c r="F1689" t="s">
        <v>19</v>
      </c>
      <c r="G1689">
        <v>906761</v>
      </c>
      <c r="H1689">
        <v>907861</v>
      </c>
      <c r="I1689" t="s">
        <v>20</v>
      </c>
      <c r="J1689" t="s">
        <v>2236</v>
      </c>
      <c r="K1689" t="s">
        <v>2237</v>
      </c>
      <c r="L1689" t="s">
        <v>2235</v>
      </c>
      <c r="M1689">
        <v>1101</v>
      </c>
      <c r="N1689">
        <v>366</v>
      </c>
    </row>
    <row r="1690" spans="1:14" x14ac:dyDescent="0.3">
      <c r="A1690" t="s">
        <v>15</v>
      </c>
      <c r="B1690" t="s">
        <v>16</v>
      </c>
      <c r="C1690" t="s">
        <v>17</v>
      </c>
      <c r="D1690" t="s">
        <v>18</v>
      </c>
      <c r="E1690" t="s">
        <v>5</v>
      </c>
      <c r="F1690" t="s">
        <v>19</v>
      </c>
      <c r="G1690">
        <v>907921</v>
      </c>
      <c r="H1690">
        <v>908793</v>
      </c>
      <c r="I1690" t="s">
        <v>20</v>
      </c>
      <c r="L1690" t="s">
        <v>2238</v>
      </c>
      <c r="M1690">
        <v>873</v>
      </c>
    </row>
    <row r="1691" spans="1:14" x14ac:dyDescent="0.3">
      <c r="A1691" t="s">
        <v>22</v>
      </c>
      <c r="B1691" t="s">
        <v>23</v>
      </c>
      <c r="C1691" t="s">
        <v>17</v>
      </c>
      <c r="D1691" t="s">
        <v>18</v>
      </c>
      <c r="E1691" t="s">
        <v>5</v>
      </c>
      <c r="F1691" t="s">
        <v>19</v>
      </c>
      <c r="G1691">
        <v>907921</v>
      </c>
      <c r="H1691">
        <v>908793</v>
      </c>
      <c r="I1691" t="s">
        <v>20</v>
      </c>
      <c r="J1691" t="s">
        <v>2239</v>
      </c>
      <c r="K1691" t="s">
        <v>204</v>
      </c>
      <c r="L1691" t="s">
        <v>2238</v>
      </c>
      <c r="M1691">
        <v>873</v>
      </c>
      <c r="N1691">
        <v>290</v>
      </c>
    </row>
    <row r="1692" spans="1:14" x14ac:dyDescent="0.3">
      <c r="A1692" t="s">
        <v>15</v>
      </c>
      <c r="B1692" t="s">
        <v>16</v>
      </c>
      <c r="C1692" t="s">
        <v>17</v>
      </c>
      <c r="D1692" t="s">
        <v>18</v>
      </c>
      <c r="E1692" t="s">
        <v>5</v>
      </c>
      <c r="F1692" t="s">
        <v>19</v>
      </c>
      <c r="G1692">
        <v>908867</v>
      </c>
      <c r="H1692">
        <v>909226</v>
      </c>
      <c r="I1692" t="s">
        <v>20</v>
      </c>
      <c r="L1692" t="s">
        <v>2240</v>
      </c>
      <c r="M1692">
        <v>360</v>
      </c>
    </row>
    <row r="1693" spans="1:14" x14ac:dyDescent="0.3">
      <c r="A1693" t="s">
        <v>22</v>
      </c>
      <c r="B1693" t="s">
        <v>23</v>
      </c>
      <c r="C1693" t="s">
        <v>17</v>
      </c>
      <c r="D1693" t="s">
        <v>18</v>
      </c>
      <c r="E1693" t="s">
        <v>5</v>
      </c>
      <c r="F1693" t="s">
        <v>19</v>
      </c>
      <c r="G1693">
        <v>908867</v>
      </c>
      <c r="H1693">
        <v>909226</v>
      </c>
      <c r="I1693" t="s">
        <v>20</v>
      </c>
      <c r="J1693" t="s">
        <v>2241</v>
      </c>
      <c r="K1693" t="s">
        <v>2242</v>
      </c>
      <c r="L1693" t="s">
        <v>2240</v>
      </c>
      <c r="M1693">
        <v>360</v>
      </c>
      <c r="N1693">
        <v>119</v>
      </c>
    </row>
    <row r="1694" spans="1:14" x14ac:dyDescent="0.3">
      <c r="A1694" t="s">
        <v>15</v>
      </c>
      <c r="B1694" t="s">
        <v>16</v>
      </c>
      <c r="C1694" t="s">
        <v>17</v>
      </c>
      <c r="D1694" t="s">
        <v>18</v>
      </c>
      <c r="E1694" t="s">
        <v>5</v>
      </c>
      <c r="F1694" t="s">
        <v>19</v>
      </c>
      <c r="G1694">
        <v>909228</v>
      </c>
      <c r="H1694">
        <v>910076</v>
      </c>
      <c r="I1694" t="s">
        <v>20</v>
      </c>
      <c r="L1694" t="s">
        <v>2243</v>
      </c>
      <c r="M1694">
        <v>849</v>
      </c>
    </row>
    <row r="1695" spans="1:14" x14ac:dyDescent="0.3">
      <c r="A1695" t="s">
        <v>22</v>
      </c>
      <c r="B1695" t="s">
        <v>23</v>
      </c>
      <c r="C1695" t="s">
        <v>17</v>
      </c>
      <c r="D1695" t="s">
        <v>18</v>
      </c>
      <c r="E1695" t="s">
        <v>5</v>
      </c>
      <c r="F1695" t="s">
        <v>19</v>
      </c>
      <c r="G1695">
        <v>909228</v>
      </c>
      <c r="H1695">
        <v>910076</v>
      </c>
      <c r="I1695" t="s">
        <v>20</v>
      </c>
      <c r="J1695" t="s">
        <v>2244</v>
      </c>
      <c r="K1695" t="s">
        <v>2245</v>
      </c>
      <c r="L1695" t="s">
        <v>2243</v>
      </c>
      <c r="M1695">
        <v>849</v>
      </c>
      <c r="N1695">
        <v>282</v>
      </c>
    </row>
    <row r="1696" spans="1:14" x14ac:dyDescent="0.3">
      <c r="A1696" t="s">
        <v>15</v>
      </c>
      <c r="B1696" t="s">
        <v>16</v>
      </c>
      <c r="C1696" t="s">
        <v>17</v>
      </c>
      <c r="D1696" t="s">
        <v>18</v>
      </c>
      <c r="E1696" t="s">
        <v>5</v>
      </c>
      <c r="F1696" t="s">
        <v>19</v>
      </c>
      <c r="G1696">
        <v>910364</v>
      </c>
      <c r="H1696">
        <v>911671</v>
      </c>
      <c r="I1696" t="s">
        <v>35</v>
      </c>
      <c r="L1696" t="s">
        <v>2246</v>
      </c>
      <c r="M1696">
        <v>1308</v>
      </c>
    </row>
    <row r="1697" spans="1:14" x14ac:dyDescent="0.3">
      <c r="A1697" t="s">
        <v>22</v>
      </c>
      <c r="B1697" t="s">
        <v>23</v>
      </c>
      <c r="C1697" t="s">
        <v>17</v>
      </c>
      <c r="D1697" t="s">
        <v>18</v>
      </c>
      <c r="E1697" t="s">
        <v>5</v>
      </c>
      <c r="F1697" t="s">
        <v>19</v>
      </c>
      <c r="G1697">
        <v>910364</v>
      </c>
      <c r="H1697">
        <v>911671</v>
      </c>
      <c r="I1697" t="s">
        <v>35</v>
      </c>
      <c r="J1697" t="s">
        <v>2247</v>
      </c>
      <c r="K1697" t="s">
        <v>2229</v>
      </c>
      <c r="L1697" t="s">
        <v>2246</v>
      </c>
      <c r="M1697">
        <v>1308</v>
      </c>
      <c r="N1697">
        <v>435</v>
      </c>
    </row>
    <row r="1698" spans="1:14" x14ac:dyDescent="0.3">
      <c r="A1698" t="s">
        <v>15</v>
      </c>
      <c r="B1698" t="s">
        <v>16</v>
      </c>
      <c r="C1698" t="s">
        <v>17</v>
      </c>
      <c r="D1698" t="s">
        <v>18</v>
      </c>
      <c r="E1698" t="s">
        <v>5</v>
      </c>
      <c r="F1698" t="s">
        <v>19</v>
      </c>
      <c r="G1698">
        <v>912078</v>
      </c>
      <c r="H1698">
        <v>913067</v>
      </c>
      <c r="I1698" t="s">
        <v>35</v>
      </c>
      <c r="L1698" t="s">
        <v>2248</v>
      </c>
      <c r="M1698">
        <v>990</v>
      </c>
    </row>
    <row r="1699" spans="1:14" x14ac:dyDescent="0.3">
      <c r="A1699" t="s">
        <v>22</v>
      </c>
      <c r="B1699" t="s">
        <v>23</v>
      </c>
      <c r="C1699" t="s">
        <v>17</v>
      </c>
      <c r="D1699" t="s">
        <v>18</v>
      </c>
      <c r="E1699" t="s">
        <v>5</v>
      </c>
      <c r="F1699" t="s">
        <v>19</v>
      </c>
      <c r="G1699">
        <v>912078</v>
      </c>
      <c r="H1699">
        <v>913067</v>
      </c>
      <c r="I1699" t="s">
        <v>35</v>
      </c>
      <c r="J1699" t="s">
        <v>2249</v>
      </c>
      <c r="K1699" t="s">
        <v>2250</v>
      </c>
      <c r="L1699" t="s">
        <v>2248</v>
      </c>
      <c r="M1699">
        <v>990</v>
      </c>
      <c r="N1699">
        <v>329</v>
      </c>
    </row>
    <row r="1700" spans="1:14" x14ac:dyDescent="0.3">
      <c r="A1700" t="s">
        <v>15</v>
      </c>
      <c r="B1700" t="s">
        <v>16</v>
      </c>
      <c r="C1700" t="s">
        <v>17</v>
      </c>
      <c r="D1700" t="s">
        <v>18</v>
      </c>
      <c r="E1700" t="s">
        <v>5</v>
      </c>
      <c r="F1700" t="s">
        <v>19</v>
      </c>
      <c r="G1700">
        <v>913220</v>
      </c>
      <c r="H1700">
        <v>914167</v>
      </c>
      <c r="I1700" t="s">
        <v>35</v>
      </c>
      <c r="L1700" t="s">
        <v>2251</v>
      </c>
      <c r="M1700">
        <v>948</v>
      </c>
    </row>
    <row r="1701" spans="1:14" x14ac:dyDescent="0.3">
      <c r="A1701" t="s">
        <v>22</v>
      </c>
      <c r="B1701" t="s">
        <v>23</v>
      </c>
      <c r="C1701" t="s">
        <v>17</v>
      </c>
      <c r="D1701" t="s">
        <v>18</v>
      </c>
      <c r="E1701" t="s">
        <v>5</v>
      </c>
      <c r="F1701" t="s">
        <v>19</v>
      </c>
      <c r="G1701">
        <v>913220</v>
      </c>
      <c r="H1701">
        <v>914167</v>
      </c>
      <c r="I1701" t="s">
        <v>35</v>
      </c>
      <c r="J1701" t="s">
        <v>2252</v>
      </c>
      <c r="K1701" t="s">
        <v>2253</v>
      </c>
      <c r="L1701" t="s">
        <v>2251</v>
      </c>
      <c r="M1701">
        <v>948</v>
      </c>
      <c r="N1701">
        <v>315</v>
      </c>
    </row>
    <row r="1702" spans="1:14" x14ac:dyDescent="0.3">
      <c r="A1702" t="s">
        <v>15</v>
      </c>
      <c r="B1702" t="s">
        <v>16</v>
      </c>
      <c r="C1702" t="s">
        <v>17</v>
      </c>
      <c r="D1702" t="s">
        <v>18</v>
      </c>
      <c r="E1702" t="s">
        <v>5</v>
      </c>
      <c r="F1702" t="s">
        <v>19</v>
      </c>
      <c r="G1702">
        <v>914296</v>
      </c>
      <c r="H1702">
        <v>915516</v>
      </c>
      <c r="I1702" t="s">
        <v>35</v>
      </c>
      <c r="L1702" t="s">
        <v>2254</v>
      </c>
      <c r="M1702">
        <v>1221</v>
      </c>
    </row>
    <row r="1703" spans="1:14" x14ac:dyDescent="0.3">
      <c r="A1703" t="s">
        <v>22</v>
      </c>
      <c r="B1703" t="s">
        <v>23</v>
      </c>
      <c r="C1703" t="s">
        <v>17</v>
      </c>
      <c r="D1703" t="s">
        <v>18</v>
      </c>
      <c r="E1703" t="s">
        <v>5</v>
      </c>
      <c r="F1703" t="s">
        <v>19</v>
      </c>
      <c r="G1703">
        <v>914296</v>
      </c>
      <c r="H1703">
        <v>915516</v>
      </c>
      <c r="I1703" t="s">
        <v>35</v>
      </c>
      <c r="J1703" t="s">
        <v>2255</v>
      </c>
      <c r="K1703" t="s">
        <v>88</v>
      </c>
      <c r="L1703" t="s">
        <v>2254</v>
      </c>
      <c r="M1703">
        <v>1221</v>
      </c>
      <c r="N1703">
        <v>406</v>
      </c>
    </row>
    <row r="1704" spans="1:14" x14ac:dyDescent="0.3">
      <c r="A1704" t="s">
        <v>15</v>
      </c>
      <c r="B1704" t="s">
        <v>16</v>
      </c>
      <c r="C1704" t="s">
        <v>17</v>
      </c>
      <c r="D1704" t="s">
        <v>18</v>
      </c>
      <c r="E1704" t="s">
        <v>5</v>
      </c>
      <c r="F1704" t="s">
        <v>19</v>
      </c>
      <c r="G1704">
        <v>915892</v>
      </c>
      <c r="H1704">
        <v>916824</v>
      </c>
      <c r="I1704" t="s">
        <v>20</v>
      </c>
      <c r="L1704" t="s">
        <v>2256</v>
      </c>
      <c r="M1704">
        <v>933</v>
      </c>
    </row>
    <row r="1705" spans="1:14" x14ac:dyDescent="0.3">
      <c r="A1705" t="s">
        <v>22</v>
      </c>
      <c r="B1705" t="s">
        <v>23</v>
      </c>
      <c r="C1705" t="s">
        <v>17</v>
      </c>
      <c r="D1705" t="s">
        <v>18</v>
      </c>
      <c r="E1705" t="s">
        <v>5</v>
      </c>
      <c r="F1705" t="s">
        <v>19</v>
      </c>
      <c r="G1705">
        <v>915892</v>
      </c>
      <c r="H1705">
        <v>916824</v>
      </c>
      <c r="I1705" t="s">
        <v>20</v>
      </c>
      <c r="J1705" t="s">
        <v>2257</v>
      </c>
      <c r="K1705" t="s">
        <v>775</v>
      </c>
      <c r="L1705" t="s">
        <v>2256</v>
      </c>
      <c r="M1705">
        <v>933</v>
      </c>
      <c r="N1705">
        <v>310</v>
      </c>
    </row>
    <row r="1706" spans="1:14" x14ac:dyDescent="0.3">
      <c r="A1706" t="s">
        <v>15</v>
      </c>
      <c r="B1706" t="s">
        <v>16</v>
      </c>
      <c r="C1706" t="s">
        <v>17</v>
      </c>
      <c r="D1706" t="s">
        <v>18</v>
      </c>
      <c r="E1706" t="s">
        <v>5</v>
      </c>
      <c r="F1706" t="s">
        <v>19</v>
      </c>
      <c r="G1706">
        <v>916848</v>
      </c>
      <c r="H1706">
        <v>917285</v>
      </c>
      <c r="I1706" t="s">
        <v>20</v>
      </c>
      <c r="L1706" t="s">
        <v>2258</v>
      </c>
      <c r="M1706">
        <v>438</v>
      </c>
    </row>
    <row r="1707" spans="1:14" x14ac:dyDescent="0.3">
      <c r="A1707" t="s">
        <v>22</v>
      </c>
      <c r="B1707" t="s">
        <v>23</v>
      </c>
      <c r="C1707" t="s">
        <v>17</v>
      </c>
      <c r="D1707" t="s">
        <v>18</v>
      </c>
      <c r="E1707" t="s">
        <v>5</v>
      </c>
      <c r="F1707" t="s">
        <v>19</v>
      </c>
      <c r="G1707">
        <v>916848</v>
      </c>
      <c r="H1707">
        <v>917285</v>
      </c>
      <c r="I1707" t="s">
        <v>20</v>
      </c>
      <c r="J1707" t="s">
        <v>2259</v>
      </c>
      <c r="K1707" t="s">
        <v>2260</v>
      </c>
      <c r="L1707" t="s">
        <v>2258</v>
      </c>
      <c r="M1707">
        <v>438</v>
      </c>
      <c r="N1707">
        <v>145</v>
      </c>
    </row>
    <row r="1708" spans="1:14" x14ac:dyDescent="0.3">
      <c r="A1708" t="s">
        <v>15</v>
      </c>
      <c r="B1708" t="s">
        <v>16</v>
      </c>
      <c r="C1708" t="s">
        <v>17</v>
      </c>
      <c r="D1708" t="s">
        <v>18</v>
      </c>
      <c r="E1708" t="s">
        <v>5</v>
      </c>
      <c r="F1708" t="s">
        <v>19</v>
      </c>
      <c r="G1708">
        <v>917394</v>
      </c>
      <c r="H1708">
        <v>918308</v>
      </c>
      <c r="I1708" t="s">
        <v>35</v>
      </c>
      <c r="L1708" t="s">
        <v>2261</v>
      </c>
      <c r="M1708">
        <v>915</v>
      </c>
    </row>
    <row r="1709" spans="1:14" x14ac:dyDescent="0.3">
      <c r="A1709" t="s">
        <v>22</v>
      </c>
      <c r="B1709" t="s">
        <v>23</v>
      </c>
      <c r="C1709" t="s">
        <v>17</v>
      </c>
      <c r="D1709" t="s">
        <v>18</v>
      </c>
      <c r="E1709" t="s">
        <v>5</v>
      </c>
      <c r="F1709" t="s">
        <v>19</v>
      </c>
      <c r="G1709">
        <v>917394</v>
      </c>
      <c r="H1709">
        <v>918308</v>
      </c>
      <c r="I1709" t="s">
        <v>35</v>
      </c>
      <c r="J1709" t="s">
        <v>2262</v>
      </c>
      <c r="K1709" t="s">
        <v>88</v>
      </c>
      <c r="L1709" t="s">
        <v>2261</v>
      </c>
      <c r="M1709">
        <v>915</v>
      </c>
      <c r="N1709">
        <v>304</v>
      </c>
    </row>
    <row r="1710" spans="1:14" x14ac:dyDescent="0.3">
      <c r="A1710" t="s">
        <v>15</v>
      </c>
      <c r="B1710" t="s">
        <v>16</v>
      </c>
      <c r="C1710" t="s">
        <v>17</v>
      </c>
      <c r="D1710" t="s">
        <v>18</v>
      </c>
      <c r="E1710" t="s">
        <v>5</v>
      </c>
      <c r="F1710" t="s">
        <v>19</v>
      </c>
      <c r="G1710">
        <v>918499</v>
      </c>
      <c r="H1710">
        <v>919824</v>
      </c>
      <c r="I1710" t="s">
        <v>35</v>
      </c>
      <c r="L1710" t="s">
        <v>2263</v>
      </c>
      <c r="M1710">
        <v>1326</v>
      </c>
    </row>
    <row r="1711" spans="1:14" x14ac:dyDescent="0.3">
      <c r="A1711" t="s">
        <v>22</v>
      </c>
      <c r="B1711" t="s">
        <v>23</v>
      </c>
      <c r="C1711" t="s">
        <v>17</v>
      </c>
      <c r="D1711" t="s">
        <v>18</v>
      </c>
      <c r="E1711" t="s">
        <v>5</v>
      </c>
      <c r="F1711" t="s">
        <v>19</v>
      </c>
      <c r="G1711">
        <v>918499</v>
      </c>
      <c r="H1711">
        <v>919824</v>
      </c>
      <c r="I1711" t="s">
        <v>35</v>
      </c>
      <c r="J1711" t="s">
        <v>2264</v>
      </c>
      <c r="K1711" t="s">
        <v>2265</v>
      </c>
      <c r="L1711" t="s">
        <v>2263</v>
      </c>
      <c r="M1711">
        <v>1326</v>
      </c>
      <c r="N1711">
        <v>441</v>
      </c>
    </row>
    <row r="1712" spans="1:14" x14ac:dyDescent="0.3">
      <c r="A1712" t="s">
        <v>15</v>
      </c>
      <c r="B1712" t="s">
        <v>16</v>
      </c>
      <c r="C1712" t="s">
        <v>17</v>
      </c>
      <c r="D1712" t="s">
        <v>18</v>
      </c>
      <c r="E1712" t="s">
        <v>5</v>
      </c>
      <c r="F1712" t="s">
        <v>19</v>
      </c>
      <c r="G1712">
        <v>919899</v>
      </c>
      <c r="H1712">
        <v>920648</v>
      </c>
      <c r="I1712" t="s">
        <v>35</v>
      </c>
      <c r="L1712" t="s">
        <v>2266</v>
      </c>
      <c r="M1712">
        <v>750</v>
      </c>
    </row>
    <row r="1713" spans="1:14" x14ac:dyDescent="0.3">
      <c r="A1713" t="s">
        <v>22</v>
      </c>
      <c r="B1713" t="s">
        <v>23</v>
      </c>
      <c r="C1713" t="s">
        <v>17</v>
      </c>
      <c r="D1713" t="s">
        <v>18</v>
      </c>
      <c r="E1713" t="s">
        <v>5</v>
      </c>
      <c r="F1713" t="s">
        <v>19</v>
      </c>
      <c r="G1713">
        <v>919899</v>
      </c>
      <c r="H1713">
        <v>920648</v>
      </c>
      <c r="I1713" t="s">
        <v>35</v>
      </c>
      <c r="J1713" t="s">
        <v>2267</v>
      </c>
      <c r="K1713" t="s">
        <v>1993</v>
      </c>
      <c r="L1713" t="s">
        <v>2266</v>
      </c>
      <c r="M1713">
        <v>750</v>
      </c>
      <c r="N1713">
        <v>249</v>
      </c>
    </row>
    <row r="1714" spans="1:14" x14ac:dyDescent="0.3">
      <c r="A1714" t="s">
        <v>15</v>
      </c>
      <c r="B1714" t="s">
        <v>16</v>
      </c>
      <c r="C1714" t="s">
        <v>17</v>
      </c>
      <c r="D1714" t="s">
        <v>18</v>
      </c>
      <c r="E1714" t="s">
        <v>5</v>
      </c>
      <c r="F1714" t="s">
        <v>19</v>
      </c>
      <c r="G1714">
        <v>920813</v>
      </c>
      <c r="H1714">
        <v>921826</v>
      </c>
      <c r="I1714" t="s">
        <v>35</v>
      </c>
      <c r="L1714" t="s">
        <v>2268</v>
      </c>
      <c r="M1714">
        <v>1014</v>
      </c>
    </row>
    <row r="1715" spans="1:14" x14ac:dyDescent="0.3">
      <c r="A1715" t="s">
        <v>22</v>
      </c>
      <c r="B1715" t="s">
        <v>23</v>
      </c>
      <c r="C1715" t="s">
        <v>17</v>
      </c>
      <c r="D1715" t="s">
        <v>18</v>
      </c>
      <c r="E1715" t="s">
        <v>5</v>
      </c>
      <c r="F1715" t="s">
        <v>19</v>
      </c>
      <c r="G1715">
        <v>920813</v>
      </c>
      <c r="H1715">
        <v>921826</v>
      </c>
      <c r="I1715" t="s">
        <v>35</v>
      </c>
      <c r="J1715" t="s">
        <v>2269</v>
      </c>
      <c r="K1715" t="s">
        <v>2270</v>
      </c>
      <c r="L1715" t="s">
        <v>2268</v>
      </c>
      <c r="M1715">
        <v>1014</v>
      </c>
      <c r="N1715">
        <v>337</v>
      </c>
    </row>
    <row r="1716" spans="1:14" x14ac:dyDescent="0.3">
      <c r="A1716" t="s">
        <v>15</v>
      </c>
      <c r="B1716" t="s">
        <v>16</v>
      </c>
      <c r="C1716" t="s">
        <v>17</v>
      </c>
      <c r="D1716" t="s">
        <v>18</v>
      </c>
      <c r="E1716" t="s">
        <v>5</v>
      </c>
      <c r="F1716" t="s">
        <v>19</v>
      </c>
      <c r="G1716">
        <v>921935</v>
      </c>
      <c r="H1716">
        <v>922834</v>
      </c>
      <c r="I1716" t="s">
        <v>20</v>
      </c>
      <c r="L1716" t="s">
        <v>2271</v>
      </c>
      <c r="M1716">
        <v>900</v>
      </c>
    </row>
    <row r="1717" spans="1:14" x14ac:dyDescent="0.3">
      <c r="A1717" t="s">
        <v>22</v>
      </c>
      <c r="B1717" t="s">
        <v>23</v>
      </c>
      <c r="C1717" t="s">
        <v>17</v>
      </c>
      <c r="D1717" t="s">
        <v>18</v>
      </c>
      <c r="E1717" t="s">
        <v>5</v>
      </c>
      <c r="F1717" t="s">
        <v>19</v>
      </c>
      <c r="G1717">
        <v>921935</v>
      </c>
      <c r="H1717">
        <v>922834</v>
      </c>
      <c r="I1717" t="s">
        <v>20</v>
      </c>
      <c r="J1717" t="s">
        <v>2272</v>
      </c>
      <c r="K1717" t="s">
        <v>88</v>
      </c>
      <c r="L1717" t="s">
        <v>2271</v>
      </c>
      <c r="M1717">
        <v>900</v>
      </c>
      <c r="N1717">
        <v>299</v>
      </c>
    </row>
    <row r="1718" spans="1:14" x14ac:dyDescent="0.3">
      <c r="A1718" t="s">
        <v>15</v>
      </c>
      <c r="B1718" t="s">
        <v>16</v>
      </c>
      <c r="C1718" t="s">
        <v>17</v>
      </c>
      <c r="D1718" t="s">
        <v>18</v>
      </c>
      <c r="E1718" t="s">
        <v>5</v>
      </c>
      <c r="F1718" t="s">
        <v>19</v>
      </c>
      <c r="G1718">
        <v>923304</v>
      </c>
      <c r="H1718">
        <v>924371</v>
      </c>
      <c r="I1718" t="s">
        <v>20</v>
      </c>
      <c r="L1718" t="s">
        <v>2273</v>
      </c>
      <c r="M1718">
        <v>1068</v>
      </c>
    </row>
    <row r="1719" spans="1:14" x14ac:dyDescent="0.3">
      <c r="A1719" t="s">
        <v>22</v>
      </c>
      <c r="B1719" t="s">
        <v>23</v>
      </c>
      <c r="C1719" t="s">
        <v>17</v>
      </c>
      <c r="D1719" t="s">
        <v>18</v>
      </c>
      <c r="E1719" t="s">
        <v>5</v>
      </c>
      <c r="F1719" t="s">
        <v>19</v>
      </c>
      <c r="G1719">
        <v>923304</v>
      </c>
      <c r="H1719">
        <v>924371</v>
      </c>
      <c r="I1719" t="s">
        <v>20</v>
      </c>
      <c r="J1719" t="s">
        <v>2274</v>
      </c>
      <c r="K1719" t="s">
        <v>80</v>
      </c>
      <c r="L1719" t="s">
        <v>2273</v>
      </c>
      <c r="M1719">
        <v>1068</v>
      </c>
      <c r="N1719">
        <v>355</v>
      </c>
    </row>
    <row r="1720" spans="1:14" x14ac:dyDescent="0.3">
      <c r="A1720" t="s">
        <v>15</v>
      </c>
      <c r="B1720" t="s">
        <v>16</v>
      </c>
      <c r="C1720" t="s">
        <v>17</v>
      </c>
      <c r="D1720" t="s">
        <v>18</v>
      </c>
      <c r="E1720" t="s">
        <v>5</v>
      </c>
      <c r="F1720" t="s">
        <v>19</v>
      </c>
      <c r="G1720">
        <v>924587</v>
      </c>
      <c r="H1720">
        <v>924955</v>
      </c>
      <c r="I1720" t="s">
        <v>35</v>
      </c>
      <c r="L1720" t="s">
        <v>2275</v>
      </c>
      <c r="M1720">
        <v>369</v>
      </c>
    </row>
    <row r="1721" spans="1:14" x14ac:dyDescent="0.3">
      <c r="A1721" t="s">
        <v>22</v>
      </c>
      <c r="B1721" t="s">
        <v>23</v>
      </c>
      <c r="C1721" t="s">
        <v>17</v>
      </c>
      <c r="D1721" t="s">
        <v>18</v>
      </c>
      <c r="E1721" t="s">
        <v>5</v>
      </c>
      <c r="F1721" t="s">
        <v>19</v>
      </c>
      <c r="G1721">
        <v>924587</v>
      </c>
      <c r="H1721">
        <v>924955</v>
      </c>
      <c r="I1721" t="s">
        <v>35</v>
      </c>
      <c r="J1721" t="s">
        <v>2276</v>
      </c>
      <c r="K1721" t="s">
        <v>1028</v>
      </c>
      <c r="L1721" t="s">
        <v>2275</v>
      </c>
      <c r="M1721">
        <v>369</v>
      </c>
      <c r="N1721">
        <v>122</v>
      </c>
    </row>
    <row r="1722" spans="1:14" x14ac:dyDescent="0.3">
      <c r="A1722" t="s">
        <v>15</v>
      </c>
      <c r="B1722" t="s">
        <v>16</v>
      </c>
      <c r="C1722" t="s">
        <v>17</v>
      </c>
      <c r="D1722" t="s">
        <v>18</v>
      </c>
      <c r="E1722" t="s">
        <v>5</v>
      </c>
      <c r="F1722" t="s">
        <v>19</v>
      </c>
      <c r="G1722">
        <v>925086</v>
      </c>
      <c r="H1722">
        <v>925898</v>
      </c>
      <c r="I1722" t="s">
        <v>35</v>
      </c>
      <c r="L1722" t="s">
        <v>2277</v>
      </c>
      <c r="M1722">
        <v>813</v>
      </c>
    </row>
    <row r="1723" spans="1:14" x14ac:dyDescent="0.3">
      <c r="A1723" t="s">
        <v>22</v>
      </c>
      <c r="B1723" t="s">
        <v>23</v>
      </c>
      <c r="C1723" t="s">
        <v>17</v>
      </c>
      <c r="D1723" t="s">
        <v>18</v>
      </c>
      <c r="E1723" t="s">
        <v>5</v>
      </c>
      <c r="F1723" t="s">
        <v>19</v>
      </c>
      <c r="G1723">
        <v>925086</v>
      </c>
      <c r="H1723">
        <v>925898</v>
      </c>
      <c r="I1723" t="s">
        <v>35</v>
      </c>
      <c r="J1723" t="s">
        <v>2278</v>
      </c>
      <c r="K1723" t="s">
        <v>299</v>
      </c>
      <c r="L1723" t="s">
        <v>2277</v>
      </c>
      <c r="M1723">
        <v>813</v>
      </c>
      <c r="N1723">
        <v>270</v>
      </c>
    </row>
    <row r="1724" spans="1:14" x14ac:dyDescent="0.3">
      <c r="A1724" t="s">
        <v>15</v>
      </c>
      <c r="B1724" t="s">
        <v>16</v>
      </c>
      <c r="C1724" t="s">
        <v>17</v>
      </c>
      <c r="D1724" t="s">
        <v>18</v>
      </c>
      <c r="E1724" t="s">
        <v>5</v>
      </c>
      <c r="F1724" t="s">
        <v>19</v>
      </c>
      <c r="G1724">
        <v>926068</v>
      </c>
      <c r="H1724">
        <v>926661</v>
      </c>
      <c r="I1724" t="s">
        <v>35</v>
      </c>
      <c r="L1724" t="s">
        <v>2279</v>
      </c>
      <c r="M1724">
        <v>594</v>
      </c>
    </row>
    <row r="1725" spans="1:14" x14ac:dyDescent="0.3">
      <c r="A1725" t="s">
        <v>22</v>
      </c>
      <c r="B1725" t="s">
        <v>23</v>
      </c>
      <c r="C1725" t="s">
        <v>17</v>
      </c>
      <c r="D1725" t="s">
        <v>18</v>
      </c>
      <c r="E1725" t="s">
        <v>5</v>
      </c>
      <c r="F1725" t="s">
        <v>19</v>
      </c>
      <c r="G1725">
        <v>926068</v>
      </c>
      <c r="H1725">
        <v>926661</v>
      </c>
      <c r="I1725" t="s">
        <v>35</v>
      </c>
      <c r="J1725" t="s">
        <v>2280</v>
      </c>
      <c r="K1725" t="s">
        <v>2281</v>
      </c>
      <c r="L1725" t="s">
        <v>2279</v>
      </c>
      <c r="M1725">
        <v>594</v>
      </c>
      <c r="N1725">
        <v>197</v>
      </c>
    </row>
    <row r="1726" spans="1:14" x14ac:dyDescent="0.3">
      <c r="A1726" t="s">
        <v>15</v>
      </c>
      <c r="B1726" t="s">
        <v>16</v>
      </c>
      <c r="C1726" t="s">
        <v>17</v>
      </c>
      <c r="D1726" t="s">
        <v>18</v>
      </c>
      <c r="E1726" t="s">
        <v>5</v>
      </c>
      <c r="F1726" t="s">
        <v>19</v>
      </c>
      <c r="G1726">
        <v>927165</v>
      </c>
      <c r="H1726">
        <v>927932</v>
      </c>
      <c r="I1726" t="s">
        <v>20</v>
      </c>
      <c r="L1726" t="s">
        <v>2282</v>
      </c>
      <c r="M1726">
        <v>768</v>
      </c>
    </row>
    <row r="1727" spans="1:14" x14ac:dyDescent="0.3">
      <c r="A1727" t="s">
        <v>22</v>
      </c>
      <c r="B1727" t="s">
        <v>23</v>
      </c>
      <c r="C1727" t="s">
        <v>17</v>
      </c>
      <c r="D1727" t="s">
        <v>18</v>
      </c>
      <c r="E1727" t="s">
        <v>5</v>
      </c>
      <c r="F1727" t="s">
        <v>19</v>
      </c>
      <c r="G1727">
        <v>927165</v>
      </c>
      <c r="H1727">
        <v>927932</v>
      </c>
      <c r="I1727" t="s">
        <v>20</v>
      </c>
      <c r="J1727" t="s">
        <v>2283</v>
      </c>
      <c r="K1727" t="s">
        <v>1289</v>
      </c>
      <c r="L1727" t="s">
        <v>2282</v>
      </c>
      <c r="M1727">
        <v>768</v>
      </c>
      <c r="N1727">
        <v>255</v>
      </c>
    </row>
    <row r="1728" spans="1:14" x14ac:dyDescent="0.3">
      <c r="A1728" t="s">
        <v>15</v>
      </c>
      <c r="B1728" t="s">
        <v>16</v>
      </c>
      <c r="C1728" t="s">
        <v>17</v>
      </c>
      <c r="D1728" t="s">
        <v>18</v>
      </c>
      <c r="E1728" t="s">
        <v>5</v>
      </c>
      <c r="F1728" t="s">
        <v>19</v>
      </c>
      <c r="G1728">
        <v>927989</v>
      </c>
      <c r="H1728">
        <v>928642</v>
      </c>
      <c r="I1728" t="s">
        <v>35</v>
      </c>
      <c r="L1728" t="s">
        <v>2284</v>
      </c>
      <c r="M1728">
        <v>654</v>
      </c>
    </row>
    <row r="1729" spans="1:14" x14ac:dyDescent="0.3">
      <c r="A1729" t="s">
        <v>22</v>
      </c>
      <c r="B1729" t="s">
        <v>23</v>
      </c>
      <c r="C1729" t="s">
        <v>17</v>
      </c>
      <c r="D1729" t="s">
        <v>18</v>
      </c>
      <c r="E1729" t="s">
        <v>5</v>
      </c>
      <c r="F1729" t="s">
        <v>19</v>
      </c>
      <c r="G1729">
        <v>927989</v>
      </c>
      <c r="H1729">
        <v>928642</v>
      </c>
      <c r="I1729" t="s">
        <v>35</v>
      </c>
      <c r="J1729" t="s">
        <v>2285</v>
      </c>
      <c r="K1729" t="s">
        <v>2286</v>
      </c>
      <c r="L1729" t="s">
        <v>2284</v>
      </c>
      <c r="M1729">
        <v>654</v>
      </c>
      <c r="N1729">
        <v>217</v>
      </c>
    </row>
    <row r="1730" spans="1:14" x14ac:dyDescent="0.3">
      <c r="A1730" t="s">
        <v>15</v>
      </c>
      <c r="B1730" t="s">
        <v>16</v>
      </c>
      <c r="C1730" t="s">
        <v>17</v>
      </c>
      <c r="D1730" t="s">
        <v>18</v>
      </c>
      <c r="E1730" t="s">
        <v>5</v>
      </c>
      <c r="F1730" t="s">
        <v>19</v>
      </c>
      <c r="G1730">
        <v>928879</v>
      </c>
      <c r="H1730">
        <v>929331</v>
      </c>
      <c r="I1730" t="s">
        <v>35</v>
      </c>
      <c r="L1730" t="s">
        <v>2287</v>
      </c>
      <c r="M1730">
        <v>453</v>
      </c>
    </row>
    <row r="1731" spans="1:14" x14ac:dyDescent="0.3">
      <c r="A1731" t="s">
        <v>22</v>
      </c>
      <c r="B1731" t="s">
        <v>23</v>
      </c>
      <c r="C1731" t="s">
        <v>17</v>
      </c>
      <c r="D1731" t="s">
        <v>18</v>
      </c>
      <c r="E1731" t="s">
        <v>5</v>
      </c>
      <c r="F1731" t="s">
        <v>19</v>
      </c>
      <c r="G1731">
        <v>928879</v>
      </c>
      <c r="H1731">
        <v>929331</v>
      </c>
      <c r="I1731" t="s">
        <v>35</v>
      </c>
      <c r="J1731" t="s">
        <v>2288</v>
      </c>
      <c r="K1731" t="s">
        <v>80</v>
      </c>
      <c r="L1731" t="s">
        <v>2287</v>
      </c>
      <c r="M1731">
        <v>453</v>
      </c>
      <c r="N1731">
        <v>150</v>
      </c>
    </row>
    <row r="1732" spans="1:14" x14ac:dyDescent="0.3">
      <c r="A1732" t="s">
        <v>15</v>
      </c>
      <c r="B1732" t="s">
        <v>16</v>
      </c>
      <c r="C1732" t="s">
        <v>17</v>
      </c>
      <c r="D1732" t="s">
        <v>18</v>
      </c>
      <c r="E1732" t="s">
        <v>5</v>
      </c>
      <c r="F1732" t="s">
        <v>19</v>
      </c>
      <c r="G1732">
        <v>929328</v>
      </c>
      <c r="H1732">
        <v>930368</v>
      </c>
      <c r="I1732" t="s">
        <v>35</v>
      </c>
      <c r="L1732" t="s">
        <v>2289</v>
      </c>
      <c r="M1732">
        <v>1041</v>
      </c>
    </row>
    <row r="1733" spans="1:14" x14ac:dyDescent="0.3">
      <c r="A1733" t="s">
        <v>22</v>
      </c>
      <c r="B1733" t="s">
        <v>23</v>
      </c>
      <c r="C1733" t="s">
        <v>17</v>
      </c>
      <c r="D1733" t="s">
        <v>18</v>
      </c>
      <c r="E1733" t="s">
        <v>5</v>
      </c>
      <c r="F1733" t="s">
        <v>19</v>
      </c>
      <c r="G1733">
        <v>929328</v>
      </c>
      <c r="H1733">
        <v>930368</v>
      </c>
      <c r="I1733" t="s">
        <v>35</v>
      </c>
      <c r="J1733" t="s">
        <v>2290</v>
      </c>
      <c r="K1733" t="s">
        <v>2291</v>
      </c>
      <c r="L1733" t="s">
        <v>2289</v>
      </c>
      <c r="M1733">
        <v>1041</v>
      </c>
      <c r="N1733">
        <v>346</v>
      </c>
    </row>
    <row r="1734" spans="1:14" x14ac:dyDescent="0.3">
      <c r="A1734" t="s">
        <v>15</v>
      </c>
      <c r="B1734" t="s">
        <v>16</v>
      </c>
      <c r="C1734" t="s">
        <v>17</v>
      </c>
      <c r="D1734" t="s">
        <v>18</v>
      </c>
      <c r="E1734" t="s">
        <v>5</v>
      </c>
      <c r="F1734" t="s">
        <v>19</v>
      </c>
      <c r="G1734">
        <v>930372</v>
      </c>
      <c r="H1734">
        <v>931526</v>
      </c>
      <c r="I1734" t="s">
        <v>35</v>
      </c>
      <c r="L1734" t="s">
        <v>2292</v>
      </c>
      <c r="M1734">
        <v>1155</v>
      </c>
    </row>
    <row r="1735" spans="1:14" x14ac:dyDescent="0.3">
      <c r="A1735" t="s">
        <v>22</v>
      </c>
      <c r="B1735" t="s">
        <v>23</v>
      </c>
      <c r="C1735" t="s">
        <v>17</v>
      </c>
      <c r="D1735" t="s">
        <v>18</v>
      </c>
      <c r="E1735" t="s">
        <v>5</v>
      </c>
      <c r="F1735" t="s">
        <v>19</v>
      </c>
      <c r="G1735">
        <v>930372</v>
      </c>
      <c r="H1735">
        <v>931526</v>
      </c>
      <c r="I1735" t="s">
        <v>35</v>
      </c>
      <c r="J1735" t="s">
        <v>2293</v>
      </c>
      <c r="K1735" t="s">
        <v>80</v>
      </c>
      <c r="L1735" t="s">
        <v>2292</v>
      </c>
      <c r="M1735">
        <v>1155</v>
      </c>
      <c r="N1735">
        <v>384</v>
      </c>
    </row>
    <row r="1736" spans="1:14" x14ac:dyDescent="0.3">
      <c r="A1736" t="s">
        <v>15</v>
      </c>
      <c r="B1736" t="s">
        <v>16</v>
      </c>
      <c r="C1736" t="s">
        <v>17</v>
      </c>
      <c r="D1736" t="s">
        <v>18</v>
      </c>
      <c r="E1736" t="s">
        <v>5</v>
      </c>
      <c r="F1736" t="s">
        <v>19</v>
      </c>
      <c r="G1736">
        <v>931797</v>
      </c>
      <c r="H1736">
        <v>932465</v>
      </c>
      <c r="I1736" t="s">
        <v>35</v>
      </c>
      <c r="L1736" t="s">
        <v>2294</v>
      </c>
      <c r="M1736">
        <v>669</v>
      </c>
    </row>
    <row r="1737" spans="1:14" x14ac:dyDescent="0.3">
      <c r="A1737" t="s">
        <v>22</v>
      </c>
      <c r="B1737" t="s">
        <v>23</v>
      </c>
      <c r="C1737" t="s">
        <v>17</v>
      </c>
      <c r="D1737" t="s">
        <v>18</v>
      </c>
      <c r="E1737" t="s">
        <v>5</v>
      </c>
      <c r="F1737" t="s">
        <v>19</v>
      </c>
      <c r="G1737">
        <v>931797</v>
      </c>
      <c r="H1737">
        <v>932465</v>
      </c>
      <c r="I1737" t="s">
        <v>35</v>
      </c>
      <c r="J1737" t="s">
        <v>2295</v>
      </c>
      <c r="K1737" t="s">
        <v>91</v>
      </c>
      <c r="L1737" t="s">
        <v>2294</v>
      </c>
      <c r="M1737">
        <v>669</v>
      </c>
      <c r="N1737">
        <v>222</v>
      </c>
    </row>
    <row r="1738" spans="1:14" x14ac:dyDescent="0.3">
      <c r="A1738" t="s">
        <v>15</v>
      </c>
      <c r="B1738" t="s">
        <v>324</v>
      </c>
      <c r="C1738" t="s">
        <v>17</v>
      </c>
      <c r="D1738" t="s">
        <v>18</v>
      </c>
      <c r="E1738" t="s">
        <v>5</v>
      </c>
      <c r="F1738" t="s">
        <v>19</v>
      </c>
      <c r="G1738">
        <v>933488</v>
      </c>
      <c r="H1738">
        <v>933901</v>
      </c>
      <c r="I1738" t="s">
        <v>20</v>
      </c>
      <c r="L1738" t="s">
        <v>2296</v>
      </c>
      <c r="M1738">
        <v>414</v>
      </c>
    </row>
    <row r="1739" spans="1:14" x14ac:dyDescent="0.3">
      <c r="A1739" t="s">
        <v>15</v>
      </c>
      <c r="B1739" t="s">
        <v>324</v>
      </c>
      <c r="C1739" t="s">
        <v>17</v>
      </c>
      <c r="D1739" t="s">
        <v>18</v>
      </c>
      <c r="E1739" t="s">
        <v>5</v>
      </c>
      <c r="F1739" t="s">
        <v>19</v>
      </c>
      <c r="G1739">
        <v>933906</v>
      </c>
      <c r="H1739">
        <v>934037</v>
      </c>
      <c r="I1739" t="s">
        <v>20</v>
      </c>
      <c r="L1739" t="s">
        <v>2297</v>
      </c>
      <c r="M1739">
        <v>132</v>
      </c>
    </row>
    <row r="1740" spans="1:14" x14ac:dyDescent="0.3">
      <c r="A1740" t="s">
        <v>15</v>
      </c>
      <c r="B1740" t="s">
        <v>16</v>
      </c>
      <c r="C1740" t="s">
        <v>17</v>
      </c>
      <c r="D1740" t="s">
        <v>18</v>
      </c>
      <c r="E1740" t="s">
        <v>5</v>
      </c>
      <c r="F1740" t="s">
        <v>19</v>
      </c>
      <c r="G1740">
        <v>934161</v>
      </c>
      <c r="H1740">
        <v>934457</v>
      </c>
      <c r="I1740" t="s">
        <v>35</v>
      </c>
      <c r="L1740" t="s">
        <v>2298</v>
      </c>
      <c r="M1740">
        <v>297</v>
      </c>
    </row>
    <row r="1741" spans="1:14" x14ac:dyDescent="0.3">
      <c r="A1741" t="s">
        <v>22</v>
      </c>
      <c r="B1741" t="s">
        <v>23</v>
      </c>
      <c r="C1741" t="s">
        <v>17</v>
      </c>
      <c r="D1741" t="s">
        <v>18</v>
      </c>
      <c r="E1741" t="s">
        <v>5</v>
      </c>
      <c r="F1741" t="s">
        <v>19</v>
      </c>
      <c r="G1741">
        <v>934161</v>
      </c>
      <c r="H1741">
        <v>934457</v>
      </c>
      <c r="I1741" t="s">
        <v>35</v>
      </c>
      <c r="J1741" t="s">
        <v>2299</v>
      </c>
      <c r="K1741" t="s">
        <v>2300</v>
      </c>
      <c r="L1741" t="s">
        <v>2298</v>
      </c>
      <c r="M1741">
        <v>297</v>
      </c>
      <c r="N1741">
        <v>98</v>
      </c>
    </row>
    <row r="1742" spans="1:14" x14ac:dyDescent="0.3">
      <c r="A1742" t="s">
        <v>15</v>
      </c>
      <c r="B1742" t="s">
        <v>16</v>
      </c>
      <c r="C1742" t="s">
        <v>17</v>
      </c>
      <c r="D1742" t="s">
        <v>18</v>
      </c>
      <c r="E1742" t="s">
        <v>5</v>
      </c>
      <c r="F1742" t="s">
        <v>19</v>
      </c>
      <c r="G1742">
        <v>934582</v>
      </c>
      <c r="H1742">
        <v>935664</v>
      </c>
      <c r="I1742" t="s">
        <v>35</v>
      </c>
      <c r="L1742" t="s">
        <v>2301</v>
      </c>
      <c r="M1742">
        <v>1083</v>
      </c>
    </row>
    <row r="1743" spans="1:14" x14ac:dyDescent="0.3">
      <c r="A1743" t="s">
        <v>22</v>
      </c>
      <c r="B1743" t="s">
        <v>23</v>
      </c>
      <c r="C1743" t="s">
        <v>17</v>
      </c>
      <c r="D1743" t="s">
        <v>18</v>
      </c>
      <c r="E1743" t="s">
        <v>5</v>
      </c>
      <c r="F1743" t="s">
        <v>19</v>
      </c>
      <c r="G1743">
        <v>934582</v>
      </c>
      <c r="H1743">
        <v>935664</v>
      </c>
      <c r="I1743" t="s">
        <v>35</v>
      </c>
      <c r="J1743" t="s">
        <v>2302</v>
      </c>
      <c r="K1743" t="s">
        <v>537</v>
      </c>
      <c r="L1743" t="s">
        <v>2301</v>
      </c>
      <c r="M1743">
        <v>1083</v>
      </c>
      <c r="N1743">
        <v>360</v>
      </c>
    </row>
    <row r="1744" spans="1:14" x14ac:dyDescent="0.3">
      <c r="A1744" t="s">
        <v>15</v>
      </c>
      <c r="B1744" t="s">
        <v>324</v>
      </c>
      <c r="C1744" t="s">
        <v>17</v>
      </c>
      <c r="D1744" t="s">
        <v>18</v>
      </c>
      <c r="E1744" t="s">
        <v>5</v>
      </c>
      <c r="F1744" t="s">
        <v>19</v>
      </c>
      <c r="G1744">
        <v>936012</v>
      </c>
      <c r="H1744">
        <v>936600</v>
      </c>
      <c r="I1744" t="s">
        <v>20</v>
      </c>
      <c r="L1744" t="s">
        <v>2303</v>
      </c>
      <c r="M1744">
        <v>589</v>
      </c>
    </row>
    <row r="1745" spans="1:14" x14ac:dyDescent="0.3">
      <c r="A1745" t="s">
        <v>15</v>
      </c>
      <c r="B1745" t="s">
        <v>16</v>
      </c>
      <c r="C1745" t="s">
        <v>17</v>
      </c>
      <c r="D1745" t="s">
        <v>18</v>
      </c>
      <c r="E1745" t="s">
        <v>5</v>
      </c>
      <c r="F1745" t="s">
        <v>19</v>
      </c>
      <c r="G1745">
        <v>936800</v>
      </c>
      <c r="H1745">
        <v>937768</v>
      </c>
      <c r="I1745" t="s">
        <v>35</v>
      </c>
      <c r="L1745" t="s">
        <v>2304</v>
      </c>
      <c r="M1745">
        <v>969</v>
      </c>
    </row>
    <row r="1746" spans="1:14" x14ac:dyDescent="0.3">
      <c r="A1746" t="s">
        <v>22</v>
      </c>
      <c r="B1746" t="s">
        <v>23</v>
      </c>
      <c r="C1746" t="s">
        <v>17</v>
      </c>
      <c r="D1746" t="s">
        <v>18</v>
      </c>
      <c r="E1746" t="s">
        <v>5</v>
      </c>
      <c r="F1746" t="s">
        <v>19</v>
      </c>
      <c r="G1746">
        <v>936800</v>
      </c>
      <c r="H1746">
        <v>937768</v>
      </c>
      <c r="I1746" t="s">
        <v>35</v>
      </c>
      <c r="J1746" t="s">
        <v>2305</v>
      </c>
      <c r="K1746" t="s">
        <v>80</v>
      </c>
      <c r="L1746" t="s">
        <v>2304</v>
      </c>
      <c r="M1746">
        <v>969</v>
      </c>
      <c r="N1746">
        <v>322</v>
      </c>
    </row>
    <row r="1747" spans="1:14" x14ac:dyDescent="0.3">
      <c r="A1747" t="s">
        <v>15</v>
      </c>
      <c r="B1747" t="s">
        <v>16</v>
      </c>
      <c r="C1747" t="s">
        <v>17</v>
      </c>
      <c r="D1747" t="s">
        <v>18</v>
      </c>
      <c r="E1747" t="s">
        <v>5</v>
      </c>
      <c r="F1747" t="s">
        <v>19</v>
      </c>
      <c r="G1747">
        <v>937930</v>
      </c>
      <c r="H1747">
        <v>938265</v>
      </c>
      <c r="I1747" t="s">
        <v>35</v>
      </c>
      <c r="L1747" t="s">
        <v>2306</v>
      </c>
      <c r="M1747">
        <v>336</v>
      </c>
    </row>
    <row r="1748" spans="1:14" x14ac:dyDescent="0.3">
      <c r="A1748" t="s">
        <v>22</v>
      </c>
      <c r="B1748" t="s">
        <v>23</v>
      </c>
      <c r="C1748" t="s">
        <v>17</v>
      </c>
      <c r="D1748" t="s">
        <v>18</v>
      </c>
      <c r="E1748" t="s">
        <v>5</v>
      </c>
      <c r="F1748" t="s">
        <v>19</v>
      </c>
      <c r="G1748">
        <v>937930</v>
      </c>
      <c r="H1748">
        <v>938265</v>
      </c>
      <c r="I1748" t="s">
        <v>35</v>
      </c>
      <c r="J1748" t="s">
        <v>2307</v>
      </c>
      <c r="K1748" t="s">
        <v>80</v>
      </c>
      <c r="L1748" t="s">
        <v>2306</v>
      </c>
      <c r="M1748">
        <v>336</v>
      </c>
      <c r="N1748">
        <v>111</v>
      </c>
    </row>
    <row r="1749" spans="1:14" x14ac:dyDescent="0.3">
      <c r="A1749" t="s">
        <v>15</v>
      </c>
      <c r="B1749" t="s">
        <v>16</v>
      </c>
      <c r="C1749" t="s">
        <v>17</v>
      </c>
      <c r="D1749" t="s">
        <v>18</v>
      </c>
      <c r="E1749" t="s">
        <v>5</v>
      </c>
      <c r="F1749" t="s">
        <v>19</v>
      </c>
      <c r="G1749">
        <v>938273</v>
      </c>
      <c r="H1749">
        <v>945268</v>
      </c>
      <c r="I1749" t="s">
        <v>35</v>
      </c>
      <c r="L1749" t="s">
        <v>2308</v>
      </c>
      <c r="M1749">
        <v>6996</v>
      </c>
    </row>
    <row r="1750" spans="1:14" x14ac:dyDescent="0.3">
      <c r="A1750" t="s">
        <v>22</v>
      </c>
      <c r="B1750" t="s">
        <v>23</v>
      </c>
      <c r="C1750" t="s">
        <v>17</v>
      </c>
      <c r="D1750" t="s">
        <v>18</v>
      </c>
      <c r="E1750" t="s">
        <v>5</v>
      </c>
      <c r="F1750" t="s">
        <v>19</v>
      </c>
      <c r="G1750">
        <v>938273</v>
      </c>
      <c r="H1750">
        <v>945268</v>
      </c>
      <c r="I1750" t="s">
        <v>35</v>
      </c>
      <c r="J1750" t="s">
        <v>2309</v>
      </c>
      <c r="K1750" t="s">
        <v>2310</v>
      </c>
      <c r="L1750" t="s">
        <v>2308</v>
      </c>
      <c r="M1750">
        <v>6996</v>
      </c>
      <c r="N1750">
        <v>2331</v>
      </c>
    </row>
    <row r="1751" spans="1:14" x14ac:dyDescent="0.3">
      <c r="A1751" t="s">
        <v>15</v>
      </c>
      <c r="B1751" t="s">
        <v>16</v>
      </c>
      <c r="C1751" t="s">
        <v>17</v>
      </c>
      <c r="D1751" t="s">
        <v>18</v>
      </c>
      <c r="E1751" t="s">
        <v>5</v>
      </c>
      <c r="F1751" t="s">
        <v>19</v>
      </c>
      <c r="G1751">
        <v>945471</v>
      </c>
      <c r="H1751">
        <v>945845</v>
      </c>
      <c r="I1751" t="s">
        <v>20</v>
      </c>
      <c r="L1751" t="s">
        <v>2311</v>
      </c>
      <c r="M1751">
        <v>375</v>
      </c>
    </row>
    <row r="1752" spans="1:14" x14ac:dyDescent="0.3">
      <c r="A1752" t="s">
        <v>22</v>
      </c>
      <c r="B1752" t="s">
        <v>23</v>
      </c>
      <c r="C1752" t="s">
        <v>17</v>
      </c>
      <c r="D1752" t="s">
        <v>18</v>
      </c>
      <c r="E1752" t="s">
        <v>5</v>
      </c>
      <c r="F1752" t="s">
        <v>19</v>
      </c>
      <c r="G1752">
        <v>945471</v>
      </c>
      <c r="H1752">
        <v>945845</v>
      </c>
      <c r="I1752" t="s">
        <v>20</v>
      </c>
      <c r="J1752" t="s">
        <v>2312</v>
      </c>
      <c r="K1752" t="s">
        <v>80</v>
      </c>
      <c r="L1752" t="s">
        <v>2311</v>
      </c>
      <c r="M1752">
        <v>375</v>
      </c>
      <c r="N1752">
        <v>124</v>
      </c>
    </row>
    <row r="1753" spans="1:14" x14ac:dyDescent="0.3">
      <c r="A1753" t="s">
        <v>15</v>
      </c>
      <c r="B1753" t="s">
        <v>16</v>
      </c>
      <c r="C1753" t="s">
        <v>17</v>
      </c>
      <c r="D1753" t="s">
        <v>18</v>
      </c>
      <c r="E1753" t="s">
        <v>5</v>
      </c>
      <c r="F1753" t="s">
        <v>19</v>
      </c>
      <c r="G1753">
        <v>945892</v>
      </c>
      <c r="H1753">
        <v>946809</v>
      </c>
      <c r="I1753" t="s">
        <v>35</v>
      </c>
      <c r="L1753" t="s">
        <v>2313</v>
      </c>
      <c r="M1753">
        <v>918</v>
      </c>
    </row>
    <row r="1754" spans="1:14" x14ac:dyDescent="0.3">
      <c r="A1754" t="s">
        <v>22</v>
      </c>
      <c r="B1754" t="s">
        <v>23</v>
      </c>
      <c r="C1754" t="s">
        <v>17</v>
      </c>
      <c r="D1754" t="s">
        <v>18</v>
      </c>
      <c r="E1754" t="s">
        <v>5</v>
      </c>
      <c r="F1754" t="s">
        <v>19</v>
      </c>
      <c r="G1754">
        <v>945892</v>
      </c>
      <c r="H1754">
        <v>946809</v>
      </c>
      <c r="I1754" t="s">
        <v>35</v>
      </c>
      <c r="J1754" t="s">
        <v>2314</v>
      </c>
      <c r="K1754" t="s">
        <v>2315</v>
      </c>
      <c r="L1754" t="s">
        <v>2313</v>
      </c>
      <c r="M1754">
        <v>918</v>
      </c>
      <c r="N1754">
        <v>305</v>
      </c>
    </row>
    <row r="1755" spans="1:14" x14ac:dyDescent="0.3">
      <c r="A1755" t="s">
        <v>15</v>
      </c>
      <c r="B1755" t="s">
        <v>16</v>
      </c>
      <c r="C1755" t="s">
        <v>17</v>
      </c>
      <c r="D1755" t="s">
        <v>18</v>
      </c>
      <c r="E1755" t="s">
        <v>5</v>
      </c>
      <c r="F1755" t="s">
        <v>19</v>
      </c>
      <c r="G1755">
        <v>946988</v>
      </c>
      <c r="H1755">
        <v>947263</v>
      </c>
      <c r="I1755" t="s">
        <v>20</v>
      </c>
      <c r="L1755" t="s">
        <v>2316</v>
      </c>
      <c r="M1755">
        <v>276</v>
      </c>
    </row>
    <row r="1756" spans="1:14" x14ac:dyDescent="0.3">
      <c r="A1756" t="s">
        <v>22</v>
      </c>
      <c r="B1756" t="s">
        <v>23</v>
      </c>
      <c r="C1756" t="s">
        <v>17</v>
      </c>
      <c r="D1756" t="s">
        <v>18</v>
      </c>
      <c r="E1756" t="s">
        <v>5</v>
      </c>
      <c r="F1756" t="s">
        <v>19</v>
      </c>
      <c r="G1756">
        <v>946988</v>
      </c>
      <c r="H1756">
        <v>947263</v>
      </c>
      <c r="I1756" t="s">
        <v>20</v>
      </c>
      <c r="J1756" t="s">
        <v>2317</v>
      </c>
      <c r="K1756" t="s">
        <v>2318</v>
      </c>
      <c r="L1756" t="s">
        <v>2316</v>
      </c>
      <c r="M1756">
        <v>276</v>
      </c>
      <c r="N1756">
        <v>91</v>
      </c>
    </row>
    <row r="1757" spans="1:14" x14ac:dyDescent="0.3">
      <c r="A1757" t="s">
        <v>15</v>
      </c>
      <c r="B1757" t="s">
        <v>16</v>
      </c>
      <c r="C1757" t="s">
        <v>17</v>
      </c>
      <c r="D1757" t="s">
        <v>18</v>
      </c>
      <c r="E1757" t="s">
        <v>5</v>
      </c>
      <c r="F1757" t="s">
        <v>19</v>
      </c>
      <c r="G1757">
        <v>947427</v>
      </c>
      <c r="H1757">
        <v>947741</v>
      </c>
      <c r="I1757" t="s">
        <v>20</v>
      </c>
      <c r="L1757" t="s">
        <v>2319</v>
      </c>
      <c r="M1757">
        <v>315</v>
      </c>
    </row>
    <row r="1758" spans="1:14" x14ac:dyDescent="0.3">
      <c r="A1758" t="s">
        <v>22</v>
      </c>
      <c r="B1758" t="s">
        <v>23</v>
      </c>
      <c r="C1758" t="s">
        <v>17</v>
      </c>
      <c r="D1758" t="s">
        <v>18</v>
      </c>
      <c r="E1758" t="s">
        <v>5</v>
      </c>
      <c r="F1758" t="s">
        <v>19</v>
      </c>
      <c r="G1758">
        <v>947427</v>
      </c>
      <c r="H1758">
        <v>947741</v>
      </c>
      <c r="I1758" t="s">
        <v>20</v>
      </c>
      <c r="J1758" t="s">
        <v>2320</v>
      </c>
      <c r="K1758" t="s">
        <v>80</v>
      </c>
      <c r="L1758" t="s">
        <v>2319</v>
      </c>
      <c r="M1758">
        <v>315</v>
      </c>
      <c r="N1758">
        <v>104</v>
      </c>
    </row>
    <row r="1759" spans="1:14" x14ac:dyDescent="0.3">
      <c r="A1759" t="s">
        <v>15</v>
      </c>
      <c r="B1759" t="s">
        <v>16</v>
      </c>
      <c r="C1759" t="s">
        <v>17</v>
      </c>
      <c r="D1759" t="s">
        <v>18</v>
      </c>
      <c r="E1759" t="s">
        <v>5</v>
      </c>
      <c r="F1759" t="s">
        <v>19</v>
      </c>
      <c r="G1759">
        <v>947728</v>
      </c>
      <c r="H1759">
        <v>949323</v>
      </c>
      <c r="I1759" t="s">
        <v>35</v>
      </c>
      <c r="L1759" t="s">
        <v>2321</v>
      </c>
      <c r="M1759">
        <v>1596</v>
      </c>
    </row>
    <row r="1760" spans="1:14" x14ac:dyDescent="0.3">
      <c r="A1760" t="s">
        <v>22</v>
      </c>
      <c r="B1760" t="s">
        <v>23</v>
      </c>
      <c r="C1760" t="s">
        <v>17</v>
      </c>
      <c r="D1760" t="s">
        <v>18</v>
      </c>
      <c r="E1760" t="s">
        <v>5</v>
      </c>
      <c r="F1760" t="s">
        <v>19</v>
      </c>
      <c r="G1760">
        <v>947728</v>
      </c>
      <c r="H1760">
        <v>949323</v>
      </c>
      <c r="I1760" t="s">
        <v>35</v>
      </c>
      <c r="J1760" t="s">
        <v>2322</v>
      </c>
      <c r="K1760" t="s">
        <v>2323</v>
      </c>
      <c r="L1760" t="s">
        <v>2321</v>
      </c>
      <c r="M1760">
        <v>1596</v>
      </c>
      <c r="N1760">
        <v>531</v>
      </c>
    </row>
    <row r="1761" spans="1:14" x14ac:dyDescent="0.3">
      <c r="A1761" t="s">
        <v>15</v>
      </c>
      <c r="B1761" t="s">
        <v>16</v>
      </c>
      <c r="C1761" t="s">
        <v>17</v>
      </c>
      <c r="D1761" t="s">
        <v>18</v>
      </c>
      <c r="E1761" t="s">
        <v>5</v>
      </c>
      <c r="F1761" t="s">
        <v>19</v>
      </c>
      <c r="G1761">
        <v>949612</v>
      </c>
      <c r="H1761">
        <v>950199</v>
      </c>
      <c r="I1761" t="s">
        <v>20</v>
      </c>
      <c r="L1761" t="s">
        <v>2324</v>
      </c>
      <c r="M1761">
        <v>588</v>
      </c>
    </row>
    <row r="1762" spans="1:14" x14ac:dyDescent="0.3">
      <c r="A1762" t="s">
        <v>22</v>
      </c>
      <c r="B1762" t="s">
        <v>23</v>
      </c>
      <c r="C1762" t="s">
        <v>17</v>
      </c>
      <c r="D1762" t="s">
        <v>18</v>
      </c>
      <c r="E1762" t="s">
        <v>5</v>
      </c>
      <c r="F1762" t="s">
        <v>19</v>
      </c>
      <c r="G1762">
        <v>949612</v>
      </c>
      <c r="H1762">
        <v>950199</v>
      </c>
      <c r="I1762" t="s">
        <v>20</v>
      </c>
      <c r="J1762" t="s">
        <v>2325</v>
      </c>
      <c r="K1762" t="s">
        <v>511</v>
      </c>
      <c r="L1762" t="s">
        <v>2324</v>
      </c>
      <c r="M1762">
        <v>588</v>
      </c>
      <c r="N1762">
        <v>195</v>
      </c>
    </row>
    <row r="1763" spans="1:14" x14ac:dyDescent="0.3">
      <c r="A1763" t="s">
        <v>15</v>
      </c>
      <c r="B1763" t="s">
        <v>16</v>
      </c>
      <c r="C1763" t="s">
        <v>17</v>
      </c>
      <c r="D1763" t="s">
        <v>18</v>
      </c>
      <c r="E1763" t="s">
        <v>5</v>
      </c>
      <c r="F1763" t="s">
        <v>19</v>
      </c>
      <c r="G1763">
        <v>950204</v>
      </c>
      <c r="H1763">
        <v>950866</v>
      </c>
      <c r="I1763" t="s">
        <v>20</v>
      </c>
      <c r="L1763" t="s">
        <v>2326</v>
      </c>
      <c r="M1763">
        <v>663</v>
      </c>
    </row>
    <row r="1764" spans="1:14" x14ac:dyDescent="0.3">
      <c r="A1764" t="s">
        <v>22</v>
      </c>
      <c r="B1764" t="s">
        <v>23</v>
      </c>
      <c r="C1764" t="s">
        <v>17</v>
      </c>
      <c r="D1764" t="s">
        <v>18</v>
      </c>
      <c r="E1764" t="s">
        <v>5</v>
      </c>
      <c r="F1764" t="s">
        <v>19</v>
      </c>
      <c r="G1764">
        <v>950204</v>
      </c>
      <c r="H1764">
        <v>950866</v>
      </c>
      <c r="I1764" t="s">
        <v>20</v>
      </c>
      <c r="J1764" t="s">
        <v>2327</v>
      </c>
      <c r="K1764" t="s">
        <v>80</v>
      </c>
      <c r="L1764" t="s">
        <v>2326</v>
      </c>
      <c r="M1764">
        <v>663</v>
      </c>
      <c r="N1764">
        <v>220</v>
      </c>
    </row>
    <row r="1765" spans="1:14" x14ac:dyDescent="0.3">
      <c r="A1765" t="s">
        <v>15</v>
      </c>
      <c r="B1765" t="s">
        <v>16</v>
      </c>
      <c r="C1765" t="s">
        <v>17</v>
      </c>
      <c r="D1765" t="s">
        <v>18</v>
      </c>
      <c r="E1765" t="s">
        <v>5</v>
      </c>
      <c r="F1765" t="s">
        <v>19</v>
      </c>
      <c r="G1765">
        <v>950870</v>
      </c>
      <c r="H1765">
        <v>951982</v>
      </c>
      <c r="I1765" t="s">
        <v>20</v>
      </c>
      <c r="L1765" t="s">
        <v>2328</v>
      </c>
      <c r="M1765">
        <v>1113</v>
      </c>
    </row>
    <row r="1766" spans="1:14" x14ac:dyDescent="0.3">
      <c r="A1766" t="s">
        <v>22</v>
      </c>
      <c r="B1766" t="s">
        <v>23</v>
      </c>
      <c r="C1766" t="s">
        <v>17</v>
      </c>
      <c r="D1766" t="s">
        <v>18</v>
      </c>
      <c r="E1766" t="s">
        <v>5</v>
      </c>
      <c r="F1766" t="s">
        <v>19</v>
      </c>
      <c r="G1766">
        <v>950870</v>
      </c>
      <c r="H1766">
        <v>951982</v>
      </c>
      <c r="I1766" t="s">
        <v>20</v>
      </c>
      <c r="J1766" t="s">
        <v>2329</v>
      </c>
      <c r="K1766" t="s">
        <v>2330</v>
      </c>
      <c r="L1766" t="s">
        <v>2328</v>
      </c>
      <c r="M1766">
        <v>1113</v>
      </c>
      <c r="N1766">
        <v>370</v>
      </c>
    </row>
    <row r="1767" spans="1:14" x14ac:dyDescent="0.3">
      <c r="A1767" t="s">
        <v>15</v>
      </c>
      <c r="B1767" t="s">
        <v>16</v>
      </c>
      <c r="C1767" t="s">
        <v>17</v>
      </c>
      <c r="D1767" t="s">
        <v>18</v>
      </c>
      <c r="E1767" t="s">
        <v>5</v>
      </c>
      <c r="F1767" t="s">
        <v>19</v>
      </c>
      <c r="G1767">
        <v>951979</v>
      </c>
      <c r="H1767">
        <v>952446</v>
      </c>
      <c r="I1767" t="s">
        <v>20</v>
      </c>
      <c r="L1767" t="s">
        <v>2331</v>
      </c>
      <c r="M1767">
        <v>468</v>
      </c>
    </row>
    <row r="1768" spans="1:14" x14ac:dyDescent="0.3">
      <c r="A1768" t="s">
        <v>22</v>
      </c>
      <c r="B1768" t="s">
        <v>23</v>
      </c>
      <c r="C1768" t="s">
        <v>17</v>
      </c>
      <c r="D1768" t="s">
        <v>18</v>
      </c>
      <c r="E1768" t="s">
        <v>5</v>
      </c>
      <c r="F1768" t="s">
        <v>19</v>
      </c>
      <c r="G1768">
        <v>951979</v>
      </c>
      <c r="H1768">
        <v>952446</v>
      </c>
      <c r="I1768" t="s">
        <v>20</v>
      </c>
      <c r="J1768" t="s">
        <v>2332</v>
      </c>
      <c r="K1768" t="s">
        <v>2333</v>
      </c>
      <c r="L1768" t="s">
        <v>2331</v>
      </c>
      <c r="M1768">
        <v>468</v>
      </c>
      <c r="N1768">
        <v>155</v>
      </c>
    </row>
    <row r="1769" spans="1:14" x14ac:dyDescent="0.3">
      <c r="A1769" t="s">
        <v>15</v>
      </c>
      <c r="B1769" t="s">
        <v>16</v>
      </c>
      <c r="C1769" t="s">
        <v>17</v>
      </c>
      <c r="D1769" t="s">
        <v>18</v>
      </c>
      <c r="E1769" t="s">
        <v>5</v>
      </c>
      <c r="F1769" t="s">
        <v>19</v>
      </c>
      <c r="G1769">
        <v>952506</v>
      </c>
      <c r="H1769">
        <v>953915</v>
      </c>
      <c r="I1769" t="s">
        <v>20</v>
      </c>
      <c r="L1769" t="s">
        <v>2334</v>
      </c>
      <c r="M1769">
        <v>1410</v>
      </c>
    </row>
    <row r="1770" spans="1:14" x14ac:dyDescent="0.3">
      <c r="A1770" t="s">
        <v>22</v>
      </c>
      <c r="B1770" t="s">
        <v>23</v>
      </c>
      <c r="C1770" t="s">
        <v>17</v>
      </c>
      <c r="D1770" t="s">
        <v>18</v>
      </c>
      <c r="E1770" t="s">
        <v>5</v>
      </c>
      <c r="F1770" t="s">
        <v>19</v>
      </c>
      <c r="G1770">
        <v>952506</v>
      </c>
      <c r="H1770">
        <v>953915</v>
      </c>
      <c r="I1770" t="s">
        <v>20</v>
      </c>
      <c r="J1770" t="s">
        <v>2335</v>
      </c>
      <c r="K1770" t="s">
        <v>2336</v>
      </c>
      <c r="L1770" t="s">
        <v>2334</v>
      </c>
      <c r="M1770">
        <v>1410</v>
      </c>
      <c r="N1770">
        <v>469</v>
      </c>
    </row>
    <row r="1771" spans="1:14" x14ac:dyDescent="0.3">
      <c r="A1771" t="s">
        <v>15</v>
      </c>
      <c r="B1771" t="s">
        <v>16</v>
      </c>
      <c r="C1771" t="s">
        <v>17</v>
      </c>
      <c r="D1771" t="s">
        <v>18</v>
      </c>
      <c r="E1771" t="s">
        <v>5</v>
      </c>
      <c r="F1771" t="s">
        <v>19</v>
      </c>
      <c r="G1771">
        <v>954024</v>
      </c>
      <c r="H1771">
        <v>955334</v>
      </c>
      <c r="I1771" t="s">
        <v>35</v>
      </c>
      <c r="L1771" t="s">
        <v>2337</v>
      </c>
      <c r="M1771">
        <v>1311</v>
      </c>
    </row>
    <row r="1772" spans="1:14" x14ac:dyDescent="0.3">
      <c r="A1772" t="s">
        <v>22</v>
      </c>
      <c r="B1772" t="s">
        <v>23</v>
      </c>
      <c r="C1772" t="s">
        <v>17</v>
      </c>
      <c r="D1772" t="s">
        <v>18</v>
      </c>
      <c r="E1772" t="s">
        <v>5</v>
      </c>
      <c r="F1772" t="s">
        <v>19</v>
      </c>
      <c r="G1772">
        <v>954024</v>
      </c>
      <c r="H1772">
        <v>955334</v>
      </c>
      <c r="I1772" t="s">
        <v>35</v>
      </c>
      <c r="J1772" t="s">
        <v>2338</v>
      </c>
      <c r="K1772" t="s">
        <v>2339</v>
      </c>
      <c r="L1772" t="s">
        <v>2337</v>
      </c>
      <c r="M1772">
        <v>1311</v>
      </c>
      <c r="N1772">
        <v>436</v>
      </c>
    </row>
    <row r="1773" spans="1:14" x14ac:dyDescent="0.3">
      <c r="A1773" t="s">
        <v>15</v>
      </c>
      <c r="B1773" t="s">
        <v>16</v>
      </c>
      <c r="C1773" t="s">
        <v>17</v>
      </c>
      <c r="D1773" t="s">
        <v>18</v>
      </c>
      <c r="E1773" t="s">
        <v>5</v>
      </c>
      <c r="F1773" t="s">
        <v>19</v>
      </c>
      <c r="G1773">
        <v>955574</v>
      </c>
      <c r="H1773">
        <v>956731</v>
      </c>
      <c r="I1773" t="s">
        <v>35</v>
      </c>
      <c r="L1773" t="s">
        <v>2340</v>
      </c>
      <c r="M1773">
        <v>1158</v>
      </c>
    </row>
    <row r="1774" spans="1:14" x14ac:dyDescent="0.3">
      <c r="A1774" t="s">
        <v>22</v>
      </c>
      <c r="B1774" t="s">
        <v>23</v>
      </c>
      <c r="C1774" t="s">
        <v>17</v>
      </c>
      <c r="D1774" t="s">
        <v>18</v>
      </c>
      <c r="E1774" t="s">
        <v>5</v>
      </c>
      <c r="F1774" t="s">
        <v>19</v>
      </c>
      <c r="G1774">
        <v>955574</v>
      </c>
      <c r="H1774">
        <v>956731</v>
      </c>
      <c r="I1774" t="s">
        <v>35</v>
      </c>
      <c r="J1774" t="s">
        <v>2341</v>
      </c>
      <c r="K1774" t="s">
        <v>2342</v>
      </c>
      <c r="L1774" t="s">
        <v>2340</v>
      </c>
      <c r="M1774">
        <v>1158</v>
      </c>
      <c r="N1774">
        <v>385</v>
      </c>
    </row>
    <row r="1775" spans="1:14" x14ac:dyDescent="0.3">
      <c r="A1775" t="s">
        <v>15</v>
      </c>
      <c r="B1775" t="s">
        <v>16</v>
      </c>
      <c r="C1775" t="s">
        <v>17</v>
      </c>
      <c r="D1775" t="s">
        <v>18</v>
      </c>
      <c r="E1775" t="s">
        <v>5</v>
      </c>
      <c r="F1775" t="s">
        <v>19</v>
      </c>
      <c r="G1775">
        <v>956912</v>
      </c>
      <c r="H1775">
        <v>957856</v>
      </c>
      <c r="I1775" t="s">
        <v>20</v>
      </c>
      <c r="L1775" t="s">
        <v>2343</v>
      </c>
      <c r="M1775">
        <v>945</v>
      </c>
    </row>
    <row r="1776" spans="1:14" x14ac:dyDescent="0.3">
      <c r="A1776" t="s">
        <v>22</v>
      </c>
      <c r="B1776" t="s">
        <v>23</v>
      </c>
      <c r="C1776" t="s">
        <v>17</v>
      </c>
      <c r="D1776" t="s">
        <v>18</v>
      </c>
      <c r="E1776" t="s">
        <v>5</v>
      </c>
      <c r="F1776" t="s">
        <v>19</v>
      </c>
      <c r="G1776">
        <v>956912</v>
      </c>
      <c r="H1776">
        <v>957856</v>
      </c>
      <c r="I1776" t="s">
        <v>20</v>
      </c>
      <c r="J1776" t="s">
        <v>2344</v>
      </c>
      <c r="K1776" t="s">
        <v>2345</v>
      </c>
      <c r="L1776" t="s">
        <v>2343</v>
      </c>
      <c r="M1776">
        <v>945</v>
      </c>
      <c r="N1776">
        <v>314</v>
      </c>
    </row>
    <row r="1777" spans="1:14" x14ac:dyDescent="0.3">
      <c r="A1777" t="s">
        <v>15</v>
      </c>
      <c r="B1777" t="s">
        <v>16</v>
      </c>
      <c r="C1777" t="s">
        <v>17</v>
      </c>
      <c r="D1777" t="s">
        <v>18</v>
      </c>
      <c r="E1777" t="s">
        <v>5</v>
      </c>
      <c r="F1777" t="s">
        <v>19</v>
      </c>
      <c r="G1777">
        <v>957941</v>
      </c>
      <c r="H1777">
        <v>960850</v>
      </c>
      <c r="I1777" t="s">
        <v>20</v>
      </c>
      <c r="L1777" t="s">
        <v>2346</v>
      </c>
      <c r="M1777">
        <v>2910</v>
      </c>
    </row>
    <row r="1778" spans="1:14" x14ac:dyDescent="0.3">
      <c r="A1778" t="s">
        <v>22</v>
      </c>
      <c r="B1778" t="s">
        <v>23</v>
      </c>
      <c r="C1778" t="s">
        <v>17</v>
      </c>
      <c r="D1778" t="s">
        <v>18</v>
      </c>
      <c r="E1778" t="s">
        <v>5</v>
      </c>
      <c r="F1778" t="s">
        <v>19</v>
      </c>
      <c r="G1778">
        <v>957941</v>
      </c>
      <c r="H1778">
        <v>960850</v>
      </c>
      <c r="I1778" t="s">
        <v>20</v>
      </c>
      <c r="J1778" t="s">
        <v>2347</v>
      </c>
      <c r="K1778" t="s">
        <v>2348</v>
      </c>
      <c r="L1778" t="s">
        <v>2346</v>
      </c>
      <c r="M1778">
        <v>2910</v>
      </c>
      <c r="N1778">
        <v>969</v>
      </c>
    </row>
    <row r="1779" spans="1:14" x14ac:dyDescent="0.3">
      <c r="A1779" t="s">
        <v>15</v>
      </c>
      <c r="B1779" t="s">
        <v>16</v>
      </c>
      <c r="C1779" t="s">
        <v>17</v>
      </c>
      <c r="D1779" t="s">
        <v>18</v>
      </c>
      <c r="E1779" t="s">
        <v>5</v>
      </c>
      <c r="F1779" t="s">
        <v>19</v>
      </c>
      <c r="G1779">
        <v>960978</v>
      </c>
      <c r="H1779">
        <v>963518</v>
      </c>
      <c r="I1779" t="s">
        <v>20</v>
      </c>
      <c r="L1779" t="s">
        <v>2349</v>
      </c>
      <c r="M1779">
        <v>2541</v>
      </c>
    </row>
    <row r="1780" spans="1:14" x14ac:dyDescent="0.3">
      <c r="A1780" t="s">
        <v>22</v>
      </c>
      <c r="B1780" t="s">
        <v>23</v>
      </c>
      <c r="C1780" t="s">
        <v>17</v>
      </c>
      <c r="D1780" t="s">
        <v>18</v>
      </c>
      <c r="E1780" t="s">
        <v>5</v>
      </c>
      <c r="F1780" t="s">
        <v>19</v>
      </c>
      <c r="G1780">
        <v>960978</v>
      </c>
      <c r="H1780">
        <v>963518</v>
      </c>
      <c r="I1780" t="s">
        <v>20</v>
      </c>
      <c r="J1780" t="s">
        <v>2350</v>
      </c>
      <c r="K1780" t="s">
        <v>80</v>
      </c>
      <c r="L1780" t="s">
        <v>2349</v>
      </c>
      <c r="M1780">
        <v>2541</v>
      </c>
      <c r="N1780">
        <v>846</v>
      </c>
    </row>
    <row r="1781" spans="1:14" x14ac:dyDescent="0.3">
      <c r="A1781" t="s">
        <v>15</v>
      </c>
      <c r="B1781" t="s">
        <v>16</v>
      </c>
      <c r="C1781" t="s">
        <v>17</v>
      </c>
      <c r="D1781" t="s">
        <v>18</v>
      </c>
      <c r="E1781" t="s">
        <v>5</v>
      </c>
      <c r="F1781" t="s">
        <v>19</v>
      </c>
      <c r="G1781">
        <v>963501</v>
      </c>
      <c r="H1781">
        <v>964367</v>
      </c>
      <c r="I1781" t="s">
        <v>35</v>
      </c>
      <c r="L1781" t="s">
        <v>2351</v>
      </c>
      <c r="M1781">
        <v>867</v>
      </c>
    </row>
    <row r="1782" spans="1:14" x14ac:dyDescent="0.3">
      <c r="A1782" t="s">
        <v>22</v>
      </c>
      <c r="B1782" t="s">
        <v>23</v>
      </c>
      <c r="C1782" t="s">
        <v>17</v>
      </c>
      <c r="D1782" t="s">
        <v>18</v>
      </c>
      <c r="E1782" t="s">
        <v>5</v>
      </c>
      <c r="F1782" t="s">
        <v>19</v>
      </c>
      <c r="G1782">
        <v>963501</v>
      </c>
      <c r="H1782">
        <v>964367</v>
      </c>
      <c r="I1782" t="s">
        <v>35</v>
      </c>
      <c r="J1782" t="s">
        <v>2352</v>
      </c>
      <c r="K1782" t="s">
        <v>2353</v>
      </c>
      <c r="L1782" t="s">
        <v>2351</v>
      </c>
      <c r="M1782">
        <v>867</v>
      </c>
      <c r="N1782">
        <v>288</v>
      </c>
    </row>
    <row r="1783" spans="1:14" x14ac:dyDescent="0.3">
      <c r="A1783" t="s">
        <v>15</v>
      </c>
      <c r="B1783" t="s">
        <v>16</v>
      </c>
      <c r="C1783" t="s">
        <v>17</v>
      </c>
      <c r="D1783" t="s">
        <v>18</v>
      </c>
      <c r="E1783" t="s">
        <v>5</v>
      </c>
      <c r="F1783" t="s">
        <v>19</v>
      </c>
      <c r="G1783">
        <v>964383</v>
      </c>
      <c r="H1783">
        <v>965354</v>
      </c>
      <c r="I1783" t="s">
        <v>35</v>
      </c>
      <c r="L1783" t="s">
        <v>2354</v>
      </c>
      <c r="M1783">
        <v>972</v>
      </c>
    </row>
    <row r="1784" spans="1:14" x14ac:dyDescent="0.3">
      <c r="A1784" t="s">
        <v>22</v>
      </c>
      <c r="B1784" t="s">
        <v>23</v>
      </c>
      <c r="C1784" t="s">
        <v>17</v>
      </c>
      <c r="D1784" t="s">
        <v>18</v>
      </c>
      <c r="E1784" t="s">
        <v>5</v>
      </c>
      <c r="F1784" t="s">
        <v>19</v>
      </c>
      <c r="G1784">
        <v>964383</v>
      </c>
      <c r="H1784">
        <v>965354</v>
      </c>
      <c r="I1784" t="s">
        <v>35</v>
      </c>
      <c r="J1784" t="s">
        <v>2355</v>
      </c>
      <c r="K1784" t="s">
        <v>2356</v>
      </c>
      <c r="L1784" t="s">
        <v>2354</v>
      </c>
      <c r="M1784">
        <v>972</v>
      </c>
      <c r="N1784">
        <v>323</v>
      </c>
    </row>
    <row r="1785" spans="1:14" x14ac:dyDescent="0.3">
      <c r="A1785" t="s">
        <v>15</v>
      </c>
      <c r="B1785" t="s">
        <v>16</v>
      </c>
      <c r="C1785" t="s">
        <v>17</v>
      </c>
      <c r="D1785" t="s">
        <v>18</v>
      </c>
      <c r="E1785" t="s">
        <v>5</v>
      </c>
      <c r="F1785" t="s">
        <v>19</v>
      </c>
      <c r="G1785">
        <v>965544</v>
      </c>
      <c r="H1785">
        <v>965738</v>
      </c>
      <c r="I1785" t="s">
        <v>20</v>
      </c>
      <c r="L1785" t="s">
        <v>2357</v>
      </c>
      <c r="M1785">
        <v>195</v>
      </c>
    </row>
    <row r="1786" spans="1:14" x14ac:dyDescent="0.3">
      <c r="A1786" t="s">
        <v>22</v>
      </c>
      <c r="B1786" t="s">
        <v>23</v>
      </c>
      <c r="C1786" t="s">
        <v>17</v>
      </c>
      <c r="D1786" t="s">
        <v>18</v>
      </c>
      <c r="E1786" t="s">
        <v>5</v>
      </c>
      <c r="F1786" t="s">
        <v>19</v>
      </c>
      <c r="G1786">
        <v>965544</v>
      </c>
      <c r="H1786">
        <v>965738</v>
      </c>
      <c r="I1786" t="s">
        <v>20</v>
      </c>
      <c r="J1786" t="s">
        <v>2358</v>
      </c>
      <c r="K1786" t="s">
        <v>80</v>
      </c>
      <c r="L1786" t="s">
        <v>2357</v>
      </c>
      <c r="M1786">
        <v>195</v>
      </c>
      <c r="N1786">
        <v>64</v>
      </c>
    </row>
    <row r="1787" spans="1:14" x14ac:dyDescent="0.3">
      <c r="A1787" t="s">
        <v>15</v>
      </c>
      <c r="B1787" t="s">
        <v>16</v>
      </c>
      <c r="C1787" t="s">
        <v>17</v>
      </c>
      <c r="D1787" t="s">
        <v>18</v>
      </c>
      <c r="E1787" t="s">
        <v>5</v>
      </c>
      <c r="F1787" t="s">
        <v>19</v>
      </c>
      <c r="G1787">
        <v>965845</v>
      </c>
      <c r="H1787">
        <v>967761</v>
      </c>
      <c r="I1787" t="s">
        <v>35</v>
      </c>
      <c r="L1787" t="s">
        <v>2359</v>
      </c>
      <c r="M1787">
        <v>1917</v>
      </c>
    </row>
    <row r="1788" spans="1:14" x14ac:dyDescent="0.3">
      <c r="A1788" t="s">
        <v>22</v>
      </c>
      <c r="B1788" t="s">
        <v>23</v>
      </c>
      <c r="C1788" t="s">
        <v>17</v>
      </c>
      <c r="D1788" t="s">
        <v>18</v>
      </c>
      <c r="E1788" t="s">
        <v>5</v>
      </c>
      <c r="F1788" t="s">
        <v>19</v>
      </c>
      <c r="G1788">
        <v>965845</v>
      </c>
      <c r="H1788">
        <v>967761</v>
      </c>
      <c r="I1788" t="s">
        <v>35</v>
      </c>
      <c r="J1788" t="s">
        <v>2360</v>
      </c>
      <c r="K1788" t="s">
        <v>292</v>
      </c>
      <c r="L1788" t="s">
        <v>2359</v>
      </c>
      <c r="M1788">
        <v>1917</v>
      </c>
      <c r="N1788">
        <v>638</v>
      </c>
    </row>
    <row r="1789" spans="1:14" x14ac:dyDescent="0.3">
      <c r="A1789" t="s">
        <v>15</v>
      </c>
      <c r="B1789" t="s">
        <v>16</v>
      </c>
      <c r="C1789" t="s">
        <v>17</v>
      </c>
      <c r="D1789" t="s">
        <v>18</v>
      </c>
      <c r="E1789" t="s">
        <v>5</v>
      </c>
      <c r="F1789" t="s">
        <v>19</v>
      </c>
      <c r="G1789">
        <v>967861</v>
      </c>
      <c r="H1789">
        <v>968937</v>
      </c>
      <c r="I1789" t="s">
        <v>35</v>
      </c>
      <c r="L1789" t="s">
        <v>2361</v>
      </c>
      <c r="M1789">
        <v>1077</v>
      </c>
    </row>
    <row r="1790" spans="1:14" x14ac:dyDescent="0.3">
      <c r="A1790" t="s">
        <v>22</v>
      </c>
      <c r="B1790" t="s">
        <v>23</v>
      </c>
      <c r="C1790" t="s">
        <v>17</v>
      </c>
      <c r="D1790" t="s">
        <v>18</v>
      </c>
      <c r="E1790" t="s">
        <v>5</v>
      </c>
      <c r="F1790" t="s">
        <v>19</v>
      </c>
      <c r="G1790">
        <v>967861</v>
      </c>
      <c r="H1790">
        <v>968937</v>
      </c>
      <c r="I1790" t="s">
        <v>35</v>
      </c>
      <c r="J1790" t="s">
        <v>2362</v>
      </c>
      <c r="K1790" t="s">
        <v>2363</v>
      </c>
      <c r="L1790" t="s">
        <v>2361</v>
      </c>
      <c r="M1790">
        <v>1077</v>
      </c>
      <c r="N1790">
        <v>358</v>
      </c>
    </row>
    <row r="1791" spans="1:14" x14ac:dyDescent="0.3">
      <c r="A1791" t="s">
        <v>15</v>
      </c>
      <c r="B1791" t="s">
        <v>16</v>
      </c>
      <c r="C1791" t="s">
        <v>17</v>
      </c>
      <c r="D1791" t="s">
        <v>18</v>
      </c>
      <c r="E1791" t="s">
        <v>5</v>
      </c>
      <c r="F1791" t="s">
        <v>19</v>
      </c>
      <c r="G1791">
        <v>969015</v>
      </c>
      <c r="H1791">
        <v>970001</v>
      </c>
      <c r="I1791" t="s">
        <v>20</v>
      </c>
      <c r="L1791" t="s">
        <v>2364</v>
      </c>
      <c r="M1791">
        <v>987</v>
      </c>
    </row>
    <row r="1792" spans="1:14" x14ac:dyDescent="0.3">
      <c r="A1792" t="s">
        <v>22</v>
      </c>
      <c r="B1792" t="s">
        <v>23</v>
      </c>
      <c r="C1792" t="s">
        <v>17</v>
      </c>
      <c r="D1792" t="s">
        <v>18</v>
      </c>
      <c r="E1792" t="s">
        <v>5</v>
      </c>
      <c r="F1792" t="s">
        <v>19</v>
      </c>
      <c r="G1792">
        <v>969015</v>
      </c>
      <c r="H1792">
        <v>970001</v>
      </c>
      <c r="I1792" t="s">
        <v>20</v>
      </c>
      <c r="J1792" t="s">
        <v>2365</v>
      </c>
      <c r="K1792" t="s">
        <v>88</v>
      </c>
      <c r="L1792" t="s">
        <v>2364</v>
      </c>
      <c r="M1792">
        <v>987</v>
      </c>
      <c r="N1792">
        <v>328</v>
      </c>
    </row>
    <row r="1793" spans="1:14" x14ac:dyDescent="0.3">
      <c r="A1793" t="s">
        <v>15</v>
      </c>
      <c r="B1793" t="s">
        <v>16</v>
      </c>
      <c r="C1793" t="s">
        <v>17</v>
      </c>
      <c r="D1793" t="s">
        <v>18</v>
      </c>
      <c r="E1793" t="s">
        <v>5</v>
      </c>
      <c r="F1793" t="s">
        <v>19</v>
      </c>
      <c r="G1793">
        <v>970098</v>
      </c>
      <c r="H1793">
        <v>970922</v>
      </c>
      <c r="I1793" t="s">
        <v>35</v>
      </c>
      <c r="L1793" t="s">
        <v>2366</v>
      </c>
      <c r="M1793">
        <v>825</v>
      </c>
    </row>
    <row r="1794" spans="1:14" x14ac:dyDescent="0.3">
      <c r="A1794" t="s">
        <v>22</v>
      </c>
      <c r="B1794" t="s">
        <v>23</v>
      </c>
      <c r="C1794" t="s">
        <v>17</v>
      </c>
      <c r="D1794" t="s">
        <v>18</v>
      </c>
      <c r="E1794" t="s">
        <v>5</v>
      </c>
      <c r="F1794" t="s">
        <v>19</v>
      </c>
      <c r="G1794">
        <v>970098</v>
      </c>
      <c r="H1794">
        <v>970922</v>
      </c>
      <c r="I1794" t="s">
        <v>35</v>
      </c>
      <c r="J1794" t="s">
        <v>2367</v>
      </c>
      <c r="K1794" t="s">
        <v>1075</v>
      </c>
      <c r="L1794" t="s">
        <v>2366</v>
      </c>
      <c r="M1794">
        <v>825</v>
      </c>
      <c r="N1794">
        <v>274</v>
      </c>
    </row>
    <row r="1795" spans="1:14" x14ac:dyDescent="0.3">
      <c r="A1795" t="s">
        <v>15</v>
      </c>
      <c r="B1795" t="s">
        <v>16</v>
      </c>
      <c r="C1795" t="s">
        <v>17</v>
      </c>
      <c r="D1795" t="s">
        <v>18</v>
      </c>
      <c r="E1795" t="s">
        <v>5</v>
      </c>
      <c r="F1795" t="s">
        <v>19</v>
      </c>
      <c r="G1795">
        <v>970919</v>
      </c>
      <c r="H1795">
        <v>971974</v>
      </c>
      <c r="I1795" t="s">
        <v>35</v>
      </c>
      <c r="L1795" t="s">
        <v>2368</v>
      </c>
      <c r="M1795">
        <v>1056</v>
      </c>
    </row>
    <row r="1796" spans="1:14" x14ac:dyDescent="0.3">
      <c r="A1796" t="s">
        <v>22</v>
      </c>
      <c r="B1796" t="s">
        <v>23</v>
      </c>
      <c r="C1796" t="s">
        <v>17</v>
      </c>
      <c r="D1796" t="s">
        <v>18</v>
      </c>
      <c r="E1796" t="s">
        <v>5</v>
      </c>
      <c r="F1796" t="s">
        <v>19</v>
      </c>
      <c r="G1796">
        <v>970919</v>
      </c>
      <c r="H1796">
        <v>971974</v>
      </c>
      <c r="I1796" t="s">
        <v>35</v>
      </c>
      <c r="J1796" t="s">
        <v>2369</v>
      </c>
      <c r="K1796" t="s">
        <v>410</v>
      </c>
      <c r="L1796" t="s">
        <v>2368</v>
      </c>
      <c r="M1796">
        <v>1056</v>
      </c>
      <c r="N1796">
        <v>351</v>
      </c>
    </row>
    <row r="1797" spans="1:14" x14ac:dyDescent="0.3">
      <c r="A1797" t="s">
        <v>15</v>
      </c>
      <c r="B1797" t="s">
        <v>16</v>
      </c>
      <c r="C1797" t="s">
        <v>17</v>
      </c>
      <c r="D1797" t="s">
        <v>18</v>
      </c>
      <c r="E1797" t="s">
        <v>5</v>
      </c>
      <c r="F1797" t="s">
        <v>19</v>
      </c>
      <c r="G1797">
        <v>971987</v>
      </c>
      <c r="H1797">
        <v>973024</v>
      </c>
      <c r="I1797" t="s">
        <v>35</v>
      </c>
      <c r="L1797" t="s">
        <v>2370</v>
      </c>
      <c r="M1797">
        <v>1038</v>
      </c>
    </row>
    <row r="1798" spans="1:14" x14ac:dyDescent="0.3">
      <c r="A1798" t="s">
        <v>22</v>
      </c>
      <c r="B1798" t="s">
        <v>23</v>
      </c>
      <c r="C1798" t="s">
        <v>17</v>
      </c>
      <c r="D1798" t="s">
        <v>18</v>
      </c>
      <c r="E1798" t="s">
        <v>5</v>
      </c>
      <c r="F1798" t="s">
        <v>19</v>
      </c>
      <c r="G1798">
        <v>971987</v>
      </c>
      <c r="H1798">
        <v>973024</v>
      </c>
      <c r="I1798" t="s">
        <v>35</v>
      </c>
      <c r="J1798" t="s">
        <v>2371</v>
      </c>
      <c r="K1798" t="s">
        <v>410</v>
      </c>
      <c r="L1798" t="s">
        <v>2370</v>
      </c>
      <c r="M1798">
        <v>1038</v>
      </c>
      <c r="N1798">
        <v>345</v>
      </c>
    </row>
    <row r="1799" spans="1:14" x14ac:dyDescent="0.3">
      <c r="A1799" t="s">
        <v>15</v>
      </c>
      <c r="B1799" t="s">
        <v>16</v>
      </c>
      <c r="C1799" t="s">
        <v>17</v>
      </c>
      <c r="D1799" t="s">
        <v>18</v>
      </c>
      <c r="E1799" t="s">
        <v>5</v>
      </c>
      <c r="F1799" t="s">
        <v>19</v>
      </c>
      <c r="G1799">
        <v>973047</v>
      </c>
      <c r="H1799">
        <v>974009</v>
      </c>
      <c r="I1799" t="s">
        <v>35</v>
      </c>
      <c r="L1799" t="s">
        <v>2372</v>
      </c>
      <c r="M1799">
        <v>963</v>
      </c>
    </row>
    <row r="1800" spans="1:14" x14ac:dyDescent="0.3">
      <c r="A1800" t="s">
        <v>22</v>
      </c>
      <c r="B1800" t="s">
        <v>23</v>
      </c>
      <c r="C1800" t="s">
        <v>17</v>
      </c>
      <c r="D1800" t="s">
        <v>18</v>
      </c>
      <c r="E1800" t="s">
        <v>5</v>
      </c>
      <c r="F1800" t="s">
        <v>19</v>
      </c>
      <c r="G1800">
        <v>973047</v>
      </c>
      <c r="H1800">
        <v>974009</v>
      </c>
      <c r="I1800" t="s">
        <v>35</v>
      </c>
      <c r="J1800" t="s">
        <v>2373</v>
      </c>
      <c r="K1800" t="s">
        <v>415</v>
      </c>
      <c r="L1800" t="s">
        <v>2372</v>
      </c>
      <c r="M1800">
        <v>963</v>
      </c>
      <c r="N1800">
        <v>320</v>
      </c>
    </row>
    <row r="1801" spans="1:14" x14ac:dyDescent="0.3">
      <c r="A1801" t="s">
        <v>15</v>
      </c>
      <c r="B1801" t="s">
        <v>16</v>
      </c>
      <c r="C1801" t="s">
        <v>17</v>
      </c>
      <c r="D1801" t="s">
        <v>18</v>
      </c>
      <c r="E1801" t="s">
        <v>5</v>
      </c>
      <c r="F1801" t="s">
        <v>19</v>
      </c>
      <c r="G1801">
        <v>974157</v>
      </c>
      <c r="H1801">
        <v>975167</v>
      </c>
      <c r="I1801" t="s">
        <v>35</v>
      </c>
      <c r="L1801" t="s">
        <v>2374</v>
      </c>
      <c r="M1801">
        <v>1011</v>
      </c>
    </row>
    <row r="1802" spans="1:14" x14ac:dyDescent="0.3">
      <c r="A1802" t="s">
        <v>22</v>
      </c>
      <c r="B1802" t="s">
        <v>23</v>
      </c>
      <c r="C1802" t="s">
        <v>17</v>
      </c>
      <c r="D1802" t="s">
        <v>18</v>
      </c>
      <c r="E1802" t="s">
        <v>5</v>
      </c>
      <c r="F1802" t="s">
        <v>19</v>
      </c>
      <c r="G1802">
        <v>974157</v>
      </c>
      <c r="H1802">
        <v>975167</v>
      </c>
      <c r="I1802" t="s">
        <v>35</v>
      </c>
      <c r="J1802" t="s">
        <v>2375</v>
      </c>
      <c r="K1802" t="s">
        <v>2376</v>
      </c>
      <c r="L1802" t="s">
        <v>2374</v>
      </c>
      <c r="M1802">
        <v>1011</v>
      </c>
      <c r="N1802">
        <v>336</v>
      </c>
    </row>
    <row r="1803" spans="1:14" x14ac:dyDescent="0.3">
      <c r="A1803" t="s">
        <v>15</v>
      </c>
      <c r="B1803" t="s">
        <v>16</v>
      </c>
      <c r="C1803" t="s">
        <v>17</v>
      </c>
      <c r="D1803" t="s">
        <v>18</v>
      </c>
      <c r="E1803" t="s">
        <v>5</v>
      </c>
      <c r="F1803" t="s">
        <v>19</v>
      </c>
      <c r="G1803">
        <v>975380</v>
      </c>
      <c r="H1803">
        <v>975955</v>
      </c>
      <c r="I1803" t="s">
        <v>20</v>
      </c>
      <c r="L1803" t="s">
        <v>2377</v>
      </c>
      <c r="M1803">
        <v>576</v>
      </c>
    </row>
    <row r="1804" spans="1:14" x14ac:dyDescent="0.3">
      <c r="A1804" t="s">
        <v>22</v>
      </c>
      <c r="B1804" t="s">
        <v>23</v>
      </c>
      <c r="C1804" t="s">
        <v>17</v>
      </c>
      <c r="D1804" t="s">
        <v>18</v>
      </c>
      <c r="E1804" t="s">
        <v>5</v>
      </c>
      <c r="F1804" t="s">
        <v>19</v>
      </c>
      <c r="G1804">
        <v>975380</v>
      </c>
      <c r="H1804">
        <v>975955</v>
      </c>
      <c r="I1804" t="s">
        <v>20</v>
      </c>
      <c r="J1804" t="s">
        <v>2378</v>
      </c>
      <c r="K1804" t="s">
        <v>2379</v>
      </c>
      <c r="L1804" t="s">
        <v>2377</v>
      </c>
      <c r="M1804">
        <v>576</v>
      </c>
      <c r="N1804">
        <v>191</v>
      </c>
    </row>
    <row r="1805" spans="1:14" x14ac:dyDescent="0.3">
      <c r="A1805" t="s">
        <v>15</v>
      </c>
      <c r="B1805" t="s">
        <v>16</v>
      </c>
      <c r="C1805" t="s">
        <v>17</v>
      </c>
      <c r="D1805" t="s">
        <v>18</v>
      </c>
      <c r="E1805" t="s">
        <v>5</v>
      </c>
      <c r="F1805" t="s">
        <v>19</v>
      </c>
      <c r="G1805">
        <v>976179</v>
      </c>
      <c r="H1805">
        <v>977180</v>
      </c>
      <c r="I1805" t="s">
        <v>20</v>
      </c>
      <c r="L1805" t="s">
        <v>2380</v>
      </c>
      <c r="M1805">
        <v>1002</v>
      </c>
    </row>
    <row r="1806" spans="1:14" x14ac:dyDescent="0.3">
      <c r="A1806" t="s">
        <v>22</v>
      </c>
      <c r="B1806" t="s">
        <v>23</v>
      </c>
      <c r="C1806" t="s">
        <v>17</v>
      </c>
      <c r="D1806" t="s">
        <v>18</v>
      </c>
      <c r="E1806" t="s">
        <v>5</v>
      </c>
      <c r="F1806" t="s">
        <v>19</v>
      </c>
      <c r="G1806">
        <v>976179</v>
      </c>
      <c r="H1806">
        <v>977180</v>
      </c>
      <c r="I1806" t="s">
        <v>20</v>
      </c>
      <c r="J1806" t="s">
        <v>2381</v>
      </c>
      <c r="K1806" t="s">
        <v>2382</v>
      </c>
      <c r="L1806" t="s">
        <v>2380</v>
      </c>
      <c r="M1806">
        <v>1002</v>
      </c>
      <c r="N1806">
        <v>333</v>
      </c>
    </row>
    <row r="1807" spans="1:14" x14ac:dyDescent="0.3">
      <c r="A1807" t="s">
        <v>15</v>
      </c>
      <c r="B1807" t="s">
        <v>16</v>
      </c>
      <c r="C1807" t="s">
        <v>17</v>
      </c>
      <c r="D1807" t="s">
        <v>18</v>
      </c>
      <c r="E1807" t="s">
        <v>5</v>
      </c>
      <c r="F1807" t="s">
        <v>19</v>
      </c>
      <c r="G1807">
        <v>977399</v>
      </c>
      <c r="H1807">
        <v>978406</v>
      </c>
      <c r="I1807" t="s">
        <v>20</v>
      </c>
      <c r="L1807" t="s">
        <v>2383</v>
      </c>
      <c r="M1807">
        <v>1008</v>
      </c>
    </row>
    <row r="1808" spans="1:14" x14ac:dyDescent="0.3">
      <c r="A1808" t="s">
        <v>22</v>
      </c>
      <c r="B1808" t="s">
        <v>23</v>
      </c>
      <c r="C1808" t="s">
        <v>17</v>
      </c>
      <c r="D1808" t="s">
        <v>18</v>
      </c>
      <c r="E1808" t="s">
        <v>5</v>
      </c>
      <c r="F1808" t="s">
        <v>19</v>
      </c>
      <c r="G1808">
        <v>977399</v>
      </c>
      <c r="H1808">
        <v>978406</v>
      </c>
      <c r="I1808" t="s">
        <v>20</v>
      </c>
      <c r="J1808" t="s">
        <v>2384</v>
      </c>
      <c r="K1808" t="s">
        <v>415</v>
      </c>
      <c r="L1808" t="s">
        <v>2383</v>
      </c>
      <c r="M1808">
        <v>1008</v>
      </c>
      <c r="N1808">
        <v>335</v>
      </c>
    </row>
    <row r="1809" spans="1:14" x14ac:dyDescent="0.3">
      <c r="A1809" t="s">
        <v>15</v>
      </c>
      <c r="B1809" t="s">
        <v>16</v>
      </c>
      <c r="C1809" t="s">
        <v>17</v>
      </c>
      <c r="D1809" t="s">
        <v>18</v>
      </c>
      <c r="E1809" t="s">
        <v>5</v>
      </c>
      <c r="F1809" t="s">
        <v>19</v>
      </c>
      <c r="G1809">
        <v>978407</v>
      </c>
      <c r="H1809">
        <v>979456</v>
      </c>
      <c r="I1809" t="s">
        <v>20</v>
      </c>
      <c r="L1809" t="s">
        <v>2385</v>
      </c>
      <c r="M1809">
        <v>1050</v>
      </c>
    </row>
    <row r="1810" spans="1:14" x14ac:dyDescent="0.3">
      <c r="A1810" t="s">
        <v>22</v>
      </c>
      <c r="B1810" t="s">
        <v>23</v>
      </c>
      <c r="C1810" t="s">
        <v>17</v>
      </c>
      <c r="D1810" t="s">
        <v>18</v>
      </c>
      <c r="E1810" t="s">
        <v>5</v>
      </c>
      <c r="F1810" t="s">
        <v>19</v>
      </c>
      <c r="G1810">
        <v>978407</v>
      </c>
      <c r="H1810">
        <v>979456</v>
      </c>
      <c r="I1810" t="s">
        <v>20</v>
      </c>
      <c r="J1810" t="s">
        <v>2386</v>
      </c>
      <c r="K1810" t="s">
        <v>410</v>
      </c>
      <c r="L1810" t="s">
        <v>2385</v>
      </c>
      <c r="M1810">
        <v>1050</v>
      </c>
      <c r="N1810">
        <v>349</v>
      </c>
    </row>
    <row r="1811" spans="1:14" x14ac:dyDescent="0.3">
      <c r="A1811" t="s">
        <v>15</v>
      </c>
      <c r="B1811" t="s">
        <v>16</v>
      </c>
      <c r="C1811" t="s">
        <v>17</v>
      </c>
      <c r="D1811" t="s">
        <v>18</v>
      </c>
      <c r="E1811" t="s">
        <v>5</v>
      </c>
      <c r="F1811" t="s">
        <v>19</v>
      </c>
      <c r="G1811">
        <v>979453</v>
      </c>
      <c r="H1811">
        <v>980208</v>
      </c>
      <c r="I1811" t="s">
        <v>20</v>
      </c>
      <c r="L1811" t="s">
        <v>2387</v>
      </c>
      <c r="M1811">
        <v>756</v>
      </c>
    </row>
    <row r="1812" spans="1:14" x14ac:dyDescent="0.3">
      <c r="A1812" t="s">
        <v>22</v>
      </c>
      <c r="B1812" t="s">
        <v>23</v>
      </c>
      <c r="C1812" t="s">
        <v>17</v>
      </c>
      <c r="D1812" t="s">
        <v>18</v>
      </c>
      <c r="E1812" t="s">
        <v>5</v>
      </c>
      <c r="F1812" t="s">
        <v>19</v>
      </c>
      <c r="G1812">
        <v>979453</v>
      </c>
      <c r="H1812">
        <v>980208</v>
      </c>
      <c r="I1812" t="s">
        <v>20</v>
      </c>
      <c r="J1812" t="s">
        <v>2388</v>
      </c>
      <c r="K1812" t="s">
        <v>1075</v>
      </c>
      <c r="L1812" t="s">
        <v>2387</v>
      </c>
      <c r="M1812">
        <v>756</v>
      </c>
      <c r="N1812">
        <v>251</v>
      </c>
    </row>
    <row r="1813" spans="1:14" x14ac:dyDescent="0.3">
      <c r="A1813" t="s">
        <v>15</v>
      </c>
      <c r="B1813" t="s">
        <v>16</v>
      </c>
      <c r="C1813" t="s">
        <v>17</v>
      </c>
      <c r="D1813" t="s">
        <v>18</v>
      </c>
      <c r="E1813" t="s">
        <v>5</v>
      </c>
      <c r="F1813" t="s">
        <v>19</v>
      </c>
      <c r="G1813">
        <v>980259</v>
      </c>
      <c r="H1813">
        <v>982541</v>
      </c>
      <c r="I1813" t="s">
        <v>20</v>
      </c>
      <c r="L1813" t="s">
        <v>2389</v>
      </c>
      <c r="M1813">
        <v>2283</v>
      </c>
    </row>
    <row r="1814" spans="1:14" x14ac:dyDescent="0.3">
      <c r="A1814" t="s">
        <v>22</v>
      </c>
      <c r="B1814" t="s">
        <v>23</v>
      </c>
      <c r="C1814" t="s">
        <v>17</v>
      </c>
      <c r="D1814" t="s">
        <v>18</v>
      </c>
      <c r="E1814" t="s">
        <v>5</v>
      </c>
      <c r="F1814" t="s">
        <v>19</v>
      </c>
      <c r="G1814">
        <v>980259</v>
      </c>
      <c r="H1814">
        <v>982541</v>
      </c>
      <c r="I1814" t="s">
        <v>20</v>
      </c>
      <c r="J1814" t="s">
        <v>2390</v>
      </c>
      <c r="K1814" t="s">
        <v>2391</v>
      </c>
      <c r="L1814" t="s">
        <v>2389</v>
      </c>
      <c r="M1814">
        <v>2283</v>
      </c>
      <c r="N1814">
        <v>760</v>
      </c>
    </row>
    <row r="1815" spans="1:14" x14ac:dyDescent="0.3">
      <c r="A1815" t="s">
        <v>15</v>
      </c>
      <c r="B1815" t="s">
        <v>16</v>
      </c>
      <c r="C1815" t="s">
        <v>17</v>
      </c>
      <c r="D1815" t="s">
        <v>18</v>
      </c>
      <c r="E1815" t="s">
        <v>5</v>
      </c>
      <c r="F1815" t="s">
        <v>19</v>
      </c>
      <c r="G1815">
        <v>982525</v>
      </c>
      <c r="H1815">
        <v>983883</v>
      </c>
      <c r="I1815" t="s">
        <v>20</v>
      </c>
      <c r="L1815" t="s">
        <v>2392</v>
      </c>
      <c r="M1815">
        <v>1359</v>
      </c>
    </row>
    <row r="1816" spans="1:14" x14ac:dyDescent="0.3">
      <c r="A1816" t="s">
        <v>22</v>
      </c>
      <c r="B1816" t="s">
        <v>23</v>
      </c>
      <c r="C1816" t="s">
        <v>17</v>
      </c>
      <c r="D1816" t="s">
        <v>18</v>
      </c>
      <c r="E1816" t="s">
        <v>5</v>
      </c>
      <c r="F1816" t="s">
        <v>19</v>
      </c>
      <c r="G1816">
        <v>982525</v>
      </c>
      <c r="H1816">
        <v>983883</v>
      </c>
      <c r="I1816" t="s">
        <v>20</v>
      </c>
      <c r="J1816" t="s">
        <v>2393</v>
      </c>
      <c r="K1816" t="s">
        <v>908</v>
      </c>
      <c r="L1816" t="s">
        <v>2392</v>
      </c>
      <c r="M1816">
        <v>1359</v>
      </c>
      <c r="N1816">
        <v>452</v>
      </c>
    </row>
    <row r="1817" spans="1:14" x14ac:dyDescent="0.3">
      <c r="A1817" t="s">
        <v>15</v>
      </c>
      <c r="B1817" t="s">
        <v>16</v>
      </c>
      <c r="C1817" t="s">
        <v>17</v>
      </c>
      <c r="D1817" t="s">
        <v>18</v>
      </c>
      <c r="E1817" t="s">
        <v>5</v>
      </c>
      <c r="F1817" t="s">
        <v>19</v>
      </c>
      <c r="G1817">
        <v>983789</v>
      </c>
      <c r="H1817">
        <v>984013</v>
      </c>
      <c r="I1817" t="s">
        <v>35</v>
      </c>
      <c r="L1817" t="s">
        <v>2394</v>
      </c>
      <c r="M1817">
        <v>225</v>
      </c>
    </row>
    <row r="1818" spans="1:14" x14ac:dyDescent="0.3">
      <c r="A1818" t="s">
        <v>22</v>
      </c>
      <c r="B1818" t="s">
        <v>23</v>
      </c>
      <c r="C1818" t="s">
        <v>17</v>
      </c>
      <c r="D1818" t="s">
        <v>18</v>
      </c>
      <c r="E1818" t="s">
        <v>5</v>
      </c>
      <c r="F1818" t="s">
        <v>19</v>
      </c>
      <c r="G1818">
        <v>983789</v>
      </c>
      <c r="H1818">
        <v>984013</v>
      </c>
      <c r="I1818" t="s">
        <v>35</v>
      </c>
      <c r="J1818" t="s">
        <v>2395</v>
      </c>
      <c r="K1818" t="s">
        <v>80</v>
      </c>
      <c r="L1818" t="s">
        <v>2394</v>
      </c>
      <c r="M1818">
        <v>225</v>
      </c>
      <c r="N1818">
        <v>74</v>
      </c>
    </row>
    <row r="1819" spans="1:14" x14ac:dyDescent="0.3">
      <c r="A1819" t="s">
        <v>15</v>
      </c>
      <c r="B1819" t="s">
        <v>16</v>
      </c>
      <c r="C1819" t="s">
        <v>17</v>
      </c>
      <c r="D1819" t="s">
        <v>18</v>
      </c>
      <c r="E1819" t="s">
        <v>5</v>
      </c>
      <c r="F1819" t="s">
        <v>19</v>
      </c>
      <c r="G1819">
        <v>984080</v>
      </c>
      <c r="H1819">
        <v>984559</v>
      </c>
      <c r="I1819" t="s">
        <v>35</v>
      </c>
      <c r="L1819" t="s">
        <v>2396</v>
      </c>
      <c r="M1819">
        <v>480</v>
      </c>
    </row>
    <row r="1820" spans="1:14" x14ac:dyDescent="0.3">
      <c r="A1820" t="s">
        <v>22</v>
      </c>
      <c r="B1820" t="s">
        <v>23</v>
      </c>
      <c r="C1820" t="s">
        <v>17</v>
      </c>
      <c r="D1820" t="s">
        <v>18</v>
      </c>
      <c r="E1820" t="s">
        <v>5</v>
      </c>
      <c r="F1820" t="s">
        <v>19</v>
      </c>
      <c r="G1820">
        <v>984080</v>
      </c>
      <c r="H1820">
        <v>984559</v>
      </c>
      <c r="I1820" t="s">
        <v>35</v>
      </c>
      <c r="J1820" t="s">
        <v>2397</v>
      </c>
      <c r="K1820" t="s">
        <v>80</v>
      </c>
      <c r="L1820" t="s">
        <v>2396</v>
      </c>
      <c r="M1820">
        <v>480</v>
      </c>
      <c r="N1820">
        <v>159</v>
      </c>
    </row>
    <row r="1821" spans="1:14" x14ac:dyDescent="0.3">
      <c r="A1821" t="s">
        <v>15</v>
      </c>
      <c r="B1821" t="s">
        <v>16</v>
      </c>
      <c r="C1821" t="s">
        <v>17</v>
      </c>
      <c r="D1821" t="s">
        <v>18</v>
      </c>
      <c r="E1821" t="s">
        <v>5</v>
      </c>
      <c r="F1821" t="s">
        <v>19</v>
      </c>
      <c r="G1821">
        <v>984633</v>
      </c>
      <c r="H1821">
        <v>985550</v>
      </c>
      <c r="I1821" t="s">
        <v>35</v>
      </c>
      <c r="L1821" t="s">
        <v>2398</v>
      </c>
      <c r="M1821">
        <v>918</v>
      </c>
    </row>
    <row r="1822" spans="1:14" x14ac:dyDescent="0.3">
      <c r="A1822" t="s">
        <v>22</v>
      </c>
      <c r="B1822" t="s">
        <v>23</v>
      </c>
      <c r="C1822" t="s">
        <v>17</v>
      </c>
      <c r="D1822" t="s">
        <v>18</v>
      </c>
      <c r="E1822" t="s">
        <v>5</v>
      </c>
      <c r="F1822" t="s">
        <v>19</v>
      </c>
      <c r="G1822">
        <v>984633</v>
      </c>
      <c r="H1822">
        <v>985550</v>
      </c>
      <c r="I1822" t="s">
        <v>35</v>
      </c>
      <c r="J1822" t="s">
        <v>2399</v>
      </c>
      <c r="K1822" t="s">
        <v>620</v>
      </c>
      <c r="L1822" t="s">
        <v>2398</v>
      </c>
      <c r="M1822">
        <v>918</v>
      </c>
      <c r="N1822">
        <v>305</v>
      </c>
    </row>
    <row r="1823" spans="1:14" x14ac:dyDescent="0.3">
      <c r="A1823" t="s">
        <v>15</v>
      </c>
      <c r="B1823" t="s">
        <v>16</v>
      </c>
      <c r="C1823" t="s">
        <v>17</v>
      </c>
      <c r="D1823" t="s">
        <v>18</v>
      </c>
      <c r="E1823" t="s">
        <v>5</v>
      </c>
      <c r="F1823" t="s">
        <v>19</v>
      </c>
      <c r="G1823">
        <v>985739</v>
      </c>
      <c r="H1823">
        <v>987064</v>
      </c>
      <c r="I1823" t="s">
        <v>20</v>
      </c>
      <c r="L1823" t="s">
        <v>2400</v>
      </c>
      <c r="M1823">
        <v>1326</v>
      </c>
    </row>
    <row r="1824" spans="1:14" x14ac:dyDescent="0.3">
      <c r="A1824" t="s">
        <v>22</v>
      </c>
      <c r="B1824" t="s">
        <v>23</v>
      </c>
      <c r="C1824" t="s">
        <v>17</v>
      </c>
      <c r="D1824" t="s">
        <v>18</v>
      </c>
      <c r="E1824" t="s">
        <v>5</v>
      </c>
      <c r="F1824" t="s">
        <v>19</v>
      </c>
      <c r="G1824">
        <v>985739</v>
      </c>
      <c r="H1824">
        <v>987064</v>
      </c>
      <c r="I1824" t="s">
        <v>20</v>
      </c>
      <c r="J1824" t="s">
        <v>2401</v>
      </c>
      <c r="K1824" t="s">
        <v>80</v>
      </c>
      <c r="L1824" t="s">
        <v>2400</v>
      </c>
      <c r="M1824">
        <v>1326</v>
      </c>
      <c r="N1824">
        <v>441</v>
      </c>
    </row>
    <row r="1825" spans="1:14" x14ac:dyDescent="0.3">
      <c r="A1825" t="s">
        <v>15</v>
      </c>
      <c r="B1825" t="s">
        <v>16</v>
      </c>
      <c r="C1825" t="s">
        <v>17</v>
      </c>
      <c r="D1825" t="s">
        <v>18</v>
      </c>
      <c r="E1825" t="s">
        <v>5</v>
      </c>
      <c r="F1825" t="s">
        <v>19</v>
      </c>
      <c r="G1825">
        <v>987061</v>
      </c>
      <c r="H1825">
        <v>988209</v>
      </c>
      <c r="I1825" t="s">
        <v>20</v>
      </c>
      <c r="L1825" t="s">
        <v>2402</v>
      </c>
      <c r="M1825">
        <v>1149</v>
      </c>
    </row>
    <row r="1826" spans="1:14" x14ac:dyDescent="0.3">
      <c r="A1826" t="s">
        <v>22</v>
      </c>
      <c r="B1826" t="s">
        <v>23</v>
      </c>
      <c r="C1826" t="s">
        <v>17</v>
      </c>
      <c r="D1826" t="s">
        <v>18</v>
      </c>
      <c r="E1826" t="s">
        <v>5</v>
      </c>
      <c r="F1826" t="s">
        <v>19</v>
      </c>
      <c r="G1826">
        <v>987061</v>
      </c>
      <c r="H1826">
        <v>988209</v>
      </c>
      <c r="I1826" t="s">
        <v>20</v>
      </c>
      <c r="J1826" t="s">
        <v>2403</v>
      </c>
      <c r="K1826" t="s">
        <v>80</v>
      </c>
      <c r="L1826" t="s">
        <v>2402</v>
      </c>
      <c r="M1826">
        <v>1149</v>
      </c>
      <c r="N1826">
        <v>382</v>
      </c>
    </row>
    <row r="1827" spans="1:14" x14ac:dyDescent="0.3">
      <c r="A1827" t="s">
        <v>15</v>
      </c>
      <c r="B1827" t="s">
        <v>16</v>
      </c>
      <c r="C1827" t="s">
        <v>17</v>
      </c>
      <c r="D1827" t="s">
        <v>18</v>
      </c>
      <c r="E1827" t="s">
        <v>5</v>
      </c>
      <c r="F1827" t="s">
        <v>19</v>
      </c>
      <c r="G1827">
        <v>988228</v>
      </c>
      <c r="H1827">
        <v>988683</v>
      </c>
      <c r="I1827" t="s">
        <v>20</v>
      </c>
      <c r="L1827" t="s">
        <v>2404</v>
      </c>
      <c r="M1827">
        <v>456</v>
      </c>
    </row>
    <row r="1828" spans="1:14" x14ac:dyDescent="0.3">
      <c r="A1828" t="s">
        <v>22</v>
      </c>
      <c r="B1828" t="s">
        <v>23</v>
      </c>
      <c r="C1828" t="s">
        <v>17</v>
      </c>
      <c r="D1828" t="s">
        <v>18</v>
      </c>
      <c r="E1828" t="s">
        <v>5</v>
      </c>
      <c r="F1828" t="s">
        <v>19</v>
      </c>
      <c r="G1828">
        <v>988228</v>
      </c>
      <c r="H1828">
        <v>988683</v>
      </c>
      <c r="I1828" t="s">
        <v>20</v>
      </c>
      <c r="J1828" t="s">
        <v>2405</v>
      </c>
      <c r="K1828" t="s">
        <v>80</v>
      </c>
      <c r="L1828" t="s">
        <v>2404</v>
      </c>
      <c r="M1828">
        <v>456</v>
      </c>
      <c r="N1828">
        <v>151</v>
      </c>
    </row>
    <row r="1829" spans="1:14" x14ac:dyDescent="0.3">
      <c r="A1829" t="s">
        <v>15</v>
      </c>
      <c r="B1829" t="s">
        <v>16</v>
      </c>
      <c r="C1829" t="s">
        <v>17</v>
      </c>
      <c r="D1829" t="s">
        <v>18</v>
      </c>
      <c r="E1829" t="s">
        <v>5</v>
      </c>
      <c r="F1829" t="s">
        <v>19</v>
      </c>
      <c r="G1829">
        <v>988813</v>
      </c>
      <c r="H1829">
        <v>989289</v>
      </c>
      <c r="I1829" t="s">
        <v>20</v>
      </c>
      <c r="L1829" t="s">
        <v>2406</v>
      </c>
      <c r="M1829">
        <v>477</v>
      </c>
    </row>
    <row r="1830" spans="1:14" x14ac:dyDescent="0.3">
      <c r="A1830" t="s">
        <v>22</v>
      </c>
      <c r="B1830" t="s">
        <v>23</v>
      </c>
      <c r="C1830" t="s">
        <v>17</v>
      </c>
      <c r="D1830" t="s">
        <v>18</v>
      </c>
      <c r="E1830" t="s">
        <v>5</v>
      </c>
      <c r="F1830" t="s">
        <v>19</v>
      </c>
      <c r="G1830">
        <v>988813</v>
      </c>
      <c r="H1830">
        <v>989289</v>
      </c>
      <c r="I1830" t="s">
        <v>20</v>
      </c>
      <c r="J1830" t="s">
        <v>2407</v>
      </c>
      <c r="K1830" t="s">
        <v>80</v>
      </c>
      <c r="L1830" t="s">
        <v>2406</v>
      </c>
      <c r="M1830">
        <v>477</v>
      </c>
      <c r="N1830">
        <v>158</v>
      </c>
    </row>
    <row r="1831" spans="1:14" x14ac:dyDescent="0.3">
      <c r="A1831" t="s">
        <v>15</v>
      </c>
      <c r="B1831" t="s">
        <v>16</v>
      </c>
      <c r="C1831" t="s">
        <v>17</v>
      </c>
      <c r="D1831" t="s">
        <v>18</v>
      </c>
      <c r="E1831" t="s">
        <v>5</v>
      </c>
      <c r="F1831" t="s">
        <v>19</v>
      </c>
      <c r="G1831">
        <v>989312</v>
      </c>
      <c r="H1831">
        <v>990292</v>
      </c>
      <c r="I1831" t="s">
        <v>35</v>
      </c>
      <c r="L1831" t="s">
        <v>2408</v>
      </c>
      <c r="M1831">
        <v>981</v>
      </c>
    </row>
    <row r="1832" spans="1:14" x14ac:dyDescent="0.3">
      <c r="A1832" t="s">
        <v>22</v>
      </c>
      <c r="B1832" t="s">
        <v>23</v>
      </c>
      <c r="C1832" t="s">
        <v>17</v>
      </c>
      <c r="D1832" t="s">
        <v>18</v>
      </c>
      <c r="E1832" t="s">
        <v>5</v>
      </c>
      <c r="F1832" t="s">
        <v>19</v>
      </c>
      <c r="G1832">
        <v>989312</v>
      </c>
      <c r="H1832">
        <v>990292</v>
      </c>
      <c r="I1832" t="s">
        <v>35</v>
      </c>
      <c r="J1832" t="s">
        <v>2409</v>
      </c>
      <c r="K1832" t="s">
        <v>2410</v>
      </c>
      <c r="L1832" t="s">
        <v>2408</v>
      </c>
      <c r="M1832">
        <v>981</v>
      </c>
      <c r="N1832">
        <v>326</v>
      </c>
    </row>
    <row r="1833" spans="1:14" x14ac:dyDescent="0.3">
      <c r="A1833" t="s">
        <v>15</v>
      </c>
      <c r="B1833" t="s">
        <v>16</v>
      </c>
      <c r="C1833" t="s">
        <v>17</v>
      </c>
      <c r="D1833" t="s">
        <v>18</v>
      </c>
      <c r="E1833" t="s">
        <v>5</v>
      </c>
      <c r="F1833" t="s">
        <v>19</v>
      </c>
      <c r="G1833">
        <v>990439</v>
      </c>
      <c r="H1833">
        <v>990900</v>
      </c>
      <c r="I1833" t="s">
        <v>20</v>
      </c>
      <c r="L1833" t="s">
        <v>2411</v>
      </c>
      <c r="M1833">
        <v>462</v>
      </c>
    </row>
    <row r="1834" spans="1:14" x14ac:dyDescent="0.3">
      <c r="A1834" t="s">
        <v>22</v>
      </c>
      <c r="B1834" t="s">
        <v>23</v>
      </c>
      <c r="C1834" t="s">
        <v>17</v>
      </c>
      <c r="D1834" t="s">
        <v>18</v>
      </c>
      <c r="E1834" t="s">
        <v>5</v>
      </c>
      <c r="F1834" t="s">
        <v>19</v>
      </c>
      <c r="G1834">
        <v>990439</v>
      </c>
      <c r="H1834">
        <v>990900</v>
      </c>
      <c r="I1834" t="s">
        <v>20</v>
      </c>
      <c r="J1834" t="s">
        <v>2412</v>
      </c>
      <c r="K1834" t="s">
        <v>590</v>
      </c>
      <c r="L1834" t="s">
        <v>2411</v>
      </c>
      <c r="M1834">
        <v>462</v>
      </c>
      <c r="N1834">
        <v>153</v>
      </c>
    </row>
    <row r="1835" spans="1:14" x14ac:dyDescent="0.3">
      <c r="A1835" t="s">
        <v>15</v>
      </c>
      <c r="B1835" t="s">
        <v>16</v>
      </c>
      <c r="C1835" t="s">
        <v>17</v>
      </c>
      <c r="D1835" t="s">
        <v>18</v>
      </c>
      <c r="E1835" t="s">
        <v>5</v>
      </c>
      <c r="F1835" t="s">
        <v>19</v>
      </c>
      <c r="G1835">
        <v>990952</v>
      </c>
      <c r="H1835">
        <v>991848</v>
      </c>
      <c r="I1835" t="s">
        <v>35</v>
      </c>
      <c r="L1835" t="s">
        <v>2413</v>
      </c>
      <c r="M1835">
        <v>897</v>
      </c>
    </row>
    <row r="1836" spans="1:14" x14ac:dyDescent="0.3">
      <c r="A1836" t="s">
        <v>22</v>
      </c>
      <c r="B1836" t="s">
        <v>23</v>
      </c>
      <c r="C1836" t="s">
        <v>17</v>
      </c>
      <c r="D1836" t="s">
        <v>18</v>
      </c>
      <c r="E1836" t="s">
        <v>5</v>
      </c>
      <c r="F1836" t="s">
        <v>19</v>
      </c>
      <c r="G1836">
        <v>990952</v>
      </c>
      <c r="H1836">
        <v>991848</v>
      </c>
      <c r="I1836" t="s">
        <v>35</v>
      </c>
      <c r="J1836" t="s">
        <v>2414</v>
      </c>
      <c r="K1836" t="s">
        <v>88</v>
      </c>
      <c r="L1836" t="s">
        <v>2413</v>
      </c>
      <c r="M1836">
        <v>897</v>
      </c>
      <c r="N1836">
        <v>298</v>
      </c>
    </row>
    <row r="1837" spans="1:14" x14ac:dyDescent="0.3">
      <c r="A1837" t="s">
        <v>15</v>
      </c>
      <c r="B1837" t="s">
        <v>16</v>
      </c>
      <c r="C1837" t="s">
        <v>17</v>
      </c>
      <c r="D1837" t="s">
        <v>18</v>
      </c>
      <c r="E1837" t="s">
        <v>5</v>
      </c>
      <c r="F1837" t="s">
        <v>19</v>
      </c>
      <c r="G1837">
        <v>991969</v>
      </c>
      <c r="H1837">
        <v>993024</v>
      </c>
      <c r="I1837" t="s">
        <v>20</v>
      </c>
      <c r="L1837" t="s">
        <v>2415</v>
      </c>
      <c r="M1837">
        <v>1056</v>
      </c>
    </row>
    <row r="1838" spans="1:14" x14ac:dyDescent="0.3">
      <c r="A1838" t="s">
        <v>22</v>
      </c>
      <c r="B1838" t="s">
        <v>23</v>
      </c>
      <c r="C1838" t="s">
        <v>17</v>
      </c>
      <c r="D1838" t="s">
        <v>18</v>
      </c>
      <c r="E1838" t="s">
        <v>5</v>
      </c>
      <c r="F1838" t="s">
        <v>19</v>
      </c>
      <c r="G1838">
        <v>991969</v>
      </c>
      <c r="H1838">
        <v>993024</v>
      </c>
      <c r="I1838" t="s">
        <v>20</v>
      </c>
      <c r="J1838" t="s">
        <v>2416</v>
      </c>
      <c r="K1838" t="s">
        <v>2237</v>
      </c>
      <c r="L1838" t="s">
        <v>2415</v>
      </c>
      <c r="M1838">
        <v>1056</v>
      </c>
      <c r="N1838">
        <v>351</v>
      </c>
    </row>
    <row r="1839" spans="1:14" x14ac:dyDescent="0.3">
      <c r="A1839" t="s">
        <v>15</v>
      </c>
      <c r="B1839" t="s">
        <v>16</v>
      </c>
      <c r="C1839" t="s">
        <v>17</v>
      </c>
      <c r="D1839" t="s">
        <v>18</v>
      </c>
      <c r="E1839" t="s">
        <v>5</v>
      </c>
      <c r="F1839" t="s">
        <v>19</v>
      </c>
      <c r="G1839">
        <v>993059</v>
      </c>
      <c r="H1839">
        <v>994141</v>
      </c>
      <c r="I1839" t="s">
        <v>20</v>
      </c>
      <c r="L1839" t="s">
        <v>2417</v>
      </c>
      <c r="M1839">
        <v>1083</v>
      </c>
    </row>
    <row r="1840" spans="1:14" x14ac:dyDescent="0.3">
      <c r="A1840" t="s">
        <v>22</v>
      </c>
      <c r="B1840" t="s">
        <v>23</v>
      </c>
      <c r="C1840" t="s">
        <v>17</v>
      </c>
      <c r="D1840" t="s">
        <v>18</v>
      </c>
      <c r="E1840" t="s">
        <v>5</v>
      </c>
      <c r="F1840" t="s">
        <v>19</v>
      </c>
      <c r="G1840">
        <v>993059</v>
      </c>
      <c r="H1840">
        <v>994141</v>
      </c>
      <c r="I1840" t="s">
        <v>20</v>
      </c>
      <c r="J1840" t="s">
        <v>2418</v>
      </c>
      <c r="K1840" t="s">
        <v>80</v>
      </c>
      <c r="L1840" t="s">
        <v>2417</v>
      </c>
      <c r="M1840">
        <v>1083</v>
      </c>
      <c r="N1840">
        <v>360</v>
      </c>
    </row>
    <row r="1841" spans="1:14" x14ac:dyDescent="0.3">
      <c r="A1841" t="s">
        <v>15</v>
      </c>
      <c r="B1841" t="s">
        <v>16</v>
      </c>
      <c r="C1841" t="s">
        <v>17</v>
      </c>
      <c r="D1841" t="s">
        <v>18</v>
      </c>
      <c r="E1841" t="s">
        <v>5</v>
      </c>
      <c r="F1841" t="s">
        <v>19</v>
      </c>
      <c r="G1841">
        <v>994289</v>
      </c>
      <c r="H1841">
        <v>996235</v>
      </c>
      <c r="I1841" t="s">
        <v>20</v>
      </c>
      <c r="L1841" t="s">
        <v>2419</v>
      </c>
      <c r="M1841">
        <v>1947</v>
      </c>
    </row>
    <row r="1842" spans="1:14" x14ac:dyDescent="0.3">
      <c r="A1842" t="s">
        <v>22</v>
      </c>
      <c r="B1842" t="s">
        <v>23</v>
      </c>
      <c r="C1842" t="s">
        <v>17</v>
      </c>
      <c r="D1842" t="s">
        <v>18</v>
      </c>
      <c r="E1842" t="s">
        <v>5</v>
      </c>
      <c r="F1842" t="s">
        <v>19</v>
      </c>
      <c r="G1842">
        <v>994289</v>
      </c>
      <c r="H1842">
        <v>996235</v>
      </c>
      <c r="I1842" t="s">
        <v>20</v>
      </c>
      <c r="J1842" t="s">
        <v>2420</v>
      </c>
      <c r="K1842" t="s">
        <v>997</v>
      </c>
      <c r="L1842" t="s">
        <v>2419</v>
      </c>
      <c r="M1842">
        <v>1947</v>
      </c>
      <c r="N1842">
        <v>648</v>
      </c>
    </row>
    <row r="1843" spans="1:14" x14ac:dyDescent="0.3">
      <c r="A1843" t="s">
        <v>15</v>
      </c>
      <c r="B1843" t="s">
        <v>16</v>
      </c>
      <c r="C1843" t="s">
        <v>17</v>
      </c>
      <c r="D1843" t="s">
        <v>18</v>
      </c>
      <c r="E1843" t="s">
        <v>5</v>
      </c>
      <c r="F1843" t="s">
        <v>19</v>
      </c>
      <c r="G1843">
        <v>996296</v>
      </c>
      <c r="H1843">
        <v>996778</v>
      </c>
      <c r="I1843" t="s">
        <v>35</v>
      </c>
      <c r="L1843" t="s">
        <v>2421</v>
      </c>
      <c r="M1843">
        <v>483</v>
      </c>
    </row>
    <row r="1844" spans="1:14" x14ac:dyDescent="0.3">
      <c r="A1844" t="s">
        <v>22</v>
      </c>
      <c r="B1844" t="s">
        <v>23</v>
      </c>
      <c r="C1844" t="s">
        <v>17</v>
      </c>
      <c r="D1844" t="s">
        <v>18</v>
      </c>
      <c r="E1844" t="s">
        <v>5</v>
      </c>
      <c r="F1844" t="s">
        <v>19</v>
      </c>
      <c r="G1844">
        <v>996296</v>
      </c>
      <c r="H1844">
        <v>996778</v>
      </c>
      <c r="I1844" t="s">
        <v>35</v>
      </c>
      <c r="J1844" t="s">
        <v>2422</v>
      </c>
      <c r="K1844" t="s">
        <v>80</v>
      </c>
      <c r="L1844" t="s">
        <v>2421</v>
      </c>
      <c r="M1844">
        <v>483</v>
      </c>
      <c r="N1844">
        <v>160</v>
      </c>
    </row>
    <row r="1845" spans="1:14" x14ac:dyDescent="0.3">
      <c r="A1845" t="s">
        <v>15</v>
      </c>
      <c r="B1845" t="s">
        <v>16</v>
      </c>
      <c r="C1845" t="s">
        <v>17</v>
      </c>
      <c r="D1845" t="s">
        <v>18</v>
      </c>
      <c r="E1845" t="s">
        <v>5</v>
      </c>
      <c r="F1845" t="s">
        <v>19</v>
      </c>
      <c r="G1845">
        <v>996870</v>
      </c>
      <c r="H1845">
        <v>997352</v>
      </c>
      <c r="I1845" t="s">
        <v>20</v>
      </c>
      <c r="L1845" t="s">
        <v>2423</v>
      </c>
      <c r="M1845">
        <v>483</v>
      </c>
    </row>
    <row r="1846" spans="1:14" x14ac:dyDescent="0.3">
      <c r="A1846" t="s">
        <v>22</v>
      </c>
      <c r="B1846" t="s">
        <v>23</v>
      </c>
      <c r="C1846" t="s">
        <v>17</v>
      </c>
      <c r="D1846" t="s">
        <v>18</v>
      </c>
      <c r="E1846" t="s">
        <v>5</v>
      </c>
      <c r="F1846" t="s">
        <v>19</v>
      </c>
      <c r="G1846">
        <v>996870</v>
      </c>
      <c r="H1846">
        <v>997352</v>
      </c>
      <c r="I1846" t="s">
        <v>20</v>
      </c>
      <c r="J1846" t="s">
        <v>2424</v>
      </c>
      <c r="K1846" t="s">
        <v>395</v>
      </c>
      <c r="L1846" t="s">
        <v>2423</v>
      </c>
      <c r="M1846">
        <v>483</v>
      </c>
      <c r="N1846">
        <v>160</v>
      </c>
    </row>
    <row r="1847" spans="1:14" x14ac:dyDescent="0.3">
      <c r="A1847" t="s">
        <v>15</v>
      </c>
      <c r="B1847" t="s">
        <v>16</v>
      </c>
      <c r="C1847" t="s">
        <v>17</v>
      </c>
      <c r="D1847" t="s">
        <v>18</v>
      </c>
      <c r="E1847" t="s">
        <v>5</v>
      </c>
      <c r="F1847" t="s">
        <v>19</v>
      </c>
      <c r="G1847">
        <v>997401</v>
      </c>
      <c r="H1847">
        <v>999014</v>
      </c>
      <c r="I1847" t="s">
        <v>35</v>
      </c>
      <c r="L1847" t="s">
        <v>2425</v>
      </c>
      <c r="M1847">
        <v>1614</v>
      </c>
    </row>
    <row r="1848" spans="1:14" x14ac:dyDescent="0.3">
      <c r="A1848" t="s">
        <v>22</v>
      </c>
      <c r="B1848" t="s">
        <v>23</v>
      </c>
      <c r="C1848" t="s">
        <v>17</v>
      </c>
      <c r="D1848" t="s">
        <v>18</v>
      </c>
      <c r="E1848" t="s">
        <v>5</v>
      </c>
      <c r="F1848" t="s">
        <v>19</v>
      </c>
      <c r="G1848">
        <v>997401</v>
      </c>
      <c r="H1848">
        <v>999014</v>
      </c>
      <c r="I1848" t="s">
        <v>35</v>
      </c>
      <c r="J1848" t="s">
        <v>2426</v>
      </c>
      <c r="K1848" t="s">
        <v>105</v>
      </c>
      <c r="L1848" t="s">
        <v>2425</v>
      </c>
      <c r="M1848">
        <v>1614</v>
      </c>
      <c r="N1848">
        <v>537</v>
      </c>
    </row>
    <row r="1849" spans="1:14" x14ac:dyDescent="0.3">
      <c r="A1849" t="s">
        <v>15</v>
      </c>
      <c r="B1849" t="s">
        <v>16</v>
      </c>
      <c r="C1849" t="s">
        <v>17</v>
      </c>
      <c r="D1849" t="s">
        <v>18</v>
      </c>
      <c r="E1849" t="s">
        <v>5</v>
      </c>
      <c r="F1849" t="s">
        <v>19</v>
      </c>
      <c r="G1849">
        <v>999028</v>
      </c>
      <c r="H1849">
        <v>999705</v>
      </c>
      <c r="I1849" t="s">
        <v>35</v>
      </c>
      <c r="L1849" t="s">
        <v>2427</v>
      </c>
      <c r="M1849">
        <v>678</v>
      </c>
    </row>
    <row r="1850" spans="1:14" x14ac:dyDescent="0.3">
      <c r="A1850" t="s">
        <v>22</v>
      </c>
      <c r="B1850" t="s">
        <v>23</v>
      </c>
      <c r="C1850" t="s">
        <v>17</v>
      </c>
      <c r="D1850" t="s">
        <v>18</v>
      </c>
      <c r="E1850" t="s">
        <v>5</v>
      </c>
      <c r="F1850" t="s">
        <v>19</v>
      </c>
      <c r="G1850">
        <v>999028</v>
      </c>
      <c r="H1850">
        <v>999705</v>
      </c>
      <c r="I1850" t="s">
        <v>35</v>
      </c>
      <c r="J1850" t="s">
        <v>2428</v>
      </c>
      <c r="K1850" t="s">
        <v>108</v>
      </c>
      <c r="L1850" t="s">
        <v>2427</v>
      </c>
      <c r="M1850">
        <v>678</v>
      </c>
      <c r="N1850">
        <v>225</v>
      </c>
    </row>
    <row r="1851" spans="1:14" x14ac:dyDescent="0.3">
      <c r="A1851" t="s">
        <v>15</v>
      </c>
      <c r="B1851" t="s">
        <v>16</v>
      </c>
      <c r="C1851" t="s">
        <v>17</v>
      </c>
      <c r="D1851" t="s">
        <v>18</v>
      </c>
      <c r="E1851" t="s">
        <v>5</v>
      </c>
      <c r="F1851" t="s">
        <v>19</v>
      </c>
      <c r="G1851">
        <v>999925</v>
      </c>
      <c r="H1851">
        <v>1000917</v>
      </c>
      <c r="I1851" t="s">
        <v>35</v>
      </c>
      <c r="L1851" t="s">
        <v>2429</v>
      </c>
      <c r="M1851">
        <v>993</v>
      </c>
    </row>
    <row r="1852" spans="1:14" x14ac:dyDescent="0.3">
      <c r="A1852" t="s">
        <v>22</v>
      </c>
      <c r="B1852" t="s">
        <v>23</v>
      </c>
      <c r="C1852" t="s">
        <v>17</v>
      </c>
      <c r="D1852" t="s">
        <v>18</v>
      </c>
      <c r="E1852" t="s">
        <v>5</v>
      </c>
      <c r="F1852" t="s">
        <v>19</v>
      </c>
      <c r="G1852">
        <v>999925</v>
      </c>
      <c r="H1852">
        <v>1000917</v>
      </c>
      <c r="I1852" t="s">
        <v>35</v>
      </c>
      <c r="J1852" t="s">
        <v>2430</v>
      </c>
      <c r="K1852" t="s">
        <v>195</v>
      </c>
      <c r="L1852" t="s">
        <v>2429</v>
      </c>
      <c r="M1852">
        <v>993</v>
      </c>
      <c r="N1852">
        <v>330</v>
      </c>
    </row>
    <row r="1853" spans="1:14" x14ac:dyDescent="0.3">
      <c r="A1853" t="s">
        <v>15</v>
      </c>
      <c r="B1853" t="s">
        <v>16</v>
      </c>
      <c r="C1853" t="s">
        <v>17</v>
      </c>
      <c r="D1853" t="s">
        <v>18</v>
      </c>
      <c r="E1853" t="s">
        <v>5</v>
      </c>
      <c r="F1853" t="s">
        <v>19</v>
      </c>
      <c r="G1853">
        <v>1001244</v>
      </c>
      <c r="H1853">
        <v>1003358</v>
      </c>
      <c r="I1853" t="s">
        <v>35</v>
      </c>
      <c r="L1853" t="s">
        <v>2431</v>
      </c>
      <c r="M1853">
        <v>2115</v>
      </c>
    </row>
    <row r="1854" spans="1:14" x14ac:dyDescent="0.3">
      <c r="A1854" t="s">
        <v>22</v>
      </c>
      <c r="B1854" t="s">
        <v>23</v>
      </c>
      <c r="C1854" t="s">
        <v>17</v>
      </c>
      <c r="D1854" t="s">
        <v>18</v>
      </c>
      <c r="E1854" t="s">
        <v>5</v>
      </c>
      <c r="F1854" t="s">
        <v>19</v>
      </c>
      <c r="G1854">
        <v>1001244</v>
      </c>
      <c r="H1854">
        <v>1003358</v>
      </c>
      <c r="I1854" t="s">
        <v>35</v>
      </c>
      <c r="J1854" t="s">
        <v>2432</v>
      </c>
      <c r="K1854" t="s">
        <v>2433</v>
      </c>
      <c r="L1854" t="s">
        <v>2431</v>
      </c>
      <c r="M1854">
        <v>2115</v>
      </c>
      <c r="N1854">
        <v>704</v>
      </c>
    </row>
    <row r="1855" spans="1:14" x14ac:dyDescent="0.3">
      <c r="A1855" t="s">
        <v>15</v>
      </c>
      <c r="B1855" t="s">
        <v>16</v>
      </c>
      <c r="C1855" t="s">
        <v>17</v>
      </c>
      <c r="D1855" t="s">
        <v>18</v>
      </c>
      <c r="E1855" t="s">
        <v>5</v>
      </c>
      <c r="F1855" t="s">
        <v>19</v>
      </c>
      <c r="G1855">
        <v>1003864</v>
      </c>
      <c r="H1855">
        <v>1005837</v>
      </c>
      <c r="I1855" t="s">
        <v>35</v>
      </c>
      <c r="L1855" t="s">
        <v>2434</v>
      </c>
      <c r="M1855">
        <v>1974</v>
      </c>
    </row>
    <row r="1856" spans="1:14" x14ac:dyDescent="0.3">
      <c r="A1856" t="s">
        <v>22</v>
      </c>
      <c r="B1856" t="s">
        <v>23</v>
      </c>
      <c r="C1856" t="s">
        <v>17</v>
      </c>
      <c r="D1856" t="s">
        <v>18</v>
      </c>
      <c r="E1856" t="s">
        <v>5</v>
      </c>
      <c r="F1856" t="s">
        <v>19</v>
      </c>
      <c r="G1856">
        <v>1003864</v>
      </c>
      <c r="H1856">
        <v>1005837</v>
      </c>
      <c r="I1856" t="s">
        <v>35</v>
      </c>
      <c r="J1856" t="s">
        <v>2435</v>
      </c>
      <c r="K1856" t="s">
        <v>584</v>
      </c>
      <c r="L1856" t="s">
        <v>2434</v>
      </c>
      <c r="M1856">
        <v>1974</v>
      </c>
      <c r="N1856">
        <v>657</v>
      </c>
    </row>
    <row r="1857" spans="1:14" x14ac:dyDescent="0.3">
      <c r="A1857" t="s">
        <v>15</v>
      </c>
      <c r="B1857" t="s">
        <v>16</v>
      </c>
      <c r="C1857" t="s">
        <v>17</v>
      </c>
      <c r="D1857" t="s">
        <v>18</v>
      </c>
      <c r="E1857" t="s">
        <v>5</v>
      </c>
      <c r="F1857" t="s">
        <v>19</v>
      </c>
      <c r="G1857">
        <v>1006621</v>
      </c>
      <c r="H1857">
        <v>1006881</v>
      </c>
      <c r="I1857" t="s">
        <v>20</v>
      </c>
      <c r="L1857" t="s">
        <v>2436</v>
      </c>
      <c r="M1857">
        <v>261</v>
      </c>
    </row>
    <row r="1858" spans="1:14" x14ac:dyDescent="0.3">
      <c r="A1858" t="s">
        <v>22</v>
      </c>
      <c r="B1858" t="s">
        <v>23</v>
      </c>
      <c r="C1858" t="s">
        <v>17</v>
      </c>
      <c r="D1858" t="s">
        <v>18</v>
      </c>
      <c r="E1858" t="s">
        <v>5</v>
      </c>
      <c r="F1858" t="s">
        <v>19</v>
      </c>
      <c r="G1858">
        <v>1006621</v>
      </c>
      <c r="H1858">
        <v>1006881</v>
      </c>
      <c r="I1858" t="s">
        <v>20</v>
      </c>
      <c r="J1858" t="s">
        <v>2437</v>
      </c>
      <c r="K1858" t="s">
        <v>80</v>
      </c>
      <c r="L1858" t="s">
        <v>2436</v>
      </c>
      <c r="M1858">
        <v>261</v>
      </c>
      <c r="N1858">
        <v>86</v>
      </c>
    </row>
    <row r="1859" spans="1:14" x14ac:dyDescent="0.3">
      <c r="A1859" t="s">
        <v>15</v>
      </c>
      <c r="B1859" t="s">
        <v>16</v>
      </c>
      <c r="C1859" t="s">
        <v>17</v>
      </c>
      <c r="D1859" t="s">
        <v>18</v>
      </c>
      <c r="E1859" t="s">
        <v>5</v>
      </c>
      <c r="F1859" t="s">
        <v>19</v>
      </c>
      <c r="G1859">
        <v>1006943</v>
      </c>
      <c r="H1859">
        <v>1007656</v>
      </c>
      <c r="I1859" t="s">
        <v>35</v>
      </c>
      <c r="L1859" t="s">
        <v>2438</v>
      </c>
      <c r="M1859">
        <v>714</v>
      </c>
    </row>
    <row r="1860" spans="1:14" x14ac:dyDescent="0.3">
      <c r="A1860" t="s">
        <v>22</v>
      </c>
      <c r="B1860" t="s">
        <v>23</v>
      </c>
      <c r="C1860" t="s">
        <v>17</v>
      </c>
      <c r="D1860" t="s">
        <v>18</v>
      </c>
      <c r="E1860" t="s">
        <v>5</v>
      </c>
      <c r="F1860" t="s">
        <v>19</v>
      </c>
      <c r="G1860">
        <v>1006943</v>
      </c>
      <c r="H1860">
        <v>1007656</v>
      </c>
      <c r="I1860" t="s">
        <v>35</v>
      </c>
      <c r="J1860" t="s">
        <v>2439</v>
      </c>
      <c r="K1860" t="s">
        <v>2440</v>
      </c>
      <c r="L1860" t="s">
        <v>2438</v>
      </c>
      <c r="M1860">
        <v>714</v>
      </c>
      <c r="N1860">
        <v>237</v>
      </c>
    </row>
    <row r="1861" spans="1:14" x14ac:dyDescent="0.3">
      <c r="A1861" t="s">
        <v>15</v>
      </c>
      <c r="B1861" t="s">
        <v>16</v>
      </c>
      <c r="C1861" t="s">
        <v>17</v>
      </c>
      <c r="D1861" t="s">
        <v>18</v>
      </c>
      <c r="E1861" t="s">
        <v>5</v>
      </c>
      <c r="F1861" t="s">
        <v>19</v>
      </c>
      <c r="G1861">
        <v>1007659</v>
      </c>
      <c r="H1861">
        <v>1008045</v>
      </c>
      <c r="I1861" t="s">
        <v>35</v>
      </c>
      <c r="L1861" t="s">
        <v>2441</v>
      </c>
      <c r="M1861">
        <v>387</v>
      </c>
    </row>
    <row r="1862" spans="1:14" x14ac:dyDescent="0.3">
      <c r="A1862" t="s">
        <v>22</v>
      </c>
      <c r="B1862" t="s">
        <v>23</v>
      </c>
      <c r="C1862" t="s">
        <v>17</v>
      </c>
      <c r="D1862" t="s">
        <v>18</v>
      </c>
      <c r="E1862" t="s">
        <v>5</v>
      </c>
      <c r="F1862" t="s">
        <v>19</v>
      </c>
      <c r="G1862">
        <v>1007659</v>
      </c>
      <c r="H1862">
        <v>1008045</v>
      </c>
      <c r="I1862" t="s">
        <v>35</v>
      </c>
      <c r="J1862" t="s">
        <v>2442</v>
      </c>
      <c r="K1862" t="s">
        <v>2443</v>
      </c>
      <c r="L1862" t="s">
        <v>2441</v>
      </c>
      <c r="M1862">
        <v>387</v>
      </c>
      <c r="N1862">
        <v>128</v>
      </c>
    </row>
    <row r="1863" spans="1:14" x14ac:dyDescent="0.3">
      <c r="A1863" t="s">
        <v>15</v>
      </c>
      <c r="B1863" t="s">
        <v>16</v>
      </c>
      <c r="C1863" t="s">
        <v>17</v>
      </c>
      <c r="D1863" t="s">
        <v>18</v>
      </c>
      <c r="E1863" t="s">
        <v>5</v>
      </c>
      <c r="F1863" t="s">
        <v>19</v>
      </c>
      <c r="G1863">
        <v>1008332</v>
      </c>
      <c r="H1863">
        <v>1009708</v>
      </c>
      <c r="I1863" t="s">
        <v>20</v>
      </c>
      <c r="L1863" t="s">
        <v>2444</v>
      </c>
      <c r="M1863">
        <v>1377</v>
      </c>
    </row>
    <row r="1864" spans="1:14" x14ac:dyDescent="0.3">
      <c r="A1864" t="s">
        <v>22</v>
      </c>
      <c r="B1864" t="s">
        <v>23</v>
      </c>
      <c r="C1864" t="s">
        <v>17</v>
      </c>
      <c r="D1864" t="s">
        <v>18</v>
      </c>
      <c r="E1864" t="s">
        <v>5</v>
      </c>
      <c r="F1864" t="s">
        <v>19</v>
      </c>
      <c r="G1864">
        <v>1008332</v>
      </c>
      <c r="H1864">
        <v>1009708</v>
      </c>
      <c r="I1864" t="s">
        <v>20</v>
      </c>
      <c r="J1864" t="s">
        <v>2445</v>
      </c>
      <c r="K1864" t="s">
        <v>2446</v>
      </c>
      <c r="L1864" t="s">
        <v>2444</v>
      </c>
      <c r="M1864">
        <v>1377</v>
      </c>
      <c r="N1864">
        <v>458</v>
      </c>
    </row>
    <row r="1865" spans="1:14" x14ac:dyDescent="0.3">
      <c r="A1865" t="s">
        <v>15</v>
      </c>
      <c r="B1865" t="s">
        <v>16</v>
      </c>
      <c r="C1865" t="s">
        <v>17</v>
      </c>
      <c r="D1865" t="s">
        <v>18</v>
      </c>
      <c r="E1865" t="s">
        <v>5</v>
      </c>
      <c r="F1865" t="s">
        <v>19</v>
      </c>
      <c r="G1865">
        <v>1010002</v>
      </c>
      <c r="H1865">
        <v>1010523</v>
      </c>
      <c r="I1865" t="s">
        <v>20</v>
      </c>
      <c r="L1865" t="s">
        <v>2447</v>
      </c>
      <c r="M1865">
        <v>522</v>
      </c>
    </row>
    <row r="1866" spans="1:14" x14ac:dyDescent="0.3">
      <c r="A1866" t="s">
        <v>22</v>
      </c>
      <c r="B1866" t="s">
        <v>23</v>
      </c>
      <c r="C1866" t="s">
        <v>17</v>
      </c>
      <c r="D1866" t="s">
        <v>18</v>
      </c>
      <c r="E1866" t="s">
        <v>5</v>
      </c>
      <c r="F1866" t="s">
        <v>19</v>
      </c>
      <c r="G1866">
        <v>1010002</v>
      </c>
      <c r="H1866">
        <v>1010523</v>
      </c>
      <c r="I1866" t="s">
        <v>20</v>
      </c>
      <c r="J1866" t="s">
        <v>2448</v>
      </c>
      <c r="K1866" t="s">
        <v>80</v>
      </c>
      <c r="L1866" t="s">
        <v>2447</v>
      </c>
      <c r="M1866">
        <v>522</v>
      </c>
      <c r="N1866">
        <v>173</v>
      </c>
    </row>
    <row r="1867" spans="1:14" x14ac:dyDescent="0.3">
      <c r="A1867" t="s">
        <v>15</v>
      </c>
      <c r="B1867" t="s">
        <v>16</v>
      </c>
      <c r="C1867" t="s">
        <v>17</v>
      </c>
      <c r="D1867" t="s">
        <v>18</v>
      </c>
      <c r="E1867" t="s">
        <v>5</v>
      </c>
      <c r="F1867" t="s">
        <v>19</v>
      </c>
      <c r="G1867">
        <v>1010528</v>
      </c>
      <c r="H1867">
        <v>1011682</v>
      </c>
      <c r="I1867" t="s">
        <v>20</v>
      </c>
      <c r="L1867" t="s">
        <v>2449</v>
      </c>
      <c r="M1867">
        <v>1155</v>
      </c>
    </row>
    <row r="1868" spans="1:14" x14ac:dyDescent="0.3">
      <c r="A1868" t="s">
        <v>22</v>
      </c>
      <c r="B1868" t="s">
        <v>23</v>
      </c>
      <c r="C1868" t="s">
        <v>17</v>
      </c>
      <c r="D1868" t="s">
        <v>18</v>
      </c>
      <c r="E1868" t="s">
        <v>5</v>
      </c>
      <c r="F1868" t="s">
        <v>19</v>
      </c>
      <c r="G1868">
        <v>1010528</v>
      </c>
      <c r="H1868">
        <v>1011682</v>
      </c>
      <c r="I1868" t="s">
        <v>20</v>
      </c>
      <c r="J1868" t="s">
        <v>2450</v>
      </c>
      <c r="K1868" t="s">
        <v>561</v>
      </c>
      <c r="L1868" t="s">
        <v>2449</v>
      </c>
      <c r="M1868">
        <v>1155</v>
      </c>
      <c r="N1868">
        <v>384</v>
      </c>
    </row>
    <row r="1869" spans="1:14" x14ac:dyDescent="0.3">
      <c r="A1869" t="s">
        <v>15</v>
      </c>
      <c r="B1869" t="s">
        <v>629</v>
      </c>
      <c r="C1869" t="s">
        <v>17</v>
      </c>
      <c r="D1869" t="s">
        <v>18</v>
      </c>
      <c r="E1869" t="s">
        <v>5</v>
      </c>
      <c r="F1869" t="s">
        <v>19</v>
      </c>
      <c r="G1869">
        <v>1011847</v>
      </c>
      <c r="H1869">
        <v>1011923</v>
      </c>
      <c r="I1869" t="s">
        <v>20</v>
      </c>
      <c r="L1869" t="s">
        <v>2451</v>
      </c>
      <c r="M1869">
        <v>77</v>
      </c>
    </row>
    <row r="1870" spans="1:14" x14ac:dyDescent="0.3">
      <c r="A1870" t="s">
        <v>629</v>
      </c>
      <c r="C1870" t="s">
        <v>17</v>
      </c>
      <c r="D1870" t="s">
        <v>18</v>
      </c>
      <c r="E1870" t="s">
        <v>5</v>
      </c>
      <c r="F1870" t="s">
        <v>19</v>
      </c>
      <c r="G1870">
        <v>1011847</v>
      </c>
      <c r="H1870">
        <v>1011923</v>
      </c>
      <c r="I1870" t="s">
        <v>20</v>
      </c>
      <c r="K1870" t="s">
        <v>2452</v>
      </c>
      <c r="L1870" t="s">
        <v>2451</v>
      </c>
      <c r="M1870">
        <v>77</v>
      </c>
    </row>
    <row r="1871" spans="1:14" x14ac:dyDescent="0.3">
      <c r="A1871" t="s">
        <v>15</v>
      </c>
      <c r="B1871" t="s">
        <v>16</v>
      </c>
      <c r="C1871" t="s">
        <v>17</v>
      </c>
      <c r="D1871" t="s">
        <v>18</v>
      </c>
      <c r="E1871" t="s">
        <v>5</v>
      </c>
      <c r="F1871" t="s">
        <v>19</v>
      </c>
      <c r="G1871">
        <v>1012346</v>
      </c>
      <c r="H1871">
        <v>1013497</v>
      </c>
      <c r="I1871" t="s">
        <v>20</v>
      </c>
      <c r="L1871" t="s">
        <v>2453</v>
      </c>
      <c r="M1871">
        <v>1152</v>
      </c>
    </row>
    <row r="1872" spans="1:14" x14ac:dyDescent="0.3">
      <c r="A1872" t="s">
        <v>22</v>
      </c>
      <c r="B1872" t="s">
        <v>23</v>
      </c>
      <c r="C1872" t="s">
        <v>17</v>
      </c>
      <c r="D1872" t="s">
        <v>18</v>
      </c>
      <c r="E1872" t="s">
        <v>5</v>
      </c>
      <c r="F1872" t="s">
        <v>19</v>
      </c>
      <c r="G1872">
        <v>1012346</v>
      </c>
      <c r="H1872">
        <v>1013497</v>
      </c>
      <c r="I1872" t="s">
        <v>20</v>
      </c>
      <c r="J1872" t="s">
        <v>2454</v>
      </c>
      <c r="K1872" t="s">
        <v>2455</v>
      </c>
      <c r="L1872" t="s">
        <v>2453</v>
      </c>
      <c r="M1872">
        <v>1152</v>
      </c>
      <c r="N1872">
        <v>383</v>
      </c>
    </row>
    <row r="1873" spans="1:14" x14ac:dyDescent="0.3">
      <c r="A1873" t="s">
        <v>15</v>
      </c>
      <c r="B1873" t="s">
        <v>16</v>
      </c>
      <c r="C1873" t="s">
        <v>17</v>
      </c>
      <c r="D1873" t="s">
        <v>18</v>
      </c>
      <c r="E1873" t="s">
        <v>5</v>
      </c>
      <c r="F1873" t="s">
        <v>19</v>
      </c>
      <c r="G1873">
        <v>1013597</v>
      </c>
      <c r="H1873">
        <v>1015549</v>
      </c>
      <c r="I1873" t="s">
        <v>20</v>
      </c>
      <c r="L1873" t="s">
        <v>2456</v>
      </c>
      <c r="M1873">
        <v>1953</v>
      </c>
    </row>
    <row r="1874" spans="1:14" x14ac:dyDescent="0.3">
      <c r="A1874" t="s">
        <v>22</v>
      </c>
      <c r="B1874" t="s">
        <v>23</v>
      </c>
      <c r="C1874" t="s">
        <v>17</v>
      </c>
      <c r="D1874" t="s">
        <v>18</v>
      </c>
      <c r="E1874" t="s">
        <v>5</v>
      </c>
      <c r="F1874" t="s">
        <v>19</v>
      </c>
      <c r="G1874">
        <v>1013597</v>
      </c>
      <c r="H1874">
        <v>1015549</v>
      </c>
      <c r="I1874" t="s">
        <v>20</v>
      </c>
      <c r="J1874" t="s">
        <v>2457</v>
      </c>
      <c r="K1874" t="s">
        <v>2458</v>
      </c>
      <c r="L1874" t="s">
        <v>2456</v>
      </c>
      <c r="M1874">
        <v>1953</v>
      </c>
      <c r="N1874">
        <v>650</v>
      </c>
    </row>
    <row r="1875" spans="1:14" x14ac:dyDescent="0.3">
      <c r="A1875" t="s">
        <v>15</v>
      </c>
      <c r="B1875" t="s">
        <v>16</v>
      </c>
      <c r="C1875" t="s">
        <v>17</v>
      </c>
      <c r="D1875" t="s">
        <v>18</v>
      </c>
      <c r="E1875" t="s">
        <v>5</v>
      </c>
      <c r="F1875" t="s">
        <v>19</v>
      </c>
      <c r="G1875">
        <v>1015558</v>
      </c>
      <c r="H1875">
        <v>1016667</v>
      </c>
      <c r="I1875" t="s">
        <v>20</v>
      </c>
      <c r="L1875" t="s">
        <v>2459</v>
      </c>
      <c r="M1875">
        <v>1110</v>
      </c>
    </row>
    <row r="1876" spans="1:14" x14ac:dyDescent="0.3">
      <c r="A1876" t="s">
        <v>22</v>
      </c>
      <c r="B1876" t="s">
        <v>23</v>
      </c>
      <c r="C1876" t="s">
        <v>17</v>
      </c>
      <c r="D1876" t="s">
        <v>18</v>
      </c>
      <c r="E1876" t="s">
        <v>5</v>
      </c>
      <c r="F1876" t="s">
        <v>19</v>
      </c>
      <c r="G1876">
        <v>1015558</v>
      </c>
      <c r="H1876">
        <v>1016667</v>
      </c>
      <c r="I1876" t="s">
        <v>20</v>
      </c>
      <c r="J1876" t="s">
        <v>2460</v>
      </c>
      <c r="K1876" t="s">
        <v>2461</v>
      </c>
      <c r="L1876" t="s">
        <v>2459</v>
      </c>
      <c r="M1876">
        <v>1110</v>
      </c>
      <c r="N1876">
        <v>369</v>
      </c>
    </row>
    <row r="1877" spans="1:14" x14ac:dyDescent="0.3">
      <c r="A1877" t="s">
        <v>15</v>
      </c>
      <c r="B1877" t="s">
        <v>16</v>
      </c>
      <c r="C1877" t="s">
        <v>17</v>
      </c>
      <c r="D1877" t="s">
        <v>18</v>
      </c>
      <c r="E1877" t="s">
        <v>5</v>
      </c>
      <c r="F1877" t="s">
        <v>19</v>
      </c>
      <c r="G1877">
        <v>1016698</v>
      </c>
      <c r="H1877">
        <v>1017645</v>
      </c>
      <c r="I1877" t="s">
        <v>35</v>
      </c>
      <c r="L1877" t="s">
        <v>2462</v>
      </c>
      <c r="M1877">
        <v>948</v>
      </c>
    </row>
    <row r="1878" spans="1:14" x14ac:dyDescent="0.3">
      <c r="A1878" t="s">
        <v>22</v>
      </c>
      <c r="B1878" t="s">
        <v>23</v>
      </c>
      <c r="C1878" t="s">
        <v>17</v>
      </c>
      <c r="D1878" t="s">
        <v>18</v>
      </c>
      <c r="E1878" t="s">
        <v>5</v>
      </c>
      <c r="F1878" t="s">
        <v>19</v>
      </c>
      <c r="G1878">
        <v>1016698</v>
      </c>
      <c r="H1878">
        <v>1017645</v>
      </c>
      <c r="I1878" t="s">
        <v>35</v>
      </c>
      <c r="J1878" t="s">
        <v>2463</v>
      </c>
      <c r="K1878" t="s">
        <v>2464</v>
      </c>
      <c r="L1878" t="s">
        <v>2462</v>
      </c>
      <c r="M1878">
        <v>948</v>
      </c>
      <c r="N1878">
        <v>315</v>
      </c>
    </row>
    <row r="1879" spans="1:14" x14ac:dyDescent="0.3">
      <c r="A1879" t="s">
        <v>15</v>
      </c>
      <c r="B1879" t="s">
        <v>16</v>
      </c>
      <c r="C1879" t="s">
        <v>17</v>
      </c>
      <c r="D1879" t="s">
        <v>18</v>
      </c>
      <c r="E1879" t="s">
        <v>5</v>
      </c>
      <c r="F1879" t="s">
        <v>19</v>
      </c>
      <c r="G1879">
        <v>1017773</v>
      </c>
      <c r="H1879">
        <v>1018717</v>
      </c>
      <c r="I1879" t="s">
        <v>20</v>
      </c>
      <c r="L1879" t="s">
        <v>2465</v>
      </c>
      <c r="M1879">
        <v>945</v>
      </c>
    </row>
    <row r="1880" spans="1:14" x14ac:dyDescent="0.3">
      <c r="A1880" t="s">
        <v>22</v>
      </c>
      <c r="B1880" t="s">
        <v>23</v>
      </c>
      <c r="C1880" t="s">
        <v>17</v>
      </c>
      <c r="D1880" t="s">
        <v>18</v>
      </c>
      <c r="E1880" t="s">
        <v>5</v>
      </c>
      <c r="F1880" t="s">
        <v>19</v>
      </c>
      <c r="G1880">
        <v>1017773</v>
      </c>
      <c r="H1880">
        <v>1018717</v>
      </c>
      <c r="I1880" t="s">
        <v>20</v>
      </c>
      <c r="J1880" t="s">
        <v>2466</v>
      </c>
      <c r="K1880" t="s">
        <v>80</v>
      </c>
      <c r="L1880" t="s">
        <v>2465</v>
      </c>
      <c r="M1880">
        <v>945</v>
      </c>
      <c r="N1880">
        <v>314</v>
      </c>
    </row>
    <row r="1881" spans="1:14" x14ac:dyDescent="0.3">
      <c r="A1881" t="s">
        <v>15</v>
      </c>
      <c r="B1881" t="s">
        <v>16</v>
      </c>
      <c r="C1881" t="s">
        <v>17</v>
      </c>
      <c r="D1881" t="s">
        <v>18</v>
      </c>
      <c r="E1881" t="s">
        <v>5</v>
      </c>
      <c r="F1881" t="s">
        <v>19</v>
      </c>
      <c r="G1881">
        <v>1019131</v>
      </c>
      <c r="H1881">
        <v>1020492</v>
      </c>
      <c r="I1881" t="s">
        <v>35</v>
      </c>
      <c r="L1881" t="s">
        <v>2467</v>
      </c>
      <c r="M1881">
        <v>1362</v>
      </c>
    </row>
    <row r="1882" spans="1:14" x14ac:dyDescent="0.3">
      <c r="A1882" t="s">
        <v>22</v>
      </c>
      <c r="B1882" t="s">
        <v>23</v>
      </c>
      <c r="C1882" t="s">
        <v>17</v>
      </c>
      <c r="D1882" t="s">
        <v>18</v>
      </c>
      <c r="E1882" t="s">
        <v>5</v>
      </c>
      <c r="F1882" t="s">
        <v>19</v>
      </c>
      <c r="G1882">
        <v>1019131</v>
      </c>
      <c r="H1882">
        <v>1020492</v>
      </c>
      <c r="I1882" t="s">
        <v>35</v>
      </c>
      <c r="J1882" t="s">
        <v>2468</v>
      </c>
      <c r="K1882" t="s">
        <v>1198</v>
      </c>
      <c r="L1882" t="s">
        <v>2467</v>
      </c>
      <c r="M1882">
        <v>1362</v>
      </c>
      <c r="N1882">
        <v>453</v>
      </c>
    </row>
    <row r="1883" spans="1:14" x14ac:dyDescent="0.3">
      <c r="A1883" t="s">
        <v>15</v>
      </c>
      <c r="B1883" t="s">
        <v>16</v>
      </c>
      <c r="C1883" t="s">
        <v>17</v>
      </c>
      <c r="D1883" t="s">
        <v>18</v>
      </c>
      <c r="E1883" t="s">
        <v>5</v>
      </c>
      <c r="F1883" t="s">
        <v>19</v>
      </c>
      <c r="G1883">
        <v>1020699</v>
      </c>
      <c r="H1883">
        <v>1021880</v>
      </c>
      <c r="I1883" t="s">
        <v>20</v>
      </c>
      <c r="L1883" t="s">
        <v>2469</v>
      </c>
      <c r="M1883">
        <v>1182</v>
      </c>
    </row>
    <row r="1884" spans="1:14" x14ac:dyDescent="0.3">
      <c r="A1884" t="s">
        <v>22</v>
      </c>
      <c r="B1884" t="s">
        <v>23</v>
      </c>
      <c r="C1884" t="s">
        <v>17</v>
      </c>
      <c r="D1884" t="s">
        <v>18</v>
      </c>
      <c r="E1884" t="s">
        <v>5</v>
      </c>
      <c r="F1884" t="s">
        <v>19</v>
      </c>
      <c r="G1884">
        <v>1020699</v>
      </c>
      <c r="H1884">
        <v>1021880</v>
      </c>
      <c r="I1884" t="s">
        <v>20</v>
      </c>
      <c r="J1884" t="s">
        <v>2470</v>
      </c>
      <c r="K1884" t="s">
        <v>2471</v>
      </c>
      <c r="L1884" t="s">
        <v>2469</v>
      </c>
      <c r="M1884">
        <v>1182</v>
      </c>
      <c r="N1884">
        <v>393</v>
      </c>
    </row>
    <row r="1885" spans="1:14" x14ac:dyDescent="0.3">
      <c r="A1885" t="s">
        <v>15</v>
      </c>
      <c r="B1885" t="s">
        <v>16</v>
      </c>
      <c r="C1885" t="s">
        <v>17</v>
      </c>
      <c r="D1885" t="s">
        <v>18</v>
      </c>
      <c r="E1885" t="s">
        <v>5</v>
      </c>
      <c r="F1885" t="s">
        <v>19</v>
      </c>
      <c r="G1885">
        <v>1021963</v>
      </c>
      <c r="H1885">
        <v>1022874</v>
      </c>
      <c r="I1885" t="s">
        <v>20</v>
      </c>
      <c r="L1885" t="s">
        <v>2472</v>
      </c>
      <c r="M1885">
        <v>912</v>
      </c>
    </row>
    <row r="1886" spans="1:14" x14ac:dyDescent="0.3">
      <c r="A1886" t="s">
        <v>22</v>
      </c>
      <c r="B1886" t="s">
        <v>23</v>
      </c>
      <c r="C1886" t="s">
        <v>17</v>
      </c>
      <c r="D1886" t="s">
        <v>18</v>
      </c>
      <c r="E1886" t="s">
        <v>5</v>
      </c>
      <c r="F1886" t="s">
        <v>19</v>
      </c>
      <c r="G1886">
        <v>1021963</v>
      </c>
      <c r="H1886">
        <v>1022874</v>
      </c>
      <c r="I1886" t="s">
        <v>20</v>
      </c>
      <c r="J1886" t="s">
        <v>2473</v>
      </c>
      <c r="K1886" t="s">
        <v>587</v>
      </c>
      <c r="L1886" t="s">
        <v>2472</v>
      </c>
      <c r="M1886">
        <v>912</v>
      </c>
      <c r="N1886">
        <v>303</v>
      </c>
    </row>
    <row r="1887" spans="1:14" x14ac:dyDescent="0.3">
      <c r="A1887" t="s">
        <v>15</v>
      </c>
      <c r="B1887" t="s">
        <v>16</v>
      </c>
      <c r="C1887" t="s">
        <v>17</v>
      </c>
      <c r="D1887" t="s">
        <v>18</v>
      </c>
      <c r="E1887" t="s">
        <v>5</v>
      </c>
      <c r="F1887" t="s">
        <v>19</v>
      </c>
      <c r="G1887">
        <v>1022833</v>
      </c>
      <c r="H1887">
        <v>1023405</v>
      </c>
      <c r="I1887" t="s">
        <v>35</v>
      </c>
      <c r="L1887" t="s">
        <v>2474</v>
      </c>
      <c r="M1887">
        <v>573</v>
      </c>
    </row>
    <row r="1888" spans="1:14" x14ac:dyDescent="0.3">
      <c r="A1888" t="s">
        <v>22</v>
      </c>
      <c r="B1888" t="s">
        <v>23</v>
      </c>
      <c r="C1888" t="s">
        <v>17</v>
      </c>
      <c r="D1888" t="s">
        <v>18</v>
      </c>
      <c r="E1888" t="s">
        <v>5</v>
      </c>
      <c r="F1888" t="s">
        <v>19</v>
      </c>
      <c r="G1888">
        <v>1022833</v>
      </c>
      <c r="H1888">
        <v>1023405</v>
      </c>
      <c r="I1888" t="s">
        <v>35</v>
      </c>
      <c r="J1888" t="s">
        <v>2475</v>
      </c>
      <c r="K1888" t="s">
        <v>91</v>
      </c>
      <c r="L1888" t="s">
        <v>2474</v>
      </c>
      <c r="M1888">
        <v>573</v>
      </c>
      <c r="N1888">
        <v>190</v>
      </c>
    </row>
    <row r="1889" spans="1:14" x14ac:dyDescent="0.3">
      <c r="A1889" t="s">
        <v>15</v>
      </c>
      <c r="B1889" t="s">
        <v>16</v>
      </c>
      <c r="C1889" t="s">
        <v>17</v>
      </c>
      <c r="D1889" t="s">
        <v>18</v>
      </c>
      <c r="E1889" t="s">
        <v>5</v>
      </c>
      <c r="F1889" t="s">
        <v>19</v>
      </c>
      <c r="G1889">
        <v>1023502</v>
      </c>
      <c r="H1889">
        <v>1024719</v>
      </c>
      <c r="I1889" t="s">
        <v>20</v>
      </c>
      <c r="L1889" t="s">
        <v>2476</v>
      </c>
      <c r="M1889">
        <v>1218</v>
      </c>
    </row>
    <row r="1890" spans="1:14" x14ac:dyDescent="0.3">
      <c r="A1890" t="s">
        <v>22</v>
      </c>
      <c r="B1890" t="s">
        <v>23</v>
      </c>
      <c r="C1890" t="s">
        <v>17</v>
      </c>
      <c r="D1890" t="s">
        <v>18</v>
      </c>
      <c r="E1890" t="s">
        <v>5</v>
      </c>
      <c r="F1890" t="s">
        <v>19</v>
      </c>
      <c r="G1890">
        <v>1023502</v>
      </c>
      <c r="H1890">
        <v>1024719</v>
      </c>
      <c r="I1890" t="s">
        <v>20</v>
      </c>
      <c r="J1890" t="s">
        <v>2477</v>
      </c>
      <c r="K1890" t="s">
        <v>2478</v>
      </c>
      <c r="L1890" t="s">
        <v>2476</v>
      </c>
      <c r="M1890">
        <v>1218</v>
      </c>
      <c r="N1890">
        <v>405</v>
      </c>
    </row>
    <row r="1891" spans="1:14" x14ac:dyDescent="0.3">
      <c r="A1891" t="s">
        <v>15</v>
      </c>
      <c r="B1891" t="s">
        <v>16</v>
      </c>
      <c r="C1891" t="s">
        <v>17</v>
      </c>
      <c r="D1891" t="s">
        <v>18</v>
      </c>
      <c r="E1891" t="s">
        <v>5</v>
      </c>
      <c r="F1891" t="s">
        <v>19</v>
      </c>
      <c r="G1891">
        <v>1024725</v>
      </c>
      <c r="H1891">
        <v>1027832</v>
      </c>
      <c r="I1891" t="s">
        <v>20</v>
      </c>
      <c r="L1891" t="s">
        <v>2479</v>
      </c>
      <c r="M1891">
        <v>3108</v>
      </c>
    </row>
    <row r="1892" spans="1:14" x14ac:dyDescent="0.3">
      <c r="A1892" t="s">
        <v>22</v>
      </c>
      <c r="B1892" t="s">
        <v>23</v>
      </c>
      <c r="C1892" t="s">
        <v>17</v>
      </c>
      <c r="D1892" t="s">
        <v>18</v>
      </c>
      <c r="E1892" t="s">
        <v>5</v>
      </c>
      <c r="F1892" t="s">
        <v>19</v>
      </c>
      <c r="G1892">
        <v>1024725</v>
      </c>
      <c r="H1892">
        <v>1027832</v>
      </c>
      <c r="I1892" t="s">
        <v>20</v>
      </c>
      <c r="J1892" t="s">
        <v>2480</v>
      </c>
      <c r="K1892" t="s">
        <v>2481</v>
      </c>
      <c r="L1892" t="s">
        <v>2479</v>
      </c>
      <c r="M1892">
        <v>3108</v>
      </c>
      <c r="N1892">
        <v>1035</v>
      </c>
    </row>
    <row r="1893" spans="1:14" x14ac:dyDescent="0.3">
      <c r="A1893" t="s">
        <v>15</v>
      </c>
      <c r="B1893" t="s">
        <v>16</v>
      </c>
      <c r="C1893" t="s">
        <v>17</v>
      </c>
      <c r="D1893" t="s">
        <v>18</v>
      </c>
      <c r="E1893" t="s">
        <v>5</v>
      </c>
      <c r="F1893" t="s">
        <v>19</v>
      </c>
      <c r="G1893">
        <v>1028329</v>
      </c>
      <c r="H1893">
        <v>1029198</v>
      </c>
      <c r="I1893" t="s">
        <v>20</v>
      </c>
      <c r="L1893" t="s">
        <v>2482</v>
      </c>
      <c r="M1893">
        <v>870</v>
      </c>
    </row>
    <row r="1894" spans="1:14" x14ac:dyDescent="0.3">
      <c r="A1894" t="s">
        <v>22</v>
      </c>
      <c r="B1894" t="s">
        <v>23</v>
      </c>
      <c r="C1894" t="s">
        <v>17</v>
      </c>
      <c r="D1894" t="s">
        <v>18</v>
      </c>
      <c r="E1894" t="s">
        <v>5</v>
      </c>
      <c r="F1894" t="s">
        <v>19</v>
      </c>
      <c r="G1894">
        <v>1028329</v>
      </c>
      <c r="H1894">
        <v>1029198</v>
      </c>
      <c r="I1894" t="s">
        <v>20</v>
      </c>
      <c r="J1894" t="s">
        <v>2483</v>
      </c>
      <c r="K1894" t="s">
        <v>80</v>
      </c>
      <c r="L1894" t="s">
        <v>2482</v>
      </c>
      <c r="M1894">
        <v>870</v>
      </c>
      <c r="N1894">
        <v>289</v>
      </c>
    </row>
    <row r="1895" spans="1:14" x14ac:dyDescent="0.3">
      <c r="A1895" t="s">
        <v>15</v>
      </c>
      <c r="B1895" t="s">
        <v>16</v>
      </c>
      <c r="C1895" t="s">
        <v>17</v>
      </c>
      <c r="D1895" t="s">
        <v>18</v>
      </c>
      <c r="E1895" t="s">
        <v>5</v>
      </c>
      <c r="F1895" t="s">
        <v>19</v>
      </c>
      <c r="G1895">
        <v>1029191</v>
      </c>
      <c r="H1895">
        <v>1029676</v>
      </c>
      <c r="I1895" t="s">
        <v>20</v>
      </c>
      <c r="L1895" t="s">
        <v>2484</v>
      </c>
      <c r="M1895">
        <v>486</v>
      </c>
    </row>
    <row r="1896" spans="1:14" x14ac:dyDescent="0.3">
      <c r="A1896" t="s">
        <v>22</v>
      </c>
      <c r="B1896" t="s">
        <v>23</v>
      </c>
      <c r="C1896" t="s">
        <v>17</v>
      </c>
      <c r="D1896" t="s">
        <v>18</v>
      </c>
      <c r="E1896" t="s">
        <v>5</v>
      </c>
      <c r="F1896" t="s">
        <v>19</v>
      </c>
      <c r="G1896">
        <v>1029191</v>
      </c>
      <c r="H1896">
        <v>1029676</v>
      </c>
      <c r="I1896" t="s">
        <v>20</v>
      </c>
      <c r="J1896" t="s">
        <v>2485</v>
      </c>
      <c r="K1896" t="s">
        <v>80</v>
      </c>
      <c r="L1896" t="s">
        <v>2484</v>
      </c>
      <c r="M1896">
        <v>486</v>
      </c>
      <c r="N1896">
        <v>161</v>
      </c>
    </row>
    <row r="1897" spans="1:14" x14ac:dyDescent="0.3">
      <c r="A1897" t="s">
        <v>15</v>
      </c>
      <c r="B1897" t="s">
        <v>16</v>
      </c>
      <c r="C1897" t="s">
        <v>17</v>
      </c>
      <c r="D1897" t="s">
        <v>18</v>
      </c>
      <c r="E1897" t="s">
        <v>5</v>
      </c>
      <c r="F1897" t="s">
        <v>19</v>
      </c>
      <c r="G1897">
        <v>1029871</v>
      </c>
      <c r="H1897">
        <v>1030761</v>
      </c>
      <c r="I1897" t="s">
        <v>20</v>
      </c>
      <c r="L1897" t="s">
        <v>2486</v>
      </c>
      <c r="M1897">
        <v>891</v>
      </c>
    </row>
    <row r="1898" spans="1:14" x14ac:dyDescent="0.3">
      <c r="A1898" t="s">
        <v>22</v>
      </c>
      <c r="B1898" t="s">
        <v>23</v>
      </c>
      <c r="C1898" t="s">
        <v>17</v>
      </c>
      <c r="D1898" t="s">
        <v>18</v>
      </c>
      <c r="E1898" t="s">
        <v>5</v>
      </c>
      <c r="F1898" t="s">
        <v>19</v>
      </c>
      <c r="G1898">
        <v>1029871</v>
      </c>
      <c r="H1898">
        <v>1030761</v>
      </c>
      <c r="I1898" t="s">
        <v>20</v>
      </c>
      <c r="J1898" t="s">
        <v>2487</v>
      </c>
      <c r="K1898" t="s">
        <v>2488</v>
      </c>
      <c r="L1898" t="s">
        <v>2486</v>
      </c>
      <c r="M1898">
        <v>891</v>
      </c>
      <c r="N1898">
        <v>296</v>
      </c>
    </row>
    <row r="1899" spans="1:14" x14ac:dyDescent="0.3">
      <c r="A1899" t="s">
        <v>15</v>
      </c>
      <c r="B1899" t="s">
        <v>16</v>
      </c>
      <c r="C1899" t="s">
        <v>17</v>
      </c>
      <c r="D1899" t="s">
        <v>18</v>
      </c>
      <c r="E1899" t="s">
        <v>5</v>
      </c>
      <c r="F1899" t="s">
        <v>19</v>
      </c>
      <c r="G1899">
        <v>1030764</v>
      </c>
      <c r="H1899">
        <v>1032278</v>
      </c>
      <c r="I1899" t="s">
        <v>20</v>
      </c>
      <c r="L1899" t="s">
        <v>2489</v>
      </c>
      <c r="M1899">
        <v>1515</v>
      </c>
    </row>
    <row r="1900" spans="1:14" x14ac:dyDescent="0.3">
      <c r="A1900" t="s">
        <v>22</v>
      </c>
      <c r="B1900" t="s">
        <v>23</v>
      </c>
      <c r="C1900" t="s">
        <v>17</v>
      </c>
      <c r="D1900" t="s">
        <v>18</v>
      </c>
      <c r="E1900" t="s">
        <v>5</v>
      </c>
      <c r="F1900" t="s">
        <v>19</v>
      </c>
      <c r="G1900">
        <v>1030764</v>
      </c>
      <c r="H1900">
        <v>1032278</v>
      </c>
      <c r="I1900" t="s">
        <v>20</v>
      </c>
      <c r="J1900" t="s">
        <v>2490</v>
      </c>
      <c r="K1900" t="s">
        <v>2491</v>
      </c>
      <c r="L1900" t="s">
        <v>2489</v>
      </c>
      <c r="M1900">
        <v>1515</v>
      </c>
      <c r="N1900">
        <v>504</v>
      </c>
    </row>
    <row r="1901" spans="1:14" x14ac:dyDescent="0.3">
      <c r="A1901" t="s">
        <v>15</v>
      </c>
      <c r="B1901" t="s">
        <v>16</v>
      </c>
      <c r="C1901" t="s">
        <v>17</v>
      </c>
      <c r="D1901" t="s">
        <v>18</v>
      </c>
      <c r="E1901" t="s">
        <v>5</v>
      </c>
      <c r="F1901" t="s">
        <v>19</v>
      </c>
      <c r="G1901">
        <v>1032286</v>
      </c>
      <c r="H1901">
        <v>1033458</v>
      </c>
      <c r="I1901" t="s">
        <v>20</v>
      </c>
      <c r="L1901" t="s">
        <v>2492</v>
      </c>
      <c r="M1901">
        <v>1173</v>
      </c>
    </row>
    <row r="1902" spans="1:14" x14ac:dyDescent="0.3">
      <c r="A1902" t="s">
        <v>22</v>
      </c>
      <c r="B1902" t="s">
        <v>23</v>
      </c>
      <c r="C1902" t="s">
        <v>17</v>
      </c>
      <c r="D1902" t="s">
        <v>18</v>
      </c>
      <c r="E1902" t="s">
        <v>5</v>
      </c>
      <c r="F1902" t="s">
        <v>19</v>
      </c>
      <c r="G1902">
        <v>1032286</v>
      </c>
      <c r="H1902">
        <v>1033458</v>
      </c>
      <c r="I1902" t="s">
        <v>20</v>
      </c>
      <c r="J1902" t="s">
        <v>2493</v>
      </c>
      <c r="K1902" t="s">
        <v>2494</v>
      </c>
      <c r="L1902" t="s">
        <v>2492</v>
      </c>
      <c r="M1902">
        <v>1173</v>
      </c>
      <c r="N1902">
        <v>390</v>
      </c>
    </row>
    <row r="1903" spans="1:14" x14ac:dyDescent="0.3">
      <c r="A1903" t="s">
        <v>15</v>
      </c>
      <c r="B1903" t="s">
        <v>16</v>
      </c>
      <c r="C1903" t="s">
        <v>17</v>
      </c>
      <c r="D1903" t="s">
        <v>18</v>
      </c>
      <c r="E1903" t="s">
        <v>5</v>
      </c>
      <c r="F1903" t="s">
        <v>19</v>
      </c>
      <c r="G1903">
        <v>1033621</v>
      </c>
      <c r="H1903">
        <v>1034532</v>
      </c>
      <c r="I1903" t="s">
        <v>20</v>
      </c>
      <c r="L1903" t="s">
        <v>2495</v>
      </c>
      <c r="M1903">
        <v>912</v>
      </c>
    </row>
    <row r="1904" spans="1:14" x14ac:dyDescent="0.3">
      <c r="A1904" t="s">
        <v>22</v>
      </c>
      <c r="B1904" t="s">
        <v>23</v>
      </c>
      <c r="C1904" t="s">
        <v>17</v>
      </c>
      <c r="D1904" t="s">
        <v>18</v>
      </c>
      <c r="E1904" t="s">
        <v>5</v>
      </c>
      <c r="F1904" t="s">
        <v>19</v>
      </c>
      <c r="G1904">
        <v>1033621</v>
      </c>
      <c r="H1904">
        <v>1034532</v>
      </c>
      <c r="I1904" t="s">
        <v>20</v>
      </c>
      <c r="J1904" t="s">
        <v>2496</v>
      </c>
      <c r="K1904" t="s">
        <v>88</v>
      </c>
      <c r="L1904" t="s">
        <v>2495</v>
      </c>
      <c r="M1904">
        <v>912</v>
      </c>
      <c r="N1904">
        <v>303</v>
      </c>
    </row>
    <row r="1905" spans="1:14" x14ac:dyDescent="0.3">
      <c r="A1905" t="s">
        <v>15</v>
      </c>
      <c r="B1905" t="s">
        <v>16</v>
      </c>
      <c r="C1905" t="s">
        <v>17</v>
      </c>
      <c r="D1905" t="s">
        <v>18</v>
      </c>
      <c r="E1905" t="s">
        <v>5</v>
      </c>
      <c r="F1905" t="s">
        <v>19</v>
      </c>
      <c r="G1905">
        <v>1034864</v>
      </c>
      <c r="H1905">
        <v>1035583</v>
      </c>
      <c r="I1905" t="s">
        <v>20</v>
      </c>
      <c r="L1905" t="s">
        <v>2497</v>
      </c>
      <c r="M1905">
        <v>720</v>
      </c>
    </row>
    <row r="1906" spans="1:14" x14ac:dyDescent="0.3">
      <c r="A1906" t="s">
        <v>22</v>
      </c>
      <c r="B1906" t="s">
        <v>23</v>
      </c>
      <c r="C1906" t="s">
        <v>17</v>
      </c>
      <c r="D1906" t="s">
        <v>18</v>
      </c>
      <c r="E1906" t="s">
        <v>5</v>
      </c>
      <c r="F1906" t="s">
        <v>19</v>
      </c>
      <c r="G1906">
        <v>1034864</v>
      </c>
      <c r="H1906">
        <v>1035583</v>
      </c>
      <c r="I1906" t="s">
        <v>20</v>
      </c>
      <c r="J1906" t="s">
        <v>2498</v>
      </c>
      <c r="K1906" t="s">
        <v>80</v>
      </c>
      <c r="L1906" t="s">
        <v>2497</v>
      </c>
      <c r="M1906">
        <v>720</v>
      </c>
      <c r="N1906">
        <v>239</v>
      </c>
    </row>
    <row r="1907" spans="1:14" x14ac:dyDescent="0.3">
      <c r="A1907" t="s">
        <v>15</v>
      </c>
      <c r="B1907" t="s">
        <v>16</v>
      </c>
      <c r="C1907" t="s">
        <v>17</v>
      </c>
      <c r="D1907" t="s">
        <v>18</v>
      </c>
      <c r="E1907" t="s">
        <v>5</v>
      </c>
      <c r="F1907" t="s">
        <v>19</v>
      </c>
      <c r="G1907">
        <v>1035680</v>
      </c>
      <c r="H1907">
        <v>1037749</v>
      </c>
      <c r="I1907" t="s">
        <v>35</v>
      </c>
      <c r="L1907" t="s">
        <v>2499</v>
      </c>
      <c r="M1907">
        <v>2070</v>
      </c>
    </row>
    <row r="1908" spans="1:14" x14ac:dyDescent="0.3">
      <c r="A1908" t="s">
        <v>22</v>
      </c>
      <c r="B1908" t="s">
        <v>23</v>
      </c>
      <c r="C1908" t="s">
        <v>17</v>
      </c>
      <c r="D1908" t="s">
        <v>18</v>
      </c>
      <c r="E1908" t="s">
        <v>5</v>
      </c>
      <c r="F1908" t="s">
        <v>19</v>
      </c>
      <c r="G1908">
        <v>1035680</v>
      </c>
      <c r="H1908">
        <v>1037749</v>
      </c>
      <c r="I1908" t="s">
        <v>35</v>
      </c>
      <c r="J1908" t="s">
        <v>2500</v>
      </c>
      <c r="K1908" t="s">
        <v>80</v>
      </c>
      <c r="L1908" t="s">
        <v>2499</v>
      </c>
      <c r="M1908">
        <v>2070</v>
      </c>
      <c r="N1908">
        <v>689</v>
      </c>
    </row>
    <row r="1909" spans="1:14" x14ac:dyDescent="0.3">
      <c r="A1909" t="s">
        <v>15</v>
      </c>
      <c r="B1909" t="s">
        <v>16</v>
      </c>
      <c r="C1909" t="s">
        <v>17</v>
      </c>
      <c r="D1909" t="s">
        <v>18</v>
      </c>
      <c r="E1909" t="s">
        <v>5</v>
      </c>
      <c r="F1909" t="s">
        <v>19</v>
      </c>
      <c r="G1909">
        <v>1037862</v>
      </c>
      <c r="H1909">
        <v>1038698</v>
      </c>
      <c r="I1909" t="s">
        <v>20</v>
      </c>
      <c r="L1909" t="s">
        <v>2501</v>
      </c>
      <c r="M1909">
        <v>837</v>
      </c>
    </row>
    <row r="1910" spans="1:14" x14ac:dyDescent="0.3">
      <c r="A1910" t="s">
        <v>22</v>
      </c>
      <c r="B1910" t="s">
        <v>23</v>
      </c>
      <c r="C1910" t="s">
        <v>17</v>
      </c>
      <c r="D1910" t="s">
        <v>18</v>
      </c>
      <c r="E1910" t="s">
        <v>5</v>
      </c>
      <c r="F1910" t="s">
        <v>19</v>
      </c>
      <c r="G1910">
        <v>1037862</v>
      </c>
      <c r="H1910">
        <v>1038698</v>
      </c>
      <c r="I1910" t="s">
        <v>20</v>
      </c>
      <c r="J1910" t="s">
        <v>2502</v>
      </c>
      <c r="K1910" t="s">
        <v>2503</v>
      </c>
      <c r="L1910" t="s">
        <v>2501</v>
      </c>
      <c r="M1910">
        <v>837</v>
      </c>
      <c r="N1910">
        <v>278</v>
      </c>
    </row>
    <row r="1911" spans="1:14" x14ac:dyDescent="0.3">
      <c r="A1911" t="s">
        <v>15</v>
      </c>
      <c r="B1911" t="s">
        <v>16</v>
      </c>
      <c r="C1911" t="s">
        <v>17</v>
      </c>
      <c r="D1911" t="s">
        <v>18</v>
      </c>
      <c r="E1911" t="s">
        <v>5</v>
      </c>
      <c r="F1911" t="s">
        <v>19</v>
      </c>
      <c r="G1911">
        <v>1038837</v>
      </c>
      <c r="H1911">
        <v>1039544</v>
      </c>
      <c r="I1911" t="s">
        <v>20</v>
      </c>
      <c r="L1911" t="s">
        <v>2504</v>
      </c>
      <c r="M1911">
        <v>708</v>
      </c>
    </row>
    <row r="1912" spans="1:14" x14ac:dyDescent="0.3">
      <c r="A1912" t="s">
        <v>22</v>
      </c>
      <c r="B1912" t="s">
        <v>23</v>
      </c>
      <c r="C1912" t="s">
        <v>17</v>
      </c>
      <c r="D1912" t="s">
        <v>18</v>
      </c>
      <c r="E1912" t="s">
        <v>5</v>
      </c>
      <c r="F1912" t="s">
        <v>19</v>
      </c>
      <c r="G1912">
        <v>1038837</v>
      </c>
      <c r="H1912">
        <v>1039544</v>
      </c>
      <c r="I1912" t="s">
        <v>20</v>
      </c>
      <c r="J1912" t="s">
        <v>2505</v>
      </c>
      <c r="K1912" t="s">
        <v>2506</v>
      </c>
      <c r="L1912" t="s">
        <v>2504</v>
      </c>
      <c r="M1912">
        <v>708</v>
      </c>
      <c r="N1912">
        <v>235</v>
      </c>
    </row>
    <row r="1913" spans="1:14" x14ac:dyDescent="0.3">
      <c r="A1913" t="s">
        <v>15</v>
      </c>
      <c r="B1913" t="s">
        <v>16</v>
      </c>
      <c r="C1913" t="s">
        <v>17</v>
      </c>
      <c r="D1913" t="s">
        <v>18</v>
      </c>
      <c r="E1913" t="s">
        <v>5</v>
      </c>
      <c r="F1913" t="s">
        <v>19</v>
      </c>
      <c r="G1913">
        <v>1039541</v>
      </c>
      <c r="H1913">
        <v>1040614</v>
      </c>
      <c r="I1913" t="s">
        <v>20</v>
      </c>
      <c r="L1913" t="s">
        <v>2507</v>
      </c>
      <c r="M1913">
        <v>1074</v>
      </c>
    </row>
    <row r="1914" spans="1:14" x14ac:dyDescent="0.3">
      <c r="A1914" t="s">
        <v>22</v>
      </c>
      <c r="B1914" t="s">
        <v>23</v>
      </c>
      <c r="C1914" t="s">
        <v>17</v>
      </c>
      <c r="D1914" t="s">
        <v>18</v>
      </c>
      <c r="E1914" t="s">
        <v>5</v>
      </c>
      <c r="F1914" t="s">
        <v>19</v>
      </c>
      <c r="G1914">
        <v>1039541</v>
      </c>
      <c r="H1914">
        <v>1040614</v>
      </c>
      <c r="I1914" t="s">
        <v>20</v>
      </c>
      <c r="J1914" t="s">
        <v>2508</v>
      </c>
      <c r="K1914" t="s">
        <v>2509</v>
      </c>
      <c r="L1914" t="s">
        <v>2507</v>
      </c>
      <c r="M1914">
        <v>1074</v>
      </c>
      <c r="N1914">
        <v>357</v>
      </c>
    </row>
    <row r="1915" spans="1:14" x14ac:dyDescent="0.3">
      <c r="A1915" t="s">
        <v>15</v>
      </c>
      <c r="B1915" t="s">
        <v>16</v>
      </c>
      <c r="C1915" t="s">
        <v>17</v>
      </c>
      <c r="D1915" t="s">
        <v>18</v>
      </c>
      <c r="E1915" t="s">
        <v>5</v>
      </c>
      <c r="F1915" t="s">
        <v>19</v>
      </c>
      <c r="G1915">
        <v>1040980</v>
      </c>
      <c r="H1915">
        <v>1042317</v>
      </c>
      <c r="I1915" t="s">
        <v>35</v>
      </c>
      <c r="L1915" t="s">
        <v>2510</v>
      </c>
      <c r="M1915">
        <v>1338</v>
      </c>
    </row>
    <row r="1916" spans="1:14" x14ac:dyDescent="0.3">
      <c r="A1916" t="s">
        <v>22</v>
      </c>
      <c r="B1916" t="s">
        <v>23</v>
      </c>
      <c r="C1916" t="s">
        <v>17</v>
      </c>
      <c r="D1916" t="s">
        <v>18</v>
      </c>
      <c r="E1916" t="s">
        <v>5</v>
      </c>
      <c r="F1916" t="s">
        <v>19</v>
      </c>
      <c r="G1916">
        <v>1040980</v>
      </c>
      <c r="H1916">
        <v>1042317</v>
      </c>
      <c r="I1916" t="s">
        <v>35</v>
      </c>
      <c r="J1916" t="s">
        <v>2511</v>
      </c>
      <c r="K1916" t="s">
        <v>1569</v>
      </c>
      <c r="L1916" t="s">
        <v>2510</v>
      </c>
      <c r="M1916">
        <v>1338</v>
      </c>
      <c r="N1916">
        <v>445</v>
      </c>
    </row>
    <row r="1917" spans="1:14" x14ac:dyDescent="0.3">
      <c r="A1917" t="s">
        <v>15</v>
      </c>
      <c r="B1917" t="s">
        <v>16</v>
      </c>
      <c r="C1917" t="s">
        <v>17</v>
      </c>
      <c r="D1917" t="s">
        <v>18</v>
      </c>
      <c r="E1917" t="s">
        <v>5</v>
      </c>
      <c r="F1917" t="s">
        <v>19</v>
      </c>
      <c r="G1917">
        <v>1042379</v>
      </c>
      <c r="H1917">
        <v>1043515</v>
      </c>
      <c r="I1917" t="s">
        <v>20</v>
      </c>
      <c r="L1917" t="s">
        <v>2512</v>
      </c>
      <c r="M1917">
        <v>1137</v>
      </c>
    </row>
    <row r="1918" spans="1:14" x14ac:dyDescent="0.3">
      <c r="A1918" t="s">
        <v>22</v>
      </c>
      <c r="B1918" t="s">
        <v>23</v>
      </c>
      <c r="C1918" t="s">
        <v>17</v>
      </c>
      <c r="D1918" t="s">
        <v>18</v>
      </c>
      <c r="E1918" t="s">
        <v>5</v>
      </c>
      <c r="F1918" t="s">
        <v>19</v>
      </c>
      <c r="G1918">
        <v>1042379</v>
      </c>
      <c r="H1918">
        <v>1043515</v>
      </c>
      <c r="I1918" t="s">
        <v>20</v>
      </c>
      <c r="J1918" t="s">
        <v>2513</v>
      </c>
      <c r="K1918" t="s">
        <v>80</v>
      </c>
      <c r="L1918" t="s">
        <v>2512</v>
      </c>
      <c r="M1918">
        <v>1137</v>
      </c>
      <c r="N1918">
        <v>378</v>
      </c>
    </row>
    <row r="1919" spans="1:14" x14ac:dyDescent="0.3">
      <c r="A1919" t="s">
        <v>15</v>
      </c>
      <c r="B1919" t="s">
        <v>16</v>
      </c>
      <c r="C1919" t="s">
        <v>17</v>
      </c>
      <c r="D1919" t="s">
        <v>18</v>
      </c>
      <c r="E1919" t="s">
        <v>5</v>
      </c>
      <c r="F1919" t="s">
        <v>19</v>
      </c>
      <c r="G1919">
        <v>1043528</v>
      </c>
      <c r="H1919">
        <v>1044415</v>
      </c>
      <c r="I1919" t="s">
        <v>20</v>
      </c>
      <c r="L1919" t="s">
        <v>2514</v>
      </c>
      <c r="M1919">
        <v>888</v>
      </c>
    </row>
    <row r="1920" spans="1:14" x14ac:dyDescent="0.3">
      <c r="A1920" t="s">
        <v>22</v>
      </c>
      <c r="B1920" t="s">
        <v>23</v>
      </c>
      <c r="C1920" t="s">
        <v>17</v>
      </c>
      <c r="D1920" t="s">
        <v>18</v>
      </c>
      <c r="E1920" t="s">
        <v>5</v>
      </c>
      <c r="F1920" t="s">
        <v>19</v>
      </c>
      <c r="G1920">
        <v>1043528</v>
      </c>
      <c r="H1920">
        <v>1044415</v>
      </c>
      <c r="I1920" t="s">
        <v>20</v>
      </c>
      <c r="J1920" t="s">
        <v>2515</v>
      </c>
      <c r="K1920" t="s">
        <v>2516</v>
      </c>
      <c r="L1920" t="s">
        <v>2514</v>
      </c>
      <c r="M1920">
        <v>888</v>
      </c>
      <c r="N1920">
        <v>295</v>
      </c>
    </row>
    <row r="1921" spans="1:14" x14ac:dyDescent="0.3">
      <c r="A1921" t="s">
        <v>15</v>
      </c>
      <c r="B1921" t="s">
        <v>16</v>
      </c>
      <c r="C1921" t="s">
        <v>17</v>
      </c>
      <c r="D1921" t="s">
        <v>18</v>
      </c>
      <c r="E1921" t="s">
        <v>5</v>
      </c>
      <c r="F1921" t="s">
        <v>19</v>
      </c>
      <c r="G1921">
        <v>1044427</v>
      </c>
      <c r="H1921">
        <v>1045206</v>
      </c>
      <c r="I1921" t="s">
        <v>20</v>
      </c>
      <c r="L1921" t="s">
        <v>2517</v>
      </c>
      <c r="M1921">
        <v>780</v>
      </c>
    </row>
    <row r="1922" spans="1:14" x14ac:dyDescent="0.3">
      <c r="A1922" t="s">
        <v>22</v>
      </c>
      <c r="B1922" t="s">
        <v>23</v>
      </c>
      <c r="C1922" t="s">
        <v>17</v>
      </c>
      <c r="D1922" t="s">
        <v>18</v>
      </c>
      <c r="E1922" t="s">
        <v>5</v>
      </c>
      <c r="F1922" t="s">
        <v>19</v>
      </c>
      <c r="G1922">
        <v>1044427</v>
      </c>
      <c r="H1922">
        <v>1045206</v>
      </c>
      <c r="I1922" t="s">
        <v>20</v>
      </c>
      <c r="J1922" t="s">
        <v>2518</v>
      </c>
      <c r="K1922" t="s">
        <v>389</v>
      </c>
      <c r="L1922" t="s">
        <v>2517</v>
      </c>
      <c r="M1922">
        <v>780</v>
      </c>
      <c r="N1922">
        <v>259</v>
      </c>
    </row>
    <row r="1923" spans="1:14" x14ac:dyDescent="0.3">
      <c r="A1923" t="s">
        <v>15</v>
      </c>
      <c r="B1923" t="s">
        <v>16</v>
      </c>
      <c r="C1923" t="s">
        <v>17</v>
      </c>
      <c r="D1923" t="s">
        <v>18</v>
      </c>
      <c r="E1923" t="s">
        <v>5</v>
      </c>
      <c r="F1923" t="s">
        <v>19</v>
      </c>
      <c r="G1923">
        <v>1045464</v>
      </c>
      <c r="H1923">
        <v>1046912</v>
      </c>
      <c r="I1923" t="s">
        <v>35</v>
      </c>
      <c r="L1923" t="s">
        <v>2519</v>
      </c>
      <c r="M1923">
        <v>1449</v>
      </c>
    </row>
    <row r="1924" spans="1:14" x14ac:dyDescent="0.3">
      <c r="A1924" t="s">
        <v>22</v>
      </c>
      <c r="B1924" t="s">
        <v>23</v>
      </c>
      <c r="C1924" t="s">
        <v>17</v>
      </c>
      <c r="D1924" t="s">
        <v>18</v>
      </c>
      <c r="E1924" t="s">
        <v>5</v>
      </c>
      <c r="F1924" t="s">
        <v>19</v>
      </c>
      <c r="G1924">
        <v>1045464</v>
      </c>
      <c r="H1924">
        <v>1046912</v>
      </c>
      <c r="I1924" t="s">
        <v>35</v>
      </c>
      <c r="J1924" t="s">
        <v>2520</v>
      </c>
      <c r="K1924" t="s">
        <v>2521</v>
      </c>
      <c r="L1924" t="s">
        <v>2519</v>
      </c>
      <c r="M1924">
        <v>1449</v>
      </c>
      <c r="N1924">
        <v>482</v>
      </c>
    </row>
    <row r="1925" spans="1:14" x14ac:dyDescent="0.3">
      <c r="A1925" t="s">
        <v>15</v>
      </c>
      <c r="B1925" t="s">
        <v>16</v>
      </c>
      <c r="C1925" t="s">
        <v>17</v>
      </c>
      <c r="D1925" t="s">
        <v>18</v>
      </c>
      <c r="E1925" t="s">
        <v>5</v>
      </c>
      <c r="F1925" t="s">
        <v>19</v>
      </c>
      <c r="G1925">
        <v>1046971</v>
      </c>
      <c r="H1925">
        <v>1047177</v>
      </c>
      <c r="I1925" t="s">
        <v>35</v>
      </c>
      <c r="L1925" t="s">
        <v>2522</v>
      </c>
      <c r="M1925">
        <v>207</v>
      </c>
    </row>
    <row r="1926" spans="1:14" x14ac:dyDescent="0.3">
      <c r="A1926" t="s">
        <v>22</v>
      </c>
      <c r="B1926" t="s">
        <v>23</v>
      </c>
      <c r="C1926" t="s">
        <v>17</v>
      </c>
      <c r="D1926" t="s">
        <v>18</v>
      </c>
      <c r="E1926" t="s">
        <v>5</v>
      </c>
      <c r="F1926" t="s">
        <v>19</v>
      </c>
      <c r="G1926">
        <v>1046971</v>
      </c>
      <c r="H1926">
        <v>1047177</v>
      </c>
      <c r="I1926" t="s">
        <v>35</v>
      </c>
      <c r="J1926" t="s">
        <v>2523</v>
      </c>
      <c r="K1926" t="s">
        <v>2524</v>
      </c>
      <c r="L1926" t="s">
        <v>2522</v>
      </c>
      <c r="M1926">
        <v>207</v>
      </c>
      <c r="N1926">
        <v>68</v>
      </c>
    </row>
    <row r="1927" spans="1:14" x14ac:dyDescent="0.3">
      <c r="A1927" t="s">
        <v>15</v>
      </c>
      <c r="B1927" t="s">
        <v>16</v>
      </c>
      <c r="C1927" t="s">
        <v>17</v>
      </c>
      <c r="D1927" t="s">
        <v>18</v>
      </c>
      <c r="E1927" t="s">
        <v>5</v>
      </c>
      <c r="F1927" t="s">
        <v>19</v>
      </c>
      <c r="G1927">
        <v>1047449</v>
      </c>
      <c r="H1927">
        <v>1048429</v>
      </c>
      <c r="I1927" t="s">
        <v>20</v>
      </c>
      <c r="L1927" t="s">
        <v>2525</v>
      </c>
      <c r="M1927">
        <v>981</v>
      </c>
    </row>
    <row r="1928" spans="1:14" x14ac:dyDescent="0.3">
      <c r="A1928" t="s">
        <v>22</v>
      </c>
      <c r="B1928" t="s">
        <v>23</v>
      </c>
      <c r="C1928" t="s">
        <v>17</v>
      </c>
      <c r="D1928" t="s">
        <v>18</v>
      </c>
      <c r="E1928" t="s">
        <v>5</v>
      </c>
      <c r="F1928" t="s">
        <v>19</v>
      </c>
      <c r="G1928">
        <v>1047449</v>
      </c>
      <c r="H1928">
        <v>1048429</v>
      </c>
      <c r="I1928" t="s">
        <v>20</v>
      </c>
      <c r="J1928" t="s">
        <v>2526</v>
      </c>
      <c r="K1928" t="s">
        <v>2527</v>
      </c>
      <c r="L1928" t="s">
        <v>2525</v>
      </c>
      <c r="M1928">
        <v>981</v>
      </c>
      <c r="N1928">
        <v>326</v>
      </c>
    </row>
    <row r="1929" spans="1:14" x14ac:dyDescent="0.3">
      <c r="A1929" t="s">
        <v>15</v>
      </c>
      <c r="B1929" t="s">
        <v>16</v>
      </c>
      <c r="C1929" t="s">
        <v>17</v>
      </c>
      <c r="D1929" t="s">
        <v>18</v>
      </c>
      <c r="E1929" t="s">
        <v>5</v>
      </c>
      <c r="F1929" t="s">
        <v>19</v>
      </c>
      <c r="G1929">
        <v>1048535</v>
      </c>
      <c r="H1929">
        <v>1050652</v>
      </c>
      <c r="I1929" t="s">
        <v>20</v>
      </c>
      <c r="L1929" t="s">
        <v>2528</v>
      </c>
      <c r="M1929">
        <v>2118</v>
      </c>
    </row>
    <row r="1930" spans="1:14" x14ac:dyDescent="0.3">
      <c r="A1930" t="s">
        <v>22</v>
      </c>
      <c r="B1930" t="s">
        <v>23</v>
      </c>
      <c r="C1930" t="s">
        <v>17</v>
      </c>
      <c r="D1930" t="s">
        <v>18</v>
      </c>
      <c r="E1930" t="s">
        <v>5</v>
      </c>
      <c r="F1930" t="s">
        <v>19</v>
      </c>
      <c r="G1930">
        <v>1048535</v>
      </c>
      <c r="H1930">
        <v>1050652</v>
      </c>
      <c r="I1930" t="s">
        <v>20</v>
      </c>
      <c r="J1930" t="s">
        <v>2529</v>
      </c>
      <c r="K1930" t="s">
        <v>2530</v>
      </c>
      <c r="L1930" t="s">
        <v>2528</v>
      </c>
      <c r="M1930">
        <v>2118</v>
      </c>
      <c r="N1930">
        <v>705</v>
      </c>
    </row>
    <row r="1931" spans="1:14" x14ac:dyDescent="0.3">
      <c r="A1931" t="s">
        <v>15</v>
      </c>
      <c r="B1931" t="s">
        <v>16</v>
      </c>
      <c r="C1931" t="s">
        <v>17</v>
      </c>
      <c r="D1931" t="s">
        <v>18</v>
      </c>
      <c r="E1931" t="s">
        <v>5</v>
      </c>
      <c r="F1931" t="s">
        <v>19</v>
      </c>
      <c r="G1931">
        <v>1050652</v>
      </c>
      <c r="H1931">
        <v>1055781</v>
      </c>
      <c r="I1931" t="s">
        <v>20</v>
      </c>
      <c r="L1931" t="s">
        <v>2531</v>
      </c>
      <c r="M1931">
        <v>5130</v>
      </c>
    </row>
    <row r="1932" spans="1:14" x14ac:dyDescent="0.3">
      <c r="A1932" t="s">
        <v>22</v>
      </c>
      <c r="B1932" t="s">
        <v>23</v>
      </c>
      <c r="C1932" t="s">
        <v>17</v>
      </c>
      <c r="D1932" t="s">
        <v>18</v>
      </c>
      <c r="E1932" t="s">
        <v>5</v>
      </c>
      <c r="F1932" t="s">
        <v>19</v>
      </c>
      <c r="G1932">
        <v>1050652</v>
      </c>
      <c r="H1932">
        <v>1055781</v>
      </c>
      <c r="I1932" t="s">
        <v>20</v>
      </c>
      <c r="J1932" t="s">
        <v>2532</v>
      </c>
      <c r="K1932" t="s">
        <v>2533</v>
      </c>
      <c r="L1932" t="s">
        <v>2531</v>
      </c>
      <c r="M1932">
        <v>5130</v>
      </c>
      <c r="N1932">
        <v>1709</v>
      </c>
    </row>
    <row r="1933" spans="1:14" x14ac:dyDescent="0.3">
      <c r="A1933" t="s">
        <v>15</v>
      </c>
      <c r="B1933" t="s">
        <v>16</v>
      </c>
      <c r="C1933" t="s">
        <v>17</v>
      </c>
      <c r="D1933" t="s">
        <v>18</v>
      </c>
      <c r="E1933" t="s">
        <v>5</v>
      </c>
      <c r="F1933" t="s">
        <v>19</v>
      </c>
      <c r="G1933">
        <v>1055808</v>
      </c>
      <c r="H1933">
        <v>1065971</v>
      </c>
      <c r="I1933" t="s">
        <v>20</v>
      </c>
      <c r="L1933" t="s">
        <v>2534</v>
      </c>
      <c r="M1933">
        <v>10164</v>
      </c>
    </row>
    <row r="1934" spans="1:14" x14ac:dyDescent="0.3">
      <c r="A1934" t="s">
        <v>22</v>
      </c>
      <c r="B1934" t="s">
        <v>23</v>
      </c>
      <c r="C1934" t="s">
        <v>17</v>
      </c>
      <c r="D1934" t="s">
        <v>18</v>
      </c>
      <c r="E1934" t="s">
        <v>5</v>
      </c>
      <c r="F1934" t="s">
        <v>19</v>
      </c>
      <c r="G1934">
        <v>1055808</v>
      </c>
      <c r="H1934">
        <v>1065971</v>
      </c>
      <c r="I1934" t="s">
        <v>20</v>
      </c>
      <c r="J1934" t="s">
        <v>2535</v>
      </c>
      <c r="K1934" t="s">
        <v>2533</v>
      </c>
      <c r="L1934" t="s">
        <v>2534</v>
      </c>
      <c r="M1934">
        <v>10164</v>
      </c>
      <c r="N1934">
        <v>3387</v>
      </c>
    </row>
    <row r="1935" spans="1:14" x14ac:dyDescent="0.3">
      <c r="A1935" t="s">
        <v>15</v>
      </c>
      <c r="B1935" t="s">
        <v>16</v>
      </c>
      <c r="C1935" t="s">
        <v>17</v>
      </c>
      <c r="D1935" t="s">
        <v>18</v>
      </c>
      <c r="E1935" t="s">
        <v>5</v>
      </c>
      <c r="F1935" t="s">
        <v>19</v>
      </c>
      <c r="G1935">
        <v>1065986</v>
      </c>
      <c r="H1935">
        <v>1075828</v>
      </c>
      <c r="I1935" t="s">
        <v>20</v>
      </c>
      <c r="L1935" t="s">
        <v>2536</v>
      </c>
      <c r="M1935">
        <v>9843</v>
      </c>
    </row>
    <row r="1936" spans="1:14" x14ac:dyDescent="0.3">
      <c r="A1936" t="s">
        <v>22</v>
      </c>
      <c r="B1936" t="s">
        <v>23</v>
      </c>
      <c r="C1936" t="s">
        <v>17</v>
      </c>
      <c r="D1936" t="s">
        <v>18</v>
      </c>
      <c r="E1936" t="s">
        <v>5</v>
      </c>
      <c r="F1936" t="s">
        <v>19</v>
      </c>
      <c r="G1936">
        <v>1065986</v>
      </c>
      <c r="H1936">
        <v>1075828</v>
      </c>
      <c r="I1936" t="s">
        <v>20</v>
      </c>
      <c r="J1936" t="s">
        <v>2537</v>
      </c>
      <c r="K1936" t="s">
        <v>2533</v>
      </c>
      <c r="L1936" t="s">
        <v>2536</v>
      </c>
      <c r="M1936">
        <v>9843</v>
      </c>
      <c r="N1936">
        <v>3280</v>
      </c>
    </row>
    <row r="1937" spans="1:14" x14ac:dyDescent="0.3">
      <c r="A1937" t="s">
        <v>15</v>
      </c>
      <c r="B1937" t="s">
        <v>16</v>
      </c>
      <c r="C1937" t="s">
        <v>17</v>
      </c>
      <c r="D1937" t="s">
        <v>18</v>
      </c>
      <c r="E1937" t="s">
        <v>5</v>
      </c>
      <c r="F1937" t="s">
        <v>19</v>
      </c>
      <c r="G1937">
        <v>1075828</v>
      </c>
      <c r="H1937">
        <v>1079973</v>
      </c>
      <c r="I1937" t="s">
        <v>20</v>
      </c>
      <c r="L1937" t="s">
        <v>2538</v>
      </c>
      <c r="M1937">
        <v>4146</v>
      </c>
    </row>
    <row r="1938" spans="1:14" x14ac:dyDescent="0.3">
      <c r="A1938" t="s">
        <v>22</v>
      </c>
      <c r="B1938" t="s">
        <v>23</v>
      </c>
      <c r="C1938" t="s">
        <v>17</v>
      </c>
      <c r="D1938" t="s">
        <v>18</v>
      </c>
      <c r="E1938" t="s">
        <v>5</v>
      </c>
      <c r="F1938" t="s">
        <v>19</v>
      </c>
      <c r="G1938">
        <v>1075828</v>
      </c>
      <c r="H1938">
        <v>1079973</v>
      </c>
      <c r="I1938" t="s">
        <v>20</v>
      </c>
      <c r="J1938" t="s">
        <v>2539</v>
      </c>
      <c r="K1938" t="s">
        <v>2533</v>
      </c>
      <c r="L1938" t="s">
        <v>2538</v>
      </c>
      <c r="M1938">
        <v>4146</v>
      </c>
      <c r="N1938">
        <v>1381</v>
      </c>
    </row>
    <row r="1939" spans="1:14" x14ac:dyDescent="0.3">
      <c r="A1939" t="s">
        <v>15</v>
      </c>
      <c r="B1939" t="s">
        <v>16</v>
      </c>
      <c r="C1939" t="s">
        <v>17</v>
      </c>
      <c r="D1939" t="s">
        <v>18</v>
      </c>
      <c r="E1939" t="s">
        <v>5</v>
      </c>
      <c r="F1939" t="s">
        <v>19</v>
      </c>
      <c r="G1939">
        <v>1079976</v>
      </c>
      <c r="H1939">
        <v>1081697</v>
      </c>
      <c r="I1939" t="s">
        <v>20</v>
      </c>
      <c r="L1939" t="s">
        <v>2540</v>
      </c>
      <c r="M1939">
        <v>1722</v>
      </c>
    </row>
    <row r="1940" spans="1:14" x14ac:dyDescent="0.3">
      <c r="A1940" t="s">
        <v>22</v>
      </c>
      <c r="B1940" t="s">
        <v>23</v>
      </c>
      <c r="C1940" t="s">
        <v>17</v>
      </c>
      <c r="D1940" t="s">
        <v>18</v>
      </c>
      <c r="E1940" t="s">
        <v>5</v>
      </c>
      <c r="F1940" t="s">
        <v>19</v>
      </c>
      <c r="G1940">
        <v>1079976</v>
      </c>
      <c r="H1940">
        <v>1081697</v>
      </c>
      <c r="I1940" t="s">
        <v>20</v>
      </c>
      <c r="J1940" t="s">
        <v>2541</v>
      </c>
      <c r="K1940" t="s">
        <v>2542</v>
      </c>
      <c r="L1940" t="s">
        <v>2540</v>
      </c>
      <c r="M1940">
        <v>1722</v>
      </c>
      <c r="N1940">
        <v>573</v>
      </c>
    </row>
    <row r="1941" spans="1:14" x14ac:dyDescent="0.3">
      <c r="A1941" t="s">
        <v>15</v>
      </c>
      <c r="B1941" t="s">
        <v>16</v>
      </c>
      <c r="C1941" t="s">
        <v>17</v>
      </c>
      <c r="D1941" t="s">
        <v>18</v>
      </c>
      <c r="E1941" t="s">
        <v>5</v>
      </c>
      <c r="F1941" t="s">
        <v>19</v>
      </c>
      <c r="G1941">
        <v>1081737</v>
      </c>
      <c r="H1941">
        <v>1082297</v>
      </c>
      <c r="I1941" t="s">
        <v>20</v>
      </c>
      <c r="L1941" t="s">
        <v>2543</v>
      </c>
      <c r="M1941">
        <v>561</v>
      </c>
    </row>
    <row r="1942" spans="1:14" x14ac:dyDescent="0.3">
      <c r="A1942" t="s">
        <v>22</v>
      </c>
      <c r="B1942" t="s">
        <v>23</v>
      </c>
      <c r="C1942" t="s">
        <v>17</v>
      </c>
      <c r="D1942" t="s">
        <v>18</v>
      </c>
      <c r="E1942" t="s">
        <v>5</v>
      </c>
      <c r="F1942" t="s">
        <v>19</v>
      </c>
      <c r="G1942">
        <v>1081737</v>
      </c>
      <c r="H1942">
        <v>1082297</v>
      </c>
      <c r="I1942" t="s">
        <v>20</v>
      </c>
      <c r="J1942" t="s">
        <v>2544</v>
      </c>
      <c r="K1942" t="s">
        <v>2545</v>
      </c>
      <c r="L1942" t="s">
        <v>2543</v>
      </c>
      <c r="M1942">
        <v>561</v>
      </c>
      <c r="N1942">
        <v>186</v>
      </c>
    </row>
    <row r="1943" spans="1:14" x14ac:dyDescent="0.3">
      <c r="A1943" t="s">
        <v>15</v>
      </c>
      <c r="B1943" t="s">
        <v>16</v>
      </c>
      <c r="C1943" t="s">
        <v>17</v>
      </c>
      <c r="D1943" t="s">
        <v>18</v>
      </c>
      <c r="E1943" t="s">
        <v>5</v>
      </c>
      <c r="F1943" t="s">
        <v>19</v>
      </c>
      <c r="G1943">
        <v>1082363</v>
      </c>
      <c r="H1943">
        <v>1083100</v>
      </c>
      <c r="I1943" t="s">
        <v>35</v>
      </c>
      <c r="L1943" t="s">
        <v>2546</v>
      </c>
      <c r="M1943">
        <v>738</v>
      </c>
    </row>
    <row r="1944" spans="1:14" x14ac:dyDescent="0.3">
      <c r="A1944" t="s">
        <v>22</v>
      </c>
      <c r="B1944" t="s">
        <v>23</v>
      </c>
      <c r="C1944" t="s">
        <v>17</v>
      </c>
      <c r="D1944" t="s">
        <v>18</v>
      </c>
      <c r="E1944" t="s">
        <v>5</v>
      </c>
      <c r="F1944" t="s">
        <v>19</v>
      </c>
      <c r="G1944">
        <v>1082363</v>
      </c>
      <c r="H1944">
        <v>1083100</v>
      </c>
      <c r="I1944" t="s">
        <v>35</v>
      </c>
      <c r="J1944" t="s">
        <v>2547</v>
      </c>
      <c r="K1944" t="s">
        <v>2548</v>
      </c>
      <c r="L1944" t="s">
        <v>2546</v>
      </c>
      <c r="M1944">
        <v>738</v>
      </c>
      <c r="N1944">
        <v>245</v>
      </c>
    </row>
    <row r="1945" spans="1:14" x14ac:dyDescent="0.3">
      <c r="A1945" t="s">
        <v>15</v>
      </c>
      <c r="B1945" t="s">
        <v>16</v>
      </c>
      <c r="C1945" t="s">
        <v>17</v>
      </c>
      <c r="D1945" t="s">
        <v>18</v>
      </c>
      <c r="E1945" t="s">
        <v>5</v>
      </c>
      <c r="F1945" t="s">
        <v>19</v>
      </c>
      <c r="G1945">
        <v>1083478</v>
      </c>
      <c r="H1945">
        <v>1085802</v>
      </c>
      <c r="I1945" t="s">
        <v>20</v>
      </c>
      <c r="L1945" t="s">
        <v>2549</v>
      </c>
      <c r="M1945">
        <v>2325</v>
      </c>
    </row>
    <row r="1946" spans="1:14" x14ac:dyDescent="0.3">
      <c r="A1946" t="s">
        <v>22</v>
      </c>
      <c r="B1946" t="s">
        <v>23</v>
      </c>
      <c r="C1946" t="s">
        <v>17</v>
      </c>
      <c r="D1946" t="s">
        <v>18</v>
      </c>
      <c r="E1946" t="s">
        <v>5</v>
      </c>
      <c r="F1946" t="s">
        <v>19</v>
      </c>
      <c r="G1946">
        <v>1083478</v>
      </c>
      <c r="H1946">
        <v>1085802</v>
      </c>
      <c r="I1946" t="s">
        <v>20</v>
      </c>
      <c r="J1946" t="s">
        <v>2550</v>
      </c>
      <c r="K1946" t="s">
        <v>2551</v>
      </c>
      <c r="L1946" t="s">
        <v>2549</v>
      </c>
      <c r="M1946">
        <v>2325</v>
      </c>
      <c r="N1946">
        <v>774</v>
      </c>
    </row>
    <row r="1947" spans="1:14" x14ac:dyDescent="0.3">
      <c r="A1947" t="s">
        <v>15</v>
      </c>
      <c r="B1947" t="s">
        <v>16</v>
      </c>
      <c r="C1947" t="s">
        <v>17</v>
      </c>
      <c r="D1947" t="s">
        <v>18</v>
      </c>
      <c r="E1947" t="s">
        <v>5</v>
      </c>
      <c r="F1947" t="s">
        <v>19</v>
      </c>
      <c r="G1947">
        <v>1085905</v>
      </c>
      <c r="H1947">
        <v>1086735</v>
      </c>
      <c r="I1947" t="s">
        <v>20</v>
      </c>
      <c r="L1947" t="s">
        <v>2552</v>
      </c>
      <c r="M1947">
        <v>831</v>
      </c>
    </row>
    <row r="1948" spans="1:14" x14ac:dyDescent="0.3">
      <c r="A1948" t="s">
        <v>22</v>
      </c>
      <c r="B1948" t="s">
        <v>23</v>
      </c>
      <c r="C1948" t="s">
        <v>17</v>
      </c>
      <c r="D1948" t="s">
        <v>18</v>
      </c>
      <c r="E1948" t="s">
        <v>5</v>
      </c>
      <c r="F1948" t="s">
        <v>19</v>
      </c>
      <c r="G1948">
        <v>1085905</v>
      </c>
      <c r="H1948">
        <v>1086735</v>
      </c>
      <c r="I1948" t="s">
        <v>20</v>
      </c>
      <c r="J1948" t="s">
        <v>2553</v>
      </c>
      <c r="K1948" t="s">
        <v>1075</v>
      </c>
      <c r="L1948" t="s">
        <v>2552</v>
      </c>
      <c r="M1948">
        <v>831</v>
      </c>
      <c r="N1948">
        <v>276</v>
      </c>
    </row>
    <row r="1949" spans="1:14" x14ac:dyDescent="0.3">
      <c r="A1949" t="s">
        <v>15</v>
      </c>
      <c r="B1949" t="s">
        <v>16</v>
      </c>
      <c r="C1949" t="s">
        <v>17</v>
      </c>
      <c r="D1949" t="s">
        <v>18</v>
      </c>
      <c r="E1949" t="s">
        <v>5</v>
      </c>
      <c r="F1949" t="s">
        <v>19</v>
      </c>
      <c r="G1949">
        <v>1086740</v>
      </c>
      <c r="H1949">
        <v>1087759</v>
      </c>
      <c r="I1949" t="s">
        <v>20</v>
      </c>
      <c r="L1949" t="s">
        <v>2554</v>
      </c>
      <c r="M1949">
        <v>1020</v>
      </c>
    </row>
    <row r="1950" spans="1:14" x14ac:dyDescent="0.3">
      <c r="A1950" t="s">
        <v>22</v>
      </c>
      <c r="B1950" t="s">
        <v>23</v>
      </c>
      <c r="C1950" t="s">
        <v>17</v>
      </c>
      <c r="D1950" t="s">
        <v>18</v>
      </c>
      <c r="E1950" t="s">
        <v>5</v>
      </c>
      <c r="F1950" t="s">
        <v>19</v>
      </c>
      <c r="G1950">
        <v>1086740</v>
      </c>
      <c r="H1950">
        <v>1087759</v>
      </c>
      <c r="I1950" t="s">
        <v>20</v>
      </c>
      <c r="J1950" t="s">
        <v>2555</v>
      </c>
      <c r="K1950" t="s">
        <v>410</v>
      </c>
      <c r="L1950" t="s">
        <v>2554</v>
      </c>
      <c r="M1950">
        <v>1020</v>
      </c>
      <c r="N1950">
        <v>339</v>
      </c>
    </row>
    <row r="1951" spans="1:14" x14ac:dyDescent="0.3">
      <c r="A1951" t="s">
        <v>15</v>
      </c>
      <c r="B1951" t="s">
        <v>16</v>
      </c>
      <c r="C1951" t="s">
        <v>17</v>
      </c>
      <c r="D1951" t="s">
        <v>18</v>
      </c>
      <c r="E1951" t="s">
        <v>5</v>
      </c>
      <c r="F1951" t="s">
        <v>19</v>
      </c>
      <c r="G1951">
        <v>1087756</v>
      </c>
      <c r="H1951">
        <v>1088862</v>
      </c>
      <c r="I1951" t="s">
        <v>20</v>
      </c>
      <c r="L1951" t="s">
        <v>2556</v>
      </c>
      <c r="M1951">
        <v>1107</v>
      </c>
    </row>
    <row r="1952" spans="1:14" x14ac:dyDescent="0.3">
      <c r="A1952" t="s">
        <v>22</v>
      </c>
      <c r="B1952" t="s">
        <v>23</v>
      </c>
      <c r="C1952" t="s">
        <v>17</v>
      </c>
      <c r="D1952" t="s">
        <v>18</v>
      </c>
      <c r="E1952" t="s">
        <v>5</v>
      </c>
      <c r="F1952" t="s">
        <v>19</v>
      </c>
      <c r="G1952">
        <v>1087756</v>
      </c>
      <c r="H1952">
        <v>1088862</v>
      </c>
      <c r="I1952" t="s">
        <v>20</v>
      </c>
      <c r="J1952" t="s">
        <v>2557</v>
      </c>
      <c r="K1952" t="s">
        <v>410</v>
      </c>
      <c r="L1952" t="s">
        <v>2556</v>
      </c>
      <c r="M1952">
        <v>1107</v>
      </c>
      <c r="N1952">
        <v>368</v>
      </c>
    </row>
    <row r="1953" spans="1:14" x14ac:dyDescent="0.3">
      <c r="A1953" t="s">
        <v>15</v>
      </c>
      <c r="B1953" t="s">
        <v>16</v>
      </c>
      <c r="C1953" t="s">
        <v>17</v>
      </c>
      <c r="D1953" t="s">
        <v>18</v>
      </c>
      <c r="E1953" t="s">
        <v>5</v>
      </c>
      <c r="F1953" t="s">
        <v>19</v>
      </c>
      <c r="G1953">
        <v>1088877</v>
      </c>
      <c r="H1953">
        <v>1089809</v>
      </c>
      <c r="I1953" t="s">
        <v>20</v>
      </c>
      <c r="L1953" t="s">
        <v>2558</v>
      </c>
      <c r="M1953">
        <v>933</v>
      </c>
    </row>
    <row r="1954" spans="1:14" x14ac:dyDescent="0.3">
      <c r="A1954" t="s">
        <v>22</v>
      </c>
      <c r="B1954" t="s">
        <v>23</v>
      </c>
      <c r="C1954" t="s">
        <v>17</v>
      </c>
      <c r="D1954" t="s">
        <v>18</v>
      </c>
      <c r="E1954" t="s">
        <v>5</v>
      </c>
      <c r="F1954" t="s">
        <v>19</v>
      </c>
      <c r="G1954">
        <v>1088877</v>
      </c>
      <c r="H1954">
        <v>1089809</v>
      </c>
      <c r="I1954" t="s">
        <v>20</v>
      </c>
      <c r="J1954" t="s">
        <v>2559</v>
      </c>
      <c r="K1954" t="s">
        <v>415</v>
      </c>
      <c r="L1954" t="s">
        <v>2558</v>
      </c>
      <c r="M1954">
        <v>933</v>
      </c>
      <c r="N1954">
        <v>310</v>
      </c>
    </row>
    <row r="1955" spans="1:14" x14ac:dyDescent="0.3">
      <c r="A1955" t="s">
        <v>15</v>
      </c>
      <c r="B1955" t="s">
        <v>16</v>
      </c>
      <c r="C1955" t="s">
        <v>17</v>
      </c>
      <c r="D1955" t="s">
        <v>18</v>
      </c>
      <c r="E1955" t="s">
        <v>5</v>
      </c>
      <c r="F1955" t="s">
        <v>19</v>
      </c>
      <c r="G1955">
        <v>1090085</v>
      </c>
      <c r="H1955">
        <v>1091674</v>
      </c>
      <c r="I1955" t="s">
        <v>20</v>
      </c>
      <c r="L1955" t="s">
        <v>2560</v>
      </c>
      <c r="M1955">
        <v>1590</v>
      </c>
    </row>
    <row r="1956" spans="1:14" x14ac:dyDescent="0.3">
      <c r="A1956" t="s">
        <v>22</v>
      </c>
      <c r="B1956" t="s">
        <v>23</v>
      </c>
      <c r="C1956" t="s">
        <v>17</v>
      </c>
      <c r="D1956" t="s">
        <v>18</v>
      </c>
      <c r="E1956" t="s">
        <v>5</v>
      </c>
      <c r="F1956" t="s">
        <v>19</v>
      </c>
      <c r="G1956">
        <v>1090085</v>
      </c>
      <c r="H1956">
        <v>1091674</v>
      </c>
      <c r="I1956" t="s">
        <v>20</v>
      </c>
      <c r="J1956" t="s">
        <v>2561</v>
      </c>
      <c r="K1956" t="s">
        <v>2562</v>
      </c>
      <c r="L1956" t="s">
        <v>2560</v>
      </c>
      <c r="M1956">
        <v>1590</v>
      </c>
      <c r="N1956">
        <v>529</v>
      </c>
    </row>
    <row r="1957" spans="1:14" x14ac:dyDescent="0.3">
      <c r="A1957" t="s">
        <v>15</v>
      </c>
      <c r="B1957" t="s">
        <v>16</v>
      </c>
      <c r="C1957" t="s">
        <v>17</v>
      </c>
      <c r="D1957" t="s">
        <v>18</v>
      </c>
      <c r="E1957" t="s">
        <v>5</v>
      </c>
      <c r="F1957" t="s">
        <v>19</v>
      </c>
      <c r="G1957">
        <v>1091750</v>
      </c>
      <c r="H1957">
        <v>1092091</v>
      </c>
      <c r="I1957" t="s">
        <v>20</v>
      </c>
      <c r="L1957" t="s">
        <v>2563</v>
      </c>
      <c r="M1957">
        <v>342</v>
      </c>
    </row>
    <row r="1958" spans="1:14" x14ac:dyDescent="0.3">
      <c r="A1958" t="s">
        <v>22</v>
      </c>
      <c r="B1958" t="s">
        <v>23</v>
      </c>
      <c r="C1958" t="s">
        <v>17</v>
      </c>
      <c r="D1958" t="s">
        <v>18</v>
      </c>
      <c r="E1958" t="s">
        <v>5</v>
      </c>
      <c r="F1958" t="s">
        <v>19</v>
      </c>
      <c r="G1958">
        <v>1091750</v>
      </c>
      <c r="H1958">
        <v>1092091</v>
      </c>
      <c r="I1958" t="s">
        <v>20</v>
      </c>
      <c r="J1958" t="s">
        <v>2564</v>
      </c>
      <c r="K1958" t="s">
        <v>2565</v>
      </c>
      <c r="L1958" t="s">
        <v>2563</v>
      </c>
      <c r="M1958">
        <v>342</v>
      </c>
      <c r="N1958">
        <v>113</v>
      </c>
    </row>
    <row r="1959" spans="1:14" x14ac:dyDescent="0.3">
      <c r="A1959" t="s">
        <v>15</v>
      </c>
      <c r="B1959" t="s">
        <v>16</v>
      </c>
      <c r="C1959" t="s">
        <v>17</v>
      </c>
      <c r="D1959" t="s">
        <v>18</v>
      </c>
      <c r="E1959" t="s">
        <v>5</v>
      </c>
      <c r="F1959" t="s">
        <v>19</v>
      </c>
      <c r="G1959">
        <v>1092245</v>
      </c>
      <c r="H1959">
        <v>1092778</v>
      </c>
      <c r="I1959" t="s">
        <v>20</v>
      </c>
      <c r="L1959" t="s">
        <v>2566</v>
      </c>
      <c r="M1959">
        <v>534</v>
      </c>
    </row>
    <row r="1960" spans="1:14" x14ac:dyDescent="0.3">
      <c r="A1960" t="s">
        <v>22</v>
      </c>
      <c r="B1960" t="s">
        <v>23</v>
      </c>
      <c r="C1960" t="s">
        <v>17</v>
      </c>
      <c r="D1960" t="s">
        <v>18</v>
      </c>
      <c r="E1960" t="s">
        <v>5</v>
      </c>
      <c r="F1960" t="s">
        <v>19</v>
      </c>
      <c r="G1960">
        <v>1092245</v>
      </c>
      <c r="H1960">
        <v>1092778</v>
      </c>
      <c r="I1960" t="s">
        <v>20</v>
      </c>
      <c r="J1960" t="s">
        <v>2567</v>
      </c>
      <c r="K1960" t="s">
        <v>80</v>
      </c>
      <c r="L1960" t="s">
        <v>2566</v>
      </c>
      <c r="M1960">
        <v>534</v>
      </c>
      <c r="N1960">
        <v>177</v>
      </c>
    </row>
    <row r="1961" spans="1:14" x14ac:dyDescent="0.3">
      <c r="A1961" t="s">
        <v>15</v>
      </c>
      <c r="B1961" t="s">
        <v>16</v>
      </c>
      <c r="C1961" t="s">
        <v>17</v>
      </c>
      <c r="D1961" t="s">
        <v>18</v>
      </c>
      <c r="E1961" t="s">
        <v>5</v>
      </c>
      <c r="F1961" t="s">
        <v>19</v>
      </c>
      <c r="G1961">
        <v>1092802</v>
      </c>
      <c r="H1961">
        <v>1093632</v>
      </c>
      <c r="I1961" t="s">
        <v>35</v>
      </c>
      <c r="L1961" t="s">
        <v>2568</v>
      </c>
      <c r="M1961">
        <v>831</v>
      </c>
    </row>
    <row r="1962" spans="1:14" x14ac:dyDescent="0.3">
      <c r="A1962" t="s">
        <v>22</v>
      </c>
      <c r="B1962" t="s">
        <v>23</v>
      </c>
      <c r="C1962" t="s">
        <v>17</v>
      </c>
      <c r="D1962" t="s">
        <v>18</v>
      </c>
      <c r="E1962" t="s">
        <v>5</v>
      </c>
      <c r="F1962" t="s">
        <v>19</v>
      </c>
      <c r="G1962">
        <v>1092802</v>
      </c>
      <c r="H1962">
        <v>1093632</v>
      </c>
      <c r="I1962" t="s">
        <v>35</v>
      </c>
      <c r="J1962" t="s">
        <v>2569</v>
      </c>
      <c r="K1962" t="s">
        <v>80</v>
      </c>
      <c r="L1962" t="s">
        <v>2568</v>
      </c>
      <c r="M1962">
        <v>831</v>
      </c>
      <c r="N1962">
        <v>276</v>
      </c>
    </row>
    <row r="1963" spans="1:14" x14ac:dyDescent="0.3">
      <c r="A1963" t="s">
        <v>15</v>
      </c>
      <c r="B1963" t="s">
        <v>16</v>
      </c>
      <c r="C1963" t="s">
        <v>17</v>
      </c>
      <c r="D1963" t="s">
        <v>18</v>
      </c>
      <c r="E1963" t="s">
        <v>5</v>
      </c>
      <c r="F1963" t="s">
        <v>19</v>
      </c>
      <c r="G1963">
        <v>1093726</v>
      </c>
      <c r="H1963">
        <v>1094028</v>
      </c>
      <c r="I1963" t="s">
        <v>35</v>
      </c>
      <c r="L1963" t="s">
        <v>2570</v>
      </c>
      <c r="M1963">
        <v>303</v>
      </c>
    </row>
    <row r="1964" spans="1:14" x14ac:dyDescent="0.3">
      <c r="A1964" t="s">
        <v>22</v>
      </c>
      <c r="B1964" t="s">
        <v>23</v>
      </c>
      <c r="C1964" t="s">
        <v>17</v>
      </c>
      <c r="D1964" t="s">
        <v>18</v>
      </c>
      <c r="E1964" t="s">
        <v>5</v>
      </c>
      <c r="F1964" t="s">
        <v>19</v>
      </c>
      <c r="G1964">
        <v>1093726</v>
      </c>
      <c r="H1964">
        <v>1094028</v>
      </c>
      <c r="I1964" t="s">
        <v>35</v>
      </c>
      <c r="J1964" t="s">
        <v>2571</v>
      </c>
      <c r="K1964" t="s">
        <v>2572</v>
      </c>
      <c r="L1964" t="s">
        <v>2570</v>
      </c>
      <c r="M1964">
        <v>303</v>
      </c>
      <c r="N1964">
        <v>100</v>
      </c>
    </row>
    <row r="1965" spans="1:14" x14ac:dyDescent="0.3">
      <c r="A1965" t="s">
        <v>15</v>
      </c>
      <c r="B1965" t="s">
        <v>16</v>
      </c>
      <c r="C1965" t="s">
        <v>17</v>
      </c>
      <c r="D1965" t="s">
        <v>18</v>
      </c>
      <c r="E1965" t="s">
        <v>5</v>
      </c>
      <c r="F1965" t="s">
        <v>19</v>
      </c>
      <c r="G1965">
        <v>1094337</v>
      </c>
      <c r="H1965">
        <v>1096301</v>
      </c>
      <c r="I1965" t="s">
        <v>20</v>
      </c>
      <c r="L1965" t="s">
        <v>2573</v>
      </c>
      <c r="M1965">
        <v>1965</v>
      </c>
    </row>
    <row r="1966" spans="1:14" x14ac:dyDescent="0.3">
      <c r="A1966" t="s">
        <v>22</v>
      </c>
      <c r="B1966" t="s">
        <v>23</v>
      </c>
      <c r="C1966" t="s">
        <v>17</v>
      </c>
      <c r="D1966" t="s">
        <v>18</v>
      </c>
      <c r="E1966" t="s">
        <v>5</v>
      </c>
      <c r="F1966" t="s">
        <v>19</v>
      </c>
      <c r="G1966">
        <v>1094337</v>
      </c>
      <c r="H1966">
        <v>1096301</v>
      </c>
      <c r="I1966" t="s">
        <v>20</v>
      </c>
      <c r="J1966" t="s">
        <v>2574</v>
      </c>
      <c r="K1966" t="s">
        <v>2575</v>
      </c>
      <c r="L1966" t="s">
        <v>2573</v>
      </c>
      <c r="M1966">
        <v>1965</v>
      </c>
      <c r="N1966">
        <v>654</v>
      </c>
    </row>
    <row r="1967" spans="1:14" x14ac:dyDescent="0.3">
      <c r="A1967" t="s">
        <v>15</v>
      </c>
      <c r="B1967" t="s">
        <v>16</v>
      </c>
      <c r="C1967" t="s">
        <v>17</v>
      </c>
      <c r="D1967" t="s">
        <v>18</v>
      </c>
      <c r="E1967" t="s">
        <v>5</v>
      </c>
      <c r="F1967" t="s">
        <v>19</v>
      </c>
      <c r="G1967">
        <v>1096413</v>
      </c>
      <c r="H1967">
        <v>1097246</v>
      </c>
      <c r="I1967" t="s">
        <v>20</v>
      </c>
      <c r="L1967" t="s">
        <v>2576</v>
      </c>
      <c r="M1967">
        <v>834</v>
      </c>
    </row>
    <row r="1968" spans="1:14" x14ac:dyDescent="0.3">
      <c r="A1968" t="s">
        <v>22</v>
      </c>
      <c r="B1968" t="s">
        <v>23</v>
      </c>
      <c r="C1968" t="s">
        <v>17</v>
      </c>
      <c r="D1968" t="s">
        <v>18</v>
      </c>
      <c r="E1968" t="s">
        <v>5</v>
      </c>
      <c r="F1968" t="s">
        <v>19</v>
      </c>
      <c r="G1968">
        <v>1096413</v>
      </c>
      <c r="H1968">
        <v>1097246</v>
      </c>
      <c r="I1968" t="s">
        <v>20</v>
      </c>
      <c r="J1968" t="s">
        <v>2577</v>
      </c>
      <c r="K1968" t="s">
        <v>2578</v>
      </c>
      <c r="L1968" t="s">
        <v>2576</v>
      </c>
      <c r="M1968">
        <v>834</v>
      </c>
      <c r="N1968">
        <v>277</v>
      </c>
    </row>
    <row r="1969" spans="1:14" x14ac:dyDescent="0.3">
      <c r="A1969" t="s">
        <v>15</v>
      </c>
      <c r="B1969" t="s">
        <v>16</v>
      </c>
      <c r="C1969" t="s">
        <v>17</v>
      </c>
      <c r="D1969" t="s">
        <v>18</v>
      </c>
      <c r="E1969" t="s">
        <v>5</v>
      </c>
      <c r="F1969" t="s">
        <v>19</v>
      </c>
      <c r="G1969">
        <v>1097246</v>
      </c>
      <c r="H1969">
        <v>1098577</v>
      </c>
      <c r="I1969" t="s">
        <v>20</v>
      </c>
      <c r="L1969" t="s">
        <v>2579</v>
      </c>
      <c r="M1969">
        <v>1332</v>
      </c>
    </row>
    <row r="1970" spans="1:14" x14ac:dyDescent="0.3">
      <c r="A1970" t="s">
        <v>22</v>
      </c>
      <c r="B1970" t="s">
        <v>23</v>
      </c>
      <c r="C1970" t="s">
        <v>17</v>
      </c>
      <c r="D1970" t="s">
        <v>18</v>
      </c>
      <c r="E1970" t="s">
        <v>5</v>
      </c>
      <c r="F1970" t="s">
        <v>19</v>
      </c>
      <c r="G1970">
        <v>1097246</v>
      </c>
      <c r="H1970">
        <v>1098577</v>
      </c>
      <c r="I1970" t="s">
        <v>20</v>
      </c>
      <c r="J1970" t="s">
        <v>2580</v>
      </c>
      <c r="K1970" t="s">
        <v>2581</v>
      </c>
      <c r="L1970" t="s">
        <v>2579</v>
      </c>
      <c r="M1970">
        <v>1332</v>
      </c>
      <c r="N1970">
        <v>443</v>
      </c>
    </row>
    <row r="1971" spans="1:14" x14ac:dyDescent="0.3">
      <c r="A1971" t="s">
        <v>15</v>
      </c>
      <c r="B1971" t="s">
        <v>16</v>
      </c>
      <c r="C1971" t="s">
        <v>17</v>
      </c>
      <c r="D1971" t="s">
        <v>18</v>
      </c>
      <c r="E1971" t="s">
        <v>5</v>
      </c>
      <c r="F1971" t="s">
        <v>19</v>
      </c>
      <c r="G1971">
        <v>1098712</v>
      </c>
      <c r="H1971">
        <v>1099461</v>
      </c>
      <c r="I1971" t="s">
        <v>20</v>
      </c>
      <c r="L1971" t="s">
        <v>2582</v>
      </c>
      <c r="M1971">
        <v>750</v>
      </c>
    </row>
    <row r="1972" spans="1:14" x14ac:dyDescent="0.3">
      <c r="A1972" t="s">
        <v>22</v>
      </c>
      <c r="B1972" t="s">
        <v>23</v>
      </c>
      <c r="C1972" t="s">
        <v>17</v>
      </c>
      <c r="D1972" t="s">
        <v>18</v>
      </c>
      <c r="E1972" t="s">
        <v>5</v>
      </c>
      <c r="F1972" t="s">
        <v>19</v>
      </c>
      <c r="G1972">
        <v>1098712</v>
      </c>
      <c r="H1972">
        <v>1099461</v>
      </c>
      <c r="I1972" t="s">
        <v>20</v>
      </c>
      <c r="J1972" t="s">
        <v>2583</v>
      </c>
      <c r="K1972" t="s">
        <v>2584</v>
      </c>
      <c r="L1972" t="s">
        <v>2582</v>
      </c>
      <c r="M1972">
        <v>750</v>
      </c>
      <c r="N1972">
        <v>249</v>
      </c>
    </row>
    <row r="1973" spans="1:14" x14ac:dyDescent="0.3">
      <c r="A1973" t="s">
        <v>15</v>
      </c>
      <c r="B1973" t="s">
        <v>16</v>
      </c>
      <c r="C1973" t="s">
        <v>17</v>
      </c>
      <c r="D1973" t="s">
        <v>18</v>
      </c>
      <c r="E1973" t="s">
        <v>5</v>
      </c>
      <c r="F1973" t="s">
        <v>19</v>
      </c>
      <c r="G1973">
        <v>1099461</v>
      </c>
      <c r="H1973">
        <v>1099808</v>
      </c>
      <c r="I1973" t="s">
        <v>20</v>
      </c>
      <c r="L1973" t="s">
        <v>2585</v>
      </c>
      <c r="M1973">
        <v>348</v>
      </c>
    </row>
    <row r="1974" spans="1:14" x14ac:dyDescent="0.3">
      <c r="A1974" t="s">
        <v>22</v>
      </c>
      <c r="B1974" t="s">
        <v>23</v>
      </c>
      <c r="C1974" t="s">
        <v>17</v>
      </c>
      <c r="D1974" t="s">
        <v>18</v>
      </c>
      <c r="E1974" t="s">
        <v>5</v>
      </c>
      <c r="F1974" t="s">
        <v>19</v>
      </c>
      <c r="G1974">
        <v>1099461</v>
      </c>
      <c r="H1974">
        <v>1099808</v>
      </c>
      <c r="I1974" t="s">
        <v>20</v>
      </c>
      <c r="J1974" t="s">
        <v>2586</v>
      </c>
      <c r="K1974" t="s">
        <v>2587</v>
      </c>
      <c r="L1974" t="s">
        <v>2585</v>
      </c>
      <c r="M1974">
        <v>348</v>
      </c>
      <c r="N1974">
        <v>115</v>
      </c>
    </row>
    <row r="1975" spans="1:14" x14ac:dyDescent="0.3">
      <c r="A1975" t="s">
        <v>15</v>
      </c>
      <c r="B1975" t="s">
        <v>629</v>
      </c>
      <c r="C1975" t="s">
        <v>17</v>
      </c>
      <c r="D1975" t="s">
        <v>18</v>
      </c>
      <c r="E1975" t="s">
        <v>5</v>
      </c>
      <c r="F1975" t="s">
        <v>19</v>
      </c>
      <c r="G1975">
        <v>1099849</v>
      </c>
      <c r="H1975">
        <v>1099934</v>
      </c>
      <c r="I1975" t="s">
        <v>20</v>
      </c>
      <c r="L1975" t="s">
        <v>2588</v>
      </c>
      <c r="M1975">
        <v>86</v>
      </c>
    </row>
    <row r="1976" spans="1:14" x14ac:dyDescent="0.3">
      <c r="A1976" t="s">
        <v>629</v>
      </c>
      <c r="C1976" t="s">
        <v>17</v>
      </c>
      <c r="D1976" t="s">
        <v>18</v>
      </c>
      <c r="E1976" t="s">
        <v>5</v>
      </c>
      <c r="F1976" t="s">
        <v>19</v>
      </c>
      <c r="G1976">
        <v>1099849</v>
      </c>
      <c r="H1976">
        <v>1099934</v>
      </c>
      <c r="I1976" t="s">
        <v>20</v>
      </c>
      <c r="K1976" t="s">
        <v>2589</v>
      </c>
      <c r="L1976" t="s">
        <v>2588</v>
      </c>
      <c r="M1976">
        <v>86</v>
      </c>
    </row>
    <row r="1977" spans="1:14" x14ac:dyDescent="0.3">
      <c r="A1977" t="s">
        <v>15</v>
      </c>
      <c r="B1977" t="s">
        <v>629</v>
      </c>
      <c r="C1977" t="s">
        <v>17</v>
      </c>
      <c r="D1977" t="s">
        <v>18</v>
      </c>
      <c r="E1977" t="s">
        <v>5</v>
      </c>
      <c r="F1977" t="s">
        <v>19</v>
      </c>
      <c r="G1977">
        <v>1099981</v>
      </c>
      <c r="H1977">
        <v>1100057</v>
      </c>
      <c r="I1977" t="s">
        <v>20</v>
      </c>
      <c r="L1977" t="s">
        <v>2590</v>
      </c>
      <c r="M1977">
        <v>77</v>
      </c>
    </row>
    <row r="1978" spans="1:14" x14ac:dyDescent="0.3">
      <c r="A1978" t="s">
        <v>629</v>
      </c>
      <c r="C1978" t="s">
        <v>17</v>
      </c>
      <c r="D1978" t="s">
        <v>18</v>
      </c>
      <c r="E1978" t="s">
        <v>5</v>
      </c>
      <c r="F1978" t="s">
        <v>19</v>
      </c>
      <c r="G1978">
        <v>1099981</v>
      </c>
      <c r="H1978">
        <v>1100057</v>
      </c>
      <c r="I1978" t="s">
        <v>20</v>
      </c>
      <c r="K1978" t="s">
        <v>2452</v>
      </c>
      <c r="L1978" t="s">
        <v>2590</v>
      </c>
      <c r="M1978">
        <v>77</v>
      </c>
    </row>
    <row r="1979" spans="1:14" x14ac:dyDescent="0.3">
      <c r="A1979" t="s">
        <v>15</v>
      </c>
      <c r="B1979" t="s">
        <v>16</v>
      </c>
      <c r="C1979" t="s">
        <v>17</v>
      </c>
      <c r="D1979" t="s">
        <v>18</v>
      </c>
      <c r="E1979" t="s">
        <v>5</v>
      </c>
      <c r="F1979" t="s">
        <v>19</v>
      </c>
      <c r="G1979">
        <v>1100223</v>
      </c>
      <c r="H1979">
        <v>1100684</v>
      </c>
      <c r="I1979" t="s">
        <v>20</v>
      </c>
      <c r="L1979" t="s">
        <v>2591</v>
      </c>
      <c r="M1979">
        <v>462</v>
      </c>
    </row>
    <row r="1980" spans="1:14" x14ac:dyDescent="0.3">
      <c r="A1980" t="s">
        <v>22</v>
      </c>
      <c r="B1980" t="s">
        <v>23</v>
      </c>
      <c r="C1980" t="s">
        <v>17</v>
      </c>
      <c r="D1980" t="s">
        <v>18</v>
      </c>
      <c r="E1980" t="s">
        <v>5</v>
      </c>
      <c r="F1980" t="s">
        <v>19</v>
      </c>
      <c r="G1980">
        <v>1100223</v>
      </c>
      <c r="H1980">
        <v>1100684</v>
      </c>
      <c r="I1980" t="s">
        <v>20</v>
      </c>
      <c r="J1980" t="s">
        <v>2592</v>
      </c>
      <c r="K1980" t="s">
        <v>2593</v>
      </c>
      <c r="L1980" t="s">
        <v>2591</v>
      </c>
      <c r="M1980">
        <v>462</v>
      </c>
      <c r="N1980">
        <v>153</v>
      </c>
    </row>
    <row r="1981" spans="1:14" x14ac:dyDescent="0.3">
      <c r="A1981" t="s">
        <v>15</v>
      </c>
      <c r="B1981" t="s">
        <v>16</v>
      </c>
      <c r="C1981" t="s">
        <v>17</v>
      </c>
      <c r="D1981" t="s">
        <v>18</v>
      </c>
      <c r="E1981" t="s">
        <v>5</v>
      </c>
      <c r="F1981" t="s">
        <v>19</v>
      </c>
      <c r="G1981">
        <v>1100713</v>
      </c>
      <c r="H1981">
        <v>1102203</v>
      </c>
      <c r="I1981" t="s">
        <v>20</v>
      </c>
      <c r="L1981" t="s">
        <v>2594</v>
      </c>
      <c r="M1981">
        <v>1491</v>
      </c>
    </row>
    <row r="1982" spans="1:14" x14ac:dyDescent="0.3">
      <c r="A1982" t="s">
        <v>22</v>
      </c>
      <c r="B1982" t="s">
        <v>23</v>
      </c>
      <c r="C1982" t="s">
        <v>17</v>
      </c>
      <c r="D1982" t="s">
        <v>18</v>
      </c>
      <c r="E1982" t="s">
        <v>5</v>
      </c>
      <c r="F1982" t="s">
        <v>19</v>
      </c>
      <c r="G1982">
        <v>1100713</v>
      </c>
      <c r="H1982">
        <v>1102203</v>
      </c>
      <c r="I1982" t="s">
        <v>20</v>
      </c>
      <c r="J1982" t="s">
        <v>2595</v>
      </c>
      <c r="K1982" t="s">
        <v>2596</v>
      </c>
      <c r="L1982" t="s">
        <v>2594</v>
      </c>
      <c r="M1982">
        <v>1491</v>
      </c>
      <c r="N1982">
        <v>496</v>
      </c>
    </row>
    <row r="1983" spans="1:14" x14ac:dyDescent="0.3">
      <c r="A1983" t="s">
        <v>15</v>
      </c>
      <c r="B1983" t="s">
        <v>16</v>
      </c>
      <c r="C1983" t="s">
        <v>17</v>
      </c>
      <c r="D1983" t="s">
        <v>18</v>
      </c>
      <c r="E1983" t="s">
        <v>5</v>
      </c>
      <c r="F1983" t="s">
        <v>19</v>
      </c>
      <c r="G1983">
        <v>1102227</v>
      </c>
      <c r="H1983">
        <v>1104809</v>
      </c>
      <c r="I1983" t="s">
        <v>20</v>
      </c>
      <c r="L1983" t="s">
        <v>2597</v>
      </c>
      <c r="M1983">
        <v>2583</v>
      </c>
    </row>
    <row r="1984" spans="1:14" x14ac:dyDescent="0.3">
      <c r="A1984" t="s">
        <v>22</v>
      </c>
      <c r="B1984" t="s">
        <v>23</v>
      </c>
      <c r="C1984" t="s">
        <v>17</v>
      </c>
      <c r="D1984" t="s">
        <v>18</v>
      </c>
      <c r="E1984" t="s">
        <v>5</v>
      </c>
      <c r="F1984" t="s">
        <v>19</v>
      </c>
      <c r="G1984">
        <v>1102227</v>
      </c>
      <c r="H1984">
        <v>1104809</v>
      </c>
      <c r="I1984" t="s">
        <v>20</v>
      </c>
      <c r="J1984" t="s">
        <v>2598</v>
      </c>
      <c r="K1984" t="s">
        <v>2599</v>
      </c>
      <c r="L1984" t="s">
        <v>2597</v>
      </c>
      <c r="M1984">
        <v>2583</v>
      </c>
      <c r="N1984">
        <v>860</v>
      </c>
    </row>
    <row r="1985" spans="1:14" x14ac:dyDescent="0.3">
      <c r="A1985" t="s">
        <v>15</v>
      </c>
      <c r="B1985" t="s">
        <v>16</v>
      </c>
      <c r="C1985" t="s">
        <v>17</v>
      </c>
      <c r="D1985" t="s">
        <v>18</v>
      </c>
      <c r="E1985" t="s">
        <v>5</v>
      </c>
      <c r="F1985" t="s">
        <v>19</v>
      </c>
      <c r="G1985">
        <v>1104821</v>
      </c>
      <c r="H1985">
        <v>1105207</v>
      </c>
      <c r="I1985" t="s">
        <v>20</v>
      </c>
      <c r="L1985" t="s">
        <v>2600</v>
      </c>
      <c r="M1985">
        <v>387</v>
      </c>
    </row>
    <row r="1986" spans="1:14" x14ac:dyDescent="0.3">
      <c r="A1986" t="s">
        <v>22</v>
      </c>
      <c r="B1986" t="s">
        <v>23</v>
      </c>
      <c r="C1986" t="s">
        <v>17</v>
      </c>
      <c r="D1986" t="s">
        <v>18</v>
      </c>
      <c r="E1986" t="s">
        <v>5</v>
      </c>
      <c r="F1986" t="s">
        <v>19</v>
      </c>
      <c r="G1986">
        <v>1104821</v>
      </c>
      <c r="H1986">
        <v>1105207</v>
      </c>
      <c r="I1986" t="s">
        <v>20</v>
      </c>
      <c r="J1986" t="s">
        <v>2601</v>
      </c>
      <c r="K1986" t="s">
        <v>2602</v>
      </c>
      <c r="L1986" t="s">
        <v>2600</v>
      </c>
      <c r="M1986">
        <v>387</v>
      </c>
      <c r="N1986">
        <v>128</v>
      </c>
    </row>
    <row r="1987" spans="1:14" x14ac:dyDescent="0.3">
      <c r="A1987" t="s">
        <v>15</v>
      </c>
      <c r="B1987" t="s">
        <v>16</v>
      </c>
      <c r="C1987" t="s">
        <v>17</v>
      </c>
      <c r="D1987" t="s">
        <v>18</v>
      </c>
      <c r="E1987" t="s">
        <v>5</v>
      </c>
      <c r="F1987" t="s">
        <v>19</v>
      </c>
      <c r="G1987">
        <v>1105217</v>
      </c>
      <c r="H1987">
        <v>1106146</v>
      </c>
      <c r="I1987" t="s">
        <v>20</v>
      </c>
      <c r="L1987" t="s">
        <v>2603</v>
      </c>
      <c r="M1987">
        <v>930</v>
      </c>
    </row>
    <row r="1988" spans="1:14" x14ac:dyDescent="0.3">
      <c r="A1988" t="s">
        <v>22</v>
      </c>
      <c r="B1988" t="s">
        <v>23</v>
      </c>
      <c r="C1988" t="s">
        <v>17</v>
      </c>
      <c r="D1988" t="s">
        <v>18</v>
      </c>
      <c r="E1988" t="s">
        <v>5</v>
      </c>
      <c r="F1988" t="s">
        <v>19</v>
      </c>
      <c r="G1988">
        <v>1105217</v>
      </c>
      <c r="H1988">
        <v>1106146</v>
      </c>
      <c r="I1988" t="s">
        <v>20</v>
      </c>
      <c r="J1988" t="s">
        <v>2604</v>
      </c>
      <c r="K1988" t="s">
        <v>2605</v>
      </c>
      <c r="L1988" t="s">
        <v>2603</v>
      </c>
      <c r="M1988">
        <v>930</v>
      </c>
      <c r="N1988">
        <v>309</v>
      </c>
    </row>
    <row r="1989" spans="1:14" x14ac:dyDescent="0.3">
      <c r="A1989" t="s">
        <v>15</v>
      </c>
      <c r="B1989" t="s">
        <v>16</v>
      </c>
      <c r="C1989" t="s">
        <v>17</v>
      </c>
      <c r="D1989" t="s">
        <v>18</v>
      </c>
      <c r="E1989" t="s">
        <v>5</v>
      </c>
      <c r="F1989" t="s">
        <v>19</v>
      </c>
      <c r="G1989">
        <v>1106275</v>
      </c>
      <c r="H1989">
        <v>1106544</v>
      </c>
      <c r="I1989" t="s">
        <v>20</v>
      </c>
      <c r="L1989" t="s">
        <v>2606</v>
      </c>
      <c r="M1989">
        <v>270</v>
      </c>
    </row>
    <row r="1990" spans="1:14" x14ac:dyDescent="0.3">
      <c r="A1990" t="s">
        <v>22</v>
      </c>
      <c r="B1990" t="s">
        <v>23</v>
      </c>
      <c r="C1990" t="s">
        <v>17</v>
      </c>
      <c r="D1990" t="s">
        <v>18</v>
      </c>
      <c r="E1990" t="s">
        <v>5</v>
      </c>
      <c r="F1990" t="s">
        <v>19</v>
      </c>
      <c r="G1990">
        <v>1106275</v>
      </c>
      <c r="H1990">
        <v>1106544</v>
      </c>
      <c r="I1990" t="s">
        <v>20</v>
      </c>
      <c r="J1990" t="s">
        <v>2607</v>
      </c>
      <c r="K1990" t="s">
        <v>2608</v>
      </c>
      <c r="L1990" t="s">
        <v>2606</v>
      </c>
      <c r="M1990">
        <v>270</v>
      </c>
      <c r="N1990">
        <v>89</v>
      </c>
    </row>
    <row r="1991" spans="1:14" x14ac:dyDescent="0.3">
      <c r="A1991" t="s">
        <v>15</v>
      </c>
      <c r="B1991" t="s">
        <v>16</v>
      </c>
      <c r="C1991" t="s">
        <v>17</v>
      </c>
      <c r="D1991" t="s">
        <v>18</v>
      </c>
      <c r="E1991" t="s">
        <v>5</v>
      </c>
      <c r="F1991" t="s">
        <v>19</v>
      </c>
      <c r="G1991">
        <v>1106739</v>
      </c>
      <c r="H1991">
        <v>1108847</v>
      </c>
      <c r="I1991" t="s">
        <v>20</v>
      </c>
      <c r="L1991" t="s">
        <v>2609</v>
      </c>
      <c r="M1991">
        <v>2109</v>
      </c>
    </row>
    <row r="1992" spans="1:14" x14ac:dyDescent="0.3">
      <c r="A1992" t="s">
        <v>22</v>
      </c>
      <c r="B1992" t="s">
        <v>23</v>
      </c>
      <c r="C1992" t="s">
        <v>17</v>
      </c>
      <c r="D1992" t="s">
        <v>18</v>
      </c>
      <c r="E1992" t="s">
        <v>5</v>
      </c>
      <c r="F1992" t="s">
        <v>19</v>
      </c>
      <c r="G1992">
        <v>1106739</v>
      </c>
      <c r="H1992">
        <v>1108847</v>
      </c>
      <c r="I1992" t="s">
        <v>20</v>
      </c>
      <c r="J1992" t="s">
        <v>2610</v>
      </c>
      <c r="K1992" t="s">
        <v>2611</v>
      </c>
      <c r="L1992" t="s">
        <v>2609</v>
      </c>
      <c r="M1992">
        <v>2109</v>
      </c>
      <c r="N1992">
        <v>702</v>
      </c>
    </row>
    <row r="1993" spans="1:14" x14ac:dyDescent="0.3">
      <c r="A1993" t="s">
        <v>15</v>
      </c>
      <c r="B1993" t="s">
        <v>16</v>
      </c>
      <c r="C1993" t="s">
        <v>17</v>
      </c>
      <c r="D1993" t="s">
        <v>18</v>
      </c>
      <c r="E1993" t="s">
        <v>5</v>
      </c>
      <c r="F1993" t="s">
        <v>19</v>
      </c>
      <c r="G1993">
        <v>1109248</v>
      </c>
      <c r="H1993">
        <v>1110537</v>
      </c>
      <c r="I1993" t="s">
        <v>20</v>
      </c>
      <c r="L1993" t="s">
        <v>2612</v>
      </c>
      <c r="M1993">
        <v>1290</v>
      </c>
    </row>
    <row r="1994" spans="1:14" x14ac:dyDescent="0.3">
      <c r="A1994" t="s">
        <v>22</v>
      </c>
      <c r="B1994" t="s">
        <v>23</v>
      </c>
      <c r="C1994" t="s">
        <v>17</v>
      </c>
      <c r="D1994" t="s">
        <v>18</v>
      </c>
      <c r="E1994" t="s">
        <v>5</v>
      </c>
      <c r="F1994" t="s">
        <v>19</v>
      </c>
      <c r="G1994">
        <v>1109248</v>
      </c>
      <c r="H1994">
        <v>1110537</v>
      </c>
      <c r="I1994" t="s">
        <v>20</v>
      </c>
      <c r="J1994" t="s">
        <v>2613</v>
      </c>
      <c r="K1994" t="s">
        <v>2614</v>
      </c>
      <c r="L1994" t="s">
        <v>2612</v>
      </c>
      <c r="M1994">
        <v>1290</v>
      </c>
      <c r="N1994">
        <v>429</v>
      </c>
    </row>
    <row r="1995" spans="1:14" x14ac:dyDescent="0.3">
      <c r="A1995" t="s">
        <v>15</v>
      </c>
      <c r="B1995" t="s">
        <v>16</v>
      </c>
      <c r="C1995" t="s">
        <v>17</v>
      </c>
      <c r="D1995" t="s">
        <v>18</v>
      </c>
      <c r="E1995" t="s">
        <v>5</v>
      </c>
      <c r="F1995" t="s">
        <v>19</v>
      </c>
      <c r="G1995">
        <v>1110552</v>
      </c>
      <c r="H1995">
        <v>1112297</v>
      </c>
      <c r="I1995" t="s">
        <v>20</v>
      </c>
      <c r="L1995" t="s">
        <v>2615</v>
      </c>
      <c r="M1995">
        <v>1746</v>
      </c>
    </row>
    <row r="1996" spans="1:14" x14ac:dyDescent="0.3">
      <c r="A1996" t="s">
        <v>22</v>
      </c>
      <c r="B1996" t="s">
        <v>23</v>
      </c>
      <c r="C1996" t="s">
        <v>17</v>
      </c>
      <c r="D1996" t="s">
        <v>18</v>
      </c>
      <c r="E1996" t="s">
        <v>5</v>
      </c>
      <c r="F1996" t="s">
        <v>19</v>
      </c>
      <c r="G1996">
        <v>1110552</v>
      </c>
      <c r="H1996">
        <v>1112297</v>
      </c>
      <c r="I1996" t="s">
        <v>20</v>
      </c>
      <c r="J1996" t="s">
        <v>2616</v>
      </c>
      <c r="K1996" t="s">
        <v>80</v>
      </c>
      <c r="L1996" t="s">
        <v>2615</v>
      </c>
      <c r="M1996">
        <v>1746</v>
      </c>
      <c r="N1996">
        <v>581</v>
      </c>
    </row>
    <row r="1997" spans="1:14" x14ac:dyDescent="0.3">
      <c r="A1997" t="s">
        <v>15</v>
      </c>
      <c r="B1997" t="s">
        <v>16</v>
      </c>
      <c r="C1997" t="s">
        <v>17</v>
      </c>
      <c r="D1997" t="s">
        <v>18</v>
      </c>
      <c r="E1997" t="s">
        <v>5</v>
      </c>
      <c r="F1997" t="s">
        <v>19</v>
      </c>
      <c r="G1997">
        <v>1112362</v>
      </c>
      <c r="H1997">
        <v>1113432</v>
      </c>
      <c r="I1997" t="s">
        <v>20</v>
      </c>
      <c r="L1997" t="s">
        <v>2617</v>
      </c>
      <c r="M1997">
        <v>1071</v>
      </c>
    </row>
    <row r="1998" spans="1:14" x14ac:dyDescent="0.3">
      <c r="A1998" t="s">
        <v>22</v>
      </c>
      <c r="B1998" t="s">
        <v>23</v>
      </c>
      <c r="C1998" t="s">
        <v>17</v>
      </c>
      <c r="D1998" t="s">
        <v>18</v>
      </c>
      <c r="E1998" t="s">
        <v>5</v>
      </c>
      <c r="F1998" t="s">
        <v>19</v>
      </c>
      <c r="G1998">
        <v>1112362</v>
      </c>
      <c r="H1998">
        <v>1113432</v>
      </c>
      <c r="I1998" t="s">
        <v>20</v>
      </c>
      <c r="J1998" t="s">
        <v>2618</v>
      </c>
      <c r="K1998" t="s">
        <v>80</v>
      </c>
      <c r="L1998" t="s">
        <v>2617</v>
      </c>
      <c r="M1998">
        <v>1071</v>
      </c>
      <c r="N1998">
        <v>356</v>
      </c>
    </row>
    <row r="1999" spans="1:14" x14ac:dyDescent="0.3">
      <c r="A1999" t="s">
        <v>15</v>
      </c>
      <c r="B1999" t="s">
        <v>16</v>
      </c>
      <c r="C1999" t="s">
        <v>17</v>
      </c>
      <c r="D1999" t="s">
        <v>18</v>
      </c>
      <c r="E1999" t="s">
        <v>5</v>
      </c>
      <c r="F1999" t="s">
        <v>19</v>
      </c>
      <c r="G1999">
        <v>1113472</v>
      </c>
      <c r="H1999">
        <v>1114944</v>
      </c>
      <c r="I1999" t="s">
        <v>20</v>
      </c>
      <c r="L1999" t="s">
        <v>2619</v>
      </c>
      <c r="M1999">
        <v>1473</v>
      </c>
    </row>
    <row r="2000" spans="1:14" x14ac:dyDescent="0.3">
      <c r="A2000" t="s">
        <v>22</v>
      </c>
      <c r="B2000" t="s">
        <v>23</v>
      </c>
      <c r="C2000" t="s">
        <v>17</v>
      </c>
      <c r="D2000" t="s">
        <v>18</v>
      </c>
      <c r="E2000" t="s">
        <v>5</v>
      </c>
      <c r="F2000" t="s">
        <v>19</v>
      </c>
      <c r="G2000">
        <v>1113472</v>
      </c>
      <c r="H2000">
        <v>1114944</v>
      </c>
      <c r="I2000" t="s">
        <v>20</v>
      </c>
      <c r="J2000" t="s">
        <v>2620</v>
      </c>
      <c r="K2000" t="s">
        <v>2621</v>
      </c>
      <c r="L2000" t="s">
        <v>2619</v>
      </c>
      <c r="M2000">
        <v>1473</v>
      </c>
      <c r="N2000">
        <v>490</v>
      </c>
    </row>
    <row r="2001" spans="1:14" x14ac:dyDescent="0.3">
      <c r="A2001" t="s">
        <v>15</v>
      </c>
      <c r="B2001" t="s">
        <v>16</v>
      </c>
      <c r="C2001" t="s">
        <v>17</v>
      </c>
      <c r="D2001" t="s">
        <v>18</v>
      </c>
      <c r="E2001" t="s">
        <v>5</v>
      </c>
      <c r="F2001" t="s">
        <v>19</v>
      </c>
      <c r="G2001">
        <v>1114983</v>
      </c>
      <c r="H2001">
        <v>1116185</v>
      </c>
      <c r="I2001" t="s">
        <v>20</v>
      </c>
      <c r="L2001" t="s">
        <v>2622</v>
      </c>
      <c r="M2001">
        <v>1203</v>
      </c>
    </row>
    <row r="2002" spans="1:14" x14ac:dyDescent="0.3">
      <c r="A2002" t="s">
        <v>22</v>
      </c>
      <c r="B2002" t="s">
        <v>23</v>
      </c>
      <c r="C2002" t="s">
        <v>17</v>
      </c>
      <c r="D2002" t="s">
        <v>18</v>
      </c>
      <c r="E2002" t="s">
        <v>5</v>
      </c>
      <c r="F2002" t="s">
        <v>19</v>
      </c>
      <c r="G2002">
        <v>1114983</v>
      </c>
      <c r="H2002">
        <v>1116185</v>
      </c>
      <c r="I2002" t="s">
        <v>20</v>
      </c>
      <c r="J2002" t="s">
        <v>2623</v>
      </c>
      <c r="K2002" t="s">
        <v>2624</v>
      </c>
      <c r="L2002" t="s">
        <v>2622</v>
      </c>
      <c r="M2002">
        <v>1203</v>
      </c>
      <c r="N2002">
        <v>400</v>
      </c>
    </row>
    <row r="2003" spans="1:14" x14ac:dyDescent="0.3">
      <c r="A2003" t="s">
        <v>15</v>
      </c>
      <c r="B2003" t="s">
        <v>16</v>
      </c>
      <c r="C2003" t="s">
        <v>17</v>
      </c>
      <c r="D2003" t="s">
        <v>18</v>
      </c>
      <c r="E2003" t="s">
        <v>5</v>
      </c>
      <c r="F2003" t="s">
        <v>19</v>
      </c>
      <c r="G2003">
        <v>1116210</v>
      </c>
      <c r="H2003">
        <v>1116806</v>
      </c>
      <c r="I2003" t="s">
        <v>20</v>
      </c>
      <c r="L2003" t="s">
        <v>2625</v>
      </c>
      <c r="M2003">
        <v>597</v>
      </c>
    </row>
    <row r="2004" spans="1:14" x14ac:dyDescent="0.3">
      <c r="A2004" t="s">
        <v>22</v>
      </c>
      <c r="B2004" t="s">
        <v>23</v>
      </c>
      <c r="C2004" t="s">
        <v>17</v>
      </c>
      <c r="D2004" t="s">
        <v>18</v>
      </c>
      <c r="E2004" t="s">
        <v>5</v>
      </c>
      <c r="F2004" t="s">
        <v>19</v>
      </c>
      <c r="G2004">
        <v>1116210</v>
      </c>
      <c r="H2004">
        <v>1116806</v>
      </c>
      <c r="I2004" t="s">
        <v>20</v>
      </c>
      <c r="J2004" t="s">
        <v>2626</v>
      </c>
      <c r="K2004" t="s">
        <v>2627</v>
      </c>
      <c r="L2004" t="s">
        <v>2625</v>
      </c>
      <c r="M2004">
        <v>597</v>
      </c>
      <c r="N2004">
        <v>198</v>
      </c>
    </row>
    <row r="2005" spans="1:14" x14ac:dyDescent="0.3">
      <c r="A2005" t="s">
        <v>15</v>
      </c>
      <c r="B2005" t="s">
        <v>16</v>
      </c>
      <c r="C2005" t="s">
        <v>17</v>
      </c>
      <c r="D2005" t="s">
        <v>18</v>
      </c>
      <c r="E2005" t="s">
        <v>5</v>
      </c>
      <c r="F2005" t="s">
        <v>19</v>
      </c>
      <c r="G2005">
        <v>1116820</v>
      </c>
      <c r="H2005">
        <v>1117380</v>
      </c>
      <c r="I2005" t="s">
        <v>20</v>
      </c>
      <c r="L2005" t="s">
        <v>2628</v>
      </c>
      <c r="M2005">
        <v>561</v>
      </c>
    </row>
    <row r="2006" spans="1:14" x14ac:dyDescent="0.3">
      <c r="A2006" t="s">
        <v>22</v>
      </c>
      <c r="B2006" t="s">
        <v>23</v>
      </c>
      <c r="C2006" t="s">
        <v>17</v>
      </c>
      <c r="D2006" t="s">
        <v>18</v>
      </c>
      <c r="E2006" t="s">
        <v>5</v>
      </c>
      <c r="F2006" t="s">
        <v>19</v>
      </c>
      <c r="G2006">
        <v>1116820</v>
      </c>
      <c r="H2006">
        <v>1117380</v>
      </c>
      <c r="I2006" t="s">
        <v>20</v>
      </c>
      <c r="J2006" t="s">
        <v>2629</v>
      </c>
      <c r="K2006" t="s">
        <v>80</v>
      </c>
      <c r="L2006" t="s">
        <v>2628</v>
      </c>
      <c r="M2006">
        <v>561</v>
      </c>
      <c r="N2006">
        <v>186</v>
      </c>
    </row>
    <row r="2007" spans="1:14" x14ac:dyDescent="0.3">
      <c r="A2007" t="s">
        <v>15</v>
      </c>
      <c r="B2007" t="s">
        <v>16</v>
      </c>
      <c r="C2007" t="s">
        <v>17</v>
      </c>
      <c r="D2007" t="s">
        <v>18</v>
      </c>
      <c r="E2007" t="s">
        <v>5</v>
      </c>
      <c r="F2007" t="s">
        <v>19</v>
      </c>
      <c r="G2007">
        <v>1117361</v>
      </c>
      <c r="H2007">
        <v>1117756</v>
      </c>
      <c r="I2007" t="s">
        <v>20</v>
      </c>
      <c r="L2007" t="s">
        <v>2630</v>
      </c>
      <c r="M2007">
        <v>396</v>
      </c>
    </row>
    <row r="2008" spans="1:14" x14ac:dyDescent="0.3">
      <c r="A2008" t="s">
        <v>22</v>
      </c>
      <c r="B2008" t="s">
        <v>23</v>
      </c>
      <c r="C2008" t="s">
        <v>17</v>
      </c>
      <c r="D2008" t="s">
        <v>18</v>
      </c>
      <c r="E2008" t="s">
        <v>5</v>
      </c>
      <c r="F2008" t="s">
        <v>19</v>
      </c>
      <c r="G2008">
        <v>1117361</v>
      </c>
      <c r="H2008">
        <v>1117756</v>
      </c>
      <c r="I2008" t="s">
        <v>20</v>
      </c>
      <c r="J2008" t="s">
        <v>2631</v>
      </c>
      <c r="K2008" t="s">
        <v>2632</v>
      </c>
      <c r="L2008" t="s">
        <v>2630</v>
      </c>
      <c r="M2008">
        <v>396</v>
      </c>
      <c r="N2008">
        <v>131</v>
      </c>
    </row>
    <row r="2009" spans="1:14" x14ac:dyDescent="0.3">
      <c r="A2009" t="s">
        <v>15</v>
      </c>
      <c r="B2009" t="s">
        <v>16</v>
      </c>
      <c r="C2009" t="s">
        <v>17</v>
      </c>
      <c r="D2009" t="s">
        <v>18</v>
      </c>
      <c r="E2009" t="s">
        <v>5</v>
      </c>
      <c r="F2009" t="s">
        <v>19</v>
      </c>
      <c r="G2009">
        <v>1117753</v>
      </c>
      <c r="H2009">
        <v>1118403</v>
      </c>
      <c r="I2009" t="s">
        <v>20</v>
      </c>
      <c r="L2009" t="s">
        <v>2633</v>
      </c>
      <c r="M2009">
        <v>651</v>
      </c>
    </row>
    <row r="2010" spans="1:14" x14ac:dyDescent="0.3">
      <c r="A2010" t="s">
        <v>22</v>
      </c>
      <c r="B2010" t="s">
        <v>23</v>
      </c>
      <c r="C2010" t="s">
        <v>17</v>
      </c>
      <c r="D2010" t="s">
        <v>18</v>
      </c>
      <c r="E2010" t="s">
        <v>5</v>
      </c>
      <c r="F2010" t="s">
        <v>19</v>
      </c>
      <c r="G2010">
        <v>1117753</v>
      </c>
      <c r="H2010">
        <v>1118403</v>
      </c>
      <c r="I2010" t="s">
        <v>20</v>
      </c>
      <c r="J2010" t="s">
        <v>2634</v>
      </c>
      <c r="K2010" t="s">
        <v>2635</v>
      </c>
      <c r="L2010" t="s">
        <v>2633</v>
      </c>
      <c r="M2010">
        <v>651</v>
      </c>
      <c r="N2010">
        <v>216</v>
      </c>
    </row>
    <row r="2011" spans="1:14" x14ac:dyDescent="0.3">
      <c r="A2011" t="s">
        <v>15</v>
      </c>
      <c r="B2011" t="s">
        <v>16</v>
      </c>
      <c r="C2011" t="s">
        <v>17</v>
      </c>
      <c r="D2011" t="s">
        <v>18</v>
      </c>
      <c r="E2011" t="s">
        <v>5</v>
      </c>
      <c r="F2011" t="s">
        <v>19</v>
      </c>
      <c r="G2011">
        <v>1118407</v>
      </c>
      <c r="H2011">
        <v>1119408</v>
      </c>
      <c r="I2011" t="s">
        <v>20</v>
      </c>
      <c r="L2011" t="s">
        <v>2636</v>
      </c>
      <c r="M2011">
        <v>1002</v>
      </c>
    </row>
    <row r="2012" spans="1:14" x14ac:dyDescent="0.3">
      <c r="A2012" t="s">
        <v>22</v>
      </c>
      <c r="B2012" t="s">
        <v>23</v>
      </c>
      <c r="C2012" t="s">
        <v>17</v>
      </c>
      <c r="D2012" t="s">
        <v>18</v>
      </c>
      <c r="E2012" t="s">
        <v>5</v>
      </c>
      <c r="F2012" t="s">
        <v>19</v>
      </c>
      <c r="G2012">
        <v>1118407</v>
      </c>
      <c r="H2012">
        <v>1119408</v>
      </c>
      <c r="I2012" t="s">
        <v>20</v>
      </c>
      <c r="J2012" t="s">
        <v>2637</v>
      </c>
      <c r="K2012" t="s">
        <v>80</v>
      </c>
      <c r="L2012" t="s">
        <v>2636</v>
      </c>
      <c r="M2012">
        <v>1002</v>
      </c>
      <c r="N2012">
        <v>333</v>
      </c>
    </row>
    <row r="2013" spans="1:14" x14ac:dyDescent="0.3">
      <c r="A2013" t="s">
        <v>15</v>
      </c>
      <c r="B2013" t="s">
        <v>16</v>
      </c>
      <c r="C2013" t="s">
        <v>17</v>
      </c>
      <c r="D2013" t="s">
        <v>18</v>
      </c>
      <c r="E2013" t="s">
        <v>5</v>
      </c>
      <c r="F2013" t="s">
        <v>19</v>
      </c>
      <c r="G2013">
        <v>1119418</v>
      </c>
      <c r="H2013">
        <v>1120668</v>
      </c>
      <c r="I2013" t="s">
        <v>20</v>
      </c>
      <c r="L2013" t="s">
        <v>2638</v>
      </c>
      <c r="M2013">
        <v>1251</v>
      </c>
    </row>
    <row r="2014" spans="1:14" x14ac:dyDescent="0.3">
      <c r="A2014" t="s">
        <v>22</v>
      </c>
      <c r="B2014" t="s">
        <v>23</v>
      </c>
      <c r="C2014" t="s">
        <v>17</v>
      </c>
      <c r="D2014" t="s">
        <v>18</v>
      </c>
      <c r="E2014" t="s">
        <v>5</v>
      </c>
      <c r="F2014" t="s">
        <v>19</v>
      </c>
      <c r="G2014">
        <v>1119418</v>
      </c>
      <c r="H2014">
        <v>1120668</v>
      </c>
      <c r="I2014" t="s">
        <v>20</v>
      </c>
      <c r="J2014" t="s">
        <v>2639</v>
      </c>
      <c r="K2014" t="s">
        <v>80</v>
      </c>
      <c r="L2014" t="s">
        <v>2638</v>
      </c>
      <c r="M2014">
        <v>1251</v>
      </c>
      <c r="N2014">
        <v>416</v>
      </c>
    </row>
    <row r="2015" spans="1:14" x14ac:dyDescent="0.3">
      <c r="A2015" t="s">
        <v>15</v>
      </c>
      <c r="B2015" t="s">
        <v>16</v>
      </c>
      <c r="C2015" t="s">
        <v>17</v>
      </c>
      <c r="D2015" t="s">
        <v>18</v>
      </c>
      <c r="E2015" t="s">
        <v>5</v>
      </c>
      <c r="F2015" t="s">
        <v>19</v>
      </c>
      <c r="G2015">
        <v>1120665</v>
      </c>
      <c r="H2015">
        <v>1121186</v>
      </c>
      <c r="I2015" t="s">
        <v>20</v>
      </c>
      <c r="L2015" t="s">
        <v>2640</v>
      </c>
      <c r="M2015">
        <v>522</v>
      </c>
    </row>
    <row r="2016" spans="1:14" x14ac:dyDescent="0.3">
      <c r="A2016" t="s">
        <v>22</v>
      </c>
      <c r="B2016" t="s">
        <v>23</v>
      </c>
      <c r="C2016" t="s">
        <v>17</v>
      </c>
      <c r="D2016" t="s">
        <v>18</v>
      </c>
      <c r="E2016" t="s">
        <v>5</v>
      </c>
      <c r="F2016" t="s">
        <v>19</v>
      </c>
      <c r="G2016">
        <v>1120665</v>
      </c>
      <c r="H2016">
        <v>1121186</v>
      </c>
      <c r="I2016" t="s">
        <v>20</v>
      </c>
      <c r="J2016" t="s">
        <v>2641</v>
      </c>
      <c r="K2016" t="s">
        <v>2642</v>
      </c>
      <c r="L2016" t="s">
        <v>2640</v>
      </c>
      <c r="M2016">
        <v>522</v>
      </c>
      <c r="N2016">
        <v>173</v>
      </c>
    </row>
    <row r="2017" spans="1:14" x14ac:dyDescent="0.3">
      <c r="A2017" t="s">
        <v>15</v>
      </c>
      <c r="B2017" t="s">
        <v>16</v>
      </c>
      <c r="C2017" t="s">
        <v>17</v>
      </c>
      <c r="D2017" t="s">
        <v>18</v>
      </c>
      <c r="E2017" t="s">
        <v>5</v>
      </c>
      <c r="F2017" t="s">
        <v>19</v>
      </c>
      <c r="G2017">
        <v>1121183</v>
      </c>
      <c r="H2017">
        <v>1121782</v>
      </c>
      <c r="I2017" t="s">
        <v>35</v>
      </c>
      <c r="L2017" t="s">
        <v>2643</v>
      </c>
      <c r="M2017">
        <v>600</v>
      </c>
    </row>
    <row r="2018" spans="1:14" x14ac:dyDescent="0.3">
      <c r="A2018" t="s">
        <v>22</v>
      </c>
      <c r="B2018" t="s">
        <v>23</v>
      </c>
      <c r="C2018" t="s">
        <v>17</v>
      </c>
      <c r="D2018" t="s">
        <v>18</v>
      </c>
      <c r="E2018" t="s">
        <v>5</v>
      </c>
      <c r="F2018" t="s">
        <v>19</v>
      </c>
      <c r="G2018">
        <v>1121183</v>
      </c>
      <c r="H2018">
        <v>1121782</v>
      </c>
      <c r="I2018" t="s">
        <v>35</v>
      </c>
      <c r="J2018" t="s">
        <v>2644</v>
      </c>
      <c r="K2018" t="s">
        <v>2645</v>
      </c>
      <c r="L2018" t="s">
        <v>2643</v>
      </c>
      <c r="M2018">
        <v>600</v>
      </c>
      <c r="N2018">
        <v>199</v>
      </c>
    </row>
    <row r="2019" spans="1:14" x14ac:dyDescent="0.3">
      <c r="A2019" t="s">
        <v>15</v>
      </c>
      <c r="B2019" t="s">
        <v>2646</v>
      </c>
      <c r="C2019" t="s">
        <v>17</v>
      </c>
      <c r="D2019" t="s">
        <v>18</v>
      </c>
      <c r="E2019" t="s">
        <v>5</v>
      </c>
      <c r="F2019" t="s">
        <v>19</v>
      </c>
      <c r="G2019">
        <v>1122132</v>
      </c>
      <c r="H2019">
        <v>1122309</v>
      </c>
      <c r="I2019" t="s">
        <v>35</v>
      </c>
      <c r="L2019" t="s">
        <v>2647</v>
      </c>
      <c r="M2019">
        <v>178</v>
      </c>
    </row>
    <row r="2020" spans="1:14" x14ac:dyDescent="0.3">
      <c r="A2020" t="s">
        <v>2646</v>
      </c>
      <c r="B2020" t="s">
        <v>2648</v>
      </c>
      <c r="C2020" t="s">
        <v>17</v>
      </c>
      <c r="D2020" t="s">
        <v>18</v>
      </c>
      <c r="E2020" t="s">
        <v>5</v>
      </c>
      <c r="F2020" t="s">
        <v>19</v>
      </c>
      <c r="G2020">
        <v>1122132</v>
      </c>
      <c r="H2020">
        <v>1122309</v>
      </c>
      <c r="I2020" t="s">
        <v>35</v>
      </c>
      <c r="K2020" t="s">
        <v>2649</v>
      </c>
      <c r="L2020" t="s">
        <v>2647</v>
      </c>
      <c r="M2020">
        <v>178</v>
      </c>
    </row>
    <row r="2021" spans="1:14" x14ac:dyDescent="0.3">
      <c r="A2021" t="s">
        <v>15</v>
      </c>
      <c r="B2021" t="s">
        <v>16</v>
      </c>
      <c r="C2021" t="s">
        <v>17</v>
      </c>
      <c r="D2021" t="s">
        <v>18</v>
      </c>
      <c r="E2021" t="s">
        <v>5</v>
      </c>
      <c r="F2021" t="s">
        <v>19</v>
      </c>
      <c r="G2021">
        <v>1122436</v>
      </c>
      <c r="H2021">
        <v>1122729</v>
      </c>
      <c r="I2021" t="s">
        <v>35</v>
      </c>
      <c r="L2021" t="s">
        <v>2650</v>
      </c>
      <c r="M2021">
        <v>294</v>
      </c>
    </row>
    <row r="2022" spans="1:14" x14ac:dyDescent="0.3">
      <c r="A2022" t="s">
        <v>22</v>
      </c>
      <c r="B2022" t="s">
        <v>23</v>
      </c>
      <c r="C2022" t="s">
        <v>17</v>
      </c>
      <c r="D2022" t="s">
        <v>18</v>
      </c>
      <c r="E2022" t="s">
        <v>5</v>
      </c>
      <c r="F2022" t="s">
        <v>19</v>
      </c>
      <c r="G2022">
        <v>1122436</v>
      </c>
      <c r="H2022">
        <v>1122729</v>
      </c>
      <c r="I2022" t="s">
        <v>35</v>
      </c>
      <c r="J2022" t="s">
        <v>2651</v>
      </c>
      <c r="K2022" t="s">
        <v>2652</v>
      </c>
      <c r="L2022" t="s">
        <v>2650</v>
      </c>
      <c r="M2022">
        <v>294</v>
      </c>
      <c r="N2022">
        <v>97</v>
      </c>
    </row>
    <row r="2023" spans="1:14" x14ac:dyDescent="0.3">
      <c r="A2023" t="s">
        <v>15</v>
      </c>
      <c r="B2023" t="s">
        <v>16</v>
      </c>
      <c r="C2023" t="s">
        <v>17</v>
      </c>
      <c r="D2023" t="s">
        <v>18</v>
      </c>
      <c r="E2023" t="s">
        <v>5</v>
      </c>
      <c r="F2023" t="s">
        <v>19</v>
      </c>
      <c r="G2023">
        <v>1122866</v>
      </c>
      <c r="H2023">
        <v>1123961</v>
      </c>
      <c r="I2023" t="s">
        <v>20</v>
      </c>
      <c r="L2023" t="s">
        <v>2653</v>
      </c>
      <c r="M2023">
        <v>1096</v>
      </c>
    </row>
    <row r="2024" spans="1:14" x14ac:dyDescent="0.3">
      <c r="A2024" t="s">
        <v>22</v>
      </c>
      <c r="B2024" t="s">
        <v>23</v>
      </c>
      <c r="C2024" t="s">
        <v>17</v>
      </c>
      <c r="D2024" t="s">
        <v>18</v>
      </c>
      <c r="E2024" t="s">
        <v>5</v>
      </c>
      <c r="F2024" t="s">
        <v>19</v>
      </c>
      <c r="G2024">
        <v>1122866</v>
      </c>
      <c r="H2024">
        <v>1123961</v>
      </c>
      <c r="I2024" t="s">
        <v>20</v>
      </c>
      <c r="J2024" t="s">
        <v>2654</v>
      </c>
      <c r="K2024" t="s">
        <v>2655</v>
      </c>
      <c r="L2024" t="s">
        <v>2653</v>
      </c>
      <c r="M2024">
        <v>1095</v>
      </c>
      <c r="N2024">
        <v>364</v>
      </c>
    </row>
    <row r="2025" spans="1:14" x14ac:dyDescent="0.3">
      <c r="A2025" t="s">
        <v>15</v>
      </c>
      <c r="B2025" t="s">
        <v>16</v>
      </c>
      <c r="C2025" t="s">
        <v>17</v>
      </c>
      <c r="D2025" t="s">
        <v>18</v>
      </c>
      <c r="E2025" t="s">
        <v>5</v>
      </c>
      <c r="F2025" t="s">
        <v>19</v>
      </c>
      <c r="G2025">
        <v>1124051</v>
      </c>
      <c r="H2025">
        <v>1125553</v>
      </c>
      <c r="I2025" t="s">
        <v>20</v>
      </c>
      <c r="L2025" t="s">
        <v>2656</v>
      </c>
      <c r="M2025">
        <v>1503</v>
      </c>
    </row>
    <row r="2026" spans="1:14" x14ac:dyDescent="0.3">
      <c r="A2026" t="s">
        <v>22</v>
      </c>
      <c r="B2026" t="s">
        <v>23</v>
      </c>
      <c r="C2026" t="s">
        <v>17</v>
      </c>
      <c r="D2026" t="s">
        <v>18</v>
      </c>
      <c r="E2026" t="s">
        <v>5</v>
      </c>
      <c r="F2026" t="s">
        <v>19</v>
      </c>
      <c r="G2026">
        <v>1124051</v>
      </c>
      <c r="H2026">
        <v>1125553</v>
      </c>
      <c r="I2026" t="s">
        <v>20</v>
      </c>
      <c r="J2026" t="s">
        <v>2657</v>
      </c>
      <c r="K2026" t="s">
        <v>2658</v>
      </c>
      <c r="L2026" t="s">
        <v>2656</v>
      </c>
      <c r="M2026">
        <v>1503</v>
      </c>
      <c r="N2026">
        <v>500</v>
      </c>
    </row>
    <row r="2027" spans="1:14" x14ac:dyDescent="0.3">
      <c r="A2027" t="s">
        <v>15</v>
      </c>
      <c r="B2027" t="s">
        <v>16</v>
      </c>
      <c r="C2027" t="s">
        <v>17</v>
      </c>
      <c r="D2027" t="s">
        <v>18</v>
      </c>
      <c r="E2027" t="s">
        <v>5</v>
      </c>
      <c r="F2027" t="s">
        <v>19</v>
      </c>
      <c r="G2027">
        <v>1125761</v>
      </c>
      <c r="H2027">
        <v>1126822</v>
      </c>
      <c r="I2027" t="s">
        <v>20</v>
      </c>
      <c r="L2027" t="s">
        <v>2659</v>
      </c>
      <c r="M2027">
        <v>1062</v>
      </c>
    </row>
    <row r="2028" spans="1:14" x14ac:dyDescent="0.3">
      <c r="A2028" t="s">
        <v>22</v>
      </c>
      <c r="B2028" t="s">
        <v>23</v>
      </c>
      <c r="C2028" t="s">
        <v>17</v>
      </c>
      <c r="D2028" t="s">
        <v>18</v>
      </c>
      <c r="E2028" t="s">
        <v>5</v>
      </c>
      <c r="F2028" t="s">
        <v>19</v>
      </c>
      <c r="G2028">
        <v>1125761</v>
      </c>
      <c r="H2028">
        <v>1126822</v>
      </c>
      <c r="I2028" t="s">
        <v>20</v>
      </c>
      <c r="J2028" t="s">
        <v>2660</v>
      </c>
      <c r="K2028" t="s">
        <v>2661</v>
      </c>
      <c r="L2028" t="s">
        <v>2659</v>
      </c>
      <c r="M2028">
        <v>1062</v>
      </c>
      <c r="N2028">
        <v>353</v>
      </c>
    </row>
    <row r="2029" spans="1:14" x14ac:dyDescent="0.3">
      <c r="A2029" t="s">
        <v>15</v>
      </c>
      <c r="B2029" t="s">
        <v>16</v>
      </c>
      <c r="C2029" t="s">
        <v>17</v>
      </c>
      <c r="D2029" t="s">
        <v>18</v>
      </c>
      <c r="E2029" t="s">
        <v>5</v>
      </c>
      <c r="F2029" t="s">
        <v>19</v>
      </c>
      <c r="G2029">
        <v>1126895</v>
      </c>
      <c r="H2029">
        <v>1128805</v>
      </c>
      <c r="I2029" t="s">
        <v>35</v>
      </c>
      <c r="L2029" t="s">
        <v>2662</v>
      </c>
      <c r="M2029">
        <v>1911</v>
      </c>
    </row>
    <row r="2030" spans="1:14" x14ac:dyDescent="0.3">
      <c r="A2030" t="s">
        <v>22</v>
      </c>
      <c r="B2030" t="s">
        <v>23</v>
      </c>
      <c r="C2030" t="s">
        <v>17</v>
      </c>
      <c r="D2030" t="s">
        <v>18</v>
      </c>
      <c r="E2030" t="s">
        <v>5</v>
      </c>
      <c r="F2030" t="s">
        <v>19</v>
      </c>
      <c r="G2030">
        <v>1126895</v>
      </c>
      <c r="H2030">
        <v>1128805</v>
      </c>
      <c r="I2030" t="s">
        <v>35</v>
      </c>
      <c r="J2030" t="s">
        <v>2663</v>
      </c>
      <c r="K2030" t="s">
        <v>2664</v>
      </c>
      <c r="L2030" t="s">
        <v>2662</v>
      </c>
      <c r="M2030">
        <v>1911</v>
      </c>
      <c r="N2030">
        <v>636</v>
      </c>
    </row>
    <row r="2031" spans="1:14" x14ac:dyDescent="0.3">
      <c r="A2031" t="s">
        <v>15</v>
      </c>
      <c r="B2031" t="s">
        <v>16</v>
      </c>
      <c r="C2031" t="s">
        <v>17</v>
      </c>
      <c r="D2031" t="s">
        <v>18</v>
      </c>
      <c r="E2031" t="s">
        <v>5</v>
      </c>
      <c r="F2031" t="s">
        <v>19</v>
      </c>
      <c r="G2031">
        <v>1128859</v>
      </c>
      <c r="H2031">
        <v>1129764</v>
      </c>
      <c r="I2031" t="s">
        <v>35</v>
      </c>
      <c r="L2031" t="s">
        <v>2665</v>
      </c>
      <c r="M2031">
        <v>906</v>
      </c>
    </row>
    <row r="2032" spans="1:14" x14ac:dyDescent="0.3">
      <c r="A2032" t="s">
        <v>22</v>
      </c>
      <c r="B2032" t="s">
        <v>23</v>
      </c>
      <c r="C2032" t="s">
        <v>17</v>
      </c>
      <c r="D2032" t="s">
        <v>18</v>
      </c>
      <c r="E2032" t="s">
        <v>5</v>
      </c>
      <c r="F2032" t="s">
        <v>19</v>
      </c>
      <c r="G2032">
        <v>1128859</v>
      </c>
      <c r="H2032">
        <v>1129764</v>
      </c>
      <c r="I2032" t="s">
        <v>35</v>
      </c>
      <c r="J2032" t="s">
        <v>2666</v>
      </c>
      <c r="K2032" t="s">
        <v>2667</v>
      </c>
      <c r="L2032" t="s">
        <v>2665</v>
      </c>
      <c r="M2032">
        <v>906</v>
      </c>
      <c r="N2032">
        <v>301</v>
      </c>
    </row>
    <row r="2033" spans="1:14" x14ac:dyDescent="0.3">
      <c r="A2033" t="s">
        <v>15</v>
      </c>
      <c r="B2033" t="s">
        <v>16</v>
      </c>
      <c r="C2033" t="s">
        <v>17</v>
      </c>
      <c r="D2033" t="s">
        <v>18</v>
      </c>
      <c r="E2033" t="s">
        <v>5</v>
      </c>
      <c r="F2033" t="s">
        <v>19</v>
      </c>
      <c r="G2033">
        <v>1129761</v>
      </c>
      <c r="H2033">
        <v>1130003</v>
      </c>
      <c r="I2033" t="s">
        <v>35</v>
      </c>
      <c r="L2033" t="s">
        <v>2668</v>
      </c>
      <c r="M2033">
        <v>243</v>
      </c>
    </row>
    <row r="2034" spans="1:14" x14ac:dyDescent="0.3">
      <c r="A2034" t="s">
        <v>22</v>
      </c>
      <c r="B2034" t="s">
        <v>23</v>
      </c>
      <c r="C2034" t="s">
        <v>17</v>
      </c>
      <c r="D2034" t="s">
        <v>18</v>
      </c>
      <c r="E2034" t="s">
        <v>5</v>
      </c>
      <c r="F2034" t="s">
        <v>19</v>
      </c>
      <c r="G2034">
        <v>1129761</v>
      </c>
      <c r="H2034">
        <v>1130003</v>
      </c>
      <c r="I2034" t="s">
        <v>35</v>
      </c>
      <c r="J2034" t="s">
        <v>2669</v>
      </c>
      <c r="K2034" t="s">
        <v>2670</v>
      </c>
      <c r="L2034" t="s">
        <v>2668</v>
      </c>
      <c r="M2034">
        <v>243</v>
      </c>
      <c r="N2034">
        <v>80</v>
      </c>
    </row>
    <row r="2035" spans="1:14" x14ac:dyDescent="0.3">
      <c r="A2035" t="s">
        <v>15</v>
      </c>
      <c r="B2035" t="s">
        <v>16</v>
      </c>
      <c r="C2035" t="s">
        <v>17</v>
      </c>
      <c r="D2035" t="s">
        <v>18</v>
      </c>
      <c r="E2035" t="s">
        <v>5</v>
      </c>
      <c r="F2035" t="s">
        <v>19</v>
      </c>
      <c r="G2035">
        <v>1130205</v>
      </c>
      <c r="H2035">
        <v>1130960</v>
      </c>
      <c r="I2035" t="s">
        <v>20</v>
      </c>
      <c r="L2035" t="s">
        <v>2671</v>
      </c>
      <c r="M2035">
        <v>756</v>
      </c>
    </row>
    <row r="2036" spans="1:14" x14ac:dyDescent="0.3">
      <c r="A2036" t="s">
        <v>22</v>
      </c>
      <c r="B2036" t="s">
        <v>23</v>
      </c>
      <c r="C2036" t="s">
        <v>17</v>
      </c>
      <c r="D2036" t="s">
        <v>18</v>
      </c>
      <c r="E2036" t="s">
        <v>5</v>
      </c>
      <c r="F2036" t="s">
        <v>19</v>
      </c>
      <c r="G2036">
        <v>1130205</v>
      </c>
      <c r="H2036">
        <v>1130960</v>
      </c>
      <c r="I2036" t="s">
        <v>20</v>
      </c>
      <c r="J2036" t="s">
        <v>2672</v>
      </c>
      <c r="K2036" t="s">
        <v>1231</v>
      </c>
      <c r="L2036" t="s">
        <v>2671</v>
      </c>
      <c r="M2036">
        <v>756</v>
      </c>
      <c r="N2036">
        <v>251</v>
      </c>
    </row>
    <row r="2037" spans="1:14" x14ac:dyDescent="0.3">
      <c r="A2037" t="s">
        <v>15</v>
      </c>
      <c r="B2037" t="s">
        <v>16</v>
      </c>
      <c r="C2037" t="s">
        <v>17</v>
      </c>
      <c r="D2037" t="s">
        <v>18</v>
      </c>
      <c r="E2037" t="s">
        <v>5</v>
      </c>
      <c r="F2037" t="s">
        <v>19</v>
      </c>
      <c r="G2037">
        <v>1131018</v>
      </c>
      <c r="H2037">
        <v>1132022</v>
      </c>
      <c r="I2037" t="s">
        <v>20</v>
      </c>
      <c r="L2037" t="s">
        <v>2673</v>
      </c>
      <c r="M2037">
        <v>1005</v>
      </c>
    </row>
    <row r="2038" spans="1:14" x14ac:dyDescent="0.3">
      <c r="A2038" t="s">
        <v>22</v>
      </c>
      <c r="B2038" t="s">
        <v>23</v>
      </c>
      <c r="C2038" t="s">
        <v>17</v>
      </c>
      <c r="D2038" t="s">
        <v>18</v>
      </c>
      <c r="E2038" t="s">
        <v>5</v>
      </c>
      <c r="F2038" t="s">
        <v>19</v>
      </c>
      <c r="G2038">
        <v>1131018</v>
      </c>
      <c r="H2038">
        <v>1132022</v>
      </c>
      <c r="I2038" t="s">
        <v>20</v>
      </c>
      <c r="J2038" t="s">
        <v>2674</v>
      </c>
      <c r="K2038" t="s">
        <v>1973</v>
      </c>
      <c r="L2038" t="s">
        <v>2673</v>
      </c>
      <c r="M2038">
        <v>1005</v>
      </c>
      <c r="N2038">
        <v>334</v>
      </c>
    </row>
    <row r="2039" spans="1:14" x14ac:dyDescent="0.3">
      <c r="A2039" t="s">
        <v>15</v>
      </c>
      <c r="B2039" t="s">
        <v>16</v>
      </c>
      <c r="C2039" t="s">
        <v>17</v>
      </c>
      <c r="D2039" t="s">
        <v>18</v>
      </c>
      <c r="E2039" t="s">
        <v>5</v>
      </c>
      <c r="F2039" t="s">
        <v>19</v>
      </c>
      <c r="G2039">
        <v>1132187</v>
      </c>
      <c r="H2039">
        <v>1132987</v>
      </c>
      <c r="I2039" t="s">
        <v>20</v>
      </c>
      <c r="L2039" t="s">
        <v>2675</v>
      </c>
      <c r="M2039">
        <v>801</v>
      </c>
    </row>
    <row r="2040" spans="1:14" x14ac:dyDescent="0.3">
      <c r="A2040" t="s">
        <v>22</v>
      </c>
      <c r="B2040" t="s">
        <v>23</v>
      </c>
      <c r="C2040" t="s">
        <v>17</v>
      </c>
      <c r="D2040" t="s">
        <v>18</v>
      </c>
      <c r="E2040" t="s">
        <v>5</v>
      </c>
      <c r="F2040" t="s">
        <v>19</v>
      </c>
      <c r="G2040">
        <v>1132187</v>
      </c>
      <c r="H2040">
        <v>1132987</v>
      </c>
      <c r="I2040" t="s">
        <v>20</v>
      </c>
      <c r="J2040" t="s">
        <v>2676</v>
      </c>
      <c r="K2040" t="s">
        <v>2677</v>
      </c>
      <c r="L2040" t="s">
        <v>2675</v>
      </c>
      <c r="M2040">
        <v>801</v>
      </c>
      <c r="N2040">
        <v>266</v>
      </c>
    </row>
    <row r="2041" spans="1:14" x14ac:dyDescent="0.3">
      <c r="A2041" t="s">
        <v>15</v>
      </c>
      <c r="B2041" t="s">
        <v>16</v>
      </c>
      <c r="C2041" t="s">
        <v>17</v>
      </c>
      <c r="D2041" t="s">
        <v>18</v>
      </c>
      <c r="E2041" t="s">
        <v>5</v>
      </c>
      <c r="F2041" t="s">
        <v>19</v>
      </c>
      <c r="G2041">
        <v>1133109</v>
      </c>
      <c r="H2041">
        <v>1134509</v>
      </c>
      <c r="I2041" t="s">
        <v>35</v>
      </c>
      <c r="L2041" t="s">
        <v>2678</v>
      </c>
      <c r="M2041">
        <v>1401</v>
      </c>
    </row>
    <row r="2042" spans="1:14" x14ac:dyDescent="0.3">
      <c r="A2042" t="s">
        <v>22</v>
      </c>
      <c r="B2042" t="s">
        <v>23</v>
      </c>
      <c r="C2042" t="s">
        <v>17</v>
      </c>
      <c r="D2042" t="s">
        <v>18</v>
      </c>
      <c r="E2042" t="s">
        <v>5</v>
      </c>
      <c r="F2042" t="s">
        <v>19</v>
      </c>
      <c r="G2042">
        <v>1133109</v>
      </c>
      <c r="H2042">
        <v>1134509</v>
      </c>
      <c r="I2042" t="s">
        <v>35</v>
      </c>
      <c r="J2042" t="s">
        <v>2679</v>
      </c>
      <c r="K2042" t="s">
        <v>2680</v>
      </c>
      <c r="L2042" t="s">
        <v>2678</v>
      </c>
      <c r="M2042">
        <v>1401</v>
      </c>
      <c r="N2042">
        <v>466</v>
      </c>
    </row>
    <row r="2043" spans="1:14" x14ac:dyDescent="0.3">
      <c r="A2043" t="s">
        <v>15</v>
      </c>
      <c r="B2043" t="s">
        <v>16</v>
      </c>
      <c r="C2043" t="s">
        <v>17</v>
      </c>
      <c r="D2043" t="s">
        <v>18</v>
      </c>
      <c r="E2043" t="s">
        <v>5</v>
      </c>
      <c r="F2043" t="s">
        <v>19</v>
      </c>
      <c r="G2043">
        <v>1134849</v>
      </c>
      <c r="H2043">
        <v>1136681</v>
      </c>
      <c r="I2043" t="s">
        <v>35</v>
      </c>
      <c r="L2043" t="s">
        <v>2681</v>
      </c>
      <c r="M2043">
        <v>1833</v>
      </c>
    </row>
    <row r="2044" spans="1:14" x14ac:dyDescent="0.3">
      <c r="A2044" t="s">
        <v>22</v>
      </c>
      <c r="B2044" t="s">
        <v>23</v>
      </c>
      <c r="C2044" t="s">
        <v>17</v>
      </c>
      <c r="D2044" t="s">
        <v>18</v>
      </c>
      <c r="E2044" t="s">
        <v>5</v>
      </c>
      <c r="F2044" t="s">
        <v>19</v>
      </c>
      <c r="G2044">
        <v>1134849</v>
      </c>
      <c r="H2044">
        <v>1136681</v>
      </c>
      <c r="I2044" t="s">
        <v>35</v>
      </c>
      <c r="J2044" t="s">
        <v>2682</v>
      </c>
      <c r="K2044" t="s">
        <v>2683</v>
      </c>
      <c r="L2044" t="s">
        <v>2681</v>
      </c>
      <c r="M2044">
        <v>1833</v>
      </c>
      <c r="N2044">
        <v>610</v>
      </c>
    </row>
    <row r="2045" spans="1:14" x14ac:dyDescent="0.3">
      <c r="A2045" t="s">
        <v>15</v>
      </c>
      <c r="B2045" t="s">
        <v>16</v>
      </c>
      <c r="C2045" t="s">
        <v>17</v>
      </c>
      <c r="D2045" t="s">
        <v>18</v>
      </c>
      <c r="E2045" t="s">
        <v>5</v>
      </c>
      <c r="F2045" t="s">
        <v>19</v>
      </c>
      <c r="G2045">
        <v>1136791</v>
      </c>
      <c r="H2045">
        <v>1138854</v>
      </c>
      <c r="I2045" t="s">
        <v>35</v>
      </c>
      <c r="L2045" t="s">
        <v>2684</v>
      </c>
      <c r="M2045">
        <v>2064</v>
      </c>
    </row>
    <row r="2046" spans="1:14" x14ac:dyDescent="0.3">
      <c r="A2046" t="s">
        <v>22</v>
      </c>
      <c r="B2046" t="s">
        <v>23</v>
      </c>
      <c r="C2046" t="s">
        <v>17</v>
      </c>
      <c r="D2046" t="s">
        <v>18</v>
      </c>
      <c r="E2046" t="s">
        <v>5</v>
      </c>
      <c r="F2046" t="s">
        <v>19</v>
      </c>
      <c r="G2046">
        <v>1136791</v>
      </c>
      <c r="H2046">
        <v>1138854</v>
      </c>
      <c r="I2046" t="s">
        <v>35</v>
      </c>
      <c r="J2046" t="s">
        <v>2685</v>
      </c>
      <c r="K2046" t="s">
        <v>2686</v>
      </c>
      <c r="L2046" t="s">
        <v>2684</v>
      </c>
      <c r="M2046">
        <v>2064</v>
      </c>
      <c r="N2046">
        <v>687</v>
      </c>
    </row>
    <row r="2047" spans="1:14" x14ac:dyDescent="0.3">
      <c r="A2047" t="s">
        <v>15</v>
      </c>
      <c r="B2047" t="s">
        <v>16</v>
      </c>
      <c r="C2047" t="s">
        <v>17</v>
      </c>
      <c r="D2047" t="s">
        <v>18</v>
      </c>
      <c r="E2047" t="s">
        <v>5</v>
      </c>
      <c r="F2047" t="s">
        <v>19</v>
      </c>
      <c r="G2047">
        <v>1138877</v>
      </c>
      <c r="H2047">
        <v>1139323</v>
      </c>
      <c r="I2047" t="s">
        <v>35</v>
      </c>
      <c r="L2047" t="s">
        <v>2687</v>
      </c>
      <c r="M2047">
        <v>447</v>
      </c>
    </row>
    <row r="2048" spans="1:14" x14ac:dyDescent="0.3">
      <c r="A2048" t="s">
        <v>22</v>
      </c>
      <c r="B2048" t="s">
        <v>23</v>
      </c>
      <c r="C2048" t="s">
        <v>17</v>
      </c>
      <c r="D2048" t="s">
        <v>18</v>
      </c>
      <c r="E2048" t="s">
        <v>5</v>
      </c>
      <c r="F2048" t="s">
        <v>19</v>
      </c>
      <c r="G2048">
        <v>1138877</v>
      </c>
      <c r="H2048">
        <v>1139323</v>
      </c>
      <c r="I2048" t="s">
        <v>35</v>
      </c>
      <c r="J2048" t="s">
        <v>2688</v>
      </c>
      <c r="K2048" t="s">
        <v>2689</v>
      </c>
      <c r="L2048" t="s">
        <v>2687</v>
      </c>
      <c r="M2048">
        <v>447</v>
      </c>
      <c r="N2048">
        <v>148</v>
      </c>
    </row>
    <row r="2049" spans="1:14" x14ac:dyDescent="0.3">
      <c r="A2049" t="s">
        <v>15</v>
      </c>
      <c r="B2049" t="s">
        <v>16</v>
      </c>
      <c r="C2049" t="s">
        <v>17</v>
      </c>
      <c r="D2049" t="s">
        <v>18</v>
      </c>
      <c r="E2049" t="s">
        <v>5</v>
      </c>
      <c r="F2049" t="s">
        <v>19</v>
      </c>
      <c r="G2049">
        <v>1139470</v>
      </c>
      <c r="H2049">
        <v>1139685</v>
      </c>
      <c r="I2049" t="s">
        <v>35</v>
      </c>
      <c r="L2049" t="s">
        <v>2690</v>
      </c>
      <c r="M2049">
        <v>216</v>
      </c>
    </row>
    <row r="2050" spans="1:14" x14ac:dyDescent="0.3">
      <c r="A2050" t="s">
        <v>22</v>
      </c>
      <c r="B2050" t="s">
        <v>23</v>
      </c>
      <c r="C2050" t="s">
        <v>17</v>
      </c>
      <c r="D2050" t="s">
        <v>18</v>
      </c>
      <c r="E2050" t="s">
        <v>5</v>
      </c>
      <c r="F2050" t="s">
        <v>19</v>
      </c>
      <c r="G2050">
        <v>1139470</v>
      </c>
      <c r="H2050">
        <v>1139685</v>
      </c>
      <c r="I2050" t="s">
        <v>35</v>
      </c>
      <c r="J2050" t="s">
        <v>2691</v>
      </c>
      <c r="K2050" t="s">
        <v>2692</v>
      </c>
      <c r="L2050" t="s">
        <v>2690</v>
      </c>
      <c r="M2050">
        <v>216</v>
      </c>
      <c r="N2050">
        <v>71</v>
      </c>
    </row>
    <row r="2051" spans="1:14" x14ac:dyDescent="0.3">
      <c r="A2051" t="s">
        <v>15</v>
      </c>
      <c r="B2051" t="s">
        <v>16</v>
      </c>
      <c r="C2051" t="s">
        <v>17</v>
      </c>
      <c r="D2051" t="s">
        <v>18</v>
      </c>
      <c r="E2051" t="s">
        <v>5</v>
      </c>
      <c r="F2051" t="s">
        <v>19</v>
      </c>
      <c r="G2051">
        <v>1140079</v>
      </c>
      <c r="H2051">
        <v>1141113</v>
      </c>
      <c r="I2051" t="s">
        <v>20</v>
      </c>
      <c r="L2051" t="s">
        <v>2693</v>
      </c>
      <c r="M2051">
        <v>1035</v>
      </c>
    </row>
    <row r="2052" spans="1:14" x14ac:dyDescent="0.3">
      <c r="A2052" t="s">
        <v>22</v>
      </c>
      <c r="B2052" t="s">
        <v>23</v>
      </c>
      <c r="C2052" t="s">
        <v>17</v>
      </c>
      <c r="D2052" t="s">
        <v>18</v>
      </c>
      <c r="E2052" t="s">
        <v>5</v>
      </c>
      <c r="F2052" t="s">
        <v>19</v>
      </c>
      <c r="G2052">
        <v>1140079</v>
      </c>
      <c r="H2052">
        <v>1141113</v>
      </c>
      <c r="I2052" t="s">
        <v>20</v>
      </c>
      <c r="J2052" t="s">
        <v>2694</v>
      </c>
      <c r="K2052" t="s">
        <v>2695</v>
      </c>
      <c r="L2052" t="s">
        <v>2693</v>
      </c>
      <c r="M2052">
        <v>1035</v>
      </c>
      <c r="N2052">
        <v>344</v>
      </c>
    </row>
    <row r="2053" spans="1:14" x14ac:dyDescent="0.3">
      <c r="A2053" t="s">
        <v>15</v>
      </c>
      <c r="B2053" t="s">
        <v>16</v>
      </c>
      <c r="C2053" t="s">
        <v>17</v>
      </c>
      <c r="D2053" t="s">
        <v>18</v>
      </c>
      <c r="E2053" t="s">
        <v>5</v>
      </c>
      <c r="F2053" t="s">
        <v>19</v>
      </c>
      <c r="G2053">
        <v>1141229</v>
      </c>
      <c r="H2053">
        <v>1141582</v>
      </c>
      <c r="I2053" t="s">
        <v>20</v>
      </c>
      <c r="L2053" t="s">
        <v>2696</v>
      </c>
      <c r="M2053">
        <v>354</v>
      </c>
    </row>
    <row r="2054" spans="1:14" x14ac:dyDescent="0.3">
      <c r="A2054" t="s">
        <v>22</v>
      </c>
      <c r="B2054" t="s">
        <v>23</v>
      </c>
      <c r="C2054" t="s">
        <v>17</v>
      </c>
      <c r="D2054" t="s">
        <v>18</v>
      </c>
      <c r="E2054" t="s">
        <v>5</v>
      </c>
      <c r="F2054" t="s">
        <v>19</v>
      </c>
      <c r="G2054">
        <v>1141229</v>
      </c>
      <c r="H2054">
        <v>1141582</v>
      </c>
      <c r="I2054" t="s">
        <v>20</v>
      </c>
      <c r="J2054" t="s">
        <v>2697</v>
      </c>
      <c r="K2054" t="s">
        <v>2698</v>
      </c>
      <c r="L2054" t="s">
        <v>2696</v>
      </c>
      <c r="M2054">
        <v>354</v>
      </c>
      <c r="N2054">
        <v>117</v>
      </c>
    </row>
    <row r="2055" spans="1:14" x14ac:dyDescent="0.3">
      <c r="A2055" t="s">
        <v>15</v>
      </c>
      <c r="B2055" t="s">
        <v>16</v>
      </c>
      <c r="C2055" t="s">
        <v>17</v>
      </c>
      <c r="D2055" t="s">
        <v>18</v>
      </c>
      <c r="E2055" t="s">
        <v>5</v>
      </c>
      <c r="F2055" t="s">
        <v>19</v>
      </c>
      <c r="G2055">
        <v>1141560</v>
      </c>
      <c r="H2055">
        <v>1142675</v>
      </c>
      <c r="I2055" t="s">
        <v>35</v>
      </c>
      <c r="L2055" t="s">
        <v>2699</v>
      </c>
      <c r="M2055">
        <v>1116</v>
      </c>
    </row>
    <row r="2056" spans="1:14" x14ac:dyDescent="0.3">
      <c r="A2056" t="s">
        <v>22</v>
      </c>
      <c r="B2056" t="s">
        <v>23</v>
      </c>
      <c r="C2056" t="s">
        <v>17</v>
      </c>
      <c r="D2056" t="s">
        <v>18</v>
      </c>
      <c r="E2056" t="s">
        <v>5</v>
      </c>
      <c r="F2056" t="s">
        <v>19</v>
      </c>
      <c r="G2056">
        <v>1141560</v>
      </c>
      <c r="H2056">
        <v>1142675</v>
      </c>
      <c r="I2056" t="s">
        <v>35</v>
      </c>
      <c r="J2056" t="s">
        <v>2700</v>
      </c>
      <c r="K2056" t="s">
        <v>2701</v>
      </c>
      <c r="L2056" t="s">
        <v>2699</v>
      </c>
      <c r="M2056">
        <v>1116</v>
      </c>
      <c r="N2056">
        <v>371</v>
      </c>
    </row>
    <row r="2057" spans="1:14" x14ac:dyDescent="0.3">
      <c r="A2057" t="s">
        <v>15</v>
      </c>
      <c r="B2057" t="s">
        <v>16</v>
      </c>
      <c r="C2057" t="s">
        <v>17</v>
      </c>
      <c r="D2057" t="s">
        <v>18</v>
      </c>
      <c r="E2057" t="s">
        <v>5</v>
      </c>
      <c r="F2057" t="s">
        <v>19</v>
      </c>
      <c r="G2057">
        <v>1142747</v>
      </c>
      <c r="H2057">
        <v>1143067</v>
      </c>
      <c r="I2057" t="s">
        <v>35</v>
      </c>
      <c r="L2057" t="s">
        <v>2702</v>
      </c>
      <c r="M2057">
        <v>321</v>
      </c>
    </row>
    <row r="2058" spans="1:14" x14ac:dyDescent="0.3">
      <c r="A2058" t="s">
        <v>22</v>
      </c>
      <c r="B2058" t="s">
        <v>23</v>
      </c>
      <c r="C2058" t="s">
        <v>17</v>
      </c>
      <c r="D2058" t="s">
        <v>18</v>
      </c>
      <c r="E2058" t="s">
        <v>5</v>
      </c>
      <c r="F2058" t="s">
        <v>19</v>
      </c>
      <c r="G2058">
        <v>1142747</v>
      </c>
      <c r="H2058">
        <v>1143067</v>
      </c>
      <c r="I2058" t="s">
        <v>35</v>
      </c>
      <c r="J2058" t="s">
        <v>2703</v>
      </c>
      <c r="K2058" t="s">
        <v>2704</v>
      </c>
      <c r="L2058" t="s">
        <v>2702</v>
      </c>
      <c r="M2058">
        <v>321</v>
      </c>
      <c r="N2058">
        <v>106</v>
      </c>
    </row>
    <row r="2059" spans="1:14" x14ac:dyDescent="0.3">
      <c r="A2059" t="s">
        <v>15</v>
      </c>
      <c r="B2059" t="s">
        <v>16</v>
      </c>
      <c r="C2059" t="s">
        <v>17</v>
      </c>
      <c r="D2059" t="s">
        <v>18</v>
      </c>
      <c r="E2059" t="s">
        <v>5</v>
      </c>
      <c r="F2059" t="s">
        <v>19</v>
      </c>
      <c r="G2059">
        <v>1143217</v>
      </c>
      <c r="H2059">
        <v>1144029</v>
      </c>
      <c r="I2059" t="s">
        <v>35</v>
      </c>
      <c r="L2059" t="s">
        <v>2705</v>
      </c>
      <c r="M2059">
        <v>813</v>
      </c>
    </row>
    <row r="2060" spans="1:14" x14ac:dyDescent="0.3">
      <c r="A2060" t="s">
        <v>22</v>
      </c>
      <c r="B2060" t="s">
        <v>23</v>
      </c>
      <c r="C2060" t="s">
        <v>17</v>
      </c>
      <c r="D2060" t="s">
        <v>18</v>
      </c>
      <c r="E2060" t="s">
        <v>5</v>
      </c>
      <c r="F2060" t="s">
        <v>19</v>
      </c>
      <c r="G2060">
        <v>1143217</v>
      </c>
      <c r="H2060">
        <v>1144029</v>
      </c>
      <c r="I2060" t="s">
        <v>35</v>
      </c>
      <c r="J2060" t="s">
        <v>2706</v>
      </c>
      <c r="K2060" t="s">
        <v>2707</v>
      </c>
      <c r="L2060" t="s">
        <v>2705</v>
      </c>
      <c r="M2060">
        <v>813</v>
      </c>
      <c r="N2060">
        <v>270</v>
      </c>
    </row>
    <row r="2061" spans="1:14" x14ac:dyDescent="0.3">
      <c r="A2061" t="s">
        <v>15</v>
      </c>
      <c r="B2061" t="s">
        <v>16</v>
      </c>
      <c r="C2061" t="s">
        <v>17</v>
      </c>
      <c r="D2061" t="s">
        <v>18</v>
      </c>
      <c r="E2061" t="s">
        <v>5</v>
      </c>
      <c r="F2061" t="s">
        <v>19</v>
      </c>
      <c r="G2061">
        <v>1144090</v>
      </c>
      <c r="H2061">
        <v>1144464</v>
      </c>
      <c r="I2061" t="s">
        <v>35</v>
      </c>
      <c r="L2061" t="s">
        <v>2708</v>
      </c>
      <c r="M2061">
        <v>375</v>
      </c>
    </row>
    <row r="2062" spans="1:14" x14ac:dyDescent="0.3">
      <c r="A2062" t="s">
        <v>22</v>
      </c>
      <c r="B2062" t="s">
        <v>23</v>
      </c>
      <c r="C2062" t="s">
        <v>17</v>
      </c>
      <c r="D2062" t="s">
        <v>18</v>
      </c>
      <c r="E2062" t="s">
        <v>5</v>
      </c>
      <c r="F2062" t="s">
        <v>19</v>
      </c>
      <c r="G2062">
        <v>1144090</v>
      </c>
      <c r="H2062">
        <v>1144464</v>
      </c>
      <c r="I2062" t="s">
        <v>35</v>
      </c>
      <c r="J2062" t="s">
        <v>2709</v>
      </c>
      <c r="K2062" t="s">
        <v>2710</v>
      </c>
      <c r="L2062" t="s">
        <v>2708</v>
      </c>
      <c r="M2062">
        <v>375</v>
      </c>
      <c r="N2062">
        <v>124</v>
      </c>
    </row>
    <row r="2063" spans="1:14" x14ac:dyDescent="0.3">
      <c r="A2063" t="s">
        <v>15</v>
      </c>
      <c r="B2063" t="s">
        <v>16</v>
      </c>
      <c r="C2063" t="s">
        <v>17</v>
      </c>
      <c r="D2063" t="s">
        <v>18</v>
      </c>
      <c r="E2063" t="s">
        <v>5</v>
      </c>
      <c r="F2063" t="s">
        <v>19</v>
      </c>
      <c r="G2063">
        <v>1144464</v>
      </c>
      <c r="H2063">
        <v>1145264</v>
      </c>
      <c r="I2063" t="s">
        <v>35</v>
      </c>
      <c r="L2063" t="s">
        <v>2711</v>
      </c>
      <c r="M2063">
        <v>801</v>
      </c>
    </row>
    <row r="2064" spans="1:14" x14ac:dyDescent="0.3">
      <c r="A2064" t="s">
        <v>22</v>
      </c>
      <c r="B2064" t="s">
        <v>23</v>
      </c>
      <c r="C2064" t="s">
        <v>17</v>
      </c>
      <c r="D2064" t="s">
        <v>18</v>
      </c>
      <c r="E2064" t="s">
        <v>5</v>
      </c>
      <c r="F2064" t="s">
        <v>19</v>
      </c>
      <c r="G2064">
        <v>1144464</v>
      </c>
      <c r="H2064">
        <v>1145264</v>
      </c>
      <c r="I2064" t="s">
        <v>35</v>
      </c>
      <c r="J2064" t="s">
        <v>2712</v>
      </c>
      <c r="K2064" t="s">
        <v>2713</v>
      </c>
      <c r="L2064" t="s">
        <v>2711</v>
      </c>
      <c r="M2064">
        <v>801</v>
      </c>
      <c r="N2064">
        <v>266</v>
      </c>
    </row>
    <row r="2065" spans="1:14" x14ac:dyDescent="0.3">
      <c r="A2065" t="s">
        <v>15</v>
      </c>
      <c r="B2065" t="s">
        <v>16</v>
      </c>
      <c r="C2065" t="s">
        <v>17</v>
      </c>
      <c r="D2065" t="s">
        <v>18</v>
      </c>
      <c r="E2065" t="s">
        <v>5</v>
      </c>
      <c r="F2065" t="s">
        <v>19</v>
      </c>
      <c r="G2065">
        <v>1145276</v>
      </c>
      <c r="H2065">
        <v>1146283</v>
      </c>
      <c r="I2065" t="s">
        <v>35</v>
      </c>
      <c r="L2065" t="s">
        <v>2714</v>
      </c>
      <c r="M2065">
        <v>1008</v>
      </c>
    </row>
    <row r="2066" spans="1:14" x14ac:dyDescent="0.3">
      <c r="A2066" t="s">
        <v>22</v>
      </c>
      <c r="B2066" t="s">
        <v>23</v>
      </c>
      <c r="C2066" t="s">
        <v>17</v>
      </c>
      <c r="D2066" t="s">
        <v>18</v>
      </c>
      <c r="E2066" t="s">
        <v>5</v>
      </c>
      <c r="F2066" t="s">
        <v>19</v>
      </c>
      <c r="G2066">
        <v>1145276</v>
      </c>
      <c r="H2066">
        <v>1146283</v>
      </c>
      <c r="I2066" t="s">
        <v>35</v>
      </c>
      <c r="J2066" t="s">
        <v>2715</v>
      </c>
      <c r="K2066" t="s">
        <v>2716</v>
      </c>
      <c r="L2066" t="s">
        <v>2714</v>
      </c>
      <c r="M2066">
        <v>1008</v>
      </c>
      <c r="N2066">
        <v>335</v>
      </c>
    </row>
    <row r="2067" spans="1:14" x14ac:dyDescent="0.3">
      <c r="A2067" t="s">
        <v>15</v>
      </c>
      <c r="B2067" t="s">
        <v>16</v>
      </c>
      <c r="C2067" t="s">
        <v>17</v>
      </c>
      <c r="D2067" t="s">
        <v>18</v>
      </c>
      <c r="E2067" t="s">
        <v>5</v>
      </c>
      <c r="F2067" t="s">
        <v>19</v>
      </c>
      <c r="G2067">
        <v>1146328</v>
      </c>
      <c r="H2067">
        <v>1147587</v>
      </c>
      <c r="I2067" t="s">
        <v>35</v>
      </c>
      <c r="L2067" t="s">
        <v>2717</v>
      </c>
      <c r="M2067">
        <v>1260</v>
      </c>
    </row>
    <row r="2068" spans="1:14" x14ac:dyDescent="0.3">
      <c r="A2068" t="s">
        <v>22</v>
      </c>
      <c r="B2068" t="s">
        <v>23</v>
      </c>
      <c r="C2068" t="s">
        <v>17</v>
      </c>
      <c r="D2068" t="s">
        <v>18</v>
      </c>
      <c r="E2068" t="s">
        <v>5</v>
      </c>
      <c r="F2068" t="s">
        <v>19</v>
      </c>
      <c r="G2068">
        <v>1146328</v>
      </c>
      <c r="H2068">
        <v>1147587</v>
      </c>
      <c r="I2068" t="s">
        <v>35</v>
      </c>
      <c r="J2068" t="s">
        <v>2718</v>
      </c>
      <c r="K2068" t="s">
        <v>2719</v>
      </c>
      <c r="L2068" t="s">
        <v>2717</v>
      </c>
      <c r="M2068">
        <v>1260</v>
      </c>
      <c r="N2068">
        <v>419</v>
      </c>
    </row>
    <row r="2069" spans="1:14" x14ac:dyDescent="0.3">
      <c r="A2069" t="s">
        <v>15</v>
      </c>
      <c r="B2069" t="s">
        <v>16</v>
      </c>
      <c r="C2069" t="s">
        <v>17</v>
      </c>
      <c r="D2069" t="s">
        <v>18</v>
      </c>
      <c r="E2069" t="s">
        <v>5</v>
      </c>
      <c r="F2069" t="s">
        <v>19</v>
      </c>
      <c r="G2069">
        <v>1147590</v>
      </c>
      <c r="H2069">
        <v>1149851</v>
      </c>
      <c r="I2069" t="s">
        <v>35</v>
      </c>
      <c r="L2069" t="s">
        <v>2720</v>
      </c>
      <c r="M2069">
        <v>2262</v>
      </c>
    </row>
    <row r="2070" spans="1:14" x14ac:dyDescent="0.3">
      <c r="A2070" t="s">
        <v>22</v>
      </c>
      <c r="B2070" t="s">
        <v>23</v>
      </c>
      <c r="C2070" t="s">
        <v>17</v>
      </c>
      <c r="D2070" t="s">
        <v>18</v>
      </c>
      <c r="E2070" t="s">
        <v>5</v>
      </c>
      <c r="F2070" t="s">
        <v>19</v>
      </c>
      <c r="G2070">
        <v>1147590</v>
      </c>
      <c r="H2070">
        <v>1149851</v>
      </c>
      <c r="I2070" t="s">
        <v>35</v>
      </c>
      <c r="J2070" t="s">
        <v>2721</v>
      </c>
      <c r="K2070" t="s">
        <v>2722</v>
      </c>
      <c r="L2070" t="s">
        <v>2720</v>
      </c>
      <c r="M2070">
        <v>2262</v>
      </c>
      <c r="N2070">
        <v>753</v>
      </c>
    </row>
    <row r="2071" spans="1:14" x14ac:dyDescent="0.3">
      <c r="A2071" t="s">
        <v>15</v>
      </c>
      <c r="B2071" t="s">
        <v>16</v>
      </c>
      <c r="C2071" t="s">
        <v>17</v>
      </c>
      <c r="D2071" t="s">
        <v>18</v>
      </c>
      <c r="E2071" t="s">
        <v>5</v>
      </c>
      <c r="F2071" t="s">
        <v>19</v>
      </c>
      <c r="G2071">
        <v>1150072</v>
      </c>
      <c r="H2071">
        <v>1150863</v>
      </c>
      <c r="I2071" t="s">
        <v>20</v>
      </c>
      <c r="L2071" t="s">
        <v>2723</v>
      </c>
      <c r="M2071">
        <v>792</v>
      </c>
    </row>
    <row r="2072" spans="1:14" x14ac:dyDescent="0.3">
      <c r="A2072" t="s">
        <v>22</v>
      </c>
      <c r="B2072" t="s">
        <v>23</v>
      </c>
      <c r="C2072" t="s">
        <v>17</v>
      </c>
      <c r="D2072" t="s">
        <v>18</v>
      </c>
      <c r="E2072" t="s">
        <v>5</v>
      </c>
      <c r="F2072" t="s">
        <v>19</v>
      </c>
      <c r="G2072">
        <v>1150072</v>
      </c>
      <c r="H2072">
        <v>1150863</v>
      </c>
      <c r="I2072" t="s">
        <v>20</v>
      </c>
      <c r="J2072" t="s">
        <v>2724</v>
      </c>
      <c r="K2072" t="s">
        <v>1249</v>
      </c>
      <c r="L2072" t="s">
        <v>2723</v>
      </c>
      <c r="M2072">
        <v>792</v>
      </c>
      <c r="N2072">
        <v>263</v>
      </c>
    </row>
    <row r="2073" spans="1:14" x14ac:dyDescent="0.3">
      <c r="A2073" t="s">
        <v>15</v>
      </c>
      <c r="B2073" t="s">
        <v>16</v>
      </c>
      <c r="C2073" t="s">
        <v>17</v>
      </c>
      <c r="D2073" t="s">
        <v>18</v>
      </c>
      <c r="E2073" t="s">
        <v>5</v>
      </c>
      <c r="F2073" t="s">
        <v>19</v>
      </c>
      <c r="G2073">
        <v>1150897</v>
      </c>
      <c r="H2073">
        <v>1151880</v>
      </c>
      <c r="I2073" t="s">
        <v>35</v>
      </c>
      <c r="L2073" t="s">
        <v>2725</v>
      </c>
      <c r="M2073">
        <v>984</v>
      </c>
    </row>
    <row r="2074" spans="1:14" x14ac:dyDescent="0.3">
      <c r="A2074" t="s">
        <v>22</v>
      </c>
      <c r="B2074" t="s">
        <v>23</v>
      </c>
      <c r="C2074" t="s">
        <v>17</v>
      </c>
      <c r="D2074" t="s">
        <v>18</v>
      </c>
      <c r="E2074" t="s">
        <v>5</v>
      </c>
      <c r="F2074" t="s">
        <v>19</v>
      </c>
      <c r="G2074">
        <v>1150897</v>
      </c>
      <c r="H2074">
        <v>1151880</v>
      </c>
      <c r="I2074" t="s">
        <v>35</v>
      </c>
      <c r="J2074" t="s">
        <v>2726</v>
      </c>
      <c r="K2074" t="s">
        <v>80</v>
      </c>
      <c r="L2074" t="s">
        <v>2725</v>
      </c>
      <c r="M2074">
        <v>984</v>
      </c>
      <c r="N2074">
        <v>327</v>
      </c>
    </row>
    <row r="2075" spans="1:14" x14ac:dyDescent="0.3">
      <c r="A2075" t="s">
        <v>15</v>
      </c>
      <c r="B2075" t="s">
        <v>16</v>
      </c>
      <c r="C2075" t="s">
        <v>17</v>
      </c>
      <c r="D2075" t="s">
        <v>18</v>
      </c>
      <c r="E2075" t="s">
        <v>5</v>
      </c>
      <c r="F2075" t="s">
        <v>19</v>
      </c>
      <c r="G2075">
        <v>1151948</v>
      </c>
      <c r="H2075">
        <v>1152622</v>
      </c>
      <c r="I2075" t="s">
        <v>20</v>
      </c>
      <c r="L2075" t="s">
        <v>2727</v>
      </c>
      <c r="M2075">
        <v>675</v>
      </c>
    </row>
    <row r="2076" spans="1:14" x14ac:dyDescent="0.3">
      <c r="A2076" t="s">
        <v>22</v>
      </c>
      <c r="B2076" t="s">
        <v>23</v>
      </c>
      <c r="C2076" t="s">
        <v>17</v>
      </c>
      <c r="D2076" t="s">
        <v>18</v>
      </c>
      <c r="E2076" t="s">
        <v>5</v>
      </c>
      <c r="F2076" t="s">
        <v>19</v>
      </c>
      <c r="G2076">
        <v>1151948</v>
      </c>
      <c r="H2076">
        <v>1152622</v>
      </c>
      <c r="I2076" t="s">
        <v>20</v>
      </c>
      <c r="J2076" t="s">
        <v>2728</v>
      </c>
      <c r="K2076" t="s">
        <v>2729</v>
      </c>
      <c r="L2076" t="s">
        <v>2727</v>
      </c>
      <c r="M2076">
        <v>675</v>
      </c>
      <c r="N2076">
        <v>224</v>
      </c>
    </row>
    <row r="2077" spans="1:14" x14ac:dyDescent="0.3">
      <c r="A2077" t="s">
        <v>15</v>
      </c>
      <c r="B2077" t="s">
        <v>16</v>
      </c>
      <c r="C2077" t="s">
        <v>17</v>
      </c>
      <c r="D2077" t="s">
        <v>18</v>
      </c>
      <c r="E2077" t="s">
        <v>5</v>
      </c>
      <c r="F2077" t="s">
        <v>19</v>
      </c>
      <c r="G2077">
        <v>1152655</v>
      </c>
      <c r="H2077">
        <v>1153314</v>
      </c>
      <c r="I2077" t="s">
        <v>20</v>
      </c>
      <c r="L2077" t="s">
        <v>2730</v>
      </c>
      <c r="M2077">
        <v>660</v>
      </c>
    </row>
    <row r="2078" spans="1:14" x14ac:dyDescent="0.3">
      <c r="A2078" t="s">
        <v>22</v>
      </c>
      <c r="B2078" t="s">
        <v>23</v>
      </c>
      <c r="C2078" t="s">
        <v>17</v>
      </c>
      <c r="D2078" t="s">
        <v>18</v>
      </c>
      <c r="E2078" t="s">
        <v>5</v>
      </c>
      <c r="F2078" t="s">
        <v>19</v>
      </c>
      <c r="G2078">
        <v>1152655</v>
      </c>
      <c r="H2078">
        <v>1153314</v>
      </c>
      <c r="I2078" t="s">
        <v>20</v>
      </c>
      <c r="J2078" t="s">
        <v>2731</v>
      </c>
      <c r="K2078" t="s">
        <v>2732</v>
      </c>
      <c r="L2078" t="s">
        <v>2730</v>
      </c>
      <c r="M2078">
        <v>660</v>
      </c>
      <c r="N2078">
        <v>219</v>
      </c>
    </row>
    <row r="2079" spans="1:14" x14ac:dyDescent="0.3">
      <c r="A2079" t="s">
        <v>15</v>
      </c>
      <c r="B2079" t="s">
        <v>16</v>
      </c>
      <c r="C2079" t="s">
        <v>17</v>
      </c>
      <c r="D2079" t="s">
        <v>18</v>
      </c>
      <c r="E2079" t="s">
        <v>5</v>
      </c>
      <c r="F2079" t="s">
        <v>19</v>
      </c>
      <c r="G2079">
        <v>1153380</v>
      </c>
      <c r="H2079">
        <v>1154462</v>
      </c>
      <c r="I2079" t="s">
        <v>35</v>
      </c>
      <c r="L2079" t="s">
        <v>2733</v>
      </c>
      <c r="M2079">
        <v>1083</v>
      </c>
    </row>
    <row r="2080" spans="1:14" x14ac:dyDescent="0.3">
      <c r="A2080" t="s">
        <v>22</v>
      </c>
      <c r="B2080" t="s">
        <v>23</v>
      </c>
      <c r="C2080" t="s">
        <v>17</v>
      </c>
      <c r="D2080" t="s">
        <v>18</v>
      </c>
      <c r="E2080" t="s">
        <v>5</v>
      </c>
      <c r="F2080" t="s">
        <v>19</v>
      </c>
      <c r="G2080">
        <v>1153380</v>
      </c>
      <c r="H2080">
        <v>1154462</v>
      </c>
      <c r="I2080" t="s">
        <v>35</v>
      </c>
      <c r="J2080" t="s">
        <v>2734</v>
      </c>
      <c r="K2080" t="s">
        <v>1801</v>
      </c>
      <c r="L2080" t="s">
        <v>2733</v>
      </c>
      <c r="M2080">
        <v>1083</v>
      </c>
      <c r="N2080">
        <v>360</v>
      </c>
    </row>
    <row r="2081" spans="1:14" x14ac:dyDescent="0.3">
      <c r="A2081" t="s">
        <v>15</v>
      </c>
      <c r="B2081" t="s">
        <v>16</v>
      </c>
      <c r="C2081" t="s">
        <v>17</v>
      </c>
      <c r="D2081" t="s">
        <v>18</v>
      </c>
      <c r="E2081" t="s">
        <v>5</v>
      </c>
      <c r="F2081" t="s">
        <v>19</v>
      </c>
      <c r="G2081">
        <v>1154918</v>
      </c>
      <c r="H2081">
        <v>1155517</v>
      </c>
      <c r="I2081" t="s">
        <v>20</v>
      </c>
      <c r="L2081" t="s">
        <v>2735</v>
      </c>
      <c r="M2081">
        <v>600</v>
      </c>
    </row>
    <row r="2082" spans="1:14" x14ac:dyDescent="0.3">
      <c r="A2082" t="s">
        <v>22</v>
      </c>
      <c r="B2082" t="s">
        <v>23</v>
      </c>
      <c r="C2082" t="s">
        <v>17</v>
      </c>
      <c r="D2082" t="s">
        <v>18</v>
      </c>
      <c r="E2082" t="s">
        <v>5</v>
      </c>
      <c r="F2082" t="s">
        <v>19</v>
      </c>
      <c r="G2082">
        <v>1154918</v>
      </c>
      <c r="H2082">
        <v>1155517</v>
      </c>
      <c r="I2082" t="s">
        <v>20</v>
      </c>
      <c r="J2082" t="s">
        <v>2736</v>
      </c>
      <c r="K2082" t="s">
        <v>2737</v>
      </c>
      <c r="L2082" t="s">
        <v>2735</v>
      </c>
      <c r="M2082">
        <v>600</v>
      </c>
      <c r="N2082">
        <v>199</v>
      </c>
    </row>
    <row r="2083" spans="1:14" x14ac:dyDescent="0.3">
      <c r="A2083" t="s">
        <v>15</v>
      </c>
      <c r="B2083" t="s">
        <v>16</v>
      </c>
      <c r="C2083" t="s">
        <v>17</v>
      </c>
      <c r="D2083" t="s">
        <v>18</v>
      </c>
      <c r="E2083" t="s">
        <v>5</v>
      </c>
      <c r="F2083" t="s">
        <v>19</v>
      </c>
      <c r="G2083">
        <v>1155531</v>
      </c>
      <c r="H2083">
        <v>1156568</v>
      </c>
      <c r="I2083" t="s">
        <v>20</v>
      </c>
      <c r="L2083" t="s">
        <v>2738</v>
      </c>
      <c r="M2083">
        <v>1038</v>
      </c>
    </row>
    <row r="2084" spans="1:14" x14ac:dyDescent="0.3">
      <c r="A2084" t="s">
        <v>22</v>
      </c>
      <c r="B2084" t="s">
        <v>23</v>
      </c>
      <c r="C2084" t="s">
        <v>17</v>
      </c>
      <c r="D2084" t="s">
        <v>18</v>
      </c>
      <c r="E2084" t="s">
        <v>5</v>
      </c>
      <c r="F2084" t="s">
        <v>19</v>
      </c>
      <c r="G2084">
        <v>1155531</v>
      </c>
      <c r="H2084">
        <v>1156568</v>
      </c>
      <c r="I2084" t="s">
        <v>20</v>
      </c>
      <c r="J2084" t="s">
        <v>2739</v>
      </c>
      <c r="K2084" t="s">
        <v>2740</v>
      </c>
      <c r="L2084" t="s">
        <v>2738</v>
      </c>
      <c r="M2084">
        <v>1038</v>
      </c>
      <c r="N2084">
        <v>345</v>
      </c>
    </row>
    <row r="2085" spans="1:14" x14ac:dyDescent="0.3">
      <c r="A2085" t="s">
        <v>15</v>
      </c>
      <c r="B2085" t="s">
        <v>16</v>
      </c>
      <c r="C2085" t="s">
        <v>17</v>
      </c>
      <c r="D2085" t="s">
        <v>18</v>
      </c>
      <c r="E2085" t="s">
        <v>5</v>
      </c>
      <c r="F2085" t="s">
        <v>19</v>
      </c>
      <c r="G2085">
        <v>1156596</v>
      </c>
      <c r="H2085">
        <v>1157408</v>
      </c>
      <c r="I2085" t="s">
        <v>20</v>
      </c>
      <c r="L2085" t="s">
        <v>2741</v>
      </c>
      <c r="M2085">
        <v>813</v>
      </c>
    </row>
    <row r="2086" spans="1:14" x14ac:dyDescent="0.3">
      <c r="A2086" t="s">
        <v>22</v>
      </c>
      <c r="B2086" t="s">
        <v>23</v>
      </c>
      <c r="C2086" t="s">
        <v>17</v>
      </c>
      <c r="D2086" t="s">
        <v>18</v>
      </c>
      <c r="E2086" t="s">
        <v>5</v>
      </c>
      <c r="F2086" t="s">
        <v>19</v>
      </c>
      <c r="G2086">
        <v>1156596</v>
      </c>
      <c r="H2086">
        <v>1157408</v>
      </c>
      <c r="I2086" t="s">
        <v>20</v>
      </c>
      <c r="J2086" t="s">
        <v>2742</v>
      </c>
      <c r="K2086" t="s">
        <v>2743</v>
      </c>
      <c r="L2086" t="s">
        <v>2741</v>
      </c>
      <c r="M2086">
        <v>813</v>
      </c>
      <c r="N2086">
        <v>270</v>
      </c>
    </row>
    <row r="2087" spans="1:14" x14ac:dyDescent="0.3">
      <c r="A2087" t="s">
        <v>15</v>
      </c>
      <c r="B2087" t="s">
        <v>16</v>
      </c>
      <c r="C2087" t="s">
        <v>17</v>
      </c>
      <c r="D2087" t="s">
        <v>18</v>
      </c>
      <c r="E2087" t="s">
        <v>5</v>
      </c>
      <c r="F2087" t="s">
        <v>19</v>
      </c>
      <c r="G2087">
        <v>1157527</v>
      </c>
      <c r="H2087">
        <v>1157934</v>
      </c>
      <c r="I2087" t="s">
        <v>20</v>
      </c>
      <c r="L2087" t="s">
        <v>2744</v>
      </c>
      <c r="M2087">
        <v>408</v>
      </c>
    </row>
    <row r="2088" spans="1:14" x14ac:dyDescent="0.3">
      <c r="A2088" t="s">
        <v>22</v>
      </c>
      <c r="B2088" t="s">
        <v>23</v>
      </c>
      <c r="C2088" t="s">
        <v>17</v>
      </c>
      <c r="D2088" t="s">
        <v>18</v>
      </c>
      <c r="E2088" t="s">
        <v>5</v>
      </c>
      <c r="F2088" t="s">
        <v>19</v>
      </c>
      <c r="G2088">
        <v>1157527</v>
      </c>
      <c r="H2088">
        <v>1157934</v>
      </c>
      <c r="I2088" t="s">
        <v>20</v>
      </c>
      <c r="J2088" t="s">
        <v>2745</v>
      </c>
      <c r="K2088" t="s">
        <v>2746</v>
      </c>
      <c r="L2088" t="s">
        <v>2744</v>
      </c>
      <c r="M2088">
        <v>408</v>
      </c>
      <c r="N2088">
        <v>135</v>
      </c>
    </row>
    <row r="2089" spans="1:14" x14ac:dyDescent="0.3">
      <c r="A2089" t="s">
        <v>15</v>
      </c>
      <c r="B2089" t="s">
        <v>629</v>
      </c>
      <c r="C2089" t="s">
        <v>17</v>
      </c>
      <c r="D2089" t="s">
        <v>18</v>
      </c>
      <c r="E2089" t="s">
        <v>5</v>
      </c>
      <c r="F2089" t="s">
        <v>19</v>
      </c>
      <c r="G2089">
        <v>1158115</v>
      </c>
      <c r="H2089">
        <v>1158190</v>
      </c>
      <c r="I2089" t="s">
        <v>35</v>
      </c>
      <c r="L2089" t="s">
        <v>2747</v>
      </c>
      <c r="M2089">
        <v>76</v>
      </c>
    </row>
    <row r="2090" spans="1:14" x14ac:dyDescent="0.3">
      <c r="A2090" t="s">
        <v>629</v>
      </c>
      <c r="C2090" t="s">
        <v>17</v>
      </c>
      <c r="D2090" t="s">
        <v>18</v>
      </c>
      <c r="E2090" t="s">
        <v>5</v>
      </c>
      <c r="F2090" t="s">
        <v>19</v>
      </c>
      <c r="G2090">
        <v>1158115</v>
      </c>
      <c r="H2090">
        <v>1158190</v>
      </c>
      <c r="I2090" t="s">
        <v>35</v>
      </c>
      <c r="K2090" t="s">
        <v>2029</v>
      </c>
      <c r="L2090" t="s">
        <v>2747</v>
      </c>
      <c r="M2090">
        <v>76</v>
      </c>
    </row>
    <row r="2091" spans="1:14" x14ac:dyDescent="0.3">
      <c r="A2091" t="s">
        <v>15</v>
      </c>
      <c r="B2091" t="s">
        <v>16</v>
      </c>
      <c r="C2091" t="s">
        <v>17</v>
      </c>
      <c r="D2091" t="s">
        <v>18</v>
      </c>
      <c r="E2091" t="s">
        <v>5</v>
      </c>
      <c r="F2091" t="s">
        <v>19</v>
      </c>
      <c r="G2091">
        <v>1158322</v>
      </c>
      <c r="H2091">
        <v>1158798</v>
      </c>
      <c r="I2091" t="s">
        <v>35</v>
      </c>
      <c r="L2091" t="s">
        <v>2748</v>
      </c>
      <c r="M2091">
        <v>477</v>
      </c>
    </row>
    <row r="2092" spans="1:14" x14ac:dyDescent="0.3">
      <c r="A2092" t="s">
        <v>22</v>
      </c>
      <c r="B2092" t="s">
        <v>23</v>
      </c>
      <c r="C2092" t="s">
        <v>17</v>
      </c>
      <c r="D2092" t="s">
        <v>18</v>
      </c>
      <c r="E2092" t="s">
        <v>5</v>
      </c>
      <c r="F2092" t="s">
        <v>19</v>
      </c>
      <c r="G2092">
        <v>1158322</v>
      </c>
      <c r="H2092">
        <v>1158798</v>
      </c>
      <c r="I2092" t="s">
        <v>35</v>
      </c>
      <c r="J2092" t="s">
        <v>2749</v>
      </c>
      <c r="K2092" t="s">
        <v>2750</v>
      </c>
      <c r="L2092" t="s">
        <v>2748</v>
      </c>
      <c r="M2092">
        <v>477</v>
      </c>
      <c r="N2092">
        <v>158</v>
      </c>
    </row>
    <row r="2093" spans="1:14" x14ac:dyDescent="0.3">
      <c r="A2093" t="s">
        <v>15</v>
      </c>
      <c r="B2093" t="s">
        <v>16</v>
      </c>
      <c r="C2093" t="s">
        <v>17</v>
      </c>
      <c r="D2093" t="s">
        <v>18</v>
      </c>
      <c r="E2093" t="s">
        <v>5</v>
      </c>
      <c r="F2093" t="s">
        <v>19</v>
      </c>
      <c r="G2093">
        <v>1158812</v>
      </c>
      <c r="H2093">
        <v>1159129</v>
      </c>
      <c r="I2093" t="s">
        <v>35</v>
      </c>
      <c r="L2093" t="s">
        <v>2751</v>
      </c>
      <c r="M2093">
        <v>318</v>
      </c>
    </row>
    <row r="2094" spans="1:14" x14ac:dyDescent="0.3">
      <c r="A2094" t="s">
        <v>22</v>
      </c>
      <c r="B2094" t="s">
        <v>23</v>
      </c>
      <c r="C2094" t="s">
        <v>17</v>
      </c>
      <c r="D2094" t="s">
        <v>18</v>
      </c>
      <c r="E2094" t="s">
        <v>5</v>
      </c>
      <c r="F2094" t="s">
        <v>19</v>
      </c>
      <c r="G2094">
        <v>1158812</v>
      </c>
      <c r="H2094">
        <v>1159129</v>
      </c>
      <c r="I2094" t="s">
        <v>35</v>
      </c>
      <c r="J2094" t="s">
        <v>2752</v>
      </c>
      <c r="K2094" t="s">
        <v>2753</v>
      </c>
      <c r="L2094" t="s">
        <v>2751</v>
      </c>
      <c r="M2094">
        <v>318</v>
      </c>
      <c r="N2094">
        <v>105</v>
      </c>
    </row>
    <row r="2095" spans="1:14" x14ac:dyDescent="0.3">
      <c r="A2095" t="s">
        <v>15</v>
      </c>
      <c r="B2095" t="s">
        <v>16</v>
      </c>
      <c r="C2095" t="s">
        <v>17</v>
      </c>
      <c r="D2095" t="s">
        <v>18</v>
      </c>
      <c r="E2095" t="s">
        <v>5</v>
      </c>
      <c r="F2095" t="s">
        <v>19</v>
      </c>
      <c r="G2095">
        <v>1159229</v>
      </c>
      <c r="H2095">
        <v>1159924</v>
      </c>
      <c r="I2095" t="s">
        <v>35</v>
      </c>
      <c r="L2095" t="s">
        <v>2754</v>
      </c>
      <c r="M2095">
        <v>696</v>
      </c>
    </row>
    <row r="2096" spans="1:14" x14ac:dyDescent="0.3">
      <c r="A2096" t="s">
        <v>22</v>
      </c>
      <c r="B2096" t="s">
        <v>23</v>
      </c>
      <c r="C2096" t="s">
        <v>17</v>
      </c>
      <c r="D2096" t="s">
        <v>18</v>
      </c>
      <c r="E2096" t="s">
        <v>5</v>
      </c>
      <c r="F2096" t="s">
        <v>19</v>
      </c>
      <c r="G2096">
        <v>1159229</v>
      </c>
      <c r="H2096">
        <v>1159924</v>
      </c>
      <c r="I2096" t="s">
        <v>35</v>
      </c>
      <c r="J2096" t="s">
        <v>2755</v>
      </c>
      <c r="K2096" t="s">
        <v>2756</v>
      </c>
      <c r="L2096" t="s">
        <v>2754</v>
      </c>
      <c r="M2096">
        <v>696</v>
      </c>
      <c r="N2096">
        <v>231</v>
      </c>
    </row>
    <row r="2097" spans="1:14" x14ac:dyDescent="0.3">
      <c r="A2097" t="s">
        <v>15</v>
      </c>
      <c r="B2097" t="s">
        <v>16</v>
      </c>
      <c r="C2097" t="s">
        <v>17</v>
      </c>
      <c r="D2097" t="s">
        <v>18</v>
      </c>
      <c r="E2097" t="s">
        <v>5</v>
      </c>
      <c r="F2097" t="s">
        <v>19</v>
      </c>
      <c r="G2097">
        <v>1160058</v>
      </c>
      <c r="H2097">
        <v>1160996</v>
      </c>
      <c r="I2097" t="s">
        <v>20</v>
      </c>
      <c r="L2097" t="s">
        <v>2757</v>
      </c>
      <c r="M2097">
        <v>939</v>
      </c>
    </row>
    <row r="2098" spans="1:14" x14ac:dyDescent="0.3">
      <c r="A2098" t="s">
        <v>22</v>
      </c>
      <c r="B2098" t="s">
        <v>23</v>
      </c>
      <c r="C2098" t="s">
        <v>17</v>
      </c>
      <c r="D2098" t="s">
        <v>18</v>
      </c>
      <c r="E2098" t="s">
        <v>5</v>
      </c>
      <c r="F2098" t="s">
        <v>19</v>
      </c>
      <c r="G2098">
        <v>1160058</v>
      </c>
      <c r="H2098">
        <v>1160996</v>
      </c>
      <c r="I2098" t="s">
        <v>20</v>
      </c>
      <c r="J2098" t="s">
        <v>2758</v>
      </c>
      <c r="K2098" t="s">
        <v>2759</v>
      </c>
      <c r="L2098" t="s">
        <v>2757</v>
      </c>
      <c r="M2098">
        <v>939</v>
      </c>
      <c r="N2098">
        <v>312</v>
      </c>
    </row>
    <row r="2099" spans="1:14" x14ac:dyDescent="0.3">
      <c r="A2099" t="s">
        <v>15</v>
      </c>
      <c r="B2099" t="s">
        <v>16</v>
      </c>
      <c r="C2099" t="s">
        <v>17</v>
      </c>
      <c r="D2099" t="s">
        <v>18</v>
      </c>
      <c r="E2099" t="s">
        <v>5</v>
      </c>
      <c r="F2099" t="s">
        <v>19</v>
      </c>
      <c r="G2099">
        <v>1161076</v>
      </c>
      <c r="H2099">
        <v>1161906</v>
      </c>
      <c r="I2099" t="s">
        <v>20</v>
      </c>
      <c r="L2099" t="s">
        <v>2760</v>
      </c>
      <c r="M2099">
        <v>831</v>
      </c>
    </row>
    <row r="2100" spans="1:14" x14ac:dyDescent="0.3">
      <c r="A2100" t="s">
        <v>22</v>
      </c>
      <c r="B2100" t="s">
        <v>23</v>
      </c>
      <c r="C2100" t="s">
        <v>17</v>
      </c>
      <c r="D2100" t="s">
        <v>18</v>
      </c>
      <c r="E2100" t="s">
        <v>5</v>
      </c>
      <c r="F2100" t="s">
        <v>19</v>
      </c>
      <c r="G2100">
        <v>1161076</v>
      </c>
      <c r="H2100">
        <v>1161906</v>
      </c>
      <c r="I2100" t="s">
        <v>20</v>
      </c>
      <c r="J2100" t="s">
        <v>2761</v>
      </c>
      <c r="K2100" t="s">
        <v>2762</v>
      </c>
      <c r="L2100" t="s">
        <v>2760</v>
      </c>
      <c r="M2100">
        <v>831</v>
      </c>
      <c r="N2100">
        <v>276</v>
      </c>
    </row>
    <row r="2101" spans="1:14" x14ac:dyDescent="0.3">
      <c r="A2101" t="s">
        <v>15</v>
      </c>
      <c r="B2101" t="s">
        <v>16</v>
      </c>
      <c r="C2101" t="s">
        <v>17</v>
      </c>
      <c r="D2101" t="s">
        <v>18</v>
      </c>
      <c r="E2101" t="s">
        <v>5</v>
      </c>
      <c r="F2101" t="s">
        <v>19</v>
      </c>
      <c r="G2101">
        <v>1162069</v>
      </c>
      <c r="H2101">
        <v>1162467</v>
      </c>
      <c r="I2101" t="s">
        <v>35</v>
      </c>
      <c r="L2101" t="s">
        <v>2763</v>
      </c>
      <c r="M2101">
        <v>399</v>
      </c>
    </row>
    <row r="2102" spans="1:14" x14ac:dyDescent="0.3">
      <c r="A2102" t="s">
        <v>22</v>
      </c>
      <c r="B2102" t="s">
        <v>23</v>
      </c>
      <c r="C2102" t="s">
        <v>17</v>
      </c>
      <c r="D2102" t="s">
        <v>18</v>
      </c>
      <c r="E2102" t="s">
        <v>5</v>
      </c>
      <c r="F2102" t="s">
        <v>19</v>
      </c>
      <c r="G2102">
        <v>1162069</v>
      </c>
      <c r="H2102">
        <v>1162467</v>
      </c>
      <c r="I2102" t="s">
        <v>35</v>
      </c>
      <c r="J2102" t="s">
        <v>2764</v>
      </c>
      <c r="K2102" t="s">
        <v>2765</v>
      </c>
      <c r="L2102" t="s">
        <v>2763</v>
      </c>
      <c r="M2102">
        <v>399</v>
      </c>
      <c r="N2102">
        <v>132</v>
      </c>
    </row>
    <row r="2103" spans="1:14" x14ac:dyDescent="0.3">
      <c r="A2103" t="s">
        <v>15</v>
      </c>
      <c r="B2103" t="s">
        <v>16</v>
      </c>
      <c r="C2103" t="s">
        <v>17</v>
      </c>
      <c r="D2103" t="s">
        <v>18</v>
      </c>
      <c r="E2103" t="s">
        <v>5</v>
      </c>
      <c r="F2103" t="s">
        <v>19</v>
      </c>
      <c r="G2103">
        <v>1162468</v>
      </c>
      <c r="H2103">
        <v>1163496</v>
      </c>
      <c r="I2103" t="s">
        <v>20</v>
      </c>
      <c r="L2103" t="s">
        <v>2766</v>
      </c>
      <c r="M2103">
        <v>1029</v>
      </c>
    </row>
    <row r="2104" spans="1:14" x14ac:dyDescent="0.3">
      <c r="A2104" t="s">
        <v>22</v>
      </c>
      <c r="B2104" t="s">
        <v>23</v>
      </c>
      <c r="C2104" t="s">
        <v>17</v>
      </c>
      <c r="D2104" t="s">
        <v>18</v>
      </c>
      <c r="E2104" t="s">
        <v>5</v>
      </c>
      <c r="F2104" t="s">
        <v>19</v>
      </c>
      <c r="G2104">
        <v>1162468</v>
      </c>
      <c r="H2104">
        <v>1163496</v>
      </c>
      <c r="I2104" t="s">
        <v>20</v>
      </c>
      <c r="J2104" t="s">
        <v>2767</v>
      </c>
      <c r="K2104" t="s">
        <v>80</v>
      </c>
      <c r="L2104" t="s">
        <v>2766</v>
      </c>
      <c r="M2104">
        <v>1029</v>
      </c>
      <c r="N2104">
        <v>342</v>
      </c>
    </row>
    <row r="2105" spans="1:14" x14ac:dyDescent="0.3">
      <c r="A2105" t="s">
        <v>15</v>
      </c>
      <c r="B2105" t="s">
        <v>16</v>
      </c>
      <c r="C2105" t="s">
        <v>17</v>
      </c>
      <c r="D2105" t="s">
        <v>18</v>
      </c>
      <c r="E2105" t="s">
        <v>5</v>
      </c>
      <c r="F2105" t="s">
        <v>19</v>
      </c>
      <c r="G2105">
        <v>1163526</v>
      </c>
      <c r="H2105">
        <v>1163849</v>
      </c>
      <c r="I2105" t="s">
        <v>35</v>
      </c>
      <c r="L2105" t="s">
        <v>2768</v>
      </c>
      <c r="M2105">
        <v>324</v>
      </c>
    </row>
    <row r="2106" spans="1:14" x14ac:dyDescent="0.3">
      <c r="A2106" t="s">
        <v>22</v>
      </c>
      <c r="B2106" t="s">
        <v>23</v>
      </c>
      <c r="C2106" t="s">
        <v>17</v>
      </c>
      <c r="D2106" t="s">
        <v>18</v>
      </c>
      <c r="E2106" t="s">
        <v>5</v>
      </c>
      <c r="F2106" t="s">
        <v>19</v>
      </c>
      <c r="G2106">
        <v>1163526</v>
      </c>
      <c r="H2106">
        <v>1163849</v>
      </c>
      <c r="I2106" t="s">
        <v>35</v>
      </c>
      <c r="J2106" t="s">
        <v>2769</v>
      </c>
      <c r="K2106" t="s">
        <v>80</v>
      </c>
      <c r="L2106" t="s">
        <v>2768</v>
      </c>
      <c r="M2106">
        <v>324</v>
      </c>
      <c r="N2106">
        <v>107</v>
      </c>
    </row>
    <row r="2107" spans="1:14" x14ac:dyDescent="0.3">
      <c r="A2107" t="s">
        <v>15</v>
      </c>
      <c r="B2107" t="s">
        <v>16</v>
      </c>
      <c r="C2107" t="s">
        <v>17</v>
      </c>
      <c r="D2107" t="s">
        <v>18</v>
      </c>
      <c r="E2107" t="s">
        <v>5</v>
      </c>
      <c r="F2107" t="s">
        <v>19</v>
      </c>
      <c r="G2107">
        <v>1164138</v>
      </c>
      <c r="H2107">
        <v>1165202</v>
      </c>
      <c r="I2107" t="s">
        <v>20</v>
      </c>
      <c r="L2107" t="s">
        <v>2770</v>
      </c>
      <c r="M2107">
        <v>1065</v>
      </c>
    </row>
    <row r="2108" spans="1:14" x14ac:dyDescent="0.3">
      <c r="A2108" t="s">
        <v>22</v>
      </c>
      <c r="B2108" t="s">
        <v>23</v>
      </c>
      <c r="C2108" t="s">
        <v>17</v>
      </c>
      <c r="D2108" t="s">
        <v>18</v>
      </c>
      <c r="E2108" t="s">
        <v>5</v>
      </c>
      <c r="F2108" t="s">
        <v>19</v>
      </c>
      <c r="G2108">
        <v>1164138</v>
      </c>
      <c r="H2108">
        <v>1165202</v>
      </c>
      <c r="I2108" t="s">
        <v>20</v>
      </c>
      <c r="J2108" t="s">
        <v>2771</v>
      </c>
      <c r="K2108" t="s">
        <v>561</v>
      </c>
      <c r="L2108" t="s">
        <v>2770</v>
      </c>
      <c r="M2108">
        <v>1065</v>
      </c>
      <c r="N2108">
        <v>354</v>
      </c>
    </row>
    <row r="2109" spans="1:14" x14ac:dyDescent="0.3">
      <c r="A2109" t="s">
        <v>15</v>
      </c>
      <c r="B2109" t="s">
        <v>16</v>
      </c>
      <c r="C2109" t="s">
        <v>17</v>
      </c>
      <c r="D2109" t="s">
        <v>18</v>
      </c>
      <c r="E2109" t="s">
        <v>5</v>
      </c>
      <c r="F2109" t="s">
        <v>19</v>
      </c>
      <c r="G2109">
        <v>1165303</v>
      </c>
      <c r="H2109">
        <v>1166274</v>
      </c>
      <c r="I2109" t="s">
        <v>20</v>
      </c>
      <c r="L2109" t="s">
        <v>2772</v>
      </c>
      <c r="M2109">
        <v>972</v>
      </c>
    </row>
    <row r="2110" spans="1:14" x14ac:dyDescent="0.3">
      <c r="A2110" t="s">
        <v>22</v>
      </c>
      <c r="B2110" t="s">
        <v>23</v>
      </c>
      <c r="C2110" t="s">
        <v>17</v>
      </c>
      <c r="D2110" t="s">
        <v>18</v>
      </c>
      <c r="E2110" t="s">
        <v>5</v>
      </c>
      <c r="F2110" t="s">
        <v>19</v>
      </c>
      <c r="G2110">
        <v>1165303</v>
      </c>
      <c r="H2110">
        <v>1166274</v>
      </c>
      <c r="I2110" t="s">
        <v>20</v>
      </c>
      <c r="J2110" t="s">
        <v>2773</v>
      </c>
      <c r="K2110" t="s">
        <v>2774</v>
      </c>
      <c r="L2110" t="s">
        <v>2772</v>
      </c>
      <c r="M2110">
        <v>972</v>
      </c>
      <c r="N2110">
        <v>323</v>
      </c>
    </row>
    <row r="2111" spans="1:14" x14ac:dyDescent="0.3">
      <c r="A2111" t="s">
        <v>15</v>
      </c>
      <c r="B2111" t="s">
        <v>16</v>
      </c>
      <c r="C2111" t="s">
        <v>17</v>
      </c>
      <c r="D2111" t="s">
        <v>18</v>
      </c>
      <c r="E2111" t="s">
        <v>5</v>
      </c>
      <c r="F2111" t="s">
        <v>19</v>
      </c>
      <c r="G2111">
        <v>1166299</v>
      </c>
      <c r="H2111">
        <v>1167774</v>
      </c>
      <c r="I2111" t="s">
        <v>20</v>
      </c>
      <c r="L2111" t="s">
        <v>2775</v>
      </c>
      <c r="M2111">
        <v>1476</v>
      </c>
    </row>
    <row r="2112" spans="1:14" x14ac:dyDescent="0.3">
      <c r="A2112" t="s">
        <v>22</v>
      </c>
      <c r="B2112" t="s">
        <v>23</v>
      </c>
      <c r="C2112" t="s">
        <v>17</v>
      </c>
      <c r="D2112" t="s">
        <v>18</v>
      </c>
      <c r="E2112" t="s">
        <v>5</v>
      </c>
      <c r="F2112" t="s">
        <v>19</v>
      </c>
      <c r="G2112">
        <v>1166299</v>
      </c>
      <c r="H2112">
        <v>1167774</v>
      </c>
      <c r="I2112" t="s">
        <v>20</v>
      </c>
      <c r="J2112" t="s">
        <v>2776</v>
      </c>
      <c r="K2112" t="s">
        <v>2777</v>
      </c>
      <c r="L2112" t="s">
        <v>2775</v>
      </c>
      <c r="M2112">
        <v>1476</v>
      </c>
      <c r="N2112">
        <v>491</v>
      </c>
    </row>
    <row r="2113" spans="1:14" x14ac:dyDescent="0.3">
      <c r="A2113" t="s">
        <v>15</v>
      </c>
      <c r="B2113" t="s">
        <v>16</v>
      </c>
      <c r="C2113" t="s">
        <v>17</v>
      </c>
      <c r="D2113" t="s">
        <v>18</v>
      </c>
      <c r="E2113" t="s">
        <v>5</v>
      </c>
      <c r="F2113" t="s">
        <v>19</v>
      </c>
      <c r="G2113">
        <v>1167791</v>
      </c>
      <c r="H2113">
        <v>1168414</v>
      </c>
      <c r="I2113" t="s">
        <v>20</v>
      </c>
      <c r="L2113" t="s">
        <v>2778</v>
      </c>
      <c r="M2113">
        <v>624</v>
      </c>
    </row>
    <row r="2114" spans="1:14" x14ac:dyDescent="0.3">
      <c r="A2114" t="s">
        <v>22</v>
      </c>
      <c r="B2114" t="s">
        <v>23</v>
      </c>
      <c r="C2114" t="s">
        <v>17</v>
      </c>
      <c r="D2114" t="s">
        <v>18</v>
      </c>
      <c r="E2114" t="s">
        <v>5</v>
      </c>
      <c r="F2114" t="s">
        <v>19</v>
      </c>
      <c r="G2114">
        <v>1167791</v>
      </c>
      <c r="H2114">
        <v>1168414</v>
      </c>
      <c r="I2114" t="s">
        <v>20</v>
      </c>
      <c r="J2114" t="s">
        <v>2779</v>
      </c>
      <c r="K2114" t="s">
        <v>2780</v>
      </c>
      <c r="L2114" t="s">
        <v>2778</v>
      </c>
      <c r="M2114">
        <v>624</v>
      </c>
      <c r="N2114">
        <v>207</v>
      </c>
    </row>
    <row r="2115" spans="1:14" x14ac:dyDescent="0.3">
      <c r="A2115" t="s">
        <v>15</v>
      </c>
      <c r="B2115" t="s">
        <v>16</v>
      </c>
      <c r="C2115" t="s">
        <v>17</v>
      </c>
      <c r="D2115" t="s">
        <v>18</v>
      </c>
      <c r="E2115" t="s">
        <v>5</v>
      </c>
      <c r="F2115" t="s">
        <v>19</v>
      </c>
      <c r="G2115">
        <v>1168591</v>
      </c>
      <c r="H2115">
        <v>1169415</v>
      </c>
      <c r="I2115" t="s">
        <v>35</v>
      </c>
      <c r="L2115" t="s">
        <v>2781</v>
      </c>
      <c r="M2115">
        <v>825</v>
      </c>
    </row>
    <row r="2116" spans="1:14" x14ac:dyDescent="0.3">
      <c r="A2116" t="s">
        <v>22</v>
      </c>
      <c r="B2116" t="s">
        <v>23</v>
      </c>
      <c r="C2116" t="s">
        <v>17</v>
      </c>
      <c r="D2116" t="s">
        <v>18</v>
      </c>
      <c r="E2116" t="s">
        <v>5</v>
      </c>
      <c r="F2116" t="s">
        <v>19</v>
      </c>
      <c r="G2116">
        <v>1168591</v>
      </c>
      <c r="H2116">
        <v>1169415</v>
      </c>
      <c r="I2116" t="s">
        <v>35</v>
      </c>
      <c r="J2116" t="s">
        <v>2782</v>
      </c>
      <c r="K2116" t="s">
        <v>1904</v>
      </c>
      <c r="L2116" t="s">
        <v>2781</v>
      </c>
      <c r="M2116">
        <v>825</v>
      </c>
      <c r="N2116">
        <v>274</v>
      </c>
    </row>
    <row r="2117" spans="1:14" x14ac:dyDescent="0.3">
      <c r="A2117" t="s">
        <v>15</v>
      </c>
      <c r="B2117" t="s">
        <v>16</v>
      </c>
      <c r="C2117" t="s">
        <v>17</v>
      </c>
      <c r="D2117" t="s">
        <v>18</v>
      </c>
      <c r="E2117" t="s">
        <v>5</v>
      </c>
      <c r="F2117" t="s">
        <v>19</v>
      </c>
      <c r="G2117">
        <v>1169669</v>
      </c>
      <c r="H2117">
        <v>1170283</v>
      </c>
      <c r="I2117" t="s">
        <v>35</v>
      </c>
      <c r="L2117" t="s">
        <v>2783</v>
      </c>
      <c r="M2117">
        <v>615</v>
      </c>
    </row>
    <row r="2118" spans="1:14" x14ac:dyDescent="0.3">
      <c r="A2118" t="s">
        <v>22</v>
      </c>
      <c r="B2118" t="s">
        <v>23</v>
      </c>
      <c r="C2118" t="s">
        <v>17</v>
      </c>
      <c r="D2118" t="s">
        <v>18</v>
      </c>
      <c r="E2118" t="s">
        <v>5</v>
      </c>
      <c r="F2118" t="s">
        <v>19</v>
      </c>
      <c r="G2118">
        <v>1169669</v>
      </c>
      <c r="H2118">
        <v>1170283</v>
      </c>
      <c r="I2118" t="s">
        <v>35</v>
      </c>
      <c r="J2118" t="s">
        <v>2784</v>
      </c>
      <c r="K2118" t="s">
        <v>2785</v>
      </c>
      <c r="L2118" t="s">
        <v>2783</v>
      </c>
      <c r="M2118">
        <v>615</v>
      </c>
      <c r="N2118">
        <v>204</v>
      </c>
    </row>
    <row r="2119" spans="1:14" x14ac:dyDescent="0.3">
      <c r="A2119" t="s">
        <v>15</v>
      </c>
      <c r="B2119" t="s">
        <v>16</v>
      </c>
      <c r="C2119" t="s">
        <v>17</v>
      </c>
      <c r="D2119" t="s">
        <v>18</v>
      </c>
      <c r="E2119" t="s">
        <v>5</v>
      </c>
      <c r="F2119" t="s">
        <v>19</v>
      </c>
      <c r="G2119">
        <v>1170534</v>
      </c>
      <c r="H2119">
        <v>1171727</v>
      </c>
      <c r="I2119" t="s">
        <v>35</v>
      </c>
      <c r="L2119" t="s">
        <v>2786</v>
      </c>
      <c r="M2119">
        <v>1194</v>
      </c>
    </row>
    <row r="2120" spans="1:14" x14ac:dyDescent="0.3">
      <c r="A2120" t="s">
        <v>22</v>
      </c>
      <c r="B2120" t="s">
        <v>23</v>
      </c>
      <c r="C2120" t="s">
        <v>17</v>
      </c>
      <c r="D2120" t="s">
        <v>18</v>
      </c>
      <c r="E2120" t="s">
        <v>5</v>
      </c>
      <c r="F2120" t="s">
        <v>19</v>
      </c>
      <c r="G2120">
        <v>1170534</v>
      </c>
      <c r="H2120">
        <v>1171727</v>
      </c>
      <c r="I2120" t="s">
        <v>35</v>
      </c>
      <c r="J2120" t="s">
        <v>2787</v>
      </c>
      <c r="K2120" t="s">
        <v>2788</v>
      </c>
      <c r="L2120" t="s">
        <v>2786</v>
      </c>
      <c r="M2120">
        <v>1194</v>
      </c>
      <c r="N2120">
        <v>397</v>
      </c>
    </row>
    <row r="2121" spans="1:14" x14ac:dyDescent="0.3">
      <c r="A2121" t="s">
        <v>15</v>
      </c>
      <c r="B2121" t="s">
        <v>16</v>
      </c>
      <c r="C2121" t="s">
        <v>17</v>
      </c>
      <c r="D2121" t="s">
        <v>18</v>
      </c>
      <c r="E2121" t="s">
        <v>5</v>
      </c>
      <c r="F2121" t="s">
        <v>19</v>
      </c>
      <c r="G2121">
        <v>1171720</v>
      </c>
      <c r="H2121">
        <v>1172619</v>
      </c>
      <c r="I2121" t="s">
        <v>35</v>
      </c>
      <c r="L2121" t="s">
        <v>2789</v>
      </c>
      <c r="M2121">
        <v>900</v>
      </c>
    </row>
    <row r="2122" spans="1:14" x14ac:dyDescent="0.3">
      <c r="A2122" t="s">
        <v>22</v>
      </c>
      <c r="B2122" t="s">
        <v>23</v>
      </c>
      <c r="C2122" t="s">
        <v>17</v>
      </c>
      <c r="D2122" t="s">
        <v>18</v>
      </c>
      <c r="E2122" t="s">
        <v>5</v>
      </c>
      <c r="F2122" t="s">
        <v>19</v>
      </c>
      <c r="G2122">
        <v>1171720</v>
      </c>
      <c r="H2122">
        <v>1172619</v>
      </c>
      <c r="I2122" t="s">
        <v>35</v>
      </c>
      <c r="J2122" t="s">
        <v>2790</v>
      </c>
      <c r="K2122" t="s">
        <v>410</v>
      </c>
      <c r="L2122" t="s">
        <v>2789</v>
      </c>
      <c r="M2122">
        <v>900</v>
      </c>
      <c r="N2122">
        <v>299</v>
      </c>
    </row>
    <row r="2123" spans="1:14" x14ac:dyDescent="0.3">
      <c r="A2123" t="s">
        <v>15</v>
      </c>
      <c r="B2123" t="s">
        <v>16</v>
      </c>
      <c r="C2123" t="s">
        <v>17</v>
      </c>
      <c r="D2123" t="s">
        <v>18</v>
      </c>
      <c r="E2123" t="s">
        <v>5</v>
      </c>
      <c r="F2123" t="s">
        <v>19</v>
      </c>
      <c r="G2123">
        <v>1172695</v>
      </c>
      <c r="H2123">
        <v>1173699</v>
      </c>
      <c r="I2123" t="s">
        <v>35</v>
      </c>
      <c r="L2123" t="s">
        <v>2791</v>
      </c>
      <c r="M2123">
        <v>1005</v>
      </c>
    </row>
    <row r="2124" spans="1:14" x14ac:dyDescent="0.3">
      <c r="A2124" t="s">
        <v>22</v>
      </c>
      <c r="B2124" t="s">
        <v>23</v>
      </c>
      <c r="C2124" t="s">
        <v>17</v>
      </c>
      <c r="D2124" t="s">
        <v>18</v>
      </c>
      <c r="E2124" t="s">
        <v>5</v>
      </c>
      <c r="F2124" t="s">
        <v>19</v>
      </c>
      <c r="G2124">
        <v>1172695</v>
      </c>
      <c r="H2124">
        <v>1173699</v>
      </c>
      <c r="I2124" t="s">
        <v>35</v>
      </c>
      <c r="J2124" t="s">
        <v>2792</v>
      </c>
      <c r="K2124" t="s">
        <v>2793</v>
      </c>
      <c r="L2124" t="s">
        <v>2791</v>
      </c>
      <c r="M2124">
        <v>1005</v>
      </c>
      <c r="N2124">
        <v>334</v>
      </c>
    </row>
    <row r="2125" spans="1:14" x14ac:dyDescent="0.3">
      <c r="A2125" t="s">
        <v>15</v>
      </c>
      <c r="B2125" t="s">
        <v>16</v>
      </c>
      <c r="C2125" t="s">
        <v>17</v>
      </c>
      <c r="D2125" t="s">
        <v>18</v>
      </c>
      <c r="E2125" t="s">
        <v>5</v>
      </c>
      <c r="F2125" t="s">
        <v>19</v>
      </c>
      <c r="G2125">
        <v>1174085</v>
      </c>
      <c r="H2125">
        <v>1176226</v>
      </c>
      <c r="I2125" t="s">
        <v>35</v>
      </c>
      <c r="L2125" t="s">
        <v>2794</v>
      </c>
      <c r="M2125">
        <v>2142</v>
      </c>
    </row>
    <row r="2126" spans="1:14" x14ac:dyDescent="0.3">
      <c r="A2126" t="s">
        <v>22</v>
      </c>
      <c r="B2126" t="s">
        <v>23</v>
      </c>
      <c r="C2126" t="s">
        <v>17</v>
      </c>
      <c r="D2126" t="s">
        <v>18</v>
      </c>
      <c r="E2126" t="s">
        <v>5</v>
      </c>
      <c r="F2126" t="s">
        <v>19</v>
      </c>
      <c r="G2126">
        <v>1174085</v>
      </c>
      <c r="H2126">
        <v>1176226</v>
      </c>
      <c r="I2126" t="s">
        <v>35</v>
      </c>
      <c r="J2126" t="s">
        <v>2795</v>
      </c>
      <c r="K2126" t="s">
        <v>2551</v>
      </c>
      <c r="L2126" t="s">
        <v>2794</v>
      </c>
      <c r="M2126">
        <v>2142</v>
      </c>
      <c r="N2126">
        <v>713</v>
      </c>
    </row>
    <row r="2127" spans="1:14" x14ac:dyDescent="0.3">
      <c r="A2127" t="s">
        <v>15</v>
      </c>
      <c r="B2127" t="s">
        <v>16</v>
      </c>
      <c r="C2127" t="s">
        <v>17</v>
      </c>
      <c r="D2127" t="s">
        <v>18</v>
      </c>
      <c r="E2127" t="s">
        <v>5</v>
      </c>
      <c r="F2127" t="s">
        <v>19</v>
      </c>
      <c r="G2127">
        <v>1176432</v>
      </c>
      <c r="H2127">
        <v>1177544</v>
      </c>
      <c r="I2127" t="s">
        <v>20</v>
      </c>
      <c r="L2127" t="s">
        <v>2796</v>
      </c>
      <c r="M2127">
        <v>1113</v>
      </c>
    </row>
    <row r="2128" spans="1:14" x14ac:dyDescent="0.3">
      <c r="A2128" t="s">
        <v>22</v>
      </c>
      <c r="B2128" t="s">
        <v>23</v>
      </c>
      <c r="C2128" t="s">
        <v>17</v>
      </c>
      <c r="D2128" t="s">
        <v>18</v>
      </c>
      <c r="E2128" t="s">
        <v>5</v>
      </c>
      <c r="F2128" t="s">
        <v>19</v>
      </c>
      <c r="G2128">
        <v>1176432</v>
      </c>
      <c r="H2128">
        <v>1177544</v>
      </c>
      <c r="I2128" t="s">
        <v>20</v>
      </c>
      <c r="J2128" t="s">
        <v>2797</v>
      </c>
      <c r="K2128" t="s">
        <v>299</v>
      </c>
      <c r="L2128" t="s">
        <v>2796</v>
      </c>
      <c r="M2128">
        <v>1113</v>
      </c>
      <c r="N2128">
        <v>370</v>
      </c>
    </row>
    <row r="2129" spans="1:14" x14ac:dyDescent="0.3">
      <c r="A2129" t="s">
        <v>15</v>
      </c>
      <c r="B2129" t="s">
        <v>16</v>
      </c>
      <c r="C2129" t="s">
        <v>17</v>
      </c>
      <c r="D2129" t="s">
        <v>18</v>
      </c>
      <c r="E2129" t="s">
        <v>5</v>
      </c>
      <c r="F2129" t="s">
        <v>19</v>
      </c>
      <c r="G2129">
        <v>1177610</v>
      </c>
      <c r="H2129">
        <v>1178464</v>
      </c>
      <c r="I2129" t="s">
        <v>20</v>
      </c>
      <c r="L2129" t="s">
        <v>2798</v>
      </c>
      <c r="M2129">
        <v>855</v>
      </c>
    </row>
    <row r="2130" spans="1:14" x14ac:dyDescent="0.3">
      <c r="A2130" t="s">
        <v>22</v>
      </c>
      <c r="B2130" t="s">
        <v>23</v>
      </c>
      <c r="C2130" t="s">
        <v>17</v>
      </c>
      <c r="D2130" t="s">
        <v>18</v>
      </c>
      <c r="E2130" t="s">
        <v>5</v>
      </c>
      <c r="F2130" t="s">
        <v>19</v>
      </c>
      <c r="G2130">
        <v>1177610</v>
      </c>
      <c r="H2130">
        <v>1178464</v>
      </c>
      <c r="I2130" t="s">
        <v>20</v>
      </c>
      <c r="J2130" t="s">
        <v>2799</v>
      </c>
      <c r="K2130" t="s">
        <v>80</v>
      </c>
      <c r="L2130" t="s">
        <v>2798</v>
      </c>
      <c r="M2130">
        <v>855</v>
      </c>
      <c r="N2130">
        <v>284</v>
      </c>
    </row>
    <row r="2131" spans="1:14" x14ac:dyDescent="0.3">
      <c r="A2131" t="s">
        <v>15</v>
      </c>
      <c r="B2131" t="s">
        <v>16</v>
      </c>
      <c r="C2131" t="s">
        <v>17</v>
      </c>
      <c r="D2131" t="s">
        <v>18</v>
      </c>
      <c r="E2131" t="s">
        <v>5</v>
      </c>
      <c r="F2131" t="s">
        <v>19</v>
      </c>
      <c r="G2131">
        <v>1178471</v>
      </c>
      <c r="H2131">
        <v>1178956</v>
      </c>
      <c r="I2131" t="s">
        <v>35</v>
      </c>
      <c r="L2131" t="s">
        <v>2800</v>
      </c>
      <c r="M2131">
        <v>486</v>
      </c>
    </row>
    <row r="2132" spans="1:14" x14ac:dyDescent="0.3">
      <c r="A2132" t="s">
        <v>22</v>
      </c>
      <c r="B2132" t="s">
        <v>23</v>
      </c>
      <c r="C2132" t="s">
        <v>17</v>
      </c>
      <c r="D2132" t="s">
        <v>18</v>
      </c>
      <c r="E2132" t="s">
        <v>5</v>
      </c>
      <c r="F2132" t="s">
        <v>19</v>
      </c>
      <c r="G2132">
        <v>1178471</v>
      </c>
      <c r="H2132">
        <v>1178956</v>
      </c>
      <c r="I2132" t="s">
        <v>35</v>
      </c>
      <c r="J2132" t="s">
        <v>2801</v>
      </c>
      <c r="K2132" t="s">
        <v>479</v>
      </c>
      <c r="L2132" t="s">
        <v>2800</v>
      </c>
      <c r="M2132">
        <v>486</v>
      </c>
      <c r="N2132">
        <v>161</v>
      </c>
    </row>
    <row r="2133" spans="1:14" x14ac:dyDescent="0.3">
      <c r="A2133" t="s">
        <v>15</v>
      </c>
      <c r="B2133" t="s">
        <v>16</v>
      </c>
      <c r="C2133" t="s">
        <v>17</v>
      </c>
      <c r="D2133" t="s">
        <v>18</v>
      </c>
      <c r="E2133" t="s">
        <v>5</v>
      </c>
      <c r="F2133" t="s">
        <v>19</v>
      </c>
      <c r="G2133">
        <v>1179055</v>
      </c>
      <c r="H2133">
        <v>1180548</v>
      </c>
      <c r="I2133" t="s">
        <v>35</v>
      </c>
      <c r="L2133" t="s">
        <v>2802</v>
      </c>
      <c r="M2133">
        <v>1494</v>
      </c>
    </row>
    <row r="2134" spans="1:14" x14ac:dyDescent="0.3">
      <c r="A2134" t="s">
        <v>22</v>
      </c>
      <c r="B2134" t="s">
        <v>23</v>
      </c>
      <c r="C2134" t="s">
        <v>17</v>
      </c>
      <c r="D2134" t="s">
        <v>18</v>
      </c>
      <c r="E2134" t="s">
        <v>5</v>
      </c>
      <c r="F2134" t="s">
        <v>19</v>
      </c>
      <c r="G2134">
        <v>1179055</v>
      </c>
      <c r="H2134">
        <v>1180548</v>
      </c>
      <c r="I2134" t="s">
        <v>35</v>
      </c>
      <c r="J2134" t="s">
        <v>2803</v>
      </c>
      <c r="K2134" t="s">
        <v>2804</v>
      </c>
      <c r="L2134" t="s">
        <v>2802</v>
      </c>
      <c r="M2134">
        <v>1494</v>
      </c>
      <c r="N2134">
        <v>497</v>
      </c>
    </row>
    <row r="2135" spans="1:14" x14ac:dyDescent="0.3">
      <c r="A2135" t="s">
        <v>15</v>
      </c>
      <c r="B2135" t="s">
        <v>16</v>
      </c>
      <c r="C2135" t="s">
        <v>17</v>
      </c>
      <c r="D2135" t="s">
        <v>18</v>
      </c>
      <c r="E2135" t="s">
        <v>5</v>
      </c>
      <c r="F2135" t="s">
        <v>19</v>
      </c>
      <c r="G2135">
        <v>1180561</v>
      </c>
      <c r="H2135">
        <v>1181601</v>
      </c>
      <c r="I2135" t="s">
        <v>35</v>
      </c>
      <c r="L2135" t="s">
        <v>2805</v>
      </c>
      <c r="M2135">
        <v>1041</v>
      </c>
    </row>
    <row r="2136" spans="1:14" x14ac:dyDescent="0.3">
      <c r="A2136" t="s">
        <v>22</v>
      </c>
      <c r="B2136" t="s">
        <v>23</v>
      </c>
      <c r="C2136" t="s">
        <v>17</v>
      </c>
      <c r="D2136" t="s">
        <v>18</v>
      </c>
      <c r="E2136" t="s">
        <v>5</v>
      </c>
      <c r="F2136" t="s">
        <v>19</v>
      </c>
      <c r="G2136">
        <v>1180561</v>
      </c>
      <c r="H2136">
        <v>1181601</v>
      </c>
      <c r="I2136" t="s">
        <v>35</v>
      </c>
      <c r="J2136" t="s">
        <v>2806</v>
      </c>
      <c r="K2136" t="s">
        <v>2807</v>
      </c>
      <c r="L2136" t="s">
        <v>2805</v>
      </c>
      <c r="M2136">
        <v>1041</v>
      </c>
      <c r="N2136">
        <v>346</v>
      </c>
    </row>
    <row r="2137" spans="1:14" x14ac:dyDescent="0.3">
      <c r="A2137" t="s">
        <v>15</v>
      </c>
      <c r="B2137" t="s">
        <v>16</v>
      </c>
      <c r="C2137" t="s">
        <v>17</v>
      </c>
      <c r="D2137" t="s">
        <v>18</v>
      </c>
      <c r="E2137" t="s">
        <v>5</v>
      </c>
      <c r="F2137" t="s">
        <v>19</v>
      </c>
      <c r="G2137">
        <v>1181662</v>
      </c>
      <c r="H2137">
        <v>1182672</v>
      </c>
      <c r="I2137" t="s">
        <v>35</v>
      </c>
      <c r="L2137" t="s">
        <v>2808</v>
      </c>
      <c r="M2137">
        <v>1011</v>
      </c>
    </row>
    <row r="2138" spans="1:14" x14ac:dyDescent="0.3">
      <c r="A2138" t="s">
        <v>22</v>
      </c>
      <c r="B2138" t="s">
        <v>23</v>
      </c>
      <c r="C2138" t="s">
        <v>17</v>
      </c>
      <c r="D2138" t="s">
        <v>18</v>
      </c>
      <c r="E2138" t="s">
        <v>5</v>
      </c>
      <c r="F2138" t="s">
        <v>19</v>
      </c>
      <c r="G2138">
        <v>1181662</v>
      </c>
      <c r="H2138">
        <v>1182672</v>
      </c>
      <c r="I2138" t="s">
        <v>35</v>
      </c>
      <c r="J2138" t="s">
        <v>2809</v>
      </c>
      <c r="K2138" t="s">
        <v>2049</v>
      </c>
      <c r="L2138" t="s">
        <v>2808</v>
      </c>
      <c r="M2138">
        <v>1011</v>
      </c>
      <c r="N2138">
        <v>336</v>
      </c>
    </row>
    <row r="2139" spans="1:14" x14ac:dyDescent="0.3">
      <c r="A2139" t="s">
        <v>15</v>
      </c>
      <c r="B2139" t="s">
        <v>16</v>
      </c>
      <c r="C2139" t="s">
        <v>17</v>
      </c>
      <c r="D2139" t="s">
        <v>18</v>
      </c>
      <c r="E2139" t="s">
        <v>5</v>
      </c>
      <c r="F2139" t="s">
        <v>19</v>
      </c>
      <c r="G2139">
        <v>1182851</v>
      </c>
      <c r="H2139">
        <v>1183744</v>
      </c>
      <c r="I2139" t="s">
        <v>20</v>
      </c>
      <c r="L2139" t="s">
        <v>2810</v>
      </c>
      <c r="M2139">
        <v>894</v>
      </c>
    </row>
    <row r="2140" spans="1:14" x14ac:dyDescent="0.3">
      <c r="A2140" t="s">
        <v>22</v>
      </c>
      <c r="B2140" t="s">
        <v>23</v>
      </c>
      <c r="C2140" t="s">
        <v>17</v>
      </c>
      <c r="D2140" t="s">
        <v>18</v>
      </c>
      <c r="E2140" t="s">
        <v>5</v>
      </c>
      <c r="F2140" t="s">
        <v>19</v>
      </c>
      <c r="G2140">
        <v>1182851</v>
      </c>
      <c r="H2140">
        <v>1183744</v>
      </c>
      <c r="I2140" t="s">
        <v>20</v>
      </c>
      <c r="J2140" t="s">
        <v>2811</v>
      </c>
      <c r="K2140" t="s">
        <v>395</v>
      </c>
      <c r="L2140" t="s">
        <v>2810</v>
      </c>
      <c r="M2140">
        <v>894</v>
      </c>
      <c r="N2140">
        <v>297</v>
      </c>
    </row>
    <row r="2141" spans="1:14" x14ac:dyDescent="0.3">
      <c r="A2141" t="s">
        <v>15</v>
      </c>
      <c r="B2141" t="s">
        <v>16</v>
      </c>
      <c r="C2141" t="s">
        <v>17</v>
      </c>
      <c r="D2141" t="s">
        <v>18</v>
      </c>
      <c r="E2141" t="s">
        <v>5</v>
      </c>
      <c r="F2141" t="s">
        <v>19</v>
      </c>
      <c r="G2141">
        <v>1183864</v>
      </c>
      <c r="H2141">
        <v>1183974</v>
      </c>
      <c r="I2141" t="s">
        <v>20</v>
      </c>
      <c r="L2141" t="s">
        <v>2812</v>
      </c>
      <c r="M2141">
        <v>111</v>
      </c>
    </row>
    <row r="2142" spans="1:14" x14ac:dyDescent="0.3">
      <c r="A2142" t="s">
        <v>22</v>
      </c>
      <c r="B2142" t="s">
        <v>23</v>
      </c>
      <c r="C2142" t="s">
        <v>17</v>
      </c>
      <c r="D2142" t="s">
        <v>18</v>
      </c>
      <c r="E2142" t="s">
        <v>5</v>
      </c>
      <c r="F2142" t="s">
        <v>19</v>
      </c>
      <c r="G2142">
        <v>1183864</v>
      </c>
      <c r="H2142">
        <v>1183974</v>
      </c>
      <c r="I2142" t="s">
        <v>20</v>
      </c>
      <c r="J2142" t="s">
        <v>2813</v>
      </c>
      <c r="K2142" t="s">
        <v>80</v>
      </c>
      <c r="L2142" t="s">
        <v>2812</v>
      </c>
      <c r="M2142">
        <v>111</v>
      </c>
      <c r="N2142">
        <v>36</v>
      </c>
    </row>
    <row r="2143" spans="1:14" x14ac:dyDescent="0.3">
      <c r="A2143" t="s">
        <v>15</v>
      </c>
      <c r="B2143" t="s">
        <v>16</v>
      </c>
      <c r="C2143" t="s">
        <v>17</v>
      </c>
      <c r="D2143" t="s">
        <v>18</v>
      </c>
      <c r="E2143" t="s">
        <v>5</v>
      </c>
      <c r="F2143" t="s">
        <v>19</v>
      </c>
      <c r="G2143">
        <v>1184073</v>
      </c>
      <c r="H2143">
        <v>1185422</v>
      </c>
      <c r="I2143" t="s">
        <v>35</v>
      </c>
      <c r="L2143" t="s">
        <v>2814</v>
      </c>
      <c r="M2143">
        <v>1350</v>
      </c>
    </row>
    <row r="2144" spans="1:14" x14ac:dyDescent="0.3">
      <c r="A2144" t="s">
        <v>22</v>
      </c>
      <c r="B2144" t="s">
        <v>23</v>
      </c>
      <c r="C2144" t="s">
        <v>17</v>
      </c>
      <c r="D2144" t="s">
        <v>18</v>
      </c>
      <c r="E2144" t="s">
        <v>5</v>
      </c>
      <c r="F2144" t="s">
        <v>19</v>
      </c>
      <c r="G2144">
        <v>1184073</v>
      </c>
      <c r="H2144">
        <v>1185422</v>
      </c>
      <c r="I2144" t="s">
        <v>35</v>
      </c>
      <c r="J2144" t="s">
        <v>2815</v>
      </c>
      <c r="K2144" t="s">
        <v>1512</v>
      </c>
      <c r="L2144" t="s">
        <v>2814</v>
      </c>
      <c r="M2144">
        <v>1350</v>
      </c>
      <c r="N2144">
        <v>449</v>
      </c>
    </row>
    <row r="2145" spans="1:14" x14ac:dyDescent="0.3">
      <c r="A2145" t="s">
        <v>15</v>
      </c>
      <c r="B2145" t="s">
        <v>16</v>
      </c>
      <c r="C2145" t="s">
        <v>17</v>
      </c>
      <c r="D2145" t="s">
        <v>18</v>
      </c>
      <c r="E2145" t="s">
        <v>5</v>
      </c>
      <c r="F2145" t="s">
        <v>19</v>
      </c>
      <c r="G2145">
        <v>1185783</v>
      </c>
      <c r="H2145">
        <v>1187225</v>
      </c>
      <c r="I2145" t="s">
        <v>20</v>
      </c>
      <c r="L2145" t="s">
        <v>2816</v>
      </c>
      <c r="M2145">
        <v>1443</v>
      </c>
    </row>
    <row r="2146" spans="1:14" x14ac:dyDescent="0.3">
      <c r="A2146" t="s">
        <v>22</v>
      </c>
      <c r="B2146" t="s">
        <v>23</v>
      </c>
      <c r="C2146" t="s">
        <v>17</v>
      </c>
      <c r="D2146" t="s">
        <v>18</v>
      </c>
      <c r="E2146" t="s">
        <v>5</v>
      </c>
      <c r="F2146" t="s">
        <v>19</v>
      </c>
      <c r="G2146">
        <v>1185783</v>
      </c>
      <c r="H2146">
        <v>1187225</v>
      </c>
      <c r="I2146" t="s">
        <v>20</v>
      </c>
      <c r="J2146" t="s">
        <v>2817</v>
      </c>
      <c r="K2146" t="s">
        <v>2818</v>
      </c>
      <c r="L2146" t="s">
        <v>2816</v>
      </c>
      <c r="M2146">
        <v>1443</v>
      </c>
      <c r="N2146">
        <v>480</v>
      </c>
    </row>
    <row r="2147" spans="1:14" x14ac:dyDescent="0.3">
      <c r="A2147" t="s">
        <v>15</v>
      </c>
      <c r="B2147" t="s">
        <v>16</v>
      </c>
      <c r="C2147" t="s">
        <v>17</v>
      </c>
      <c r="D2147" t="s">
        <v>18</v>
      </c>
      <c r="E2147" t="s">
        <v>5</v>
      </c>
      <c r="F2147" t="s">
        <v>19</v>
      </c>
      <c r="G2147">
        <v>1187378</v>
      </c>
      <c r="H2147">
        <v>1192912</v>
      </c>
      <c r="I2147" t="s">
        <v>35</v>
      </c>
      <c r="L2147" t="s">
        <v>2819</v>
      </c>
      <c r="M2147">
        <v>5535</v>
      </c>
    </row>
    <row r="2148" spans="1:14" x14ac:dyDescent="0.3">
      <c r="A2148" t="s">
        <v>22</v>
      </c>
      <c r="B2148" t="s">
        <v>23</v>
      </c>
      <c r="C2148" t="s">
        <v>17</v>
      </c>
      <c r="D2148" t="s">
        <v>18</v>
      </c>
      <c r="E2148" t="s">
        <v>5</v>
      </c>
      <c r="F2148" t="s">
        <v>19</v>
      </c>
      <c r="G2148">
        <v>1187378</v>
      </c>
      <c r="H2148">
        <v>1192912</v>
      </c>
      <c r="I2148" t="s">
        <v>35</v>
      </c>
      <c r="J2148" t="s">
        <v>2820</v>
      </c>
      <c r="K2148" t="s">
        <v>80</v>
      </c>
      <c r="L2148" t="s">
        <v>2819</v>
      </c>
      <c r="M2148">
        <v>5535</v>
      </c>
      <c r="N2148">
        <v>1844</v>
      </c>
    </row>
    <row r="2149" spans="1:14" x14ac:dyDescent="0.3">
      <c r="A2149" t="s">
        <v>15</v>
      </c>
      <c r="B2149" t="s">
        <v>16</v>
      </c>
      <c r="C2149" t="s">
        <v>17</v>
      </c>
      <c r="D2149" t="s">
        <v>18</v>
      </c>
      <c r="E2149" t="s">
        <v>5</v>
      </c>
      <c r="F2149" t="s">
        <v>19</v>
      </c>
      <c r="G2149">
        <v>1193005</v>
      </c>
      <c r="H2149">
        <v>1194441</v>
      </c>
      <c r="I2149" t="s">
        <v>35</v>
      </c>
      <c r="L2149" t="s">
        <v>2821</v>
      </c>
      <c r="M2149">
        <v>1437</v>
      </c>
    </row>
    <row r="2150" spans="1:14" x14ac:dyDescent="0.3">
      <c r="A2150" t="s">
        <v>22</v>
      </c>
      <c r="B2150" t="s">
        <v>23</v>
      </c>
      <c r="C2150" t="s">
        <v>17</v>
      </c>
      <c r="D2150" t="s">
        <v>18</v>
      </c>
      <c r="E2150" t="s">
        <v>5</v>
      </c>
      <c r="F2150" t="s">
        <v>19</v>
      </c>
      <c r="G2150">
        <v>1193005</v>
      </c>
      <c r="H2150">
        <v>1194441</v>
      </c>
      <c r="I2150" t="s">
        <v>35</v>
      </c>
      <c r="J2150" t="s">
        <v>2822</v>
      </c>
      <c r="K2150" t="s">
        <v>2823</v>
      </c>
      <c r="L2150" t="s">
        <v>2821</v>
      </c>
      <c r="M2150">
        <v>1437</v>
      </c>
      <c r="N2150">
        <v>478</v>
      </c>
    </row>
    <row r="2151" spans="1:14" x14ac:dyDescent="0.3">
      <c r="A2151" t="s">
        <v>15</v>
      </c>
      <c r="B2151" t="s">
        <v>16</v>
      </c>
      <c r="C2151" t="s">
        <v>17</v>
      </c>
      <c r="D2151" t="s">
        <v>18</v>
      </c>
      <c r="E2151" t="s">
        <v>5</v>
      </c>
      <c r="F2151" t="s">
        <v>19</v>
      </c>
      <c r="G2151">
        <v>1194620</v>
      </c>
      <c r="H2151">
        <v>1194961</v>
      </c>
      <c r="I2151" t="s">
        <v>35</v>
      </c>
      <c r="L2151" t="s">
        <v>2824</v>
      </c>
      <c r="M2151">
        <v>342</v>
      </c>
    </row>
    <row r="2152" spans="1:14" x14ac:dyDescent="0.3">
      <c r="A2152" t="s">
        <v>22</v>
      </c>
      <c r="B2152" t="s">
        <v>23</v>
      </c>
      <c r="C2152" t="s">
        <v>17</v>
      </c>
      <c r="D2152" t="s">
        <v>18</v>
      </c>
      <c r="E2152" t="s">
        <v>5</v>
      </c>
      <c r="F2152" t="s">
        <v>19</v>
      </c>
      <c r="G2152">
        <v>1194620</v>
      </c>
      <c r="H2152">
        <v>1194961</v>
      </c>
      <c r="I2152" t="s">
        <v>35</v>
      </c>
      <c r="J2152" t="s">
        <v>2825</v>
      </c>
      <c r="K2152" t="s">
        <v>80</v>
      </c>
      <c r="L2152" t="s">
        <v>2824</v>
      </c>
      <c r="M2152">
        <v>342</v>
      </c>
      <c r="N2152">
        <v>113</v>
      </c>
    </row>
    <row r="2153" spans="1:14" x14ac:dyDescent="0.3">
      <c r="A2153" t="s">
        <v>15</v>
      </c>
      <c r="B2153" t="s">
        <v>16</v>
      </c>
      <c r="C2153" t="s">
        <v>17</v>
      </c>
      <c r="D2153" t="s">
        <v>18</v>
      </c>
      <c r="E2153" t="s">
        <v>5</v>
      </c>
      <c r="F2153" t="s">
        <v>19</v>
      </c>
      <c r="G2153">
        <v>1194942</v>
      </c>
      <c r="H2153">
        <v>1195133</v>
      </c>
      <c r="I2153" t="s">
        <v>35</v>
      </c>
      <c r="L2153" t="s">
        <v>2826</v>
      </c>
      <c r="M2153">
        <v>192</v>
      </c>
    </row>
    <row r="2154" spans="1:14" x14ac:dyDescent="0.3">
      <c r="A2154" t="s">
        <v>22</v>
      </c>
      <c r="B2154" t="s">
        <v>23</v>
      </c>
      <c r="C2154" t="s">
        <v>17</v>
      </c>
      <c r="D2154" t="s">
        <v>18</v>
      </c>
      <c r="E2154" t="s">
        <v>5</v>
      </c>
      <c r="F2154" t="s">
        <v>19</v>
      </c>
      <c r="G2154">
        <v>1194942</v>
      </c>
      <c r="H2154">
        <v>1195133</v>
      </c>
      <c r="I2154" t="s">
        <v>35</v>
      </c>
      <c r="J2154" t="s">
        <v>2827</v>
      </c>
      <c r="K2154" t="s">
        <v>80</v>
      </c>
      <c r="L2154" t="s">
        <v>2826</v>
      </c>
      <c r="M2154">
        <v>192</v>
      </c>
      <c r="N2154">
        <v>63</v>
      </c>
    </row>
    <row r="2155" spans="1:14" x14ac:dyDescent="0.3">
      <c r="A2155" t="s">
        <v>15</v>
      </c>
      <c r="B2155" t="s">
        <v>16</v>
      </c>
      <c r="C2155" t="s">
        <v>17</v>
      </c>
      <c r="D2155" t="s">
        <v>18</v>
      </c>
      <c r="E2155" t="s">
        <v>5</v>
      </c>
      <c r="F2155" t="s">
        <v>19</v>
      </c>
      <c r="G2155">
        <v>1195143</v>
      </c>
      <c r="H2155">
        <v>1197284</v>
      </c>
      <c r="I2155" t="s">
        <v>35</v>
      </c>
      <c r="L2155" t="s">
        <v>2828</v>
      </c>
      <c r="M2155">
        <v>2142</v>
      </c>
    </row>
    <row r="2156" spans="1:14" x14ac:dyDescent="0.3">
      <c r="A2156" t="s">
        <v>22</v>
      </c>
      <c r="B2156" t="s">
        <v>23</v>
      </c>
      <c r="C2156" t="s">
        <v>17</v>
      </c>
      <c r="D2156" t="s">
        <v>18</v>
      </c>
      <c r="E2156" t="s">
        <v>5</v>
      </c>
      <c r="F2156" t="s">
        <v>19</v>
      </c>
      <c r="G2156">
        <v>1195143</v>
      </c>
      <c r="H2156">
        <v>1197284</v>
      </c>
      <c r="I2156" t="s">
        <v>35</v>
      </c>
      <c r="J2156" t="s">
        <v>2829</v>
      </c>
      <c r="K2156" t="s">
        <v>2830</v>
      </c>
      <c r="L2156" t="s">
        <v>2828</v>
      </c>
      <c r="M2156">
        <v>2142</v>
      </c>
      <c r="N2156">
        <v>713</v>
      </c>
    </row>
    <row r="2157" spans="1:14" x14ac:dyDescent="0.3">
      <c r="A2157" t="s">
        <v>15</v>
      </c>
      <c r="B2157" t="s">
        <v>16</v>
      </c>
      <c r="C2157" t="s">
        <v>17</v>
      </c>
      <c r="D2157" t="s">
        <v>18</v>
      </c>
      <c r="E2157" t="s">
        <v>5</v>
      </c>
      <c r="F2157" t="s">
        <v>19</v>
      </c>
      <c r="G2157">
        <v>1197309</v>
      </c>
      <c r="H2157">
        <v>1197755</v>
      </c>
      <c r="I2157" t="s">
        <v>35</v>
      </c>
      <c r="L2157" t="s">
        <v>2831</v>
      </c>
      <c r="M2157">
        <v>447</v>
      </c>
    </row>
    <row r="2158" spans="1:14" x14ac:dyDescent="0.3">
      <c r="A2158" t="s">
        <v>22</v>
      </c>
      <c r="B2158" t="s">
        <v>23</v>
      </c>
      <c r="C2158" t="s">
        <v>17</v>
      </c>
      <c r="D2158" t="s">
        <v>18</v>
      </c>
      <c r="E2158" t="s">
        <v>5</v>
      </c>
      <c r="F2158" t="s">
        <v>19</v>
      </c>
      <c r="G2158">
        <v>1197309</v>
      </c>
      <c r="H2158">
        <v>1197755</v>
      </c>
      <c r="I2158" t="s">
        <v>35</v>
      </c>
      <c r="J2158" t="s">
        <v>2832</v>
      </c>
      <c r="K2158" t="s">
        <v>80</v>
      </c>
      <c r="L2158" t="s">
        <v>2831</v>
      </c>
      <c r="M2158">
        <v>447</v>
      </c>
      <c r="N2158">
        <v>148</v>
      </c>
    </row>
    <row r="2159" spans="1:14" x14ac:dyDescent="0.3">
      <c r="A2159" t="s">
        <v>15</v>
      </c>
      <c r="B2159" t="s">
        <v>16</v>
      </c>
      <c r="C2159" t="s">
        <v>17</v>
      </c>
      <c r="D2159" t="s">
        <v>18</v>
      </c>
      <c r="E2159" t="s">
        <v>5</v>
      </c>
      <c r="F2159" t="s">
        <v>19</v>
      </c>
      <c r="G2159">
        <v>1197777</v>
      </c>
      <c r="H2159">
        <v>1197998</v>
      </c>
      <c r="I2159" t="s">
        <v>35</v>
      </c>
      <c r="L2159" t="s">
        <v>2833</v>
      </c>
      <c r="M2159">
        <v>222</v>
      </c>
    </row>
    <row r="2160" spans="1:14" x14ac:dyDescent="0.3">
      <c r="A2160" t="s">
        <v>22</v>
      </c>
      <c r="B2160" t="s">
        <v>23</v>
      </c>
      <c r="C2160" t="s">
        <v>17</v>
      </c>
      <c r="D2160" t="s">
        <v>18</v>
      </c>
      <c r="E2160" t="s">
        <v>5</v>
      </c>
      <c r="F2160" t="s">
        <v>19</v>
      </c>
      <c r="G2160">
        <v>1197777</v>
      </c>
      <c r="H2160">
        <v>1197998</v>
      </c>
      <c r="I2160" t="s">
        <v>35</v>
      </c>
      <c r="J2160" t="s">
        <v>2834</v>
      </c>
      <c r="K2160" t="s">
        <v>2835</v>
      </c>
      <c r="L2160" t="s">
        <v>2833</v>
      </c>
      <c r="M2160">
        <v>222</v>
      </c>
      <c r="N2160">
        <v>73</v>
      </c>
    </row>
    <row r="2161" spans="1:14" x14ac:dyDescent="0.3">
      <c r="A2161" t="s">
        <v>15</v>
      </c>
      <c r="B2161" t="s">
        <v>16</v>
      </c>
      <c r="C2161" t="s">
        <v>17</v>
      </c>
      <c r="D2161" t="s">
        <v>18</v>
      </c>
      <c r="E2161" t="s">
        <v>5</v>
      </c>
      <c r="F2161" t="s">
        <v>19</v>
      </c>
      <c r="G2161">
        <v>1198137</v>
      </c>
      <c r="H2161">
        <v>1198574</v>
      </c>
      <c r="I2161" t="s">
        <v>35</v>
      </c>
      <c r="L2161" t="s">
        <v>2836</v>
      </c>
      <c r="M2161">
        <v>438</v>
      </c>
    </row>
    <row r="2162" spans="1:14" x14ac:dyDescent="0.3">
      <c r="A2162" t="s">
        <v>22</v>
      </c>
      <c r="B2162" t="s">
        <v>23</v>
      </c>
      <c r="C2162" t="s">
        <v>17</v>
      </c>
      <c r="D2162" t="s">
        <v>18</v>
      </c>
      <c r="E2162" t="s">
        <v>5</v>
      </c>
      <c r="F2162" t="s">
        <v>19</v>
      </c>
      <c r="G2162">
        <v>1198137</v>
      </c>
      <c r="H2162">
        <v>1198574</v>
      </c>
      <c r="I2162" t="s">
        <v>35</v>
      </c>
      <c r="J2162" t="s">
        <v>2837</v>
      </c>
      <c r="K2162" t="s">
        <v>2838</v>
      </c>
      <c r="L2162" t="s">
        <v>2836</v>
      </c>
      <c r="M2162">
        <v>438</v>
      </c>
      <c r="N2162">
        <v>145</v>
      </c>
    </row>
    <row r="2163" spans="1:14" x14ac:dyDescent="0.3">
      <c r="A2163" t="s">
        <v>15</v>
      </c>
      <c r="B2163" t="s">
        <v>16</v>
      </c>
      <c r="C2163" t="s">
        <v>17</v>
      </c>
      <c r="D2163" t="s">
        <v>18</v>
      </c>
      <c r="E2163" t="s">
        <v>5</v>
      </c>
      <c r="F2163" t="s">
        <v>19</v>
      </c>
      <c r="G2163">
        <v>1198733</v>
      </c>
      <c r="H2163">
        <v>1199272</v>
      </c>
      <c r="I2163" t="s">
        <v>35</v>
      </c>
      <c r="L2163" t="s">
        <v>2839</v>
      </c>
      <c r="M2163">
        <v>540</v>
      </c>
    </row>
    <row r="2164" spans="1:14" x14ac:dyDescent="0.3">
      <c r="A2164" t="s">
        <v>22</v>
      </c>
      <c r="B2164" t="s">
        <v>23</v>
      </c>
      <c r="C2164" t="s">
        <v>17</v>
      </c>
      <c r="D2164" t="s">
        <v>18</v>
      </c>
      <c r="E2164" t="s">
        <v>5</v>
      </c>
      <c r="F2164" t="s">
        <v>19</v>
      </c>
      <c r="G2164">
        <v>1198733</v>
      </c>
      <c r="H2164">
        <v>1199272</v>
      </c>
      <c r="I2164" t="s">
        <v>35</v>
      </c>
      <c r="J2164" t="s">
        <v>2840</v>
      </c>
      <c r="K2164" t="s">
        <v>511</v>
      </c>
      <c r="L2164" t="s">
        <v>2839</v>
      </c>
      <c r="M2164">
        <v>540</v>
      </c>
      <c r="N2164">
        <v>179</v>
      </c>
    </row>
    <row r="2165" spans="1:14" x14ac:dyDescent="0.3">
      <c r="A2165" t="s">
        <v>15</v>
      </c>
      <c r="B2165" t="s">
        <v>16</v>
      </c>
      <c r="C2165" t="s">
        <v>17</v>
      </c>
      <c r="D2165" t="s">
        <v>18</v>
      </c>
      <c r="E2165" t="s">
        <v>5</v>
      </c>
      <c r="F2165" t="s">
        <v>19</v>
      </c>
      <c r="G2165">
        <v>1200244</v>
      </c>
      <c r="H2165">
        <v>1201350</v>
      </c>
      <c r="I2165" t="s">
        <v>35</v>
      </c>
      <c r="L2165" t="s">
        <v>2841</v>
      </c>
      <c r="M2165">
        <v>1107</v>
      </c>
    </row>
    <row r="2166" spans="1:14" x14ac:dyDescent="0.3">
      <c r="A2166" t="s">
        <v>22</v>
      </c>
      <c r="B2166" t="s">
        <v>23</v>
      </c>
      <c r="C2166" t="s">
        <v>17</v>
      </c>
      <c r="D2166" t="s">
        <v>18</v>
      </c>
      <c r="E2166" t="s">
        <v>5</v>
      </c>
      <c r="F2166" t="s">
        <v>19</v>
      </c>
      <c r="G2166">
        <v>1200244</v>
      </c>
      <c r="H2166">
        <v>1201350</v>
      </c>
      <c r="I2166" t="s">
        <v>35</v>
      </c>
      <c r="J2166" t="s">
        <v>2842</v>
      </c>
      <c r="K2166" t="s">
        <v>2843</v>
      </c>
      <c r="L2166" t="s">
        <v>2841</v>
      </c>
      <c r="M2166">
        <v>1107</v>
      </c>
      <c r="N2166">
        <v>368</v>
      </c>
    </row>
    <row r="2167" spans="1:14" x14ac:dyDescent="0.3">
      <c r="A2167" t="s">
        <v>15</v>
      </c>
      <c r="B2167" t="s">
        <v>16</v>
      </c>
      <c r="C2167" t="s">
        <v>17</v>
      </c>
      <c r="D2167" t="s">
        <v>18</v>
      </c>
      <c r="E2167" t="s">
        <v>5</v>
      </c>
      <c r="F2167" t="s">
        <v>19</v>
      </c>
      <c r="G2167">
        <v>1201363</v>
      </c>
      <c r="H2167">
        <v>1202157</v>
      </c>
      <c r="I2167" t="s">
        <v>35</v>
      </c>
      <c r="L2167" t="s">
        <v>2844</v>
      </c>
      <c r="M2167">
        <v>795</v>
      </c>
    </row>
    <row r="2168" spans="1:14" x14ac:dyDescent="0.3">
      <c r="A2168" t="s">
        <v>22</v>
      </c>
      <c r="B2168" t="s">
        <v>23</v>
      </c>
      <c r="C2168" t="s">
        <v>17</v>
      </c>
      <c r="D2168" t="s">
        <v>18</v>
      </c>
      <c r="E2168" t="s">
        <v>5</v>
      </c>
      <c r="F2168" t="s">
        <v>19</v>
      </c>
      <c r="G2168">
        <v>1201363</v>
      </c>
      <c r="H2168">
        <v>1202157</v>
      </c>
      <c r="I2168" t="s">
        <v>35</v>
      </c>
      <c r="J2168" t="s">
        <v>2845</v>
      </c>
      <c r="K2168" t="s">
        <v>2846</v>
      </c>
      <c r="L2168" t="s">
        <v>2844</v>
      </c>
      <c r="M2168">
        <v>795</v>
      </c>
      <c r="N2168">
        <v>264</v>
      </c>
    </row>
    <row r="2169" spans="1:14" x14ac:dyDescent="0.3">
      <c r="A2169" t="s">
        <v>15</v>
      </c>
      <c r="B2169" t="s">
        <v>16</v>
      </c>
      <c r="C2169" t="s">
        <v>17</v>
      </c>
      <c r="D2169" t="s">
        <v>18</v>
      </c>
      <c r="E2169" t="s">
        <v>5</v>
      </c>
      <c r="F2169" t="s">
        <v>19</v>
      </c>
      <c r="G2169">
        <v>1202158</v>
      </c>
      <c r="H2169">
        <v>1202418</v>
      </c>
      <c r="I2169" t="s">
        <v>35</v>
      </c>
      <c r="L2169" t="s">
        <v>2847</v>
      </c>
      <c r="M2169">
        <v>261</v>
      </c>
    </row>
    <row r="2170" spans="1:14" x14ac:dyDescent="0.3">
      <c r="A2170" t="s">
        <v>22</v>
      </c>
      <c r="B2170" t="s">
        <v>23</v>
      </c>
      <c r="C2170" t="s">
        <v>17</v>
      </c>
      <c r="D2170" t="s">
        <v>18</v>
      </c>
      <c r="E2170" t="s">
        <v>5</v>
      </c>
      <c r="F2170" t="s">
        <v>19</v>
      </c>
      <c r="G2170">
        <v>1202158</v>
      </c>
      <c r="H2170">
        <v>1202418</v>
      </c>
      <c r="I2170" t="s">
        <v>35</v>
      </c>
      <c r="J2170" t="s">
        <v>2848</v>
      </c>
      <c r="K2170" t="s">
        <v>2849</v>
      </c>
      <c r="L2170" t="s">
        <v>2847</v>
      </c>
      <c r="M2170">
        <v>261</v>
      </c>
      <c r="N2170">
        <v>86</v>
      </c>
    </row>
    <row r="2171" spans="1:14" x14ac:dyDescent="0.3">
      <c r="A2171" t="s">
        <v>15</v>
      </c>
      <c r="B2171" t="s">
        <v>16</v>
      </c>
      <c r="C2171" t="s">
        <v>17</v>
      </c>
      <c r="D2171" t="s">
        <v>18</v>
      </c>
      <c r="E2171" t="s">
        <v>5</v>
      </c>
      <c r="F2171" t="s">
        <v>19</v>
      </c>
      <c r="G2171">
        <v>1202432</v>
      </c>
      <c r="H2171">
        <v>1203085</v>
      </c>
      <c r="I2171" t="s">
        <v>35</v>
      </c>
      <c r="L2171" t="s">
        <v>2850</v>
      </c>
      <c r="M2171">
        <v>654</v>
      </c>
    </row>
    <row r="2172" spans="1:14" x14ac:dyDescent="0.3">
      <c r="A2172" t="s">
        <v>22</v>
      </c>
      <c r="B2172" t="s">
        <v>23</v>
      </c>
      <c r="C2172" t="s">
        <v>17</v>
      </c>
      <c r="D2172" t="s">
        <v>18</v>
      </c>
      <c r="E2172" t="s">
        <v>5</v>
      </c>
      <c r="F2172" t="s">
        <v>19</v>
      </c>
      <c r="G2172">
        <v>1202432</v>
      </c>
      <c r="H2172">
        <v>1203085</v>
      </c>
      <c r="I2172" t="s">
        <v>35</v>
      </c>
      <c r="J2172" t="s">
        <v>2851</v>
      </c>
      <c r="K2172" t="s">
        <v>2852</v>
      </c>
      <c r="L2172" t="s">
        <v>2850</v>
      </c>
      <c r="M2172">
        <v>654</v>
      </c>
      <c r="N2172">
        <v>217</v>
      </c>
    </row>
    <row r="2173" spans="1:14" x14ac:dyDescent="0.3">
      <c r="A2173" t="s">
        <v>15</v>
      </c>
      <c r="B2173" t="s">
        <v>16</v>
      </c>
      <c r="C2173" t="s">
        <v>17</v>
      </c>
      <c r="D2173" t="s">
        <v>18</v>
      </c>
      <c r="E2173" t="s">
        <v>5</v>
      </c>
      <c r="F2173" t="s">
        <v>19</v>
      </c>
      <c r="G2173">
        <v>1203101</v>
      </c>
      <c r="H2173">
        <v>1203529</v>
      </c>
      <c r="I2173" t="s">
        <v>35</v>
      </c>
      <c r="L2173" t="s">
        <v>2853</v>
      </c>
      <c r="M2173">
        <v>429</v>
      </c>
    </row>
    <row r="2174" spans="1:14" x14ac:dyDescent="0.3">
      <c r="A2174" t="s">
        <v>22</v>
      </c>
      <c r="B2174" t="s">
        <v>23</v>
      </c>
      <c r="C2174" t="s">
        <v>17</v>
      </c>
      <c r="D2174" t="s">
        <v>18</v>
      </c>
      <c r="E2174" t="s">
        <v>5</v>
      </c>
      <c r="F2174" t="s">
        <v>19</v>
      </c>
      <c r="G2174">
        <v>1203101</v>
      </c>
      <c r="H2174">
        <v>1203529</v>
      </c>
      <c r="I2174" t="s">
        <v>35</v>
      </c>
      <c r="J2174" t="s">
        <v>2854</v>
      </c>
      <c r="K2174" t="s">
        <v>2855</v>
      </c>
      <c r="L2174" t="s">
        <v>2853</v>
      </c>
      <c r="M2174">
        <v>429</v>
      </c>
      <c r="N2174">
        <v>142</v>
      </c>
    </row>
    <row r="2175" spans="1:14" x14ac:dyDescent="0.3">
      <c r="A2175" t="s">
        <v>15</v>
      </c>
      <c r="B2175" t="s">
        <v>16</v>
      </c>
      <c r="C2175" t="s">
        <v>17</v>
      </c>
      <c r="D2175" t="s">
        <v>18</v>
      </c>
      <c r="E2175" t="s">
        <v>5</v>
      </c>
      <c r="F2175" t="s">
        <v>19</v>
      </c>
      <c r="G2175">
        <v>1203626</v>
      </c>
      <c r="H2175">
        <v>1204420</v>
      </c>
      <c r="I2175" t="s">
        <v>35</v>
      </c>
      <c r="L2175" t="s">
        <v>2856</v>
      </c>
      <c r="M2175">
        <v>795</v>
      </c>
    </row>
    <row r="2176" spans="1:14" x14ac:dyDescent="0.3">
      <c r="A2176" t="s">
        <v>22</v>
      </c>
      <c r="B2176" t="s">
        <v>23</v>
      </c>
      <c r="C2176" t="s">
        <v>17</v>
      </c>
      <c r="D2176" t="s">
        <v>18</v>
      </c>
      <c r="E2176" t="s">
        <v>5</v>
      </c>
      <c r="F2176" t="s">
        <v>19</v>
      </c>
      <c r="G2176">
        <v>1203626</v>
      </c>
      <c r="H2176">
        <v>1204420</v>
      </c>
      <c r="I2176" t="s">
        <v>35</v>
      </c>
      <c r="J2176" t="s">
        <v>2857</v>
      </c>
      <c r="K2176" t="s">
        <v>80</v>
      </c>
      <c r="L2176" t="s">
        <v>2856</v>
      </c>
      <c r="M2176">
        <v>795</v>
      </c>
      <c r="N2176">
        <v>264</v>
      </c>
    </row>
    <row r="2177" spans="1:14" x14ac:dyDescent="0.3">
      <c r="A2177" t="s">
        <v>15</v>
      </c>
      <c r="B2177" t="s">
        <v>16</v>
      </c>
      <c r="C2177" t="s">
        <v>17</v>
      </c>
      <c r="D2177" t="s">
        <v>18</v>
      </c>
      <c r="E2177" t="s">
        <v>5</v>
      </c>
      <c r="F2177" t="s">
        <v>19</v>
      </c>
      <c r="G2177">
        <v>1204422</v>
      </c>
      <c r="H2177">
        <v>1204955</v>
      </c>
      <c r="I2177" t="s">
        <v>35</v>
      </c>
      <c r="L2177" t="s">
        <v>2858</v>
      </c>
      <c r="M2177">
        <v>534</v>
      </c>
    </row>
    <row r="2178" spans="1:14" x14ac:dyDescent="0.3">
      <c r="A2178" t="s">
        <v>22</v>
      </c>
      <c r="B2178" t="s">
        <v>23</v>
      </c>
      <c r="C2178" t="s">
        <v>17</v>
      </c>
      <c r="D2178" t="s">
        <v>18</v>
      </c>
      <c r="E2178" t="s">
        <v>5</v>
      </c>
      <c r="F2178" t="s">
        <v>19</v>
      </c>
      <c r="G2178">
        <v>1204422</v>
      </c>
      <c r="H2178">
        <v>1204955</v>
      </c>
      <c r="I2178" t="s">
        <v>35</v>
      </c>
      <c r="J2178" t="s">
        <v>2859</v>
      </c>
      <c r="K2178" t="s">
        <v>80</v>
      </c>
      <c r="L2178" t="s">
        <v>2858</v>
      </c>
      <c r="M2178">
        <v>534</v>
      </c>
      <c r="N2178">
        <v>177</v>
      </c>
    </row>
    <row r="2179" spans="1:14" x14ac:dyDescent="0.3">
      <c r="A2179" t="s">
        <v>15</v>
      </c>
      <c r="B2179" t="s">
        <v>16</v>
      </c>
      <c r="C2179" t="s">
        <v>17</v>
      </c>
      <c r="D2179" t="s">
        <v>18</v>
      </c>
      <c r="E2179" t="s">
        <v>5</v>
      </c>
      <c r="F2179" t="s">
        <v>19</v>
      </c>
      <c r="G2179">
        <v>1204952</v>
      </c>
      <c r="H2179">
        <v>1205419</v>
      </c>
      <c r="I2179" t="s">
        <v>35</v>
      </c>
      <c r="L2179" t="s">
        <v>2860</v>
      </c>
      <c r="M2179">
        <v>468</v>
      </c>
    </row>
    <row r="2180" spans="1:14" x14ac:dyDescent="0.3">
      <c r="A2180" t="s">
        <v>22</v>
      </c>
      <c r="B2180" t="s">
        <v>23</v>
      </c>
      <c r="C2180" t="s">
        <v>17</v>
      </c>
      <c r="D2180" t="s">
        <v>18</v>
      </c>
      <c r="E2180" t="s">
        <v>5</v>
      </c>
      <c r="F2180" t="s">
        <v>19</v>
      </c>
      <c r="G2180">
        <v>1204952</v>
      </c>
      <c r="H2180">
        <v>1205419</v>
      </c>
      <c r="I2180" t="s">
        <v>35</v>
      </c>
      <c r="J2180" t="s">
        <v>2861</v>
      </c>
      <c r="K2180" t="s">
        <v>80</v>
      </c>
      <c r="L2180" t="s">
        <v>2860</v>
      </c>
      <c r="M2180">
        <v>468</v>
      </c>
      <c r="N2180">
        <v>155</v>
      </c>
    </row>
    <row r="2181" spans="1:14" x14ac:dyDescent="0.3">
      <c r="A2181" t="s">
        <v>15</v>
      </c>
      <c r="B2181" t="s">
        <v>16</v>
      </c>
      <c r="C2181" t="s">
        <v>17</v>
      </c>
      <c r="D2181" t="s">
        <v>18</v>
      </c>
      <c r="E2181" t="s">
        <v>5</v>
      </c>
      <c r="F2181" t="s">
        <v>19</v>
      </c>
      <c r="G2181">
        <v>1205406</v>
      </c>
      <c r="H2181">
        <v>1206812</v>
      </c>
      <c r="I2181" t="s">
        <v>35</v>
      </c>
      <c r="L2181" t="s">
        <v>2862</v>
      </c>
      <c r="M2181">
        <v>1407</v>
      </c>
    </row>
    <row r="2182" spans="1:14" x14ac:dyDescent="0.3">
      <c r="A2182" t="s">
        <v>22</v>
      </c>
      <c r="B2182" t="s">
        <v>23</v>
      </c>
      <c r="C2182" t="s">
        <v>17</v>
      </c>
      <c r="D2182" t="s">
        <v>18</v>
      </c>
      <c r="E2182" t="s">
        <v>5</v>
      </c>
      <c r="F2182" t="s">
        <v>19</v>
      </c>
      <c r="G2182">
        <v>1205406</v>
      </c>
      <c r="H2182">
        <v>1206812</v>
      </c>
      <c r="I2182" t="s">
        <v>35</v>
      </c>
      <c r="J2182" t="s">
        <v>2863</v>
      </c>
      <c r="K2182" t="s">
        <v>2864</v>
      </c>
      <c r="L2182" t="s">
        <v>2862</v>
      </c>
      <c r="M2182">
        <v>1407</v>
      </c>
      <c r="N2182">
        <v>468</v>
      </c>
    </row>
    <row r="2183" spans="1:14" x14ac:dyDescent="0.3">
      <c r="A2183" t="s">
        <v>15</v>
      </c>
      <c r="B2183" t="s">
        <v>16</v>
      </c>
      <c r="C2183" t="s">
        <v>17</v>
      </c>
      <c r="D2183" t="s">
        <v>18</v>
      </c>
      <c r="E2183" t="s">
        <v>5</v>
      </c>
      <c r="F2183" t="s">
        <v>19</v>
      </c>
      <c r="G2183">
        <v>1206818</v>
      </c>
      <c r="H2183">
        <v>1207777</v>
      </c>
      <c r="I2183" t="s">
        <v>35</v>
      </c>
      <c r="L2183" t="s">
        <v>2865</v>
      </c>
      <c r="M2183">
        <v>960</v>
      </c>
    </row>
    <row r="2184" spans="1:14" x14ac:dyDescent="0.3">
      <c r="A2184" t="s">
        <v>22</v>
      </c>
      <c r="B2184" t="s">
        <v>23</v>
      </c>
      <c r="C2184" t="s">
        <v>17</v>
      </c>
      <c r="D2184" t="s">
        <v>18</v>
      </c>
      <c r="E2184" t="s">
        <v>5</v>
      </c>
      <c r="F2184" t="s">
        <v>19</v>
      </c>
      <c r="G2184">
        <v>1206818</v>
      </c>
      <c r="H2184">
        <v>1207777</v>
      </c>
      <c r="I2184" t="s">
        <v>35</v>
      </c>
      <c r="J2184" t="s">
        <v>2866</v>
      </c>
      <c r="K2184" t="s">
        <v>2867</v>
      </c>
      <c r="L2184" t="s">
        <v>2865</v>
      </c>
      <c r="M2184">
        <v>960</v>
      </c>
      <c r="N2184">
        <v>319</v>
      </c>
    </row>
    <row r="2185" spans="1:14" x14ac:dyDescent="0.3">
      <c r="A2185" t="s">
        <v>15</v>
      </c>
      <c r="B2185" t="s">
        <v>16</v>
      </c>
      <c r="C2185" t="s">
        <v>17</v>
      </c>
      <c r="D2185" t="s">
        <v>18</v>
      </c>
      <c r="E2185" t="s">
        <v>5</v>
      </c>
      <c r="F2185" t="s">
        <v>19</v>
      </c>
      <c r="G2185">
        <v>1207895</v>
      </c>
      <c r="H2185">
        <v>1209022</v>
      </c>
      <c r="I2185" t="s">
        <v>35</v>
      </c>
      <c r="L2185" t="s">
        <v>2868</v>
      </c>
      <c r="M2185">
        <v>1128</v>
      </c>
    </row>
    <row r="2186" spans="1:14" x14ac:dyDescent="0.3">
      <c r="A2186" t="s">
        <v>22</v>
      </c>
      <c r="B2186" t="s">
        <v>23</v>
      </c>
      <c r="C2186" t="s">
        <v>17</v>
      </c>
      <c r="D2186" t="s">
        <v>18</v>
      </c>
      <c r="E2186" t="s">
        <v>5</v>
      </c>
      <c r="F2186" t="s">
        <v>19</v>
      </c>
      <c r="G2186">
        <v>1207895</v>
      </c>
      <c r="H2186">
        <v>1209022</v>
      </c>
      <c r="I2186" t="s">
        <v>35</v>
      </c>
      <c r="J2186" t="s">
        <v>2869</v>
      </c>
      <c r="K2186" t="s">
        <v>561</v>
      </c>
      <c r="L2186" t="s">
        <v>2868</v>
      </c>
      <c r="M2186">
        <v>1128</v>
      </c>
      <c r="N2186">
        <v>375</v>
      </c>
    </row>
    <row r="2187" spans="1:14" x14ac:dyDescent="0.3">
      <c r="A2187" t="s">
        <v>15</v>
      </c>
      <c r="B2187" t="s">
        <v>16</v>
      </c>
      <c r="C2187" t="s">
        <v>17</v>
      </c>
      <c r="D2187" t="s">
        <v>18</v>
      </c>
      <c r="E2187" t="s">
        <v>5</v>
      </c>
      <c r="F2187" t="s">
        <v>19</v>
      </c>
      <c r="G2187">
        <v>1209015</v>
      </c>
      <c r="H2187">
        <v>1211114</v>
      </c>
      <c r="I2187" t="s">
        <v>35</v>
      </c>
      <c r="L2187" t="s">
        <v>2870</v>
      </c>
      <c r="M2187">
        <v>2100</v>
      </c>
    </row>
    <row r="2188" spans="1:14" x14ac:dyDescent="0.3">
      <c r="A2188" t="s">
        <v>22</v>
      </c>
      <c r="B2188" t="s">
        <v>23</v>
      </c>
      <c r="C2188" t="s">
        <v>17</v>
      </c>
      <c r="D2188" t="s">
        <v>18</v>
      </c>
      <c r="E2188" t="s">
        <v>5</v>
      </c>
      <c r="F2188" t="s">
        <v>19</v>
      </c>
      <c r="G2188">
        <v>1209015</v>
      </c>
      <c r="H2188">
        <v>1211114</v>
      </c>
      <c r="I2188" t="s">
        <v>35</v>
      </c>
      <c r="J2188" t="s">
        <v>2871</v>
      </c>
      <c r="K2188" t="s">
        <v>2872</v>
      </c>
      <c r="L2188" t="s">
        <v>2870</v>
      </c>
      <c r="M2188">
        <v>2100</v>
      </c>
      <c r="N2188">
        <v>699</v>
      </c>
    </row>
    <row r="2189" spans="1:14" x14ac:dyDescent="0.3">
      <c r="A2189" t="s">
        <v>15</v>
      </c>
      <c r="B2189" t="s">
        <v>16</v>
      </c>
      <c r="C2189" t="s">
        <v>17</v>
      </c>
      <c r="D2189" t="s">
        <v>18</v>
      </c>
      <c r="E2189" t="s">
        <v>5</v>
      </c>
      <c r="F2189" t="s">
        <v>19</v>
      </c>
      <c r="G2189">
        <v>1211260</v>
      </c>
      <c r="H2189">
        <v>1212372</v>
      </c>
      <c r="I2189" t="s">
        <v>35</v>
      </c>
      <c r="L2189" t="s">
        <v>2873</v>
      </c>
      <c r="M2189">
        <v>1113</v>
      </c>
    </row>
    <row r="2190" spans="1:14" x14ac:dyDescent="0.3">
      <c r="A2190" t="s">
        <v>22</v>
      </c>
      <c r="B2190" t="s">
        <v>23</v>
      </c>
      <c r="C2190" t="s">
        <v>17</v>
      </c>
      <c r="D2190" t="s">
        <v>18</v>
      </c>
      <c r="E2190" t="s">
        <v>5</v>
      </c>
      <c r="F2190" t="s">
        <v>19</v>
      </c>
      <c r="G2190">
        <v>1211260</v>
      </c>
      <c r="H2190">
        <v>1212372</v>
      </c>
      <c r="I2190" t="s">
        <v>35</v>
      </c>
      <c r="J2190" t="s">
        <v>2874</v>
      </c>
      <c r="K2190" t="s">
        <v>2875</v>
      </c>
      <c r="L2190" t="s">
        <v>2873</v>
      </c>
      <c r="M2190">
        <v>1113</v>
      </c>
      <c r="N2190">
        <v>370</v>
      </c>
    </row>
    <row r="2191" spans="1:14" x14ac:dyDescent="0.3">
      <c r="A2191" t="s">
        <v>15</v>
      </c>
      <c r="B2191" t="s">
        <v>16</v>
      </c>
      <c r="C2191" t="s">
        <v>17</v>
      </c>
      <c r="D2191" t="s">
        <v>18</v>
      </c>
      <c r="E2191" t="s">
        <v>5</v>
      </c>
      <c r="F2191" t="s">
        <v>19</v>
      </c>
      <c r="G2191">
        <v>1212422</v>
      </c>
      <c r="H2191">
        <v>1212772</v>
      </c>
      <c r="I2191" t="s">
        <v>35</v>
      </c>
      <c r="L2191" t="s">
        <v>2876</v>
      </c>
      <c r="M2191">
        <v>351</v>
      </c>
    </row>
    <row r="2192" spans="1:14" x14ac:dyDescent="0.3">
      <c r="A2192" t="s">
        <v>22</v>
      </c>
      <c r="B2192" t="s">
        <v>23</v>
      </c>
      <c r="C2192" t="s">
        <v>17</v>
      </c>
      <c r="D2192" t="s">
        <v>18</v>
      </c>
      <c r="E2192" t="s">
        <v>5</v>
      </c>
      <c r="F2192" t="s">
        <v>19</v>
      </c>
      <c r="G2192">
        <v>1212422</v>
      </c>
      <c r="H2192">
        <v>1212772</v>
      </c>
      <c r="I2192" t="s">
        <v>35</v>
      </c>
      <c r="J2192" t="s">
        <v>2877</v>
      </c>
      <c r="K2192" t="s">
        <v>80</v>
      </c>
      <c r="L2192" t="s">
        <v>2876</v>
      </c>
      <c r="M2192">
        <v>351</v>
      </c>
      <c r="N2192">
        <v>116</v>
      </c>
    </row>
    <row r="2193" spans="1:14" x14ac:dyDescent="0.3">
      <c r="A2193" t="s">
        <v>15</v>
      </c>
      <c r="B2193" t="s">
        <v>16</v>
      </c>
      <c r="C2193" t="s">
        <v>17</v>
      </c>
      <c r="D2193" t="s">
        <v>18</v>
      </c>
      <c r="E2193" t="s">
        <v>5</v>
      </c>
      <c r="F2193" t="s">
        <v>19</v>
      </c>
      <c r="G2193">
        <v>1212881</v>
      </c>
      <c r="H2193">
        <v>1213513</v>
      </c>
      <c r="I2193" t="s">
        <v>35</v>
      </c>
      <c r="L2193" t="s">
        <v>2878</v>
      </c>
      <c r="M2193">
        <v>633</v>
      </c>
    </row>
    <row r="2194" spans="1:14" x14ac:dyDescent="0.3">
      <c r="A2194" t="s">
        <v>22</v>
      </c>
      <c r="B2194" t="s">
        <v>23</v>
      </c>
      <c r="C2194" t="s">
        <v>17</v>
      </c>
      <c r="D2194" t="s">
        <v>18</v>
      </c>
      <c r="E2194" t="s">
        <v>5</v>
      </c>
      <c r="F2194" t="s">
        <v>19</v>
      </c>
      <c r="G2194">
        <v>1212881</v>
      </c>
      <c r="H2194">
        <v>1213513</v>
      </c>
      <c r="I2194" t="s">
        <v>35</v>
      </c>
      <c r="J2194" t="s">
        <v>2879</v>
      </c>
      <c r="K2194" t="s">
        <v>374</v>
      </c>
      <c r="L2194" t="s">
        <v>2878</v>
      </c>
      <c r="M2194">
        <v>633</v>
      </c>
      <c r="N2194">
        <v>210</v>
      </c>
    </row>
    <row r="2195" spans="1:14" x14ac:dyDescent="0.3">
      <c r="A2195" t="s">
        <v>15</v>
      </c>
      <c r="B2195" t="s">
        <v>16</v>
      </c>
      <c r="C2195" t="s">
        <v>17</v>
      </c>
      <c r="D2195" t="s">
        <v>18</v>
      </c>
      <c r="E2195" t="s">
        <v>5</v>
      </c>
      <c r="F2195" t="s">
        <v>19</v>
      </c>
      <c r="G2195">
        <v>1213540</v>
      </c>
      <c r="H2195">
        <v>1215789</v>
      </c>
      <c r="I2195" t="s">
        <v>35</v>
      </c>
      <c r="L2195" t="s">
        <v>2880</v>
      </c>
      <c r="M2195">
        <v>2250</v>
      </c>
    </row>
    <row r="2196" spans="1:14" x14ac:dyDescent="0.3">
      <c r="A2196" t="s">
        <v>22</v>
      </c>
      <c r="B2196" t="s">
        <v>23</v>
      </c>
      <c r="C2196" t="s">
        <v>17</v>
      </c>
      <c r="D2196" t="s">
        <v>18</v>
      </c>
      <c r="E2196" t="s">
        <v>5</v>
      </c>
      <c r="F2196" t="s">
        <v>19</v>
      </c>
      <c r="G2196">
        <v>1213540</v>
      </c>
      <c r="H2196">
        <v>1215789</v>
      </c>
      <c r="I2196" t="s">
        <v>35</v>
      </c>
      <c r="J2196" t="s">
        <v>2881</v>
      </c>
      <c r="K2196" t="s">
        <v>2882</v>
      </c>
      <c r="L2196" t="s">
        <v>2880</v>
      </c>
      <c r="M2196">
        <v>2250</v>
      </c>
      <c r="N2196">
        <v>749</v>
      </c>
    </row>
    <row r="2197" spans="1:14" x14ac:dyDescent="0.3">
      <c r="A2197" t="s">
        <v>15</v>
      </c>
      <c r="B2197" t="s">
        <v>16</v>
      </c>
      <c r="C2197" t="s">
        <v>17</v>
      </c>
      <c r="D2197" t="s">
        <v>18</v>
      </c>
      <c r="E2197" t="s">
        <v>5</v>
      </c>
      <c r="F2197" t="s">
        <v>19</v>
      </c>
      <c r="G2197">
        <v>1216109</v>
      </c>
      <c r="H2197">
        <v>1216381</v>
      </c>
      <c r="I2197" t="s">
        <v>20</v>
      </c>
      <c r="L2197" t="s">
        <v>2883</v>
      </c>
      <c r="M2197">
        <v>273</v>
      </c>
    </row>
    <row r="2198" spans="1:14" x14ac:dyDescent="0.3">
      <c r="A2198" t="s">
        <v>22</v>
      </c>
      <c r="B2198" t="s">
        <v>23</v>
      </c>
      <c r="C2198" t="s">
        <v>17</v>
      </c>
      <c r="D2198" t="s">
        <v>18</v>
      </c>
      <c r="E2198" t="s">
        <v>5</v>
      </c>
      <c r="F2198" t="s">
        <v>19</v>
      </c>
      <c r="G2198">
        <v>1216109</v>
      </c>
      <c r="H2198">
        <v>1216381</v>
      </c>
      <c r="I2198" t="s">
        <v>20</v>
      </c>
      <c r="J2198" t="s">
        <v>2884</v>
      </c>
      <c r="K2198" t="s">
        <v>80</v>
      </c>
      <c r="L2198" t="s">
        <v>2883</v>
      </c>
      <c r="M2198">
        <v>273</v>
      </c>
      <c r="N2198">
        <v>90</v>
      </c>
    </row>
    <row r="2199" spans="1:14" x14ac:dyDescent="0.3">
      <c r="A2199" t="s">
        <v>15</v>
      </c>
      <c r="B2199" t="s">
        <v>16</v>
      </c>
      <c r="C2199" t="s">
        <v>17</v>
      </c>
      <c r="D2199" t="s">
        <v>18</v>
      </c>
      <c r="E2199" t="s">
        <v>5</v>
      </c>
      <c r="F2199" t="s">
        <v>19</v>
      </c>
      <c r="G2199">
        <v>1216482</v>
      </c>
      <c r="H2199">
        <v>1217492</v>
      </c>
      <c r="I2199" t="s">
        <v>20</v>
      </c>
      <c r="L2199" t="s">
        <v>2885</v>
      </c>
      <c r="M2199">
        <v>1011</v>
      </c>
    </row>
    <row r="2200" spans="1:14" x14ac:dyDescent="0.3">
      <c r="A2200" t="s">
        <v>22</v>
      </c>
      <c r="B2200" t="s">
        <v>23</v>
      </c>
      <c r="C2200" t="s">
        <v>17</v>
      </c>
      <c r="D2200" t="s">
        <v>18</v>
      </c>
      <c r="E2200" t="s">
        <v>5</v>
      </c>
      <c r="F2200" t="s">
        <v>19</v>
      </c>
      <c r="G2200">
        <v>1216482</v>
      </c>
      <c r="H2200">
        <v>1217492</v>
      </c>
      <c r="I2200" t="s">
        <v>20</v>
      </c>
      <c r="J2200" t="s">
        <v>2886</v>
      </c>
      <c r="K2200" t="s">
        <v>2887</v>
      </c>
      <c r="L2200" t="s">
        <v>2885</v>
      </c>
      <c r="M2200">
        <v>1011</v>
      </c>
      <c r="N2200">
        <v>336</v>
      </c>
    </row>
    <row r="2201" spans="1:14" x14ac:dyDescent="0.3">
      <c r="A2201" t="s">
        <v>15</v>
      </c>
      <c r="B2201" t="s">
        <v>16</v>
      </c>
      <c r="C2201" t="s">
        <v>17</v>
      </c>
      <c r="D2201" t="s">
        <v>18</v>
      </c>
      <c r="E2201" t="s">
        <v>5</v>
      </c>
      <c r="F2201" t="s">
        <v>19</v>
      </c>
      <c r="G2201">
        <v>1217630</v>
      </c>
      <c r="H2201">
        <v>1218019</v>
      </c>
      <c r="I2201" t="s">
        <v>20</v>
      </c>
      <c r="L2201" t="s">
        <v>2888</v>
      </c>
      <c r="M2201">
        <v>390</v>
      </c>
    </row>
    <row r="2202" spans="1:14" x14ac:dyDescent="0.3">
      <c r="A2202" t="s">
        <v>22</v>
      </c>
      <c r="B2202" t="s">
        <v>23</v>
      </c>
      <c r="C2202" t="s">
        <v>17</v>
      </c>
      <c r="D2202" t="s">
        <v>18</v>
      </c>
      <c r="E2202" t="s">
        <v>5</v>
      </c>
      <c r="F2202" t="s">
        <v>19</v>
      </c>
      <c r="G2202">
        <v>1217630</v>
      </c>
      <c r="H2202">
        <v>1218019</v>
      </c>
      <c r="I2202" t="s">
        <v>20</v>
      </c>
      <c r="J2202" t="s">
        <v>2889</v>
      </c>
      <c r="K2202" t="s">
        <v>2890</v>
      </c>
      <c r="L2202" t="s">
        <v>2888</v>
      </c>
      <c r="M2202">
        <v>390</v>
      </c>
      <c r="N2202">
        <v>129</v>
      </c>
    </row>
    <row r="2203" spans="1:14" x14ac:dyDescent="0.3">
      <c r="A2203" t="s">
        <v>15</v>
      </c>
      <c r="B2203" t="s">
        <v>16</v>
      </c>
      <c r="C2203" t="s">
        <v>17</v>
      </c>
      <c r="D2203" t="s">
        <v>18</v>
      </c>
      <c r="E2203" t="s">
        <v>5</v>
      </c>
      <c r="F2203" t="s">
        <v>19</v>
      </c>
      <c r="G2203">
        <v>1218033</v>
      </c>
      <c r="H2203">
        <v>1218830</v>
      </c>
      <c r="I2203" t="s">
        <v>20</v>
      </c>
      <c r="L2203" t="s">
        <v>2891</v>
      </c>
      <c r="M2203">
        <v>798</v>
      </c>
    </row>
    <row r="2204" spans="1:14" x14ac:dyDescent="0.3">
      <c r="A2204" t="s">
        <v>22</v>
      </c>
      <c r="B2204" t="s">
        <v>23</v>
      </c>
      <c r="C2204" t="s">
        <v>17</v>
      </c>
      <c r="D2204" t="s">
        <v>18</v>
      </c>
      <c r="E2204" t="s">
        <v>5</v>
      </c>
      <c r="F2204" t="s">
        <v>19</v>
      </c>
      <c r="G2204">
        <v>1218033</v>
      </c>
      <c r="H2204">
        <v>1218830</v>
      </c>
      <c r="I2204" t="s">
        <v>20</v>
      </c>
      <c r="J2204" t="s">
        <v>2892</v>
      </c>
      <c r="K2204" t="s">
        <v>2893</v>
      </c>
      <c r="L2204" t="s">
        <v>2891</v>
      </c>
      <c r="M2204">
        <v>798</v>
      </c>
      <c r="N2204">
        <v>265</v>
      </c>
    </row>
    <row r="2205" spans="1:14" x14ac:dyDescent="0.3">
      <c r="A2205" t="s">
        <v>15</v>
      </c>
      <c r="B2205" t="s">
        <v>16</v>
      </c>
      <c r="C2205" t="s">
        <v>17</v>
      </c>
      <c r="D2205" t="s">
        <v>18</v>
      </c>
      <c r="E2205" t="s">
        <v>5</v>
      </c>
      <c r="F2205" t="s">
        <v>19</v>
      </c>
      <c r="G2205">
        <v>1218827</v>
      </c>
      <c r="H2205">
        <v>1219576</v>
      </c>
      <c r="I2205" t="s">
        <v>20</v>
      </c>
      <c r="L2205" t="s">
        <v>2894</v>
      </c>
      <c r="M2205">
        <v>750</v>
      </c>
    </row>
    <row r="2206" spans="1:14" x14ac:dyDescent="0.3">
      <c r="A2206" t="s">
        <v>22</v>
      </c>
      <c r="B2206" t="s">
        <v>23</v>
      </c>
      <c r="C2206" t="s">
        <v>17</v>
      </c>
      <c r="D2206" t="s">
        <v>18</v>
      </c>
      <c r="E2206" t="s">
        <v>5</v>
      </c>
      <c r="F2206" t="s">
        <v>19</v>
      </c>
      <c r="G2206">
        <v>1218827</v>
      </c>
      <c r="H2206">
        <v>1219576</v>
      </c>
      <c r="I2206" t="s">
        <v>20</v>
      </c>
      <c r="J2206" t="s">
        <v>2895</v>
      </c>
      <c r="K2206" t="s">
        <v>80</v>
      </c>
      <c r="L2206" t="s">
        <v>2894</v>
      </c>
      <c r="M2206">
        <v>750</v>
      </c>
      <c r="N2206">
        <v>249</v>
      </c>
    </row>
    <row r="2207" spans="1:14" x14ac:dyDescent="0.3">
      <c r="A2207" t="s">
        <v>15</v>
      </c>
      <c r="B2207" t="s">
        <v>16</v>
      </c>
      <c r="C2207" t="s">
        <v>17</v>
      </c>
      <c r="D2207" t="s">
        <v>18</v>
      </c>
      <c r="E2207" t="s">
        <v>5</v>
      </c>
      <c r="F2207" t="s">
        <v>19</v>
      </c>
      <c r="G2207">
        <v>1219573</v>
      </c>
      <c r="H2207">
        <v>1220304</v>
      </c>
      <c r="I2207" t="s">
        <v>20</v>
      </c>
      <c r="L2207" t="s">
        <v>2896</v>
      </c>
      <c r="M2207">
        <v>732</v>
      </c>
    </row>
    <row r="2208" spans="1:14" x14ac:dyDescent="0.3">
      <c r="A2208" t="s">
        <v>22</v>
      </c>
      <c r="B2208" t="s">
        <v>23</v>
      </c>
      <c r="C2208" t="s">
        <v>17</v>
      </c>
      <c r="D2208" t="s">
        <v>18</v>
      </c>
      <c r="E2208" t="s">
        <v>5</v>
      </c>
      <c r="F2208" t="s">
        <v>19</v>
      </c>
      <c r="G2208">
        <v>1219573</v>
      </c>
      <c r="H2208">
        <v>1220304</v>
      </c>
      <c r="I2208" t="s">
        <v>20</v>
      </c>
      <c r="J2208" t="s">
        <v>2897</v>
      </c>
      <c r="K2208" t="s">
        <v>80</v>
      </c>
      <c r="L2208" t="s">
        <v>2896</v>
      </c>
      <c r="M2208">
        <v>732</v>
      </c>
      <c r="N2208">
        <v>243</v>
      </c>
    </row>
    <row r="2209" spans="1:14" x14ac:dyDescent="0.3">
      <c r="A2209" t="s">
        <v>15</v>
      </c>
      <c r="B2209" t="s">
        <v>16</v>
      </c>
      <c r="C2209" t="s">
        <v>17</v>
      </c>
      <c r="D2209" t="s">
        <v>18</v>
      </c>
      <c r="E2209" t="s">
        <v>5</v>
      </c>
      <c r="F2209" t="s">
        <v>19</v>
      </c>
      <c r="G2209">
        <v>1220497</v>
      </c>
      <c r="H2209">
        <v>1222677</v>
      </c>
      <c r="I2209" t="s">
        <v>20</v>
      </c>
      <c r="L2209" t="s">
        <v>2898</v>
      </c>
      <c r="M2209">
        <v>2181</v>
      </c>
    </row>
    <row r="2210" spans="1:14" x14ac:dyDescent="0.3">
      <c r="A2210" t="s">
        <v>22</v>
      </c>
      <c r="B2210" t="s">
        <v>23</v>
      </c>
      <c r="C2210" t="s">
        <v>17</v>
      </c>
      <c r="D2210" t="s">
        <v>18</v>
      </c>
      <c r="E2210" t="s">
        <v>5</v>
      </c>
      <c r="F2210" t="s">
        <v>19</v>
      </c>
      <c r="G2210">
        <v>1220497</v>
      </c>
      <c r="H2210">
        <v>1222677</v>
      </c>
      <c r="I2210" t="s">
        <v>20</v>
      </c>
      <c r="J2210" t="s">
        <v>2899</v>
      </c>
      <c r="K2210" t="s">
        <v>607</v>
      </c>
      <c r="L2210" t="s">
        <v>2898</v>
      </c>
      <c r="M2210">
        <v>2181</v>
      </c>
      <c r="N2210">
        <v>726</v>
      </c>
    </row>
    <row r="2211" spans="1:14" x14ac:dyDescent="0.3">
      <c r="A2211" t="s">
        <v>15</v>
      </c>
      <c r="B2211" t="s">
        <v>16</v>
      </c>
      <c r="C2211" t="s">
        <v>17</v>
      </c>
      <c r="D2211" t="s">
        <v>18</v>
      </c>
      <c r="E2211" t="s">
        <v>5</v>
      </c>
      <c r="F2211" t="s">
        <v>19</v>
      </c>
      <c r="G2211">
        <v>1222766</v>
      </c>
      <c r="H2211">
        <v>1223395</v>
      </c>
      <c r="I2211" t="s">
        <v>35</v>
      </c>
      <c r="L2211" t="s">
        <v>2900</v>
      </c>
      <c r="M2211">
        <v>630</v>
      </c>
    </row>
    <row r="2212" spans="1:14" x14ac:dyDescent="0.3">
      <c r="A2212" t="s">
        <v>22</v>
      </c>
      <c r="B2212" t="s">
        <v>23</v>
      </c>
      <c r="C2212" t="s">
        <v>17</v>
      </c>
      <c r="D2212" t="s">
        <v>18</v>
      </c>
      <c r="E2212" t="s">
        <v>5</v>
      </c>
      <c r="F2212" t="s">
        <v>19</v>
      </c>
      <c r="G2212">
        <v>1222766</v>
      </c>
      <c r="H2212">
        <v>1223395</v>
      </c>
      <c r="I2212" t="s">
        <v>35</v>
      </c>
      <c r="J2212" t="s">
        <v>2901</v>
      </c>
      <c r="K2212" t="s">
        <v>2902</v>
      </c>
      <c r="L2212" t="s">
        <v>2900</v>
      </c>
      <c r="M2212">
        <v>630</v>
      </c>
      <c r="N2212">
        <v>209</v>
      </c>
    </row>
    <row r="2213" spans="1:14" x14ac:dyDescent="0.3">
      <c r="A2213" t="s">
        <v>15</v>
      </c>
      <c r="B2213" t="s">
        <v>16</v>
      </c>
      <c r="C2213" t="s">
        <v>17</v>
      </c>
      <c r="D2213" t="s">
        <v>18</v>
      </c>
      <c r="E2213" t="s">
        <v>5</v>
      </c>
      <c r="F2213" t="s">
        <v>19</v>
      </c>
      <c r="G2213">
        <v>1223719</v>
      </c>
      <c r="H2213">
        <v>1226055</v>
      </c>
      <c r="I2213" t="s">
        <v>20</v>
      </c>
      <c r="L2213" t="s">
        <v>2903</v>
      </c>
      <c r="M2213">
        <v>2337</v>
      </c>
    </row>
    <row r="2214" spans="1:14" x14ac:dyDescent="0.3">
      <c r="A2214" t="s">
        <v>22</v>
      </c>
      <c r="B2214" t="s">
        <v>23</v>
      </c>
      <c r="C2214" t="s">
        <v>17</v>
      </c>
      <c r="D2214" t="s">
        <v>18</v>
      </c>
      <c r="E2214" t="s">
        <v>5</v>
      </c>
      <c r="F2214" t="s">
        <v>19</v>
      </c>
      <c r="G2214">
        <v>1223719</v>
      </c>
      <c r="H2214">
        <v>1226055</v>
      </c>
      <c r="I2214" t="s">
        <v>20</v>
      </c>
      <c r="J2214" t="s">
        <v>2904</v>
      </c>
      <c r="K2214" t="s">
        <v>2905</v>
      </c>
      <c r="L2214" t="s">
        <v>2903</v>
      </c>
      <c r="M2214">
        <v>2337</v>
      </c>
      <c r="N2214">
        <v>778</v>
      </c>
    </row>
    <row r="2215" spans="1:14" x14ac:dyDescent="0.3">
      <c r="A2215" t="s">
        <v>15</v>
      </c>
      <c r="B2215" t="s">
        <v>16</v>
      </c>
      <c r="C2215" t="s">
        <v>17</v>
      </c>
      <c r="D2215" t="s">
        <v>18</v>
      </c>
      <c r="E2215" t="s">
        <v>5</v>
      </c>
      <c r="F2215" t="s">
        <v>19</v>
      </c>
      <c r="G2215">
        <v>1226188</v>
      </c>
      <c r="H2215">
        <v>1227060</v>
      </c>
      <c r="I2215" t="s">
        <v>20</v>
      </c>
      <c r="L2215" t="s">
        <v>2906</v>
      </c>
      <c r="M2215">
        <v>873</v>
      </c>
    </row>
    <row r="2216" spans="1:14" x14ac:dyDescent="0.3">
      <c r="A2216" t="s">
        <v>22</v>
      </c>
      <c r="B2216" t="s">
        <v>23</v>
      </c>
      <c r="C2216" t="s">
        <v>17</v>
      </c>
      <c r="D2216" t="s">
        <v>18</v>
      </c>
      <c r="E2216" t="s">
        <v>5</v>
      </c>
      <c r="F2216" t="s">
        <v>19</v>
      </c>
      <c r="G2216">
        <v>1226188</v>
      </c>
      <c r="H2216">
        <v>1227060</v>
      </c>
      <c r="I2216" t="s">
        <v>20</v>
      </c>
      <c r="J2216" t="s">
        <v>2907</v>
      </c>
      <c r="K2216" t="s">
        <v>461</v>
      </c>
      <c r="L2216" t="s">
        <v>2906</v>
      </c>
      <c r="M2216">
        <v>873</v>
      </c>
      <c r="N2216">
        <v>290</v>
      </c>
    </row>
    <row r="2217" spans="1:14" x14ac:dyDescent="0.3">
      <c r="A2217" t="s">
        <v>15</v>
      </c>
      <c r="B2217" t="s">
        <v>16</v>
      </c>
      <c r="C2217" t="s">
        <v>17</v>
      </c>
      <c r="D2217" t="s">
        <v>18</v>
      </c>
      <c r="E2217" t="s">
        <v>5</v>
      </c>
      <c r="F2217" t="s">
        <v>19</v>
      </c>
      <c r="G2217">
        <v>1227144</v>
      </c>
      <c r="H2217">
        <v>1228574</v>
      </c>
      <c r="I2217" t="s">
        <v>35</v>
      </c>
      <c r="L2217" t="s">
        <v>2908</v>
      </c>
      <c r="M2217">
        <v>1431</v>
      </c>
    </row>
    <row r="2218" spans="1:14" x14ac:dyDescent="0.3">
      <c r="A2218" t="s">
        <v>22</v>
      </c>
      <c r="B2218" t="s">
        <v>23</v>
      </c>
      <c r="C2218" t="s">
        <v>17</v>
      </c>
      <c r="D2218" t="s">
        <v>18</v>
      </c>
      <c r="E2218" t="s">
        <v>5</v>
      </c>
      <c r="F2218" t="s">
        <v>19</v>
      </c>
      <c r="G2218">
        <v>1227144</v>
      </c>
      <c r="H2218">
        <v>1228574</v>
      </c>
      <c r="I2218" t="s">
        <v>35</v>
      </c>
      <c r="J2218" t="s">
        <v>2909</v>
      </c>
      <c r="K2218" t="s">
        <v>2910</v>
      </c>
      <c r="L2218" t="s">
        <v>2908</v>
      </c>
      <c r="M2218">
        <v>1431</v>
      </c>
      <c r="N2218">
        <v>476</v>
      </c>
    </row>
    <row r="2219" spans="1:14" x14ac:dyDescent="0.3">
      <c r="A2219" t="s">
        <v>15</v>
      </c>
      <c r="B2219" t="s">
        <v>16</v>
      </c>
      <c r="C2219" t="s">
        <v>17</v>
      </c>
      <c r="D2219" t="s">
        <v>18</v>
      </c>
      <c r="E2219" t="s">
        <v>5</v>
      </c>
      <c r="F2219" t="s">
        <v>19</v>
      </c>
      <c r="G2219">
        <v>1228670</v>
      </c>
      <c r="H2219">
        <v>1229920</v>
      </c>
      <c r="I2219" t="s">
        <v>20</v>
      </c>
      <c r="L2219" t="s">
        <v>2911</v>
      </c>
      <c r="M2219">
        <v>1251</v>
      </c>
    </row>
    <row r="2220" spans="1:14" x14ac:dyDescent="0.3">
      <c r="A2220" t="s">
        <v>22</v>
      </c>
      <c r="B2220" t="s">
        <v>23</v>
      </c>
      <c r="C2220" t="s">
        <v>17</v>
      </c>
      <c r="D2220" t="s">
        <v>18</v>
      </c>
      <c r="E2220" t="s">
        <v>5</v>
      </c>
      <c r="F2220" t="s">
        <v>19</v>
      </c>
      <c r="G2220">
        <v>1228670</v>
      </c>
      <c r="H2220">
        <v>1229920</v>
      </c>
      <c r="I2220" t="s">
        <v>20</v>
      </c>
      <c r="J2220" t="s">
        <v>2912</v>
      </c>
      <c r="K2220" t="s">
        <v>2913</v>
      </c>
      <c r="L2220" t="s">
        <v>2911</v>
      </c>
      <c r="M2220">
        <v>1251</v>
      </c>
      <c r="N2220">
        <v>416</v>
      </c>
    </row>
    <row r="2221" spans="1:14" x14ac:dyDescent="0.3">
      <c r="A2221" t="s">
        <v>15</v>
      </c>
      <c r="B2221" t="s">
        <v>16</v>
      </c>
      <c r="C2221" t="s">
        <v>17</v>
      </c>
      <c r="D2221" t="s">
        <v>18</v>
      </c>
      <c r="E2221" t="s">
        <v>5</v>
      </c>
      <c r="F2221" t="s">
        <v>19</v>
      </c>
      <c r="G2221">
        <v>1230439</v>
      </c>
      <c r="H2221">
        <v>1231635</v>
      </c>
      <c r="I2221" t="s">
        <v>20</v>
      </c>
      <c r="L2221" t="s">
        <v>2914</v>
      </c>
      <c r="M2221">
        <v>1197</v>
      </c>
    </row>
    <row r="2222" spans="1:14" x14ac:dyDescent="0.3">
      <c r="A2222" t="s">
        <v>22</v>
      </c>
      <c r="B2222" t="s">
        <v>23</v>
      </c>
      <c r="C2222" t="s">
        <v>17</v>
      </c>
      <c r="D2222" t="s">
        <v>18</v>
      </c>
      <c r="E2222" t="s">
        <v>5</v>
      </c>
      <c r="F2222" t="s">
        <v>19</v>
      </c>
      <c r="G2222">
        <v>1230439</v>
      </c>
      <c r="H2222">
        <v>1231635</v>
      </c>
      <c r="I2222" t="s">
        <v>20</v>
      </c>
      <c r="J2222" t="s">
        <v>2915</v>
      </c>
      <c r="K2222" t="s">
        <v>537</v>
      </c>
      <c r="L2222" t="s">
        <v>2914</v>
      </c>
      <c r="M2222">
        <v>1197</v>
      </c>
      <c r="N2222">
        <v>398</v>
      </c>
    </row>
    <row r="2223" spans="1:14" x14ac:dyDescent="0.3">
      <c r="A2223" t="s">
        <v>15</v>
      </c>
      <c r="B2223" t="s">
        <v>16</v>
      </c>
      <c r="C2223" t="s">
        <v>17</v>
      </c>
      <c r="D2223" t="s">
        <v>18</v>
      </c>
      <c r="E2223" t="s">
        <v>5</v>
      </c>
      <c r="F2223" t="s">
        <v>19</v>
      </c>
      <c r="G2223">
        <v>1231654</v>
      </c>
      <c r="H2223">
        <v>1231929</v>
      </c>
      <c r="I2223" t="s">
        <v>20</v>
      </c>
      <c r="L2223" t="s">
        <v>2916</v>
      </c>
      <c r="M2223">
        <v>276</v>
      </c>
    </row>
    <row r="2224" spans="1:14" x14ac:dyDescent="0.3">
      <c r="A2224" t="s">
        <v>22</v>
      </c>
      <c r="B2224" t="s">
        <v>23</v>
      </c>
      <c r="C2224" t="s">
        <v>17</v>
      </c>
      <c r="D2224" t="s">
        <v>18</v>
      </c>
      <c r="E2224" t="s">
        <v>5</v>
      </c>
      <c r="F2224" t="s">
        <v>19</v>
      </c>
      <c r="G2224">
        <v>1231654</v>
      </c>
      <c r="H2224">
        <v>1231929</v>
      </c>
      <c r="I2224" t="s">
        <v>20</v>
      </c>
      <c r="J2224" t="s">
        <v>2917</v>
      </c>
      <c r="K2224" t="s">
        <v>2918</v>
      </c>
      <c r="L2224" t="s">
        <v>2916</v>
      </c>
      <c r="M2224">
        <v>276</v>
      </c>
      <c r="N2224">
        <v>91</v>
      </c>
    </row>
    <row r="2225" spans="1:14" x14ac:dyDescent="0.3">
      <c r="A2225" t="s">
        <v>15</v>
      </c>
      <c r="B2225" t="s">
        <v>16</v>
      </c>
      <c r="C2225" t="s">
        <v>17</v>
      </c>
      <c r="D2225" t="s">
        <v>18</v>
      </c>
      <c r="E2225" t="s">
        <v>5</v>
      </c>
      <c r="F2225" t="s">
        <v>19</v>
      </c>
      <c r="G2225">
        <v>1231922</v>
      </c>
      <c r="H2225">
        <v>1233586</v>
      </c>
      <c r="I2225" t="s">
        <v>20</v>
      </c>
      <c r="L2225" t="s">
        <v>2919</v>
      </c>
      <c r="M2225">
        <v>1665</v>
      </c>
    </row>
    <row r="2226" spans="1:14" x14ac:dyDescent="0.3">
      <c r="A2226" t="s">
        <v>22</v>
      </c>
      <c r="B2226" t="s">
        <v>23</v>
      </c>
      <c r="C2226" t="s">
        <v>17</v>
      </c>
      <c r="D2226" t="s">
        <v>18</v>
      </c>
      <c r="E2226" t="s">
        <v>5</v>
      </c>
      <c r="F2226" t="s">
        <v>19</v>
      </c>
      <c r="G2226">
        <v>1231922</v>
      </c>
      <c r="H2226">
        <v>1233586</v>
      </c>
      <c r="I2226" t="s">
        <v>20</v>
      </c>
      <c r="J2226" t="s">
        <v>2920</v>
      </c>
      <c r="K2226" t="s">
        <v>2921</v>
      </c>
      <c r="L2226" t="s">
        <v>2919</v>
      </c>
      <c r="M2226">
        <v>1665</v>
      </c>
      <c r="N2226">
        <v>554</v>
      </c>
    </row>
    <row r="2227" spans="1:14" x14ac:dyDescent="0.3">
      <c r="A2227" t="s">
        <v>15</v>
      </c>
      <c r="B2227" t="s">
        <v>16</v>
      </c>
      <c r="C2227" t="s">
        <v>17</v>
      </c>
      <c r="D2227" t="s">
        <v>18</v>
      </c>
      <c r="E2227" t="s">
        <v>5</v>
      </c>
      <c r="F2227" t="s">
        <v>19</v>
      </c>
      <c r="G2227">
        <v>1233583</v>
      </c>
      <c r="H2227">
        <v>1233948</v>
      </c>
      <c r="I2227" t="s">
        <v>20</v>
      </c>
      <c r="L2227" t="s">
        <v>2922</v>
      </c>
      <c r="M2227">
        <v>366</v>
      </c>
    </row>
    <row r="2228" spans="1:14" x14ac:dyDescent="0.3">
      <c r="A2228" t="s">
        <v>22</v>
      </c>
      <c r="B2228" t="s">
        <v>23</v>
      </c>
      <c r="C2228" t="s">
        <v>17</v>
      </c>
      <c r="D2228" t="s">
        <v>18</v>
      </c>
      <c r="E2228" t="s">
        <v>5</v>
      </c>
      <c r="F2228" t="s">
        <v>19</v>
      </c>
      <c r="G2228">
        <v>1233583</v>
      </c>
      <c r="H2228">
        <v>1233948</v>
      </c>
      <c r="I2228" t="s">
        <v>20</v>
      </c>
      <c r="J2228" t="s">
        <v>2923</v>
      </c>
      <c r="K2228" t="s">
        <v>1167</v>
      </c>
      <c r="L2228" t="s">
        <v>2922</v>
      </c>
      <c r="M2228">
        <v>366</v>
      </c>
      <c r="N2228">
        <v>121</v>
      </c>
    </row>
    <row r="2229" spans="1:14" x14ac:dyDescent="0.3">
      <c r="A2229" t="s">
        <v>15</v>
      </c>
      <c r="B2229" t="s">
        <v>16</v>
      </c>
      <c r="C2229" t="s">
        <v>17</v>
      </c>
      <c r="D2229" t="s">
        <v>18</v>
      </c>
      <c r="E2229" t="s">
        <v>5</v>
      </c>
      <c r="F2229" t="s">
        <v>19</v>
      </c>
      <c r="G2229">
        <v>1234084</v>
      </c>
      <c r="H2229">
        <v>1236273</v>
      </c>
      <c r="I2229" t="s">
        <v>20</v>
      </c>
      <c r="L2229" t="s">
        <v>2924</v>
      </c>
      <c r="M2229">
        <v>2190</v>
      </c>
    </row>
    <row r="2230" spans="1:14" x14ac:dyDescent="0.3">
      <c r="A2230" t="s">
        <v>22</v>
      </c>
      <c r="B2230" t="s">
        <v>23</v>
      </c>
      <c r="C2230" t="s">
        <v>17</v>
      </c>
      <c r="D2230" t="s">
        <v>18</v>
      </c>
      <c r="E2230" t="s">
        <v>5</v>
      </c>
      <c r="F2230" t="s">
        <v>19</v>
      </c>
      <c r="G2230">
        <v>1234084</v>
      </c>
      <c r="H2230">
        <v>1236273</v>
      </c>
      <c r="I2230" t="s">
        <v>20</v>
      </c>
      <c r="J2230" t="s">
        <v>2925</v>
      </c>
      <c r="K2230" t="s">
        <v>2926</v>
      </c>
      <c r="L2230" t="s">
        <v>2924</v>
      </c>
      <c r="M2230">
        <v>2190</v>
      </c>
      <c r="N2230">
        <v>729</v>
      </c>
    </row>
    <row r="2231" spans="1:14" x14ac:dyDescent="0.3">
      <c r="A2231" t="s">
        <v>15</v>
      </c>
      <c r="B2231" t="s">
        <v>16</v>
      </c>
      <c r="C2231" t="s">
        <v>17</v>
      </c>
      <c r="D2231" t="s">
        <v>18</v>
      </c>
      <c r="E2231" t="s">
        <v>5</v>
      </c>
      <c r="F2231" t="s">
        <v>19</v>
      </c>
      <c r="G2231">
        <v>1236260</v>
      </c>
      <c r="H2231">
        <v>1236763</v>
      </c>
      <c r="I2231" t="s">
        <v>20</v>
      </c>
      <c r="L2231" t="s">
        <v>2927</v>
      </c>
      <c r="M2231">
        <v>504</v>
      </c>
    </row>
    <row r="2232" spans="1:14" x14ac:dyDescent="0.3">
      <c r="A2232" t="s">
        <v>22</v>
      </c>
      <c r="B2232" t="s">
        <v>23</v>
      </c>
      <c r="C2232" t="s">
        <v>17</v>
      </c>
      <c r="D2232" t="s">
        <v>18</v>
      </c>
      <c r="E2232" t="s">
        <v>5</v>
      </c>
      <c r="F2232" t="s">
        <v>19</v>
      </c>
      <c r="G2232">
        <v>1236260</v>
      </c>
      <c r="H2232">
        <v>1236763</v>
      </c>
      <c r="I2232" t="s">
        <v>20</v>
      </c>
      <c r="J2232" t="s">
        <v>2928</v>
      </c>
      <c r="K2232" t="s">
        <v>2929</v>
      </c>
      <c r="L2232" t="s">
        <v>2927</v>
      </c>
      <c r="M2232">
        <v>504</v>
      </c>
      <c r="N2232">
        <v>167</v>
      </c>
    </row>
    <row r="2233" spans="1:14" x14ac:dyDescent="0.3">
      <c r="A2233" t="s">
        <v>15</v>
      </c>
      <c r="B2233" t="s">
        <v>16</v>
      </c>
      <c r="C2233" t="s">
        <v>17</v>
      </c>
      <c r="D2233" t="s">
        <v>18</v>
      </c>
      <c r="E2233" t="s">
        <v>5</v>
      </c>
      <c r="F2233" t="s">
        <v>19</v>
      </c>
      <c r="G2233">
        <v>1236785</v>
      </c>
      <c r="H2233">
        <v>1239670</v>
      </c>
      <c r="I2233" t="s">
        <v>20</v>
      </c>
      <c r="L2233" t="s">
        <v>2930</v>
      </c>
      <c r="M2233">
        <v>2886</v>
      </c>
    </row>
    <row r="2234" spans="1:14" x14ac:dyDescent="0.3">
      <c r="A2234" t="s">
        <v>22</v>
      </c>
      <c r="B2234" t="s">
        <v>23</v>
      </c>
      <c r="C2234" t="s">
        <v>17</v>
      </c>
      <c r="D2234" t="s">
        <v>18</v>
      </c>
      <c r="E2234" t="s">
        <v>5</v>
      </c>
      <c r="F2234" t="s">
        <v>19</v>
      </c>
      <c r="G2234">
        <v>1236785</v>
      </c>
      <c r="H2234">
        <v>1239670</v>
      </c>
      <c r="I2234" t="s">
        <v>20</v>
      </c>
      <c r="J2234" t="s">
        <v>2931</v>
      </c>
      <c r="K2234" t="s">
        <v>537</v>
      </c>
      <c r="L2234" t="s">
        <v>2930</v>
      </c>
      <c r="M2234">
        <v>2886</v>
      </c>
      <c r="N2234">
        <v>961</v>
      </c>
    </row>
    <row r="2235" spans="1:14" x14ac:dyDescent="0.3">
      <c r="A2235" t="s">
        <v>15</v>
      </c>
      <c r="B2235" t="s">
        <v>16</v>
      </c>
      <c r="C2235" t="s">
        <v>17</v>
      </c>
      <c r="D2235" t="s">
        <v>18</v>
      </c>
      <c r="E2235" t="s">
        <v>5</v>
      </c>
      <c r="F2235" t="s">
        <v>19</v>
      </c>
      <c r="G2235">
        <v>1239673</v>
      </c>
      <c r="H2235">
        <v>1240479</v>
      </c>
      <c r="I2235" t="s">
        <v>20</v>
      </c>
      <c r="L2235" t="s">
        <v>2932</v>
      </c>
      <c r="M2235">
        <v>807</v>
      </c>
    </row>
    <row r="2236" spans="1:14" x14ac:dyDescent="0.3">
      <c r="A2236" t="s">
        <v>22</v>
      </c>
      <c r="B2236" t="s">
        <v>23</v>
      </c>
      <c r="C2236" t="s">
        <v>17</v>
      </c>
      <c r="D2236" t="s">
        <v>18</v>
      </c>
      <c r="E2236" t="s">
        <v>5</v>
      </c>
      <c r="F2236" t="s">
        <v>19</v>
      </c>
      <c r="G2236">
        <v>1239673</v>
      </c>
      <c r="H2236">
        <v>1240479</v>
      </c>
      <c r="I2236" t="s">
        <v>20</v>
      </c>
      <c r="J2236" t="s">
        <v>2933</v>
      </c>
      <c r="K2236" t="s">
        <v>2762</v>
      </c>
      <c r="L2236" t="s">
        <v>2932</v>
      </c>
      <c r="M2236">
        <v>807</v>
      </c>
      <c r="N2236">
        <v>268</v>
      </c>
    </row>
    <row r="2237" spans="1:14" x14ac:dyDescent="0.3">
      <c r="A2237" t="s">
        <v>15</v>
      </c>
      <c r="B2237" t="s">
        <v>16</v>
      </c>
      <c r="C2237" t="s">
        <v>17</v>
      </c>
      <c r="D2237" t="s">
        <v>18</v>
      </c>
      <c r="E2237" t="s">
        <v>5</v>
      </c>
      <c r="F2237" t="s">
        <v>19</v>
      </c>
      <c r="G2237">
        <v>1240499</v>
      </c>
      <c r="H2237">
        <v>1241110</v>
      </c>
      <c r="I2237" t="s">
        <v>20</v>
      </c>
      <c r="L2237" t="s">
        <v>2934</v>
      </c>
      <c r="M2237">
        <v>612</v>
      </c>
    </row>
    <row r="2238" spans="1:14" x14ac:dyDescent="0.3">
      <c r="A2238" t="s">
        <v>22</v>
      </c>
      <c r="B2238" t="s">
        <v>23</v>
      </c>
      <c r="C2238" t="s">
        <v>17</v>
      </c>
      <c r="D2238" t="s">
        <v>18</v>
      </c>
      <c r="E2238" t="s">
        <v>5</v>
      </c>
      <c r="F2238" t="s">
        <v>19</v>
      </c>
      <c r="G2238">
        <v>1240499</v>
      </c>
      <c r="H2238">
        <v>1241110</v>
      </c>
      <c r="I2238" t="s">
        <v>20</v>
      </c>
      <c r="J2238" t="s">
        <v>2935</v>
      </c>
      <c r="K2238" t="s">
        <v>2936</v>
      </c>
      <c r="L2238" t="s">
        <v>2934</v>
      </c>
      <c r="M2238">
        <v>612</v>
      </c>
      <c r="N2238">
        <v>203</v>
      </c>
    </row>
    <row r="2239" spans="1:14" x14ac:dyDescent="0.3">
      <c r="A2239" t="s">
        <v>15</v>
      </c>
      <c r="B2239" t="s">
        <v>16</v>
      </c>
      <c r="C2239" t="s">
        <v>17</v>
      </c>
      <c r="D2239" t="s">
        <v>18</v>
      </c>
      <c r="E2239" t="s">
        <v>5</v>
      </c>
      <c r="F2239" t="s">
        <v>19</v>
      </c>
      <c r="G2239">
        <v>1241110</v>
      </c>
      <c r="H2239">
        <v>1242153</v>
      </c>
      <c r="I2239" t="s">
        <v>20</v>
      </c>
      <c r="L2239" t="s">
        <v>2937</v>
      </c>
      <c r="M2239">
        <v>1044</v>
      </c>
    </row>
    <row r="2240" spans="1:14" x14ac:dyDescent="0.3">
      <c r="A2240" t="s">
        <v>22</v>
      </c>
      <c r="B2240" t="s">
        <v>23</v>
      </c>
      <c r="C2240" t="s">
        <v>17</v>
      </c>
      <c r="D2240" t="s">
        <v>18</v>
      </c>
      <c r="E2240" t="s">
        <v>5</v>
      </c>
      <c r="F2240" t="s">
        <v>19</v>
      </c>
      <c r="G2240">
        <v>1241110</v>
      </c>
      <c r="H2240">
        <v>1242153</v>
      </c>
      <c r="I2240" t="s">
        <v>20</v>
      </c>
      <c r="J2240" t="s">
        <v>2938</v>
      </c>
      <c r="K2240" t="s">
        <v>2939</v>
      </c>
      <c r="L2240" t="s">
        <v>2937</v>
      </c>
      <c r="M2240">
        <v>1044</v>
      </c>
      <c r="N2240">
        <v>347</v>
      </c>
    </row>
    <row r="2241" spans="1:14" x14ac:dyDescent="0.3">
      <c r="A2241" t="s">
        <v>15</v>
      </c>
      <c r="B2241" t="s">
        <v>16</v>
      </c>
      <c r="C2241" t="s">
        <v>17</v>
      </c>
      <c r="D2241" t="s">
        <v>18</v>
      </c>
      <c r="E2241" t="s">
        <v>5</v>
      </c>
      <c r="F2241" t="s">
        <v>19</v>
      </c>
      <c r="G2241">
        <v>1242175</v>
      </c>
      <c r="H2241">
        <v>1243536</v>
      </c>
      <c r="I2241" t="s">
        <v>35</v>
      </c>
      <c r="L2241" t="s">
        <v>2940</v>
      </c>
      <c r="M2241">
        <v>1362</v>
      </c>
    </row>
    <row r="2242" spans="1:14" x14ac:dyDescent="0.3">
      <c r="A2242" t="s">
        <v>22</v>
      </c>
      <c r="B2242" t="s">
        <v>23</v>
      </c>
      <c r="C2242" t="s">
        <v>17</v>
      </c>
      <c r="D2242" t="s">
        <v>18</v>
      </c>
      <c r="E2242" t="s">
        <v>5</v>
      </c>
      <c r="F2242" t="s">
        <v>19</v>
      </c>
      <c r="G2242">
        <v>1242175</v>
      </c>
      <c r="H2242">
        <v>1243536</v>
      </c>
      <c r="I2242" t="s">
        <v>35</v>
      </c>
      <c r="J2242" t="s">
        <v>2941</v>
      </c>
      <c r="K2242" t="s">
        <v>2942</v>
      </c>
      <c r="L2242" t="s">
        <v>2940</v>
      </c>
      <c r="M2242">
        <v>1362</v>
      </c>
      <c r="N2242">
        <v>453</v>
      </c>
    </row>
    <row r="2243" spans="1:14" x14ac:dyDescent="0.3">
      <c r="A2243" t="s">
        <v>15</v>
      </c>
      <c r="B2243" t="s">
        <v>16</v>
      </c>
      <c r="C2243" t="s">
        <v>17</v>
      </c>
      <c r="D2243" t="s">
        <v>18</v>
      </c>
      <c r="E2243" t="s">
        <v>5</v>
      </c>
      <c r="F2243" t="s">
        <v>19</v>
      </c>
      <c r="G2243">
        <v>1243817</v>
      </c>
      <c r="H2243">
        <v>1244167</v>
      </c>
      <c r="I2243" t="s">
        <v>35</v>
      </c>
      <c r="L2243" t="s">
        <v>2943</v>
      </c>
      <c r="M2243">
        <v>351</v>
      </c>
    </row>
    <row r="2244" spans="1:14" x14ac:dyDescent="0.3">
      <c r="A2244" t="s">
        <v>22</v>
      </c>
      <c r="B2244" t="s">
        <v>23</v>
      </c>
      <c r="C2244" t="s">
        <v>17</v>
      </c>
      <c r="D2244" t="s">
        <v>18</v>
      </c>
      <c r="E2244" t="s">
        <v>5</v>
      </c>
      <c r="F2244" t="s">
        <v>19</v>
      </c>
      <c r="G2244">
        <v>1243817</v>
      </c>
      <c r="H2244">
        <v>1244167</v>
      </c>
      <c r="I2244" t="s">
        <v>35</v>
      </c>
      <c r="J2244" t="s">
        <v>2944</v>
      </c>
      <c r="K2244" t="s">
        <v>80</v>
      </c>
      <c r="L2244" t="s">
        <v>2943</v>
      </c>
      <c r="M2244">
        <v>351</v>
      </c>
      <c r="N2244">
        <v>116</v>
      </c>
    </row>
    <row r="2245" spans="1:14" x14ac:dyDescent="0.3">
      <c r="A2245" t="s">
        <v>15</v>
      </c>
      <c r="B2245" t="s">
        <v>16</v>
      </c>
      <c r="C2245" t="s">
        <v>17</v>
      </c>
      <c r="D2245" t="s">
        <v>18</v>
      </c>
      <c r="E2245" t="s">
        <v>5</v>
      </c>
      <c r="F2245" t="s">
        <v>19</v>
      </c>
      <c r="G2245">
        <v>1244726</v>
      </c>
      <c r="H2245">
        <v>1245400</v>
      </c>
      <c r="I2245" t="s">
        <v>20</v>
      </c>
      <c r="L2245" t="s">
        <v>2945</v>
      </c>
      <c r="M2245">
        <v>675</v>
      </c>
    </row>
    <row r="2246" spans="1:14" x14ac:dyDescent="0.3">
      <c r="A2246" t="s">
        <v>22</v>
      </c>
      <c r="B2246" t="s">
        <v>23</v>
      </c>
      <c r="C2246" t="s">
        <v>17</v>
      </c>
      <c r="D2246" t="s">
        <v>18</v>
      </c>
      <c r="E2246" t="s">
        <v>5</v>
      </c>
      <c r="F2246" t="s">
        <v>19</v>
      </c>
      <c r="G2246">
        <v>1244726</v>
      </c>
      <c r="H2246">
        <v>1245400</v>
      </c>
      <c r="I2246" t="s">
        <v>20</v>
      </c>
      <c r="J2246" t="s">
        <v>2946</v>
      </c>
      <c r="K2246" t="s">
        <v>80</v>
      </c>
      <c r="L2246" t="s">
        <v>2945</v>
      </c>
      <c r="M2246">
        <v>675</v>
      </c>
      <c r="N2246">
        <v>224</v>
      </c>
    </row>
    <row r="2247" spans="1:14" x14ac:dyDescent="0.3">
      <c r="A2247" t="s">
        <v>15</v>
      </c>
      <c r="B2247" t="s">
        <v>16</v>
      </c>
      <c r="C2247" t="s">
        <v>17</v>
      </c>
      <c r="D2247" t="s">
        <v>18</v>
      </c>
      <c r="E2247" t="s">
        <v>5</v>
      </c>
      <c r="F2247" t="s">
        <v>19</v>
      </c>
      <c r="G2247">
        <v>1245653</v>
      </c>
      <c r="H2247">
        <v>1245997</v>
      </c>
      <c r="I2247" t="s">
        <v>20</v>
      </c>
      <c r="L2247" t="s">
        <v>2947</v>
      </c>
      <c r="M2247">
        <v>345</v>
      </c>
    </row>
    <row r="2248" spans="1:14" x14ac:dyDescent="0.3">
      <c r="A2248" t="s">
        <v>22</v>
      </c>
      <c r="B2248" t="s">
        <v>23</v>
      </c>
      <c r="C2248" t="s">
        <v>17</v>
      </c>
      <c r="D2248" t="s">
        <v>18</v>
      </c>
      <c r="E2248" t="s">
        <v>5</v>
      </c>
      <c r="F2248" t="s">
        <v>19</v>
      </c>
      <c r="G2248">
        <v>1245653</v>
      </c>
      <c r="H2248">
        <v>1245997</v>
      </c>
      <c r="I2248" t="s">
        <v>20</v>
      </c>
      <c r="J2248" t="s">
        <v>2948</v>
      </c>
      <c r="K2248" t="s">
        <v>80</v>
      </c>
      <c r="L2248" t="s">
        <v>2947</v>
      </c>
      <c r="M2248">
        <v>345</v>
      </c>
      <c r="N2248">
        <v>114</v>
      </c>
    </row>
    <row r="2249" spans="1:14" x14ac:dyDescent="0.3">
      <c r="A2249" t="s">
        <v>15</v>
      </c>
      <c r="B2249" t="s">
        <v>16</v>
      </c>
      <c r="C2249" t="s">
        <v>17</v>
      </c>
      <c r="D2249" t="s">
        <v>18</v>
      </c>
      <c r="E2249" t="s">
        <v>5</v>
      </c>
      <c r="F2249" t="s">
        <v>19</v>
      </c>
      <c r="G2249">
        <v>1246009</v>
      </c>
      <c r="H2249">
        <v>1246911</v>
      </c>
      <c r="I2249" t="s">
        <v>35</v>
      </c>
      <c r="L2249" t="s">
        <v>2949</v>
      </c>
      <c r="M2249">
        <v>903</v>
      </c>
    </row>
    <row r="2250" spans="1:14" x14ac:dyDescent="0.3">
      <c r="A2250" t="s">
        <v>22</v>
      </c>
      <c r="B2250" t="s">
        <v>23</v>
      </c>
      <c r="C2250" t="s">
        <v>17</v>
      </c>
      <c r="D2250" t="s">
        <v>18</v>
      </c>
      <c r="E2250" t="s">
        <v>5</v>
      </c>
      <c r="F2250" t="s">
        <v>19</v>
      </c>
      <c r="G2250">
        <v>1246009</v>
      </c>
      <c r="H2250">
        <v>1246911</v>
      </c>
      <c r="I2250" t="s">
        <v>35</v>
      </c>
      <c r="J2250" t="s">
        <v>2950</v>
      </c>
      <c r="K2250" t="s">
        <v>2951</v>
      </c>
      <c r="L2250" t="s">
        <v>2949</v>
      </c>
      <c r="M2250">
        <v>903</v>
      </c>
      <c r="N2250">
        <v>300</v>
      </c>
    </row>
    <row r="2251" spans="1:14" x14ac:dyDescent="0.3">
      <c r="A2251" t="s">
        <v>15</v>
      </c>
      <c r="B2251" t="s">
        <v>16</v>
      </c>
      <c r="C2251" t="s">
        <v>17</v>
      </c>
      <c r="D2251" t="s">
        <v>18</v>
      </c>
      <c r="E2251" t="s">
        <v>5</v>
      </c>
      <c r="F2251" t="s">
        <v>19</v>
      </c>
      <c r="G2251">
        <v>1247122</v>
      </c>
      <c r="H2251">
        <v>1247751</v>
      </c>
      <c r="I2251" t="s">
        <v>20</v>
      </c>
      <c r="L2251" t="s">
        <v>2952</v>
      </c>
      <c r="M2251">
        <v>630</v>
      </c>
    </row>
    <row r="2252" spans="1:14" x14ac:dyDescent="0.3">
      <c r="A2252" t="s">
        <v>22</v>
      </c>
      <c r="B2252" t="s">
        <v>23</v>
      </c>
      <c r="C2252" t="s">
        <v>17</v>
      </c>
      <c r="D2252" t="s">
        <v>18</v>
      </c>
      <c r="E2252" t="s">
        <v>5</v>
      </c>
      <c r="F2252" t="s">
        <v>19</v>
      </c>
      <c r="G2252">
        <v>1247122</v>
      </c>
      <c r="H2252">
        <v>1247751</v>
      </c>
      <c r="I2252" t="s">
        <v>20</v>
      </c>
      <c r="J2252" t="s">
        <v>2953</v>
      </c>
      <c r="K2252" t="s">
        <v>2954</v>
      </c>
      <c r="L2252" t="s">
        <v>2952</v>
      </c>
      <c r="M2252">
        <v>630</v>
      </c>
      <c r="N2252">
        <v>209</v>
      </c>
    </row>
    <row r="2253" spans="1:14" x14ac:dyDescent="0.3">
      <c r="A2253" t="s">
        <v>15</v>
      </c>
      <c r="B2253" t="s">
        <v>16</v>
      </c>
      <c r="C2253" t="s">
        <v>17</v>
      </c>
      <c r="D2253" t="s">
        <v>18</v>
      </c>
      <c r="E2253" t="s">
        <v>5</v>
      </c>
      <c r="F2253" t="s">
        <v>19</v>
      </c>
      <c r="G2253">
        <v>1248055</v>
      </c>
      <c r="H2253">
        <v>1249857</v>
      </c>
      <c r="I2253" t="s">
        <v>20</v>
      </c>
      <c r="L2253" t="s">
        <v>2955</v>
      </c>
      <c r="M2253">
        <v>1803</v>
      </c>
    </row>
    <row r="2254" spans="1:14" x14ac:dyDescent="0.3">
      <c r="A2254" t="s">
        <v>22</v>
      </c>
      <c r="B2254" t="s">
        <v>23</v>
      </c>
      <c r="C2254" t="s">
        <v>17</v>
      </c>
      <c r="D2254" t="s">
        <v>18</v>
      </c>
      <c r="E2254" t="s">
        <v>5</v>
      </c>
      <c r="F2254" t="s">
        <v>19</v>
      </c>
      <c r="G2254">
        <v>1248055</v>
      </c>
      <c r="H2254">
        <v>1249857</v>
      </c>
      <c r="I2254" t="s">
        <v>20</v>
      </c>
      <c r="J2254" t="s">
        <v>2956</v>
      </c>
      <c r="K2254" t="s">
        <v>2957</v>
      </c>
      <c r="L2254" t="s">
        <v>2955</v>
      </c>
      <c r="M2254">
        <v>1803</v>
      </c>
      <c r="N2254">
        <v>600</v>
      </c>
    </row>
    <row r="2255" spans="1:14" x14ac:dyDescent="0.3">
      <c r="A2255" t="s">
        <v>15</v>
      </c>
      <c r="B2255" t="s">
        <v>16</v>
      </c>
      <c r="C2255" t="s">
        <v>17</v>
      </c>
      <c r="D2255" t="s">
        <v>18</v>
      </c>
      <c r="E2255" t="s">
        <v>5</v>
      </c>
      <c r="F2255" t="s">
        <v>19</v>
      </c>
      <c r="G2255">
        <v>1249915</v>
      </c>
      <c r="H2255">
        <v>1250742</v>
      </c>
      <c r="I2255" t="s">
        <v>20</v>
      </c>
      <c r="L2255" t="s">
        <v>2958</v>
      </c>
      <c r="M2255">
        <v>828</v>
      </c>
    </row>
    <row r="2256" spans="1:14" x14ac:dyDescent="0.3">
      <c r="A2256" t="s">
        <v>22</v>
      </c>
      <c r="B2256" t="s">
        <v>23</v>
      </c>
      <c r="C2256" t="s">
        <v>17</v>
      </c>
      <c r="D2256" t="s">
        <v>18</v>
      </c>
      <c r="E2256" t="s">
        <v>5</v>
      </c>
      <c r="F2256" t="s">
        <v>19</v>
      </c>
      <c r="G2256">
        <v>1249915</v>
      </c>
      <c r="H2256">
        <v>1250742</v>
      </c>
      <c r="I2256" t="s">
        <v>20</v>
      </c>
      <c r="J2256" t="s">
        <v>2959</v>
      </c>
      <c r="K2256" t="s">
        <v>2960</v>
      </c>
      <c r="L2256" t="s">
        <v>2958</v>
      </c>
      <c r="M2256">
        <v>828</v>
      </c>
      <c r="N2256">
        <v>275</v>
      </c>
    </row>
    <row r="2257" spans="1:14" x14ac:dyDescent="0.3">
      <c r="A2257" t="s">
        <v>15</v>
      </c>
      <c r="B2257" t="s">
        <v>16</v>
      </c>
      <c r="C2257" t="s">
        <v>17</v>
      </c>
      <c r="D2257" t="s">
        <v>18</v>
      </c>
      <c r="E2257" t="s">
        <v>5</v>
      </c>
      <c r="F2257" t="s">
        <v>19</v>
      </c>
      <c r="G2257">
        <v>1250756</v>
      </c>
      <c r="H2257">
        <v>1251439</v>
      </c>
      <c r="I2257" t="s">
        <v>20</v>
      </c>
      <c r="L2257" t="s">
        <v>2961</v>
      </c>
      <c r="M2257">
        <v>684</v>
      </c>
    </row>
    <row r="2258" spans="1:14" x14ac:dyDescent="0.3">
      <c r="A2258" t="s">
        <v>22</v>
      </c>
      <c r="B2258" t="s">
        <v>23</v>
      </c>
      <c r="C2258" t="s">
        <v>17</v>
      </c>
      <c r="D2258" t="s">
        <v>18</v>
      </c>
      <c r="E2258" t="s">
        <v>5</v>
      </c>
      <c r="F2258" t="s">
        <v>19</v>
      </c>
      <c r="G2258">
        <v>1250756</v>
      </c>
      <c r="H2258">
        <v>1251439</v>
      </c>
      <c r="I2258" t="s">
        <v>20</v>
      </c>
      <c r="J2258" t="s">
        <v>2962</v>
      </c>
      <c r="K2258" t="s">
        <v>2963</v>
      </c>
      <c r="L2258" t="s">
        <v>2961</v>
      </c>
      <c r="M2258">
        <v>684</v>
      </c>
      <c r="N2258">
        <v>227</v>
      </c>
    </row>
    <row r="2259" spans="1:14" x14ac:dyDescent="0.3">
      <c r="A2259" t="s">
        <v>15</v>
      </c>
      <c r="B2259" t="s">
        <v>16</v>
      </c>
      <c r="C2259" t="s">
        <v>17</v>
      </c>
      <c r="D2259" t="s">
        <v>18</v>
      </c>
      <c r="E2259" t="s">
        <v>5</v>
      </c>
      <c r="F2259" t="s">
        <v>19</v>
      </c>
      <c r="G2259">
        <v>1251432</v>
      </c>
      <c r="H2259">
        <v>1252451</v>
      </c>
      <c r="I2259" t="s">
        <v>20</v>
      </c>
      <c r="L2259" t="s">
        <v>2964</v>
      </c>
      <c r="M2259">
        <v>1020</v>
      </c>
    </row>
    <row r="2260" spans="1:14" x14ac:dyDescent="0.3">
      <c r="A2260" t="s">
        <v>22</v>
      </c>
      <c r="B2260" t="s">
        <v>23</v>
      </c>
      <c r="C2260" t="s">
        <v>17</v>
      </c>
      <c r="D2260" t="s">
        <v>18</v>
      </c>
      <c r="E2260" t="s">
        <v>5</v>
      </c>
      <c r="F2260" t="s">
        <v>19</v>
      </c>
      <c r="G2260">
        <v>1251432</v>
      </c>
      <c r="H2260">
        <v>1252451</v>
      </c>
      <c r="I2260" t="s">
        <v>20</v>
      </c>
      <c r="J2260" t="s">
        <v>2965</v>
      </c>
      <c r="K2260" t="s">
        <v>2966</v>
      </c>
      <c r="L2260" t="s">
        <v>2964</v>
      </c>
      <c r="M2260">
        <v>1020</v>
      </c>
      <c r="N2260">
        <v>339</v>
      </c>
    </row>
    <row r="2261" spans="1:14" x14ac:dyDescent="0.3">
      <c r="A2261" t="s">
        <v>15</v>
      </c>
      <c r="B2261" t="s">
        <v>16</v>
      </c>
      <c r="C2261" t="s">
        <v>17</v>
      </c>
      <c r="D2261" t="s">
        <v>18</v>
      </c>
      <c r="E2261" t="s">
        <v>5</v>
      </c>
      <c r="F2261" t="s">
        <v>19</v>
      </c>
      <c r="G2261">
        <v>1252472</v>
      </c>
      <c r="H2261">
        <v>1253203</v>
      </c>
      <c r="I2261" t="s">
        <v>20</v>
      </c>
      <c r="L2261" t="s">
        <v>2967</v>
      </c>
      <c r="M2261">
        <v>732</v>
      </c>
    </row>
    <row r="2262" spans="1:14" x14ac:dyDescent="0.3">
      <c r="A2262" t="s">
        <v>22</v>
      </c>
      <c r="B2262" t="s">
        <v>23</v>
      </c>
      <c r="C2262" t="s">
        <v>17</v>
      </c>
      <c r="D2262" t="s">
        <v>18</v>
      </c>
      <c r="E2262" t="s">
        <v>5</v>
      </c>
      <c r="F2262" t="s">
        <v>19</v>
      </c>
      <c r="G2262">
        <v>1252472</v>
      </c>
      <c r="H2262">
        <v>1253203</v>
      </c>
      <c r="I2262" t="s">
        <v>20</v>
      </c>
      <c r="J2262" t="s">
        <v>2968</v>
      </c>
      <c r="K2262" t="s">
        <v>2969</v>
      </c>
      <c r="L2262" t="s">
        <v>2967</v>
      </c>
      <c r="M2262">
        <v>732</v>
      </c>
      <c r="N2262">
        <v>243</v>
      </c>
    </row>
    <row r="2263" spans="1:14" x14ac:dyDescent="0.3">
      <c r="A2263" t="s">
        <v>15</v>
      </c>
      <c r="B2263" t="s">
        <v>16</v>
      </c>
      <c r="C2263" t="s">
        <v>17</v>
      </c>
      <c r="D2263" t="s">
        <v>18</v>
      </c>
      <c r="E2263" t="s">
        <v>5</v>
      </c>
      <c r="F2263" t="s">
        <v>19</v>
      </c>
      <c r="G2263">
        <v>1253242</v>
      </c>
      <c r="H2263">
        <v>1253625</v>
      </c>
      <c r="I2263" t="s">
        <v>20</v>
      </c>
      <c r="L2263" t="s">
        <v>2970</v>
      </c>
      <c r="M2263">
        <v>384</v>
      </c>
    </row>
    <row r="2264" spans="1:14" x14ac:dyDescent="0.3">
      <c r="A2264" t="s">
        <v>22</v>
      </c>
      <c r="B2264" t="s">
        <v>23</v>
      </c>
      <c r="C2264" t="s">
        <v>17</v>
      </c>
      <c r="D2264" t="s">
        <v>18</v>
      </c>
      <c r="E2264" t="s">
        <v>5</v>
      </c>
      <c r="F2264" t="s">
        <v>19</v>
      </c>
      <c r="G2264">
        <v>1253242</v>
      </c>
      <c r="H2264">
        <v>1253625</v>
      </c>
      <c r="I2264" t="s">
        <v>20</v>
      </c>
      <c r="J2264" t="s">
        <v>2971</v>
      </c>
      <c r="K2264" t="s">
        <v>2972</v>
      </c>
      <c r="L2264" t="s">
        <v>2970</v>
      </c>
      <c r="M2264">
        <v>384</v>
      </c>
      <c r="N2264">
        <v>127</v>
      </c>
    </row>
    <row r="2265" spans="1:14" x14ac:dyDescent="0.3">
      <c r="A2265" t="s">
        <v>15</v>
      </c>
      <c r="B2265" t="s">
        <v>16</v>
      </c>
      <c r="C2265" t="s">
        <v>17</v>
      </c>
      <c r="D2265" t="s">
        <v>18</v>
      </c>
      <c r="E2265" t="s">
        <v>5</v>
      </c>
      <c r="F2265" t="s">
        <v>19</v>
      </c>
      <c r="G2265">
        <v>1253606</v>
      </c>
      <c r="H2265">
        <v>1256425</v>
      </c>
      <c r="I2265" t="s">
        <v>35</v>
      </c>
      <c r="L2265" t="s">
        <v>2973</v>
      </c>
      <c r="M2265">
        <v>2820</v>
      </c>
    </row>
    <row r="2266" spans="1:14" x14ac:dyDescent="0.3">
      <c r="A2266" t="s">
        <v>22</v>
      </c>
      <c r="B2266" t="s">
        <v>23</v>
      </c>
      <c r="C2266" t="s">
        <v>17</v>
      </c>
      <c r="D2266" t="s">
        <v>18</v>
      </c>
      <c r="E2266" t="s">
        <v>5</v>
      </c>
      <c r="F2266" t="s">
        <v>19</v>
      </c>
      <c r="G2266">
        <v>1253606</v>
      </c>
      <c r="H2266">
        <v>1256425</v>
      </c>
      <c r="I2266" t="s">
        <v>35</v>
      </c>
      <c r="J2266" t="s">
        <v>2974</v>
      </c>
      <c r="K2266" t="s">
        <v>2008</v>
      </c>
      <c r="L2266" t="s">
        <v>2973</v>
      </c>
      <c r="M2266">
        <v>2820</v>
      </c>
      <c r="N2266">
        <v>939</v>
      </c>
    </row>
    <row r="2267" spans="1:14" x14ac:dyDescent="0.3">
      <c r="A2267" t="s">
        <v>15</v>
      </c>
      <c r="B2267" t="s">
        <v>16</v>
      </c>
      <c r="C2267" t="s">
        <v>17</v>
      </c>
      <c r="D2267" t="s">
        <v>18</v>
      </c>
      <c r="E2267" t="s">
        <v>5</v>
      </c>
      <c r="F2267" t="s">
        <v>19</v>
      </c>
      <c r="G2267">
        <v>1256466</v>
      </c>
      <c r="H2267">
        <v>1256690</v>
      </c>
      <c r="I2267" t="s">
        <v>35</v>
      </c>
      <c r="L2267" t="s">
        <v>2975</v>
      </c>
      <c r="M2267">
        <v>225</v>
      </c>
    </row>
    <row r="2268" spans="1:14" x14ac:dyDescent="0.3">
      <c r="A2268" t="s">
        <v>22</v>
      </c>
      <c r="B2268" t="s">
        <v>23</v>
      </c>
      <c r="C2268" t="s">
        <v>17</v>
      </c>
      <c r="D2268" t="s">
        <v>18</v>
      </c>
      <c r="E2268" t="s">
        <v>5</v>
      </c>
      <c r="F2268" t="s">
        <v>19</v>
      </c>
      <c r="G2268">
        <v>1256466</v>
      </c>
      <c r="H2268">
        <v>1256690</v>
      </c>
      <c r="I2268" t="s">
        <v>35</v>
      </c>
      <c r="J2268" t="s">
        <v>2976</v>
      </c>
      <c r="K2268" t="s">
        <v>80</v>
      </c>
      <c r="L2268" t="s">
        <v>2975</v>
      </c>
      <c r="M2268">
        <v>225</v>
      </c>
      <c r="N2268">
        <v>74</v>
      </c>
    </row>
    <row r="2269" spans="1:14" x14ac:dyDescent="0.3">
      <c r="A2269" t="s">
        <v>15</v>
      </c>
      <c r="B2269" t="s">
        <v>16</v>
      </c>
      <c r="C2269" t="s">
        <v>17</v>
      </c>
      <c r="D2269" t="s">
        <v>18</v>
      </c>
      <c r="E2269" t="s">
        <v>5</v>
      </c>
      <c r="F2269" t="s">
        <v>19</v>
      </c>
      <c r="G2269">
        <v>1256835</v>
      </c>
      <c r="H2269">
        <v>1257728</v>
      </c>
      <c r="I2269" t="s">
        <v>20</v>
      </c>
      <c r="L2269" t="s">
        <v>2977</v>
      </c>
      <c r="M2269">
        <v>894</v>
      </c>
    </row>
    <row r="2270" spans="1:14" x14ac:dyDescent="0.3">
      <c r="A2270" t="s">
        <v>22</v>
      </c>
      <c r="B2270" t="s">
        <v>23</v>
      </c>
      <c r="C2270" t="s">
        <v>17</v>
      </c>
      <c r="D2270" t="s">
        <v>18</v>
      </c>
      <c r="E2270" t="s">
        <v>5</v>
      </c>
      <c r="F2270" t="s">
        <v>19</v>
      </c>
      <c r="G2270">
        <v>1256835</v>
      </c>
      <c r="H2270">
        <v>1257728</v>
      </c>
      <c r="I2270" t="s">
        <v>20</v>
      </c>
      <c r="J2270" t="s">
        <v>2978</v>
      </c>
      <c r="K2270" t="s">
        <v>2979</v>
      </c>
      <c r="L2270" t="s">
        <v>2977</v>
      </c>
      <c r="M2270">
        <v>894</v>
      </c>
      <c r="N2270">
        <v>297</v>
      </c>
    </row>
    <row r="2271" spans="1:14" x14ac:dyDescent="0.3">
      <c r="A2271" t="s">
        <v>15</v>
      </c>
      <c r="B2271" t="s">
        <v>16</v>
      </c>
      <c r="C2271" t="s">
        <v>17</v>
      </c>
      <c r="D2271" t="s">
        <v>18</v>
      </c>
      <c r="E2271" t="s">
        <v>5</v>
      </c>
      <c r="F2271" t="s">
        <v>19</v>
      </c>
      <c r="G2271">
        <v>1257852</v>
      </c>
      <c r="H2271">
        <v>1259159</v>
      </c>
      <c r="I2271" t="s">
        <v>20</v>
      </c>
      <c r="L2271" t="s">
        <v>2980</v>
      </c>
      <c r="M2271">
        <v>1308</v>
      </c>
    </row>
    <row r="2272" spans="1:14" x14ac:dyDescent="0.3">
      <c r="A2272" t="s">
        <v>22</v>
      </c>
      <c r="B2272" t="s">
        <v>23</v>
      </c>
      <c r="C2272" t="s">
        <v>17</v>
      </c>
      <c r="D2272" t="s">
        <v>18</v>
      </c>
      <c r="E2272" t="s">
        <v>5</v>
      </c>
      <c r="F2272" t="s">
        <v>19</v>
      </c>
      <c r="G2272">
        <v>1257852</v>
      </c>
      <c r="H2272">
        <v>1259159</v>
      </c>
      <c r="I2272" t="s">
        <v>20</v>
      </c>
      <c r="J2272" t="s">
        <v>2981</v>
      </c>
      <c r="K2272" t="s">
        <v>2982</v>
      </c>
      <c r="L2272" t="s">
        <v>2980</v>
      </c>
      <c r="M2272">
        <v>1308</v>
      </c>
      <c r="N2272">
        <v>435</v>
      </c>
    </row>
    <row r="2273" spans="1:14" x14ac:dyDescent="0.3">
      <c r="A2273" t="s">
        <v>15</v>
      </c>
      <c r="B2273" t="s">
        <v>16</v>
      </c>
      <c r="C2273" t="s">
        <v>17</v>
      </c>
      <c r="D2273" t="s">
        <v>18</v>
      </c>
      <c r="E2273" t="s">
        <v>5</v>
      </c>
      <c r="F2273" t="s">
        <v>19</v>
      </c>
      <c r="G2273">
        <v>1259181</v>
      </c>
      <c r="H2273">
        <v>1261430</v>
      </c>
      <c r="I2273" t="s">
        <v>20</v>
      </c>
      <c r="L2273" t="s">
        <v>2983</v>
      </c>
      <c r="M2273">
        <v>2250</v>
      </c>
    </row>
    <row r="2274" spans="1:14" x14ac:dyDescent="0.3">
      <c r="A2274" t="s">
        <v>22</v>
      </c>
      <c r="B2274" t="s">
        <v>23</v>
      </c>
      <c r="C2274" t="s">
        <v>17</v>
      </c>
      <c r="D2274" t="s">
        <v>18</v>
      </c>
      <c r="E2274" t="s">
        <v>5</v>
      </c>
      <c r="F2274" t="s">
        <v>19</v>
      </c>
      <c r="G2274">
        <v>1259181</v>
      </c>
      <c r="H2274">
        <v>1261430</v>
      </c>
      <c r="I2274" t="s">
        <v>20</v>
      </c>
      <c r="J2274" t="s">
        <v>2984</v>
      </c>
      <c r="K2274" t="s">
        <v>2985</v>
      </c>
      <c r="L2274" t="s">
        <v>2983</v>
      </c>
      <c r="M2274">
        <v>2250</v>
      </c>
      <c r="N2274">
        <v>749</v>
      </c>
    </row>
    <row r="2275" spans="1:14" x14ac:dyDescent="0.3">
      <c r="A2275" t="s">
        <v>15</v>
      </c>
      <c r="B2275" t="s">
        <v>16</v>
      </c>
      <c r="C2275" t="s">
        <v>17</v>
      </c>
      <c r="D2275" t="s">
        <v>18</v>
      </c>
      <c r="E2275" t="s">
        <v>5</v>
      </c>
      <c r="F2275" t="s">
        <v>19</v>
      </c>
      <c r="G2275">
        <v>1261427</v>
      </c>
      <c r="H2275">
        <v>1262248</v>
      </c>
      <c r="I2275" t="s">
        <v>20</v>
      </c>
      <c r="L2275" t="s">
        <v>2986</v>
      </c>
      <c r="M2275">
        <v>822</v>
      </c>
    </row>
    <row r="2276" spans="1:14" x14ac:dyDescent="0.3">
      <c r="A2276" t="s">
        <v>22</v>
      </c>
      <c r="B2276" t="s">
        <v>23</v>
      </c>
      <c r="C2276" t="s">
        <v>17</v>
      </c>
      <c r="D2276" t="s">
        <v>18</v>
      </c>
      <c r="E2276" t="s">
        <v>5</v>
      </c>
      <c r="F2276" t="s">
        <v>19</v>
      </c>
      <c r="G2276">
        <v>1261427</v>
      </c>
      <c r="H2276">
        <v>1262248</v>
      </c>
      <c r="I2276" t="s">
        <v>20</v>
      </c>
      <c r="J2276" t="s">
        <v>2987</v>
      </c>
      <c r="K2276" t="s">
        <v>2988</v>
      </c>
      <c r="L2276" t="s">
        <v>2986</v>
      </c>
      <c r="M2276">
        <v>822</v>
      </c>
      <c r="N2276">
        <v>273</v>
      </c>
    </row>
    <row r="2277" spans="1:14" x14ac:dyDescent="0.3">
      <c r="A2277" t="s">
        <v>15</v>
      </c>
      <c r="B2277" t="s">
        <v>16</v>
      </c>
      <c r="C2277" t="s">
        <v>17</v>
      </c>
      <c r="D2277" t="s">
        <v>18</v>
      </c>
      <c r="E2277" t="s">
        <v>5</v>
      </c>
      <c r="F2277" t="s">
        <v>19</v>
      </c>
      <c r="G2277">
        <v>1262399</v>
      </c>
      <c r="H2277">
        <v>1265029</v>
      </c>
      <c r="I2277" t="s">
        <v>20</v>
      </c>
      <c r="L2277" t="s">
        <v>2989</v>
      </c>
      <c r="M2277">
        <v>2631</v>
      </c>
    </row>
    <row r="2278" spans="1:14" x14ac:dyDescent="0.3">
      <c r="A2278" t="s">
        <v>22</v>
      </c>
      <c r="B2278" t="s">
        <v>23</v>
      </c>
      <c r="C2278" t="s">
        <v>17</v>
      </c>
      <c r="D2278" t="s">
        <v>18</v>
      </c>
      <c r="E2278" t="s">
        <v>5</v>
      </c>
      <c r="F2278" t="s">
        <v>19</v>
      </c>
      <c r="G2278">
        <v>1262399</v>
      </c>
      <c r="H2278">
        <v>1265029</v>
      </c>
      <c r="I2278" t="s">
        <v>20</v>
      </c>
      <c r="J2278" t="s">
        <v>2990</v>
      </c>
      <c r="K2278" t="s">
        <v>2991</v>
      </c>
      <c r="L2278" t="s">
        <v>2989</v>
      </c>
      <c r="M2278">
        <v>2631</v>
      </c>
      <c r="N2278">
        <v>876</v>
      </c>
    </row>
    <row r="2279" spans="1:14" x14ac:dyDescent="0.3">
      <c r="A2279" t="s">
        <v>15</v>
      </c>
      <c r="B2279" t="s">
        <v>16</v>
      </c>
      <c r="C2279" t="s">
        <v>17</v>
      </c>
      <c r="D2279" t="s">
        <v>18</v>
      </c>
      <c r="E2279" t="s">
        <v>5</v>
      </c>
      <c r="F2279" t="s">
        <v>19</v>
      </c>
      <c r="G2279">
        <v>1265264</v>
      </c>
      <c r="H2279">
        <v>1265920</v>
      </c>
      <c r="I2279" t="s">
        <v>20</v>
      </c>
      <c r="L2279" t="s">
        <v>2992</v>
      </c>
      <c r="M2279">
        <v>657</v>
      </c>
    </row>
    <row r="2280" spans="1:14" x14ac:dyDescent="0.3">
      <c r="A2280" t="s">
        <v>22</v>
      </c>
      <c r="B2280" t="s">
        <v>23</v>
      </c>
      <c r="C2280" t="s">
        <v>17</v>
      </c>
      <c r="D2280" t="s">
        <v>18</v>
      </c>
      <c r="E2280" t="s">
        <v>5</v>
      </c>
      <c r="F2280" t="s">
        <v>19</v>
      </c>
      <c r="G2280">
        <v>1265264</v>
      </c>
      <c r="H2280">
        <v>1265920</v>
      </c>
      <c r="I2280" t="s">
        <v>20</v>
      </c>
      <c r="J2280" t="s">
        <v>2993</v>
      </c>
      <c r="K2280" t="s">
        <v>2994</v>
      </c>
      <c r="L2280" t="s">
        <v>2992</v>
      </c>
      <c r="M2280">
        <v>657</v>
      </c>
      <c r="N2280">
        <v>218</v>
      </c>
    </row>
    <row r="2281" spans="1:14" x14ac:dyDescent="0.3">
      <c r="A2281" t="s">
        <v>15</v>
      </c>
      <c r="B2281" t="s">
        <v>16</v>
      </c>
      <c r="C2281" t="s">
        <v>17</v>
      </c>
      <c r="D2281" t="s">
        <v>18</v>
      </c>
      <c r="E2281" t="s">
        <v>5</v>
      </c>
      <c r="F2281" t="s">
        <v>19</v>
      </c>
      <c r="G2281">
        <v>1265930</v>
      </c>
      <c r="H2281">
        <v>1266637</v>
      </c>
      <c r="I2281" t="s">
        <v>20</v>
      </c>
      <c r="L2281" t="s">
        <v>2995</v>
      </c>
      <c r="M2281">
        <v>708</v>
      </c>
    </row>
    <row r="2282" spans="1:14" x14ac:dyDescent="0.3">
      <c r="A2282" t="s">
        <v>22</v>
      </c>
      <c r="B2282" t="s">
        <v>23</v>
      </c>
      <c r="C2282" t="s">
        <v>17</v>
      </c>
      <c r="D2282" t="s">
        <v>18</v>
      </c>
      <c r="E2282" t="s">
        <v>5</v>
      </c>
      <c r="F2282" t="s">
        <v>19</v>
      </c>
      <c r="G2282">
        <v>1265930</v>
      </c>
      <c r="H2282">
        <v>1266637</v>
      </c>
      <c r="I2282" t="s">
        <v>20</v>
      </c>
      <c r="J2282" t="s">
        <v>2996</v>
      </c>
      <c r="K2282" t="s">
        <v>2997</v>
      </c>
      <c r="L2282" t="s">
        <v>2995</v>
      </c>
      <c r="M2282">
        <v>708</v>
      </c>
      <c r="N2282">
        <v>235</v>
      </c>
    </row>
    <row r="2283" spans="1:14" x14ac:dyDescent="0.3">
      <c r="A2283" t="s">
        <v>15</v>
      </c>
      <c r="B2283" t="s">
        <v>16</v>
      </c>
      <c r="C2283" t="s">
        <v>17</v>
      </c>
      <c r="D2283" t="s">
        <v>18</v>
      </c>
      <c r="E2283" t="s">
        <v>5</v>
      </c>
      <c r="F2283" t="s">
        <v>19</v>
      </c>
      <c r="G2283">
        <v>1266641</v>
      </c>
      <c r="H2283">
        <v>1267447</v>
      </c>
      <c r="I2283" t="s">
        <v>20</v>
      </c>
      <c r="L2283" t="s">
        <v>2998</v>
      </c>
      <c r="M2283">
        <v>807</v>
      </c>
    </row>
    <row r="2284" spans="1:14" x14ac:dyDescent="0.3">
      <c r="A2284" t="s">
        <v>22</v>
      </c>
      <c r="B2284" t="s">
        <v>23</v>
      </c>
      <c r="C2284" t="s">
        <v>17</v>
      </c>
      <c r="D2284" t="s">
        <v>18</v>
      </c>
      <c r="E2284" t="s">
        <v>5</v>
      </c>
      <c r="F2284" t="s">
        <v>19</v>
      </c>
      <c r="G2284">
        <v>1266641</v>
      </c>
      <c r="H2284">
        <v>1267447</v>
      </c>
      <c r="I2284" t="s">
        <v>20</v>
      </c>
      <c r="J2284" t="s">
        <v>2999</v>
      </c>
      <c r="K2284" t="s">
        <v>3000</v>
      </c>
      <c r="L2284" t="s">
        <v>2998</v>
      </c>
      <c r="M2284">
        <v>807</v>
      </c>
      <c r="N2284">
        <v>268</v>
      </c>
    </row>
    <row r="2285" spans="1:14" x14ac:dyDescent="0.3">
      <c r="A2285" t="s">
        <v>15</v>
      </c>
      <c r="B2285" t="s">
        <v>16</v>
      </c>
      <c r="C2285" t="s">
        <v>17</v>
      </c>
      <c r="D2285" t="s">
        <v>18</v>
      </c>
      <c r="E2285" t="s">
        <v>5</v>
      </c>
      <c r="F2285" t="s">
        <v>19</v>
      </c>
      <c r="G2285">
        <v>1267456</v>
      </c>
      <c r="H2285">
        <v>1267755</v>
      </c>
      <c r="I2285" t="s">
        <v>20</v>
      </c>
      <c r="L2285" t="s">
        <v>3001</v>
      </c>
      <c r="M2285">
        <v>300</v>
      </c>
    </row>
    <row r="2286" spans="1:14" x14ac:dyDescent="0.3">
      <c r="A2286" t="s">
        <v>22</v>
      </c>
      <c r="B2286" t="s">
        <v>23</v>
      </c>
      <c r="C2286" t="s">
        <v>17</v>
      </c>
      <c r="D2286" t="s">
        <v>18</v>
      </c>
      <c r="E2286" t="s">
        <v>5</v>
      </c>
      <c r="F2286" t="s">
        <v>19</v>
      </c>
      <c r="G2286">
        <v>1267456</v>
      </c>
      <c r="H2286">
        <v>1267755</v>
      </c>
      <c r="I2286" t="s">
        <v>20</v>
      </c>
      <c r="J2286" t="s">
        <v>3002</v>
      </c>
      <c r="K2286" t="s">
        <v>80</v>
      </c>
      <c r="L2286" t="s">
        <v>3001</v>
      </c>
      <c r="M2286">
        <v>300</v>
      </c>
      <c r="N2286">
        <v>99</v>
      </c>
    </row>
    <row r="2287" spans="1:14" x14ac:dyDescent="0.3">
      <c r="A2287" t="s">
        <v>15</v>
      </c>
      <c r="B2287" t="s">
        <v>16</v>
      </c>
      <c r="C2287" t="s">
        <v>17</v>
      </c>
      <c r="D2287" t="s">
        <v>18</v>
      </c>
      <c r="E2287" t="s">
        <v>5</v>
      </c>
      <c r="F2287" t="s">
        <v>19</v>
      </c>
      <c r="G2287">
        <v>1267748</v>
      </c>
      <c r="H2287">
        <v>1268533</v>
      </c>
      <c r="I2287" t="s">
        <v>20</v>
      </c>
      <c r="L2287" t="s">
        <v>3003</v>
      </c>
      <c r="M2287">
        <v>786</v>
      </c>
    </row>
    <row r="2288" spans="1:14" x14ac:dyDescent="0.3">
      <c r="A2288" t="s">
        <v>22</v>
      </c>
      <c r="B2288" t="s">
        <v>23</v>
      </c>
      <c r="C2288" t="s">
        <v>17</v>
      </c>
      <c r="D2288" t="s">
        <v>18</v>
      </c>
      <c r="E2288" t="s">
        <v>5</v>
      </c>
      <c r="F2288" t="s">
        <v>19</v>
      </c>
      <c r="G2288">
        <v>1267748</v>
      </c>
      <c r="H2288">
        <v>1268533</v>
      </c>
      <c r="I2288" t="s">
        <v>20</v>
      </c>
      <c r="J2288" t="s">
        <v>3004</v>
      </c>
      <c r="K2288" t="s">
        <v>3005</v>
      </c>
      <c r="L2288" t="s">
        <v>3003</v>
      </c>
      <c r="M2288">
        <v>786</v>
      </c>
      <c r="N2288">
        <v>261</v>
      </c>
    </row>
    <row r="2289" spans="1:14" x14ac:dyDescent="0.3">
      <c r="A2289" t="s">
        <v>15</v>
      </c>
      <c r="B2289" t="s">
        <v>16</v>
      </c>
      <c r="C2289" t="s">
        <v>17</v>
      </c>
      <c r="D2289" t="s">
        <v>18</v>
      </c>
      <c r="E2289" t="s">
        <v>5</v>
      </c>
      <c r="F2289" t="s">
        <v>19</v>
      </c>
      <c r="G2289">
        <v>1268738</v>
      </c>
      <c r="H2289">
        <v>1268956</v>
      </c>
      <c r="I2289" t="s">
        <v>35</v>
      </c>
      <c r="L2289" t="s">
        <v>3006</v>
      </c>
      <c r="M2289">
        <v>219</v>
      </c>
    </row>
    <row r="2290" spans="1:14" x14ac:dyDescent="0.3">
      <c r="A2290" t="s">
        <v>22</v>
      </c>
      <c r="B2290" t="s">
        <v>23</v>
      </c>
      <c r="C2290" t="s">
        <v>17</v>
      </c>
      <c r="D2290" t="s">
        <v>18</v>
      </c>
      <c r="E2290" t="s">
        <v>5</v>
      </c>
      <c r="F2290" t="s">
        <v>19</v>
      </c>
      <c r="G2290">
        <v>1268738</v>
      </c>
      <c r="H2290">
        <v>1268956</v>
      </c>
      <c r="I2290" t="s">
        <v>35</v>
      </c>
      <c r="J2290" t="s">
        <v>3007</v>
      </c>
      <c r="K2290" t="s">
        <v>3008</v>
      </c>
      <c r="L2290" t="s">
        <v>3006</v>
      </c>
      <c r="M2290">
        <v>219</v>
      </c>
      <c r="N2290">
        <v>72</v>
      </c>
    </row>
    <row r="2291" spans="1:14" x14ac:dyDescent="0.3">
      <c r="A2291" t="s">
        <v>15</v>
      </c>
      <c r="B2291" t="s">
        <v>16</v>
      </c>
      <c r="C2291" t="s">
        <v>17</v>
      </c>
      <c r="D2291" t="s">
        <v>18</v>
      </c>
      <c r="E2291" t="s">
        <v>5</v>
      </c>
      <c r="F2291" t="s">
        <v>19</v>
      </c>
      <c r="G2291">
        <v>1269226</v>
      </c>
      <c r="H2291">
        <v>1269690</v>
      </c>
      <c r="I2291" t="s">
        <v>20</v>
      </c>
      <c r="L2291" t="s">
        <v>3009</v>
      </c>
      <c r="M2291">
        <v>465</v>
      </c>
    </row>
    <row r="2292" spans="1:14" x14ac:dyDescent="0.3">
      <c r="A2292" t="s">
        <v>22</v>
      </c>
      <c r="B2292" t="s">
        <v>23</v>
      </c>
      <c r="C2292" t="s">
        <v>17</v>
      </c>
      <c r="D2292" t="s">
        <v>18</v>
      </c>
      <c r="E2292" t="s">
        <v>5</v>
      </c>
      <c r="F2292" t="s">
        <v>19</v>
      </c>
      <c r="G2292">
        <v>1269226</v>
      </c>
      <c r="H2292">
        <v>1269690</v>
      </c>
      <c r="I2292" t="s">
        <v>20</v>
      </c>
      <c r="J2292" t="s">
        <v>3010</v>
      </c>
      <c r="K2292" t="s">
        <v>3011</v>
      </c>
      <c r="L2292" t="s">
        <v>3009</v>
      </c>
      <c r="M2292">
        <v>465</v>
      </c>
      <c r="N2292">
        <v>154</v>
      </c>
    </row>
    <row r="2293" spans="1:14" x14ac:dyDescent="0.3">
      <c r="A2293" t="s">
        <v>15</v>
      </c>
      <c r="B2293" t="s">
        <v>16</v>
      </c>
      <c r="C2293" t="s">
        <v>17</v>
      </c>
      <c r="D2293" t="s">
        <v>18</v>
      </c>
      <c r="E2293" t="s">
        <v>5</v>
      </c>
      <c r="F2293" t="s">
        <v>19</v>
      </c>
      <c r="G2293">
        <v>1269715</v>
      </c>
      <c r="H2293">
        <v>1270212</v>
      </c>
      <c r="I2293" t="s">
        <v>20</v>
      </c>
      <c r="L2293" t="s">
        <v>3012</v>
      </c>
      <c r="M2293">
        <v>498</v>
      </c>
    </row>
    <row r="2294" spans="1:14" x14ac:dyDescent="0.3">
      <c r="A2294" t="s">
        <v>22</v>
      </c>
      <c r="B2294" t="s">
        <v>23</v>
      </c>
      <c r="C2294" t="s">
        <v>17</v>
      </c>
      <c r="D2294" t="s">
        <v>18</v>
      </c>
      <c r="E2294" t="s">
        <v>5</v>
      </c>
      <c r="F2294" t="s">
        <v>19</v>
      </c>
      <c r="G2294">
        <v>1269715</v>
      </c>
      <c r="H2294">
        <v>1270212</v>
      </c>
      <c r="I2294" t="s">
        <v>20</v>
      </c>
      <c r="J2294" t="s">
        <v>3013</v>
      </c>
      <c r="K2294" t="s">
        <v>3014</v>
      </c>
      <c r="L2294" t="s">
        <v>3012</v>
      </c>
      <c r="M2294">
        <v>498</v>
      </c>
      <c r="N2294">
        <v>165</v>
      </c>
    </row>
    <row r="2295" spans="1:14" x14ac:dyDescent="0.3">
      <c r="A2295" t="s">
        <v>15</v>
      </c>
      <c r="B2295" t="s">
        <v>16</v>
      </c>
      <c r="C2295" t="s">
        <v>17</v>
      </c>
      <c r="D2295" t="s">
        <v>18</v>
      </c>
      <c r="E2295" t="s">
        <v>5</v>
      </c>
      <c r="F2295" t="s">
        <v>19</v>
      </c>
      <c r="G2295">
        <v>1270298</v>
      </c>
      <c r="H2295">
        <v>1270723</v>
      </c>
      <c r="I2295" t="s">
        <v>20</v>
      </c>
      <c r="L2295" t="s">
        <v>3015</v>
      </c>
      <c r="M2295">
        <v>426</v>
      </c>
    </row>
    <row r="2296" spans="1:14" x14ac:dyDescent="0.3">
      <c r="A2296" t="s">
        <v>22</v>
      </c>
      <c r="B2296" t="s">
        <v>23</v>
      </c>
      <c r="C2296" t="s">
        <v>17</v>
      </c>
      <c r="D2296" t="s">
        <v>18</v>
      </c>
      <c r="E2296" t="s">
        <v>5</v>
      </c>
      <c r="F2296" t="s">
        <v>19</v>
      </c>
      <c r="G2296">
        <v>1270298</v>
      </c>
      <c r="H2296">
        <v>1270723</v>
      </c>
      <c r="I2296" t="s">
        <v>20</v>
      </c>
      <c r="J2296" t="s">
        <v>3016</v>
      </c>
      <c r="K2296" t="s">
        <v>80</v>
      </c>
      <c r="L2296" t="s">
        <v>3015</v>
      </c>
      <c r="M2296">
        <v>426</v>
      </c>
      <c r="N2296">
        <v>141</v>
      </c>
    </row>
    <row r="2297" spans="1:14" x14ac:dyDescent="0.3">
      <c r="A2297" t="s">
        <v>15</v>
      </c>
      <c r="B2297" t="s">
        <v>16</v>
      </c>
      <c r="C2297" t="s">
        <v>17</v>
      </c>
      <c r="D2297" t="s">
        <v>18</v>
      </c>
      <c r="E2297" t="s">
        <v>5</v>
      </c>
      <c r="F2297" t="s">
        <v>19</v>
      </c>
      <c r="G2297">
        <v>1270905</v>
      </c>
      <c r="H2297">
        <v>1271285</v>
      </c>
      <c r="I2297" t="s">
        <v>35</v>
      </c>
      <c r="L2297" t="s">
        <v>3017</v>
      </c>
      <c r="M2297">
        <v>381</v>
      </c>
    </row>
    <row r="2298" spans="1:14" x14ac:dyDescent="0.3">
      <c r="A2298" t="s">
        <v>22</v>
      </c>
      <c r="B2298" t="s">
        <v>23</v>
      </c>
      <c r="C2298" t="s">
        <v>17</v>
      </c>
      <c r="D2298" t="s">
        <v>18</v>
      </c>
      <c r="E2298" t="s">
        <v>5</v>
      </c>
      <c r="F2298" t="s">
        <v>19</v>
      </c>
      <c r="G2298">
        <v>1270905</v>
      </c>
      <c r="H2298">
        <v>1271285</v>
      </c>
      <c r="I2298" t="s">
        <v>35</v>
      </c>
      <c r="J2298" t="s">
        <v>3018</v>
      </c>
      <c r="K2298" t="s">
        <v>3019</v>
      </c>
      <c r="L2298" t="s">
        <v>3017</v>
      </c>
      <c r="M2298">
        <v>381</v>
      </c>
      <c r="N2298">
        <v>126</v>
      </c>
    </row>
    <row r="2299" spans="1:14" x14ac:dyDescent="0.3">
      <c r="A2299" t="s">
        <v>15</v>
      </c>
      <c r="B2299" t="s">
        <v>16</v>
      </c>
      <c r="C2299" t="s">
        <v>17</v>
      </c>
      <c r="D2299" t="s">
        <v>18</v>
      </c>
      <c r="E2299" t="s">
        <v>5</v>
      </c>
      <c r="F2299" t="s">
        <v>19</v>
      </c>
      <c r="G2299">
        <v>1271352</v>
      </c>
      <c r="H2299">
        <v>1271726</v>
      </c>
      <c r="I2299" t="s">
        <v>35</v>
      </c>
      <c r="L2299" t="s">
        <v>3020</v>
      </c>
      <c r="M2299">
        <v>375</v>
      </c>
    </row>
    <row r="2300" spans="1:14" x14ac:dyDescent="0.3">
      <c r="A2300" t="s">
        <v>22</v>
      </c>
      <c r="B2300" t="s">
        <v>23</v>
      </c>
      <c r="C2300" t="s">
        <v>17</v>
      </c>
      <c r="D2300" t="s">
        <v>18</v>
      </c>
      <c r="E2300" t="s">
        <v>5</v>
      </c>
      <c r="F2300" t="s">
        <v>19</v>
      </c>
      <c r="G2300">
        <v>1271352</v>
      </c>
      <c r="H2300">
        <v>1271726</v>
      </c>
      <c r="I2300" t="s">
        <v>35</v>
      </c>
      <c r="J2300" t="s">
        <v>3021</v>
      </c>
      <c r="K2300" t="s">
        <v>80</v>
      </c>
      <c r="L2300" t="s">
        <v>3020</v>
      </c>
      <c r="M2300">
        <v>375</v>
      </c>
      <c r="N2300">
        <v>124</v>
      </c>
    </row>
    <row r="2301" spans="1:14" x14ac:dyDescent="0.3">
      <c r="A2301" t="s">
        <v>15</v>
      </c>
      <c r="B2301" t="s">
        <v>16</v>
      </c>
      <c r="C2301" t="s">
        <v>17</v>
      </c>
      <c r="D2301" t="s">
        <v>18</v>
      </c>
      <c r="E2301" t="s">
        <v>5</v>
      </c>
      <c r="F2301" t="s">
        <v>19</v>
      </c>
      <c r="G2301">
        <v>1271729</v>
      </c>
      <c r="H2301">
        <v>1272001</v>
      </c>
      <c r="I2301" t="s">
        <v>35</v>
      </c>
      <c r="L2301" t="s">
        <v>3022</v>
      </c>
      <c r="M2301">
        <v>273</v>
      </c>
    </row>
    <row r="2302" spans="1:14" x14ac:dyDescent="0.3">
      <c r="A2302" t="s">
        <v>22</v>
      </c>
      <c r="B2302" t="s">
        <v>23</v>
      </c>
      <c r="C2302" t="s">
        <v>17</v>
      </c>
      <c r="D2302" t="s">
        <v>18</v>
      </c>
      <c r="E2302" t="s">
        <v>5</v>
      </c>
      <c r="F2302" t="s">
        <v>19</v>
      </c>
      <c r="G2302">
        <v>1271729</v>
      </c>
      <c r="H2302">
        <v>1272001</v>
      </c>
      <c r="I2302" t="s">
        <v>35</v>
      </c>
      <c r="J2302" t="s">
        <v>3023</v>
      </c>
      <c r="K2302" t="s">
        <v>80</v>
      </c>
      <c r="L2302" t="s">
        <v>3022</v>
      </c>
      <c r="M2302">
        <v>273</v>
      </c>
      <c r="N2302">
        <v>90</v>
      </c>
    </row>
    <row r="2303" spans="1:14" x14ac:dyDescent="0.3">
      <c r="A2303" t="s">
        <v>15</v>
      </c>
      <c r="B2303" t="s">
        <v>16</v>
      </c>
      <c r="C2303" t="s">
        <v>17</v>
      </c>
      <c r="D2303" t="s">
        <v>18</v>
      </c>
      <c r="E2303" t="s">
        <v>5</v>
      </c>
      <c r="F2303" t="s">
        <v>19</v>
      </c>
      <c r="G2303">
        <v>1272024</v>
      </c>
      <c r="H2303">
        <v>1273190</v>
      </c>
      <c r="I2303" t="s">
        <v>35</v>
      </c>
      <c r="L2303" t="s">
        <v>3024</v>
      </c>
      <c r="M2303">
        <v>1167</v>
      </c>
    </row>
    <row r="2304" spans="1:14" x14ac:dyDescent="0.3">
      <c r="A2304" t="s">
        <v>22</v>
      </c>
      <c r="B2304" t="s">
        <v>23</v>
      </c>
      <c r="C2304" t="s">
        <v>17</v>
      </c>
      <c r="D2304" t="s">
        <v>18</v>
      </c>
      <c r="E2304" t="s">
        <v>5</v>
      </c>
      <c r="F2304" t="s">
        <v>19</v>
      </c>
      <c r="G2304">
        <v>1272024</v>
      </c>
      <c r="H2304">
        <v>1273190</v>
      </c>
      <c r="I2304" t="s">
        <v>35</v>
      </c>
      <c r="J2304" t="s">
        <v>3025</v>
      </c>
      <c r="K2304" t="s">
        <v>3026</v>
      </c>
      <c r="L2304" t="s">
        <v>3024</v>
      </c>
      <c r="M2304">
        <v>1167</v>
      </c>
      <c r="N2304">
        <v>388</v>
      </c>
    </row>
    <row r="2305" spans="1:14" x14ac:dyDescent="0.3">
      <c r="A2305" t="s">
        <v>15</v>
      </c>
      <c r="B2305" t="s">
        <v>16</v>
      </c>
      <c r="C2305" t="s">
        <v>17</v>
      </c>
      <c r="D2305" t="s">
        <v>18</v>
      </c>
      <c r="E2305" t="s">
        <v>5</v>
      </c>
      <c r="F2305" t="s">
        <v>19</v>
      </c>
      <c r="G2305">
        <v>1273263</v>
      </c>
      <c r="H2305">
        <v>1273487</v>
      </c>
      <c r="I2305" t="s">
        <v>20</v>
      </c>
      <c r="L2305" t="s">
        <v>3027</v>
      </c>
      <c r="M2305">
        <v>225</v>
      </c>
    </row>
    <row r="2306" spans="1:14" x14ac:dyDescent="0.3">
      <c r="A2306" t="s">
        <v>22</v>
      </c>
      <c r="B2306" t="s">
        <v>23</v>
      </c>
      <c r="C2306" t="s">
        <v>17</v>
      </c>
      <c r="D2306" t="s">
        <v>18</v>
      </c>
      <c r="E2306" t="s">
        <v>5</v>
      </c>
      <c r="F2306" t="s">
        <v>19</v>
      </c>
      <c r="G2306">
        <v>1273263</v>
      </c>
      <c r="H2306">
        <v>1273487</v>
      </c>
      <c r="I2306" t="s">
        <v>20</v>
      </c>
      <c r="J2306" t="s">
        <v>3028</v>
      </c>
      <c r="K2306" t="s">
        <v>80</v>
      </c>
      <c r="L2306" t="s">
        <v>3027</v>
      </c>
      <c r="M2306">
        <v>225</v>
      </c>
      <c r="N2306">
        <v>74</v>
      </c>
    </row>
    <row r="2307" spans="1:14" x14ac:dyDescent="0.3">
      <c r="A2307" t="s">
        <v>15</v>
      </c>
      <c r="B2307" t="s">
        <v>16</v>
      </c>
      <c r="C2307" t="s">
        <v>17</v>
      </c>
      <c r="D2307" t="s">
        <v>18</v>
      </c>
      <c r="E2307" t="s">
        <v>5</v>
      </c>
      <c r="F2307" t="s">
        <v>19</v>
      </c>
      <c r="G2307">
        <v>1273505</v>
      </c>
      <c r="H2307">
        <v>1273897</v>
      </c>
      <c r="I2307" t="s">
        <v>35</v>
      </c>
      <c r="L2307" t="s">
        <v>3029</v>
      </c>
      <c r="M2307">
        <v>393</v>
      </c>
    </row>
    <row r="2308" spans="1:14" x14ac:dyDescent="0.3">
      <c r="A2308" t="s">
        <v>22</v>
      </c>
      <c r="B2308" t="s">
        <v>23</v>
      </c>
      <c r="C2308" t="s">
        <v>17</v>
      </c>
      <c r="D2308" t="s">
        <v>18</v>
      </c>
      <c r="E2308" t="s">
        <v>5</v>
      </c>
      <c r="F2308" t="s">
        <v>19</v>
      </c>
      <c r="G2308">
        <v>1273505</v>
      </c>
      <c r="H2308">
        <v>1273897</v>
      </c>
      <c r="I2308" t="s">
        <v>35</v>
      </c>
      <c r="J2308" t="s">
        <v>3030</v>
      </c>
      <c r="K2308" t="s">
        <v>3031</v>
      </c>
      <c r="L2308" t="s">
        <v>3029</v>
      </c>
      <c r="M2308">
        <v>393</v>
      </c>
      <c r="N2308">
        <v>130</v>
      </c>
    </row>
    <row r="2309" spans="1:14" x14ac:dyDescent="0.3">
      <c r="A2309" t="s">
        <v>15</v>
      </c>
      <c r="B2309" t="s">
        <v>16</v>
      </c>
      <c r="C2309" t="s">
        <v>17</v>
      </c>
      <c r="D2309" t="s">
        <v>18</v>
      </c>
      <c r="E2309" t="s">
        <v>5</v>
      </c>
      <c r="F2309" t="s">
        <v>19</v>
      </c>
      <c r="G2309">
        <v>1273964</v>
      </c>
      <c r="H2309">
        <v>1275001</v>
      </c>
      <c r="I2309" t="s">
        <v>35</v>
      </c>
      <c r="L2309" t="s">
        <v>3032</v>
      </c>
      <c r="M2309">
        <v>1038</v>
      </c>
    </row>
    <row r="2310" spans="1:14" x14ac:dyDescent="0.3">
      <c r="A2310" t="s">
        <v>22</v>
      </c>
      <c r="B2310" t="s">
        <v>23</v>
      </c>
      <c r="C2310" t="s">
        <v>17</v>
      </c>
      <c r="D2310" t="s">
        <v>18</v>
      </c>
      <c r="E2310" t="s">
        <v>5</v>
      </c>
      <c r="F2310" t="s">
        <v>19</v>
      </c>
      <c r="G2310">
        <v>1273964</v>
      </c>
      <c r="H2310">
        <v>1275001</v>
      </c>
      <c r="I2310" t="s">
        <v>35</v>
      </c>
      <c r="J2310" t="s">
        <v>3033</v>
      </c>
      <c r="K2310" t="s">
        <v>3034</v>
      </c>
      <c r="L2310" t="s">
        <v>3032</v>
      </c>
      <c r="M2310">
        <v>1038</v>
      </c>
      <c r="N2310">
        <v>345</v>
      </c>
    </row>
    <row r="2311" spans="1:14" x14ac:dyDescent="0.3">
      <c r="A2311" t="s">
        <v>15</v>
      </c>
      <c r="B2311" t="s">
        <v>16</v>
      </c>
      <c r="C2311" t="s">
        <v>17</v>
      </c>
      <c r="D2311" t="s">
        <v>18</v>
      </c>
      <c r="E2311" t="s">
        <v>5</v>
      </c>
      <c r="F2311" t="s">
        <v>19</v>
      </c>
      <c r="G2311">
        <v>1275001</v>
      </c>
      <c r="H2311">
        <v>1276218</v>
      </c>
      <c r="I2311" t="s">
        <v>35</v>
      </c>
      <c r="L2311" t="s">
        <v>3035</v>
      </c>
      <c r="M2311">
        <v>1218</v>
      </c>
    </row>
    <row r="2312" spans="1:14" x14ac:dyDescent="0.3">
      <c r="A2312" t="s">
        <v>22</v>
      </c>
      <c r="B2312" t="s">
        <v>23</v>
      </c>
      <c r="C2312" t="s">
        <v>17</v>
      </c>
      <c r="D2312" t="s">
        <v>18</v>
      </c>
      <c r="E2312" t="s">
        <v>5</v>
      </c>
      <c r="F2312" t="s">
        <v>19</v>
      </c>
      <c r="G2312">
        <v>1275001</v>
      </c>
      <c r="H2312">
        <v>1276218</v>
      </c>
      <c r="I2312" t="s">
        <v>35</v>
      </c>
      <c r="J2312" t="s">
        <v>3036</v>
      </c>
      <c r="K2312" t="s">
        <v>3037</v>
      </c>
      <c r="L2312" t="s">
        <v>3035</v>
      </c>
      <c r="M2312">
        <v>1218</v>
      </c>
      <c r="N2312">
        <v>405</v>
      </c>
    </row>
    <row r="2313" spans="1:14" x14ac:dyDescent="0.3">
      <c r="A2313" t="s">
        <v>15</v>
      </c>
      <c r="B2313" t="s">
        <v>16</v>
      </c>
      <c r="C2313" t="s">
        <v>17</v>
      </c>
      <c r="D2313" t="s">
        <v>18</v>
      </c>
      <c r="E2313" t="s">
        <v>5</v>
      </c>
      <c r="F2313" t="s">
        <v>19</v>
      </c>
      <c r="G2313">
        <v>1276218</v>
      </c>
      <c r="H2313">
        <v>1278917</v>
      </c>
      <c r="I2313" t="s">
        <v>35</v>
      </c>
      <c r="L2313" t="s">
        <v>3038</v>
      </c>
      <c r="M2313">
        <v>2700</v>
      </c>
    </row>
    <row r="2314" spans="1:14" x14ac:dyDescent="0.3">
      <c r="A2314" t="s">
        <v>22</v>
      </c>
      <c r="B2314" t="s">
        <v>23</v>
      </c>
      <c r="C2314" t="s">
        <v>17</v>
      </c>
      <c r="D2314" t="s">
        <v>18</v>
      </c>
      <c r="E2314" t="s">
        <v>5</v>
      </c>
      <c r="F2314" t="s">
        <v>19</v>
      </c>
      <c r="G2314">
        <v>1276218</v>
      </c>
      <c r="H2314">
        <v>1278917</v>
      </c>
      <c r="I2314" t="s">
        <v>35</v>
      </c>
      <c r="J2314" t="s">
        <v>3039</v>
      </c>
      <c r="K2314" t="s">
        <v>3040</v>
      </c>
      <c r="L2314" t="s">
        <v>3038</v>
      </c>
      <c r="M2314">
        <v>2700</v>
      </c>
      <c r="N2314">
        <v>899</v>
      </c>
    </row>
    <row r="2315" spans="1:14" x14ac:dyDescent="0.3">
      <c r="A2315" t="s">
        <v>15</v>
      </c>
      <c r="B2315" t="s">
        <v>16</v>
      </c>
      <c r="C2315" t="s">
        <v>17</v>
      </c>
      <c r="D2315" t="s">
        <v>18</v>
      </c>
      <c r="E2315" t="s">
        <v>5</v>
      </c>
      <c r="F2315" t="s">
        <v>19</v>
      </c>
      <c r="G2315">
        <v>1279025</v>
      </c>
      <c r="H2315">
        <v>1279882</v>
      </c>
      <c r="I2315" t="s">
        <v>35</v>
      </c>
      <c r="L2315" t="s">
        <v>3041</v>
      </c>
      <c r="M2315">
        <v>858</v>
      </c>
    </row>
    <row r="2316" spans="1:14" x14ac:dyDescent="0.3">
      <c r="A2316" t="s">
        <v>22</v>
      </c>
      <c r="B2316" t="s">
        <v>23</v>
      </c>
      <c r="C2316" t="s">
        <v>17</v>
      </c>
      <c r="D2316" t="s">
        <v>18</v>
      </c>
      <c r="E2316" t="s">
        <v>5</v>
      </c>
      <c r="F2316" t="s">
        <v>19</v>
      </c>
      <c r="G2316">
        <v>1279025</v>
      </c>
      <c r="H2316">
        <v>1279882</v>
      </c>
      <c r="I2316" t="s">
        <v>35</v>
      </c>
      <c r="J2316" t="s">
        <v>3042</v>
      </c>
      <c r="K2316" t="s">
        <v>3043</v>
      </c>
      <c r="L2316" t="s">
        <v>3041</v>
      </c>
      <c r="M2316">
        <v>858</v>
      </c>
      <c r="N2316">
        <v>285</v>
      </c>
    </row>
    <row r="2317" spans="1:14" x14ac:dyDescent="0.3">
      <c r="A2317" t="s">
        <v>15</v>
      </c>
      <c r="B2317" t="s">
        <v>16</v>
      </c>
      <c r="C2317" t="s">
        <v>17</v>
      </c>
      <c r="D2317" t="s">
        <v>18</v>
      </c>
      <c r="E2317" t="s">
        <v>5</v>
      </c>
      <c r="F2317" t="s">
        <v>19</v>
      </c>
      <c r="G2317">
        <v>1280235</v>
      </c>
      <c r="H2317">
        <v>1280969</v>
      </c>
      <c r="I2317" t="s">
        <v>20</v>
      </c>
      <c r="L2317" t="s">
        <v>3044</v>
      </c>
      <c r="M2317">
        <v>735</v>
      </c>
    </row>
    <row r="2318" spans="1:14" x14ac:dyDescent="0.3">
      <c r="A2318" t="s">
        <v>22</v>
      </c>
      <c r="B2318" t="s">
        <v>23</v>
      </c>
      <c r="C2318" t="s">
        <v>17</v>
      </c>
      <c r="D2318" t="s">
        <v>18</v>
      </c>
      <c r="E2318" t="s">
        <v>5</v>
      </c>
      <c r="F2318" t="s">
        <v>19</v>
      </c>
      <c r="G2318">
        <v>1280235</v>
      </c>
      <c r="H2318">
        <v>1280969</v>
      </c>
      <c r="I2318" t="s">
        <v>20</v>
      </c>
      <c r="J2318" t="s">
        <v>3045</v>
      </c>
      <c r="K2318" t="s">
        <v>3046</v>
      </c>
      <c r="L2318" t="s">
        <v>3044</v>
      </c>
      <c r="M2318">
        <v>735</v>
      </c>
      <c r="N2318">
        <v>244</v>
      </c>
    </row>
    <row r="2319" spans="1:14" x14ac:dyDescent="0.3">
      <c r="A2319" t="s">
        <v>15</v>
      </c>
      <c r="B2319" t="s">
        <v>16</v>
      </c>
      <c r="C2319" t="s">
        <v>17</v>
      </c>
      <c r="D2319" t="s">
        <v>18</v>
      </c>
      <c r="E2319" t="s">
        <v>5</v>
      </c>
      <c r="F2319" t="s">
        <v>19</v>
      </c>
      <c r="G2319">
        <v>1281061</v>
      </c>
      <c r="H2319">
        <v>1281921</v>
      </c>
      <c r="I2319" t="s">
        <v>20</v>
      </c>
      <c r="L2319" t="s">
        <v>3047</v>
      </c>
      <c r="M2319">
        <v>861</v>
      </c>
    </row>
    <row r="2320" spans="1:14" x14ac:dyDescent="0.3">
      <c r="A2320" t="s">
        <v>22</v>
      </c>
      <c r="B2320" t="s">
        <v>23</v>
      </c>
      <c r="C2320" t="s">
        <v>17</v>
      </c>
      <c r="D2320" t="s">
        <v>18</v>
      </c>
      <c r="E2320" t="s">
        <v>5</v>
      </c>
      <c r="F2320" t="s">
        <v>19</v>
      </c>
      <c r="G2320">
        <v>1281061</v>
      </c>
      <c r="H2320">
        <v>1281921</v>
      </c>
      <c r="I2320" t="s">
        <v>20</v>
      </c>
      <c r="J2320" t="s">
        <v>3048</v>
      </c>
      <c r="K2320" t="s">
        <v>3049</v>
      </c>
      <c r="L2320" t="s">
        <v>3047</v>
      </c>
      <c r="M2320">
        <v>861</v>
      </c>
      <c r="N2320">
        <v>286</v>
      </c>
    </row>
    <row r="2321" spans="1:14" x14ac:dyDescent="0.3">
      <c r="A2321" t="s">
        <v>15</v>
      </c>
      <c r="B2321" t="s">
        <v>16</v>
      </c>
      <c r="C2321" t="s">
        <v>17</v>
      </c>
      <c r="D2321" t="s">
        <v>18</v>
      </c>
      <c r="E2321" t="s">
        <v>5</v>
      </c>
      <c r="F2321" t="s">
        <v>19</v>
      </c>
      <c r="G2321">
        <v>1282047</v>
      </c>
      <c r="H2321">
        <v>1282769</v>
      </c>
      <c r="I2321" t="s">
        <v>20</v>
      </c>
      <c r="L2321" t="s">
        <v>3050</v>
      </c>
      <c r="M2321">
        <v>723</v>
      </c>
    </row>
    <row r="2322" spans="1:14" x14ac:dyDescent="0.3">
      <c r="A2322" t="s">
        <v>22</v>
      </c>
      <c r="B2322" t="s">
        <v>23</v>
      </c>
      <c r="C2322" t="s">
        <v>17</v>
      </c>
      <c r="D2322" t="s">
        <v>18</v>
      </c>
      <c r="E2322" t="s">
        <v>5</v>
      </c>
      <c r="F2322" t="s">
        <v>19</v>
      </c>
      <c r="G2322">
        <v>1282047</v>
      </c>
      <c r="H2322">
        <v>1282769</v>
      </c>
      <c r="I2322" t="s">
        <v>20</v>
      </c>
      <c r="J2322" t="s">
        <v>3051</v>
      </c>
      <c r="K2322" t="s">
        <v>3052</v>
      </c>
      <c r="L2322" t="s">
        <v>3050</v>
      </c>
      <c r="M2322">
        <v>723</v>
      </c>
      <c r="N2322">
        <v>240</v>
      </c>
    </row>
    <row r="2323" spans="1:14" x14ac:dyDescent="0.3">
      <c r="A2323" t="s">
        <v>15</v>
      </c>
      <c r="B2323" t="s">
        <v>16</v>
      </c>
      <c r="C2323" t="s">
        <v>17</v>
      </c>
      <c r="D2323" t="s">
        <v>18</v>
      </c>
      <c r="E2323" t="s">
        <v>5</v>
      </c>
      <c r="F2323" t="s">
        <v>19</v>
      </c>
      <c r="G2323">
        <v>1282777</v>
      </c>
      <c r="H2323">
        <v>1283334</v>
      </c>
      <c r="I2323" t="s">
        <v>20</v>
      </c>
      <c r="L2323" t="s">
        <v>3053</v>
      </c>
      <c r="M2323">
        <v>558</v>
      </c>
    </row>
    <row r="2324" spans="1:14" x14ac:dyDescent="0.3">
      <c r="A2324" t="s">
        <v>22</v>
      </c>
      <c r="B2324" t="s">
        <v>23</v>
      </c>
      <c r="C2324" t="s">
        <v>17</v>
      </c>
      <c r="D2324" t="s">
        <v>18</v>
      </c>
      <c r="E2324" t="s">
        <v>5</v>
      </c>
      <c r="F2324" t="s">
        <v>19</v>
      </c>
      <c r="G2324">
        <v>1282777</v>
      </c>
      <c r="H2324">
        <v>1283334</v>
      </c>
      <c r="I2324" t="s">
        <v>20</v>
      </c>
      <c r="J2324" t="s">
        <v>3054</v>
      </c>
      <c r="K2324" t="s">
        <v>3055</v>
      </c>
      <c r="L2324" t="s">
        <v>3053</v>
      </c>
      <c r="M2324">
        <v>558</v>
      </c>
      <c r="N2324">
        <v>185</v>
      </c>
    </row>
    <row r="2325" spans="1:14" x14ac:dyDescent="0.3">
      <c r="A2325" t="s">
        <v>15</v>
      </c>
      <c r="B2325" t="s">
        <v>16</v>
      </c>
      <c r="C2325" t="s">
        <v>17</v>
      </c>
      <c r="D2325" t="s">
        <v>18</v>
      </c>
      <c r="E2325" t="s">
        <v>5</v>
      </c>
      <c r="F2325" t="s">
        <v>19</v>
      </c>
      <c r="G2325">
        <v>1283396</v>
      </c>
      <c r="H2325">
        <v>1284124</v>
      </c>
      <c r="I2325" t="s">
        <v>20</v>
      </c>
      <c r="L2325" t="s">
        <v>3056</v>
      </c>
      <c r="M2325">
        <v>729</v>
      </c>
    </row>
    <row r="2326" spans="1:14" x14ac:dyDescent="0.3">
      <c r="A2326" t="s">
        <v>22</v>
      </c>
      <c r="B2326" t="s">
        <v>23</v>
      </c>
      <c r="C2326" t="s">
        <v>17</v>
      </c>
      <c r="D2326" t="s">
        <v>18</v>
      </c>
      <c r="E2326" t="s">
        <v>5</v>
      </c>
      <c r="F2326" t="s">
        <v>19</v>
      </c>
      <c r="G2326">
        <v>1283396</v>
      </c>
      <c r="H2326">
        <v>1284124</v>
      </c>
      <c r="I2326" t="s">
        <v>20</v>
      </c>
      <c r="J2326" t="s">
        <v>3057</v>
      </c>
      <c r="K2326" t="s">
        <v>3058</v>
      </c>
      <c r="L2326" t="s">
        <v>3056</v>
      </c>
      <c r="M2326">
        <v>729</v>
      </c>
      <c r="N2326">
        <v>242</v>
      </c>
    </row>
    <row r="2327" spans="1:14" x14ac:dyDescent="0.3">
      <c r="A2327" t="s">
        <v>15</v>
      </c>
      <c r="B2327" t="s">
        <v>16</v>
      </c>
      <c r="C2327" t="s">
        <v>17</v>
      </c>
      <c r="D2327" t="s">
        <v>18</v>
      </c>
      <c r="E2327" t="s">
        <v>5</v>
      </c>
      <c r="F2327" t="s">
        <v>19</v>
      </c>
      <c r="G2327">
        <v>1284127</v>
      </c>
      <c r="H2327">
        <v>1284930</v>
      </c>
      <c r="I2327" t="s">
        <v>20</v>
      </c>
      <c r="L2327" t="s">
        <v>3059</v>
      </c>
      <c r="M2327">
        <v>804</v>
      </c>
    </row>
    <row r="2328" spans="1:14" x14ac:dyDescent="0.3">
      <c r="A2328" t="s">
        <v>22</v>
      </c>
      <c r="B2328" t="s">
        <v>23</v>
      </c>
      <c r="C2328" t="s">
        <v>17</v>
      </c>
      <c r="D2328" t="s">
        <v>18</v>
      </c>
      <c r="E2328" t="s">
        <v>5</v>
      </c>
      <c r="F2328" t="s">
        <v>19</v>
      </c>
      <c r="G2328">
        <v>1284127</v>
      </c>
      <c r="H2328">
        <v>1284930</v>
      </c>
      <c r="I2328" t="s">
        <v>20</v>
      </c>
      <c r="J2328" t="s">
        <v>3060</v>
      </c>
      <c r="K2328" t="s">
        <v>3061</v>
      </c>
      <c r="L2328" t="s">
        <v>3059</v>
      </c>
      <c r="M2328">
        <v>804</v>
      </c>
      <c r="N2328">
        <v>267</v>
      </c>
    </row>
    <row r="2329" spans="1:14" x14ac:dyDescent="0.3">
      <c r="A2329" t="s">
        <v>15</v>
      </c>
      <c r="B2329" t="s">
        <v>16</v>
      </c>
      <c r="C2329" t="s">
        <v>17</v>
      </c>
      <c r="D2329" t="s">
        <v>18</v>
      </c>
      <c r="E2329" t="s">
        <v>5</v>
      </c>
      <c r="F2329" t="s">
        <v>19</v>
      </c>
      <c r="G2329">
        <v>1284927</v>
      </c>
      <c r="H2329">
        <v>1286105</v>
      </c>
      <c r="I2329" t="s">
        <v>20</v>
      </c>
      <c r="L2329" t="s">
        <v>3062</v>
      </c>
      <c r="M2329">
        <v>1179</v>
      </c>
    </row>
    <row r="2330" spans="1:14" x14ac:dyDescent="0.3">
      <c r="A2330" t="s">
        <v>22</v>
      </c>
      <c r="B2330" t="s">
        <v>23</v>
      </c>
      <c r="C2330" t="s">
        <v>17</v>
      </c>
      <c r="D2330" t="s">
        <v>18</v>
      </c>
      <c r="E2330" t="s">
        <v>5</v>
      </c>
      <c r="F2330" t="s">
        <v>19</v>
      </c>
      <c r="G2330">
        <v>1284927</v>
      </c>
      <c r="H2330">
        <v>1286105</v>
      </c>
      <c r="I2330" t="s">
        <v>20</v>
      </c>
      <c r="J2330" t="s">
        <v>3063</v>
      </c>
      <c r="K2330" t="s">
        <v>3064</v>
      </c>
      <c r="L2330" t="s">
        <v>3062</v>
      </c>
      <c r="M2330">
        <v>1179</v>
      </c>
      <c r="N2330">
        <v>392</v>
      </c>
    </row>
    <row r="2331" spans="1:14" x14ac:dyDescent="0.3">
      <c r="A2331" t="s">
        <v>15</v>
      </c>
      <c r="B2331" t="s">
        <v>16</v>
      </c>
      <c r="C2331" t="s">
        <v>17</v>
      </c>
      <c r="D2331" t="s">
        <v>18</v>
      </c>
      <c r="E2331" t="s">
        <v>5</v>
      </c>
      <c r="F2331" t="s">
        <v>19</v>
      </c>
      <c r="G2331">
        <v>1286102</v>
      </c>
      <c r="H2331">
        <v>1287448</v>
      </c>
      <c r="I2331" t="s">
        <v>20</v>
      </c>
      <c r="L2331" t="s">
        <v>3065</v>
      </c>
      <c r="M2331">
        <v>1347</v>
      </c>
    </row>
    <row r="2332" spans="1:14" x14ac:dyDescent="0.3">
      <c r="A2332" t="s">
        <v>22</v>
      </c>
      <c r="B2332" t="s">
        <v>23</v>
      </c>
      <c r="C2332" t="s">
        <v>17</v>
      </c>
      <c r="D2332" t="s">
        <v>18</v>
      </c>
      <c r="E2332" t="s">
        <v>5</v>
      </c>
      <c r="F2332" t="s">
        <v>19</v>
      </c>
      <c r="G2332">
        <v>1286102</v>
      </c>
      <c r="H2332">
        <v>1287448</v>
      </c>
      <c r="I2332" t="s">
        <v>20</v>
      </c>
      <c r="J2332" t="s">
        <v>3066</v>
      </c>
      <c r="K2332" t="s">
        <v>3067</v>
      </c>
      <c r="L2332" t="s">
        <v>3065</v>
      </c>
      <c r="M2332">
        <v>1347</v>
      </c>
      <c r="N2332">
        <v>448</v>
      </c>
    </row>
    <row r="2333" spans="1:14" x14ac:dyDescent="0.3">
      <c r="A2333" t="s">
        <v>15</v>
      </c>
      <c r="B2333" t="s">
        <v>16</v>
      </c>
      <c r="C2333" t="s">
        <v>17</v>
      </c>
      <c r="D2333" t="s">
        <v>18</v>
      </c>
      <c r="E2333" t="s">
        <v>5</v>
      </c>
      <c r="F2333" t="s">
        <v>19</v>
      </c>
      <c r="G2333">
        <v>1287468</v>
      </c>
      <c r="H2333">
        <v>1289777</v>
      </c>
      <c r="I2333" t="s">
        <v>20</v>
      </c>
      <c r="L2333" t="s">
        <v>3068</v>
      </c>
      <c r="M2333">
        <v>2310</v>
      </c>
    </row>
    <row r="2334" spans="1:14" x14ac:dyDescent="0.3">
      <c r="A2334" t="s">
        <v>22</v>
      </c>
      <c r="B2334" t="s">
        <v>23</v>
      </c>
      <c r="C2334" t="s">
        <v>17</v>
      </c>
      <c r="D2334" t="s">
        <v>18</v>
      </c>
      <c r="E2334" t="s">
        <v>5</v>
      </c>
      <c r="F2334" t="s">
        <v>19</v>
      </c>
      <c r="G2334">
        <v>1287468</v>
      </c>
      <c r="H2334">
        <v>1289777</v>
      </c>
      <c r="I2334" t="s">
        <v>20</v>
      </c>
      <c r="J2334" t="s">
        <v>3069</v>
      </c>
      <c r="K2334" t="s">
        <v>3070</v>
      </c>
      <c r="L2334" t="s">
        <v>3068</v>
      </c>
      <c r="M2334">
        <v>2310</v>
      </c>
      <c r="N2334">
        <v>769</v>
      </c>
    </row>
    <row r="2335" spans="1:14" x14ac:dyDescent="0.3">
      <c r="A2335" t="s">
        <v>15</v>
      </c>
      <c r="B2335" t="s">
        <v>16</v>
      </c>
      <c r="C2335" t="s">
        <v>17</v>
      </c>
      <c r="D2335" t="s">
        <v>18</v>
      </c>
      <c r="E2335" t="s">
        <v>5</v>
      </c>
      <c r="F2335" t="s">
        <v>19</v>
      </c>
      <c r="G2335">
        <v>1289805</v>
      </c>
      <c r="H2335">
        <v>1290299</v>
      </c>
      <c r="I2335" t="s">
        <v>20</v>
      </c>
      <c r="L2335" t="s">
        <v>3071</v>
      </c>
      <c r="M2335">
        <v>495</v>
      </c>
    </row>
    <row r="2336" spans="1:14" x14ac:dyDescent="0.3">
      <c r="A2336" t="s">
        <v>22</v>
      </c>
      <c r="B2336" t="s">
        <v>23</v>
      </c>
      <c r="C2336" t="s">
        <v>17</v>
      </c>
      <c r="D2336" t="s">
        <v>18</v>
      </c>
      <c r="E2336" t="s">
        <v>5</v>
      </c>
      <c r="F2336" t="s">
        <v>19</v>
      </c>
      <c r="G2336">
        <v>1289805</v>
      </c>
      <c r="H2336">
        <v>1290299</v>
      </c>
      <c r="I2336" t="s">
        <v>20</v>
      </c>
      <c r="J2336" t="s">
        <v>3072</v>
      </c>
      <c r="K2336" t="s">
        <v>3073</v>
      </c>
      <c r="L2336" t="s">
        <v>3071</v>
      </c>
      <c r="M2336">
        <v>495</v>
      </c>
      <c r="N2336">
        <v>164</v>
      </c>
    </row>
    <row r="2337" spans="1:14" x14ac:dyDescent="0.3">
      <c r="A2337" t="s">
        <v>15</v>
      </c>
      <c r="B2337" t="s">
        <v>16</v>
      </c>
      <c r="C2337" t="s">
        <v>17</v>
      </c>
      <c r="D2337" t="s">
        <v>18</v>
      </c>
      <c r="E2337" t="s">
        <v>5</v>
      </c>
      <c r="F2337" t="s">
        <v>19</v>
      </c>
      <c r="G2337">
        <v>1290300</v>
      </c>
      <c r="H2337">
        <v>1291346</v>
      </c>
      <c r="I2337" t="s">
        <v>20</v>
      </c>
      <c r="L2337" t="s">
        <v>3074</v>
      </c>
      <c r="M2337">
        <v>1047</v>
      </c>
    </row>
    <row r="2338" spans="1:14" x14ac:dyDescent="0.3">
      <c r="A2338" t="s">
        <v>22</v>
      </c>
      <c r="B2338" t="s">
        <v>23</v>
      </c>
      <c r="C2338" t="s">
        <v>17</v>
      </c>
      <c r="D2338" t="s">
        <v>18</v>
      </c>
      <c r="E2338" t="s">
        <v>5</v>
      </c>
      <c r="F2338" t="s">
        <v>19</v>
      </c>
      <c r="G2338">
        <v>1290300</v>
      </c>
      <c r="H2338">
        <v>1291346</v>
      </c>
      <c r="I2338" t="s">
        <v>20</v>
      </c>
      <c r="J2338" t="s">
        <v>3075</v>
      </c>
      <c r="K2338" t="s">
        <v>3076</v>
      </c>
      <c r="L2338" t="s">
        <v>3074</v>
      </c>
      <c r="M2338">
        <v>1047</v>
      </c>
      <c r="N2338">
        <v>348</v>
      </c>
    </row>
    <row r="2339" spans="1:14" x14ac:dyDescent="0.3">
      <c r="A2339" t="s">
        <v>15</v>
      </c>
      <c r="B2339" t="s">
        <v>16</v>
      </c>
      <c r="C2339" t="s">
        <v>17</v>
      </c>
      <c r="D2339" t="s">
        <v>18</v>
      </c>
      <c r="E2339" t="s">
        <v>5</v>
      </c>
      <c r="F2339" t="s">
        <v>19</v>
      </c>
      <c r="G2339">
        <v>1291353</v>
      </c>
      <c r="H2339">
        <v>1291790</v>
      </c>
      <c r="I2339" t="s">
        <v>20</v>
      </c>
      <c r="L2339" t="s">
        <v>3077</v>
      </c>
      <c r="M2339">
        <v>438</v>
      </c>
    </row>
    <row r="2340" spans="1:14" x14ac:dyDescent="0.3">
      <c r="A2340" t="s">
        <v>22</v>
      </c>
      <c r="B2340" t="s">
        <v>23</v>
      </c>
      <c r="C2340" t="s">
        <v>17</v>
      </c>
      <c r="D2340" t="s">
        <v>18</v>
      </c>
      <c r="E2340" t="s">
        <v>5</v>
      </c>
      <c r="F2340" t="s">
        <v>19</v>
      </c>
      <c r="G2340">
        <v>1291353</v>
      </c>
      <c r="H2340">
        <v>1291790</v>
      </c>
      <c r="I2340" t="s">
        <v>20</v>
      </c>
      <c r="J2340" t="s">
        <v>3078</v>
      </c>
      <c r="K2340" t="s">
        <v>3079</v>
      </c>
      <c r="L2340" t="s">
        <v>3077</v>
      </c>
      <c r="M2340">
        <v>438</v>
      </c>
      <c r="N2340">
        <v>145</v>
      </c>
    </row>
    <row r="2341" spans="1:14" x14ac:dyDescent="0.3">
      <c r="A2341" t="s">
        <v>15</v>
      </c>
      <c r="B2341" t="s">
        <v>16</v>
      </c>
      <c r="C2341" t="s">
        <v>17</v>
      </c>
      <c r="D2341" t="s">
        <v>18</v>
      </c>
      <c r="E2341" t="s">
        <v>5</v>
      </c>
      <c r="F2341" t="s">
        <v>19</v>
      </c>
      <c r="G2341">
        <v>1291790</v>
      </c>
      <c r="H2341">
        <v>1292566</v>
      </c>
      <c r="I2341" t="s">
        <v>20</v>
      </c>
      <c r="L2341" t="s">
        <v>3080</v>
      </c>
      <c r="M2341">
        <v>777</v>
      </c>
    </row>
    <row r="2342" spans="1:14" x14ac:dyDescent="0.3">
      <c r="A2342" t="s">
        <v>22</v>
      </c>
      <c r="B2342" t="s">
        <v>23</v>
      </c>
      <c r="C2342" t="s">
        <v>17</v>
      </c>
      <c r="D2342" t="s">
        <v>18</v>
      </c>
      <c r="E2342" t="s">
        <v>5</v>
      </c>
      <c r="F2342" t="s">
        <v>19</v>
      </c>
      <c r="G2342">
        <v>1291790</v>
      </c>
      <c r="H2342">
        <v>1292566</v>
      </c>
      <c r="I2342" t="s">
        <v>20</v>
      </c>
      <c r="J2342" t="s">
        <v>3081</v>
      </c>
      <c r="K2342" t="s">
        <v>3082</v>
      </c>
      <c r="L2342" t="s">
        <v>3080</v>
      </c>
      <c r="M2342">
        <v>777</v>
      </c>
      <c r="N2342">
        <v>258</v>
      </c>
    </row>
    <row r="2343" spans="1:14" x14ac:dyDescent="0.3">
      <c r="A2343" t="s">
        <v>15</v>
      </c>
      <c r="B2343" t="s">
        <v>16</v>
      </c>
      <c r="C2343" t="s">
        <v>17</v>
      </c>
      <c r="D2343" t="s">
        <v>18</v>
      </c>
      <c r="E2343" t="s">
        <v>5</v>
      </c>
      <c r="F2343" t="s">
        <v>19</v>
      </c>
      <c r="G2343">
        <v>1292723</v>
      </c>
      <c r="H2343">
        <v>1293862</v>
      </c>
      <c r="I2343" t="s">
        <v>20</v>
      </c>
      <c r="L2343" t="s">
        <v>3083</v>
      </c>
      <c r="M2343">
        <v>1140</v>
      </c>
    </row>
    <row r="2344" spans="1:14" x14ac:dyDescent="0.3">
      <c r="A2344" t="s">
        <v>22</v>
      </c>
      <c r="B2344" t="s">
        <v>23</v>
      </c>
      <c r="C2344" t="s">
        <v>17</v>
      </c>
      <c r="D2344" t="s">
        <v>18</v>
      </c>
      <c r="E2344" t="s">
        <v>5</v>
      </c>
      <c r="F2344" t="s">
        <v>19</v>
      </c>
      <c r="G2344">
        <v>1292723</v>
      </c>
      <c r="H2344">
        <v>1293862</v>
      </c>
      <c r="I2344" t="s">
        <v>20</v>
      </c>
      <c r="J2344" t="s">
        <v>3084</v>
      </c>
      <c r="K2344" t="s">
        <v>3085</v>
      </c>
      <c r="L2344" t="s">
        <v>3083</v>
      </c>
      <c r="M2344">
        <v>1140</v>
      </c>
      <c r="N2344">
        <v>379</v>
      </c>
    </row>
    <row r="2345" spans="1:14" x14ac:dyDescent="0.3">
      <c r="A2345" t="s">
        <v>15</v>
      </c>
      <c r="B2345" t="s">
        <v>16</v>
      </c>
      <c r="C2345" t="s">
        <v>17</v>
      </c>
      <c r="D2345" t="s">
        <v>18</v>
      </c>
      <c r="E2345" t="s">
        <v>5</v>
      </c>
      <c r="F2345" t="s">
        <v>19</v>
      </c>
      <c r="G2345">
        <v>1293877</v>
      </c>
      <c r="H2345">
        <v>1294488</v>
      </c>
      <c r="I2345" t="s">
        <v>20</v>
      </c>
      <c r="L2345" t="s">
        <v>3086</v>
      </c>
      <c r="M2345">
        <v>612</v>
      </c>
    </row>
    <row r="2346" spans="1:14" x14ac:dyDescent="0.3">
      <c r="A2346" t="s">
        <v>22</v>
      </c>
      <c r="B2346" t="s">
        <v>23</v>
      </c>
      <c r="C2346" t="s">
        <v>17</v>
      </c>
      <c r="D2346" t="s">
        <v>18</v>
      </c>
      <c r="E2346" t="s">
        <v>5</v>
      </c>
      <c r="F2346" t="s">
        <v>19</v>
      </c>
      <c r="G2346">
        <v>1293877</v>
      </c>
      <c r="H2346">
        <v>1294488</v>
      </c>
      <c r="I2346" t="s">
        <v>20</v>
      </c>
      <c r="J2346" t="s">
        <v>3087</v>
      </c>
      <c r="K2346" t="s">
        <v>3088</v>
      </c>
      <c r="L2346" t="s">
        <v>3086</v>
      </c>
      <c r="M2346">
        <v>612</v>
      </c>
      <c r="N2346">
        <v>203</v>
      </c>
    </row>
    <row r="2347" spans="1:14" x14ac:dyDescent="0.3">
      <c r="A2347" t="s">
        <v>15</v>
      </c>
      <c r="B2347" t="s">
        <v>16</v>
      </c>
      <c r="C2347" t="s">
        <v>17</v>
      </c>
      <c r="D2347" t="s">
        <v>18</v>
      </c>
      <c r="E2347" t="s">
        <v>5</v>
      </c>
      <c r="F2347" t="s">
        <v>19</v>
      </c>
      <c r="G2347">
        <v>1294586</v>
      </c>
      <c r="H2347">
        <v>1298056</v>
      </c>
      <c r="I2347" t="s">
        <v>20</v>
      </c>
      <c r="L2347" t="s">
        <v>3089</v>
      </c>
      <c r="M2347">
        <v>3471</v>
      </c>
    </row>
    <row r="2348" spans="1:14" x14ac:dyDescent="0.3">
      <c r="A2348" t="s">
        <v>22</v>
      </c>
      <c r="B2348" t="s">
        <v>23</v>
      </c>
      <c r="C2348" t="s">
        <v>17</v>
      </c>
      <c r="D2348" t="s">
        <v>18</v>
      </c>
      <c r="E2348" t="s">
        <v>5</v>
      </c>
      <c r="F2348" t="s">
        <v>19</v>
      </c>
      <c r="G2348">
        <v>1294586</v>
      </c>
      <c r="H2348">
        <v>1298056</v>
      </c>
      <c r="I2348" t="s">
        <v>20</v>
      </c>
      <c r="J2348" t="s">
        <v>3090</v>
      </c>
      <c r="K2348" t="s">
        <v>3091</v>
      </c>
      <c r="L2348" t="s">
        <v>3089</v>
      </c>
      <c r="M2348">
        <v>3471</v>
      </c>
      <c r="N2348">
        <v>1156</v>
      </c>
    </row>
    <row r="2349" spans="1:14" x14ac:dyDescent="0.3">
      <c r="A2349" t="s">
        <v>15</v>
      </c>
      <c r="B2349" t="s">
        <v>16</v>
      </c>
      <c r="C2349" t="s">
        <v>17</v>
      </c>
      <c r="D2349" t="s">
        <v>18</v>
      </c>
      <c r="E2349" t="s">
        <v>5</v>
      </c>
      <c r="F2349" t="s">
        <v>19</v>
      </c>
      <c r="G2349">
        <v>1298167</v>
      </c>
      <c r="H2349">
        <v>1299114</v>
      </c>
      <c r="I2349" t="s">
        <v>20</v>
      </c>
      <c r="L2349" t="s">
        <v>3092</v>
      </c>
      <c r="M2349">
        <v>948</v>
      </c>
    </row>
    <row r="2350" spans="1:14" x14ac:dyDescent="0.3">
      <c r="A2350" t="s">
        <v>22</v>
      </c>
      <c r="B2350" t="s">
        <v>23</v>
      </c>
      <c r="C2350" t="s">
        <v>17</v>
      </c>
      <c r="D2350" t="s">
        <v>18</v>
      </c>
      <c r="E2350" t="s">
        <v>5</v>
      </c>
      <c r="F2350" t="s">
        <v>19</v>
      </c>
      <c r="G2350">
        <v>1298167</v>
      </c>
      <c r="H2350">
        <v>1299114</v>
      </c>
      <c r="I2350" t="s">
        <v>20</v>
      </c>
      <c r="J2350" t="s">
        <v>3093</v>
      </c>
      <c r="K2350" t="s">
        <v>3094</v>
      </c>
      <c r="L2350" t="s">
        <v>3092</v>
      </c>
      <c r="M2350">
        <v>948</v>
      </c>
      <c r="N2350">
        <v>315</v>
      </c>
    </row>
    <row r="2351" spans="1:14" x14ac:dyDescent="0.3">
      <c r="A2351" t="s">
        <v>15</v>
      </c>
      <c r="B2351" t="s">
        <v>16</v>
      </c>
      <c r="C2351" t="s">
        <v>17</v>
      </c>
      <c r="D2351" t="s">
        <v>18</v>
      </c>
      <c r="E2351" t="s">
        <v>5</v>
      </c>
      <c r="F2351" t="s">
        <v>19</v>
      </c>
      <c r="G2351">
        <v>1299302</v>
      </c>
      <c r="H2351">
        <v>1300597</v>
      </c>
      <c r="I2351" t="s">
        <v>20</v>
      </c>
      <c r="L2351" t="s">
        <v>3095</v>
      </c>
      <c r="M2351">
        <v>1296</v>
      </c>
    </row>
    <row r="2352" spans="1:14" x14ac:dyDescent="0.3">
      <c r="A2352" t="s">
        <v>22</v>
      </c>
      <c r="B2352" t="s">
        <v>23</v>
      </c>
      <c r="C2352" t="s">
        <v>17</v>
      </c>
      <c r="D2352" t="s">
        <v>18</v>
      </c>
      <c r="E2352" t="s">
        <v>5</v>
      </c>
      <c r="F2352" t="s">
        <v>19</v>
      </c>
      <c r="G2352">
        <v>1299302</v>
      </c>
      <c r="H2352">
        <v>1300597</v>
      </c>
      <c r="I2352" t="s">
        <v>20</v>
      </c>
      <c r="J2352" t="s">
        <v>3096</v>
      </c>
      <c r="K2352" t="s">
        <v>3097</v>
      </c>
      <c r="L2352" t="s">
        <v>3095</v>
      </c>
      <c r="M2352">
        <v>1296</v>
      </c>
      <c r="N2352">
        <v>431</v>
      </c>
    </row>
    <row r="2353" spans="1:14" x14ac:dyDescent="0.3">
      <c r="A2353" t="s">
        <v>15</v>
      </c>
      <c r="B2353" t="s">
        <v>16</v>
      </c>
      <c r="C2353" t="s">
        <v>17</v>
      </c>
      <c r="D2353" t="s">
        <v>18</v>
      </c>
      <c r="E2353" t="s">
        <v>5</v>
      </c>
      <c r="F2353" t="s">
        <v>19</v>
      </c>
      <c r="G2353">
        <v>1300914</v>
      </c>
      <c r="H2353">
        <v>1303847</v>
      </c>
      <c r="I2353" t="s">
        <v>20</v>
      </c>
      <c r="L2353" t="s">
        <v>3098</v>
      </c>
      <c r="M2353">
        <v>2934</v>
      </c>
    </row>
    <row r="2354" spans="1:14" x14ac:dyDescent="0.3">
      <c r="A2354" t="s">
        <v>22</v>
      </c>
      <c r="B2354" t="s">
        <v>23</v>
      </c>
      <c r="C2354" t="s">
        <v>17</v>
      </c>
      <c r="D2354" t="s">
        <v>18</v>
      </c>
      <c r="E2354" t="s">
        <v>5</v>
      </c>
      <c r="F2354" t="s">
        <v>19</v>
      </c>
      <c r="G2354">
        <v>1300914</v>
      </c>
      <c r="H2354">
        <v>1303847</v>
      </c>
      <c r="I2354" t="s">
        <v>20</v>
      </c>
      <c r="J2354" t="s">
        <v>3099</v>
      </c>
      <c r="K2354" t="s">
        <v>2184</v>
      </c>
      <c r="L2354" t="s">
        <v>3098</v>
      </c>
      <c r="M2354">
        <v>2934</v>
      </c>
      <c r="N2354">
        <v>977</v>
      </c>
    </row>
    <row r="2355" spans="1:14" x14ac:dyDescent="0.3">
      <c r="A2355" t="s">
        <v>15</v>
      </c>
      <c r="B2355" t="s">
        <v>16</v>
      </c>
      <c r="C2355" t="s">
        <v>17</v>
      </c>
      <c r="D2355" t="s">
        <v>18</v>
      </c>
      <c r="E2355" t="s">
        <v>5</v>
      </c>
      <c r="F2355" t="s">
        <v>19</v>
      </c>
      <c r="G2355">
        <v>1303917</v>
      </c>
      <c r="H2355">
        <v>1305200</v>
      </c>
      <c r="I2355" t="s">
        <v>20</v>
      </c>
      <c r="L2355" t="s">
        <v>3100</v>
      </c>
      <c r="M2355">
        <v>1284</v>
      </c>
    </row>
    <row r="2356" spans="1:14" x14ac:dyDescent="0.3">
      <c r="A2356" t="s">
        <v>22</v>
      </c>
      <c r="B2356" t="s">
        <v>23</v>
      </c>
      <c r="C2356" t="s">
        <v>17</v>
      </c>
      <c r="D2356" t="s">
        <v>18</v>
      </c>
      <c r="E2356" t="s">
        <v>5</v>
      </c>
      <c r="F2356" t="s">
        <v>19</v>
      </c>
      <c r="G2356">
        <v>1303917</v>
      </c>
      <c r="H2356">
        <v>1305200</v>
      </c>
      <c r="I2356" t="s">
        <v>20</v>
      </c>
      <c r="J2356" t="s">
        <v>3101</v>
      </c>
      <c r="K2356" t="s">
        <v>1427</v>
      </c>
      <c r="L2356" t="s">
        <v>3100</v>
      </c>
      <c r="M2356">
        <v>1284</v>
      </c>
      <c r="N2356">
        <v>427</v>
      </c>
    </row>
    <row r="2357" spans="1:14" x14ac:dyDescent="0.3">
      <c r="A2357" t="s">
        <v>15</v>
      </c>
      <c r="B2357" t="s">
        <v>324</v>
      </c>
      <c r="C2357" t="s">
        <v>17</v>
      </c>
      <c r="D2357" t="s">
        <v>18</v>
      </c>
      <c r="E2357" t="s">
        <v>5</v>
      </c>
      <c r="F2357" t="s">
        <v>19</v>
      </c>
      <c r="G2357">
        <v>1305497</v>
      </c>
      <c r="H2357">
        <v>1306419</v>
      </c>
      <c r="I2357" t="s">
        <v>20</v>
      </c>
      <c r="L2357" t="s">
        <v>3102</v>
      </c>
      <c r="M2357">
        <v>923</v>
      </c>
    </row>
    <row r="2358" spans="1:14" x14ac:dyDescent="0.3">
      <c r="A2358" t="s">
        <v>15</v>
      </c>
      <c r="B2358" t="s">
        <v>324</v>
      </c>
      <c r="C2358" t="s">
        <v>17</v>
      </c>
      <c r="D2358" t="s">
        <v>18</v>
      </c>
      <c r="E2358" t="s">
        <v>5</v>
      </c>
      <c r="F2358" t="s">
        <v>19</v>
      </c>
      <c r="G2358">
        <v>1306522</v>
      </c>
      <c r="H2358">
        <v>1307308</v>
      </c>
      <c r="I2358" t="s">
        <v>20</v>
      </c>
      <c r="L2358" t="s">
        <v>3103</v>
      </c>
      <c r="M2358">
        <v>787</v>
      </c>
    </row>
    <row r="2359" spans="1:14" x14ac:dyDescent="0.3">
      <c r="A2359" t="s">
        <v>15</v>
      </c>
      <c r="B2359" t="s">
        <v>16</v>
      </c>
      <c r="C2359" t="s">
        <v>17</v>
      </c>
      <c r="D2359" t="s">
        <v>18</v>
      </c>
      <c r="E2359" t="s">
        <v>5</v>
      </c>
      <c r="F2359" t="s">
        <v>19</v>
      </c>
      <c r="G2359">
        <v>1307305</v>
      </c>
      <c r="H2359">
        <v>1307697</v>
      </c>
      <c r="I2359" t="s">
        <v>20</v>
      </c>
      <c r="L2359" t="s">
        <v>3104</v>
      </c>
      <c r="M2359">
        <v>393</v>
      </c>
    </row>
    <row r="2360" spans="1:14" x14ac:dyDescent="0.3">
      <c r="A2360" t="s">
        <v>22</v>
      </c>
      <c r="B2360" t="s">
        <v>23</v>
      </c>
      <c r="C2360" t="s">
        <v>17</v>
      </c>
      <c r="D2360" t="s">
        <v>18</v>
      </c>
      <c r="E2360" t="s">
        <v>5</v>
      </c>
      <c r="F2360" t="s">
        <v>19</v>
      </c>
      <c r="G2360">
        <v>1307305</v>
      </c>
      <c r="H2360">
        <v>1307697</v>
      </c>
      <c r="I2360" t="s">
        <v>20</v>
      </c>
      <c r="J2360" t="s">
        <v>3105</v>
      </c>
      <c r="K2360" t="s">
        <v>3106</v>
      </c>
      <c r="L2360" t="s">
        <v>3104</v>
      </c>
      <c r="M2360">
        <v>393</v>
      </c>
      <c r="N2360">
        <v>130</v>
      </c>
    </row>
    <row r="2361" spans="1:14" x14ac:dyDescent="0.3">
      <c r="A2361" t="s">
        <v>15</v>
      </c>
      <c r="B2361" t="s">
        <v>16</v>
      </c>
      <c r="C2361" t="s">
        <v>17</v>
      </c>
      <c r="D2361" t="s">
        <v>18</v>
      </c>
      <c r="E2361" t="s">
        <v>5</v>
      </c>
      <c r="F2361" t="s">
        <v>19</v>
      </c>
      <c r="G2361">
        <v>1307809</v>
      </c>
      <c r="H2361">
        <v>1309077</v>
      </c>
      <c r="I2361" t="s">
        <v>35</v>
      </c>
      <c r="L2361" t="s">
        <v>3107</v>
      </c>
      <c r="M2361">
        <v>1269</v>
      </c>
    </row>
    <row r="2362" spans="1:14" x14ac:dyDescent="0.3">
      <c r="A2362" t="s">
        <v>22</v>
      </c>
      <c r="B2362" t="s">
        <v>23</v>
      </c>
      <c r="C2362" t="s">
        <v>17</v>
      </c>
      <c r="D2362" t="s">
        <v>18</v>
      </c>
      <c r="E2362" t="s">
        <v>5</v>
      </c>
      <c r="F2362" t="s">
        <v>19</v>
      </c>
      <c r="G2362">
        <v>1307809</v>
      </c>
      <c r="H2362">
        <v>1309077</v>
      </c>
      <c r="I2362" t="s">
        <v>35</v>
      </c>
      <c r="J2362" t="s">
        <v>3108</v>
      </c>
      <c r="K2362" t="s">
        <v>1973</v>
      </c>
      <c r="L2362" t="s">
        <v>3107</v>
      </c>
      <c r="M2362">
        <v>1269</v>
      </c>
      <c r="N2362">
        <v>422</v>
      </c>
    </row>
    <row r="2363" spans="1:14" x14ac:dyDescent="0.3">
      <c r="A2363" t="s">
        <v>15</v>
      </c>
      <c r="B2363" t="s">
        <v>16</v>
      </c>
      <c r="C2363" t="s">
        <v>17</v>
      </c>
      <c r="D2363" t="s">
        <v>18</v>
      </c>
      <c r="E2363" t="s">
        <v>5</v>
      </c>
      <c r="F2363" t="s">
        <v>19</v>
      </c>
      <c r="G2363">
        <v>1309655</v>
      </c>
      <c r="H2363">
        <v>1310443</v>
      </c>
      <c r="I2363" t="s">
        <v>20</v>
      </c>
      <c r="L2363" t="s">
        <v>3109</v>
      </c>
      <c r="M2363">
        <v>789</v>
      </c>
    </row>
    <row r="2364" spans="1:14" x14ac:dyDescent="0.3">
      <c r="A2364" t="s">
        <v>22</v>
      </c>
      <c r="B2364" t="s">
        <v>23</v>
      </c>
      <c r="C2364" t="s">
        <v>17</v>
      </c>
      <c r="D2364" t="s">
        <v>18</v>
      </c>
      <c r="E2364" t="s">
        <v>5</v>
      </c>
      <c r="F2364" t="s">
        <v>19</v>
      </c>
      <c r="G2364">
        <v>1309655</v>
      </c>
      <c r="H2364">
        <v>1310443</v>
      </c>
      <c r="I2364" t="s">
        <v>20</v>
      </c>
      <c r="J2364" t="s">
        <v>3110</v>
      </c>
      <c r="K2364" t="s">
        <v>3111</v>
      </c>
      <c r="L2364" t="s">
        <v>3109</v>
      </c>
      <c r="M2364">
        <v>789</v>
      </c>
      <c r="N2364">
        <v>262</v>
      </c>
    </row>
    <row r="2365" spans="1:14" x14ac:dyDescent="0.3">
      <c r="A2365" t="s">
        <v>15</v>
      </c>
      <c r="B2365" t="s">
        <v>16</v>
      </c>
      <c r="C2365" t="s">
        <v>17</v>
      </c>
      <c r="D2365" t="s">
        <v>18</v>
      </c>
      <c r="E2365" t="s">
        <v>5</v>
      </c>
      <c r="F2365" t="s">
        <v>19</v>
      </c>
      <c r="G2365">
        <v>1310542</v>
      </c>
      <c r="H2365">
        <v>1312041</v>
      </c>
      <c r="I2365" t="s">
        <v>35</v>
      </c>
      <c r="L2365" t="s">
        <v>3112</v>
      </c>
      <c r="M2365">
        <v>1500</v>
      </c>
    </row>
    <row r="2366" spans="1:14" x14ac:dyDescent="0.3">
      <c r="A2366" t="s">
        <v>22</v>
      </c>
      <c r="B2366" t="s">
        <v>23</v>
      </c>
      <c r="C2366" t="s">
        <v>17</v>
      </c>
      <c r="D2366" t="s">
        <v>18</v>
      </c>
      <c r="E2366" t="s">
        <v>5</v>
      </c>
      <c r="F2366" t="s">
        <v>19</v>
      </c>
      <c r="G2366">
        <v>1310542</v>
      </c>
      <c r="H2366">
        <v>1312041</v>
      </c>
      <c r="I2366" t="s">
        <v>35</v>
      </c>
      <c r="J2366" t="s">
        <v>3113</v>
      </c>
      <c r="K2366" t="s">
        <v>244</v>
      </c>
      <c r="L2366" t="s">
        <v>3112</v>
      </c>
      <c r="M2366">
        <v>1500</v>
      </c>
      <c r="N2366">
        <v>499</v>
      </c>
    </row>
    <row r="2367" spans="1:14" x14ac:dyDescent="0.3">
      <c r="A2367" t="s">
        <v>15</v>
      </c>
      <c r="B2367" t="s">
        <v>16</v>
      </c>
      <c r="C2367" t="s">
        <v>17</v>
      </c>
      <c r="D2367" t="s">
        <v>18</v>
      </c>
      <c r="E2367" t="s">
        <v>5</v>
      </c>
      <c r="F2367" t="s">
        <v>19</v>
      </c>
      <c r="G2367">
        <v>1312400</v>
      </c>
      <c r="H2367">
        <v>1312702</v>
      </c>
      <c r="I2367" t="s">
        <v>20</v>
      </c>
      <c r="L2367" t="s">
        <v>3114</v>
      </c>
      <c r="M2367">
        <v>303</v>
      </c>
    </row>
    <row r="2368" spans="1:14" x14ac:dyDescent="0.3">
      <c r="A2368" t="s">
        <v>22</v>
      </c>
      <c r="B2368" t="s">
        <v>23</v>
      </c>
      <c r="C2368" t="s">
        <v>17</v>
      </c>
      <c r="D2368" t="s">
        <v>18</v>
      </c>
      <c r="E2368" t="s">
        <v>5</v>
      </c>
      <c r="F2368" t="s">
        <v>19</v>
      </c>
      <c r="G2368">
        <v>1312400</v>
      </c>
      <c r="H2368">
        <v>1312702</v>
      </c>
      <c r="I2368" t="s">
        <v>20</v>
      </c>
      <c r="J2368" t="s">
        <v>3115</v>
      </c>
      <c r="K2368" t="s">
        <v>80</v>
      </c>
      <c r="L2368" t="s">
        <v>3114</v>
      </c>
      <c r="M2368">
        <v>303</v>
      </c>
      <c r="N2368">
        <v>100</v>
      </c>
    </row>
    <row r="2369" spans="1:14" x14ac:dyDescent="0.3">
      <c r="A2369" t="s">
        <v>15</v>
      </c>
      <c r="B2369" t="s">
        <v>16</v>
      </c>
      <c r="C2369" t="s">
        <v>17</v>
      </c>
      <c r="D2369" t="s">
        <v>18</v>
      </c>
      <c r="E2369" t="s">
        <v>5</v>
      </c>
      <c r="F2369" t="s">
        <v>19</v>
      </c>
      <c r="G2369">
        <v>1312694</v>
      </c>
      <c r="H2369">
        <v>1313413</v>
      </c>
      <c r="I2369" t="s">
        <v>35</v>
      </c>
      <c r="L2369" t="s">
        <v>3116</v>
      </c>
      <c r="M2369">
        <v>720</v>
      </c>
    </row>
    <row r="2370" spans="1:14" x14ac:dyDescent="0.3">
      <c r="A2370" t="s">
        <v>22</v>
      </c>
      <c r="B2370" t="s">
        <v>23</v>
      </c>
      <c r="C2370" t="s">
        <v>17</v>
      </c>
      <c r="D2370" t="s">
        <v>18</v>
      </c>
      <c r="E2370" t="s">
        <v>5</v>
      </c>
      <c r="F2370" t="s">
        <v>19</v>
      </c>
      <c r="G2370">
        <v>1312694</v>
      </c>
      <c r="H2370">
        <v>1313413</v>
      </c>
      <c r="I2370" t="s">
        <v>35</v>
      </c>
      <c r="J2370" t="s">
        <v>3117</v>
      </c>
      <c r="K2370" t="s">
        <v>120</v>
      </c>
      <c r="L2370" t="s">
        <v>3116</v>
      </c>
      <c r="M2370">
        <v>720</v>
      </c>
      <c r="N2370">
        <v>239</v>
      </c>
    </row>
    <row r="2371" spans="1:14" x14ac:dyDescent="0.3">
      <c r="A2371" t="s">
        <v>15</v>
      </c>
      <c r="B2371" t="s">
        <v>16</v>
      </c>
      <c r="C2371" t="s">
        <v>17</v>
      </c>
      <c r="D2371" t="s">
        <v>18</v>
      </c>
      <c r="E2371" t="s">
        <v>5</v>
      </c>
      <c r="F2371" t="s">
        <v>19</v>
      </c>
      <c r="G2371">
        <v>1313579</v>
      </c>
      <c r="H2371">
        <v>1314697</v>
      </c>
      <c r="I2371" t="s">
        <v>20</v>
      </c>
      <c r="L2371" t="s">
        <v>3118</v>
      </c>
      <c r="M2371">
        <v>1119</v>
      </c>
    </row>
    <row r="2372" spans="1:14" x14ac:dyDescent="0.3">
      <c r="A2372" t="s">
        <v>22</v>
      </c>
      <c r="B2372" t="s">
        <v>23</v>
      </c>
      <c r="C2372" t="s">
        <v>17</v>
      </c>
      <c r="D2372" t="s">
        <v>18</v>
      </c>
      <c r="E2372" t="s">
        <v>5</v>
      </c>
      <c r="F2372" t="s">
        <v>19</v>
      </c>
      <c r="G2372">
        <v>1313579</v>
      </c>
      <c r="H2372">
        <v>1314697</v>
      </c>
      <c r="I2372" t="s">
        <v>20</v>
      </c>
      <c r="J2372" t="s">
        <v>3119</v>
      </c>
      <c r="K2372" t="s">
        <v>3120</v>
      </c>
      <c r="L2372" t="s">
        <v>3118</v>
      </c>
      <c r="M2372">
        <v>1119</v>
      </c>
      <c r="N2372">
        <v>372</v>
      </c>
    </row>
    <row r="2373" spans="1:14" x14ac:dyDescent="0.3">
      <c r="A2373" t="s">
        <v>15</v>
      </c>
      <c r="B2373" t="s">
        <v>16</v>
      </c>
      <c r="C2373" t="s">
        <v>17</v>
      </c>
      <c r="D2373" t="s">
        <v>18</v>
      </c>
      <c r="E2373" t="s">
        <v>5</v>
      </c>
      <c r="F2373" t="s">
        <v>19</v>
      </c>
      <c r="G2373">
        <v>1314727</v>
      </c>
      <c r="H2373">
        <v>1315683</v>
      </c>
      <c r="I2373" t="s">
        <v>20</v>
      </c>
      <c r="L2373" t="s">
        <v>3121</v>
      </c>
      <c r="M2373">
        <v>957</v>
      </c>
    </row>
    <row r="2374" spans="1:14" x14ac:dyDescent="0.3">
      <c r="A2374" t="s">
        <v>22</v>
      </c>
      <c r="B2374" t="s">
        <v>23</v>
      </c>
      <c r="C2374" t="s">
        <v>17</v>
      </c>
      <c r="D2374" t="s">
        <v>18</v>
      </c>
      <c r="E2374" t="s">
        <v>5</v>
      </c>
      <c r="F2374" t="s">
        <v>19</v>
      </c>
      <c r="G2374">
        <v>1314727</v>
      </c>
      <c r="H2374">
        <v>1315683</v>
      </c>
      <c r="I2374" t="s">
        <v>20</v>
      </c>
      <c r="J2374" t="s">
        <v>3122</v>
      </c>
      <c r="K2374" t="s">
        <v>3123</v>
      </c>
      <c r="L2374" t="s">
        <v>3121</v>
      </c>
      <c r="M2374">
        <v>957</v>
      </c>
      <c r="N2374">
        <v>318</v>
      </c>
    </row>
    <row r="2375" spans="1:14" x14ac:dyDescent="0.3">
      <c r="A2375" t="s">
        <v>15</v>
      </c>
      <c r="B2375" t="s">
        <v>16</v>
      </c>
      <c r="C2375" t="s">
        <v>17</v>
      </c>
      <c r="D2375" t="s">
        <v>18</v>
      </c>
      <c r="E2375" t="s">
        <v>5</v>
      </c>
      <c r="F2375" t="s">
        <v>19</v>
      </c>
      <c r="G2375">
        <v>1315824</v>
      </c>
      <c r="H2375">
        <v>1317458</v>
      </c>
      <c r="I2375" t="s">
        <v>20</v>
      </c>
      <c r="L2375" t="s">
        <v>3124</v>
      </c>
      <c r="M2375">
        <v>1635</v>
      </c>
    </row>
    <row r="2376" spans="1:14" x14ac:dyDescent="0.3">
      <c r="A2376" t="s">
        <v>22</v>
      </c>
      <c r="B2376" t="s">
        <v>23</v>
      </c>
      <c r="C2376" t="s">
        <v>17</v>
      </c>
      <c r="D2376" t="s">
        <v>18</v>
      </c>
      <c r="E2376" t="s">
        <v>5</v>
      </c>
      <c r="F2376" t="s">
        <v>19</v>
      </c>
      <c r="G2376">
        <v>1315824</v>
      </c>
      <c r="H2376">
        <v>1317458</v>
      </c>
      <c r="I2376" t="s">
        <v>20</v>
      </c>
      <c r="J2376" t="s">
        <v>3125</v>
      </c>
      <c r="K2376" t="s">
        <v>3126</v>
      </c>
      <c r="L2376" t="s">
        <v>3124</v>
      </c>
      <c r="M2376">
        <v>1635</v>
      </c>
      <c r="N2376">
        <v>544</v>
      </c>
    </row>
    <row r="2377" spans="1:14" x14ac:dyDescent="0.3">
      <c r="A2377" t="s">
        <v>15</v>
      </c>
      <c r="B2377" t="s">
        <v>16</v>
      </c>
      <c r="C2377" t="s">
        <v>17</v>
      </c>
      <c r="D2377" t="s">
        <v>18</v>
      </c>
      <c r="E2377" t="s">
        <v>5</v>
      </c>
      <c r="F2377" t="s">
        <v>19</v>
      </c>
      <c r="G2377">
        <v>1317526</v>
      </c>
      <c r="H2377">
        <v>1318821</v>
      </c>
      <c r="I2377" t="s">
        <v>20</v>
      </c>
      <c r="L2377" t="s">
        <v>3127</v>
      </c>
      <c r="M2377">
        <v>1296</v>
      </c>
    </row>
    <row r="2378" spans="1:14" x14ac:dyDescent="0.3">
      <c r="A2378" t="s">
        <v>22</v>
      </c>
      <c r="B2378" t="s">
        <v>23</v>
      </c>
      <c r="C2378" t="s">
        <v>17</v>
      </c>
      <c r="D2378" t="s">
        <v>18</v>
      </c>
      <c r="E2378" t="s">
        <v>5</v>
      </c>
      <c r="F2378" t="s">
        <v>19</v>
      </c>
      <c r="G2378">
        <v>1317526</v>
      </c>
      <c r="H2378">
        <v>1318821</v>
      </c>
      <c r="I2378" t="s">
        <v>20</v>
      </c>
      <c r="J2378" t="s">
        <v>3128</v>
      </c>
      <c r="K2378" t="s">
        <v>3129</v>
      </c>
      <c r="L2378" t="s">
        <v>3127</v>
      </c>
      <c r="M2378">
        <v>1296</v>
      </c>
      <c r="N2378">
        <v>431</v>
      </c>
    </row>
    <row r="2379" spans="1:14" x14ac:dyDescent="0.3">
      <c r="A2379" t="s">
        <v>15</v>
      </c>
      <c r="B2379" t="s">
        <v>16</v>
      </c>
      <c r="C2379" t="s">
        <v>17</v>
      </c>
      <c r="D2379" t="s">
        <v>18</v>
      </c>
      <c r="E2379" t="s">
        <v>5</v>
      </c>
      <c r="F2379" t="s">
        <v>19</v>
      </c>
      <c r="G2379">
        <v>1318926</v>
      </c>
      <c r="H2379">
        <v>1319204</v>
      </c>
      <c r="I2379" t="s">
        <v>20</v>
      </c>
      <c r="L2379" t="s">
        <v>3130</v>
      </c>
      <c r="M2379">
        <v>279</v>
      </c>
    </row>
    <row r="2380" spans="1:14" x14ac:dyDescent="0.3">
      <c r="A2380" t="s">
        <v>22</v>
      </c>
      <c r="B2380" t="s">
        <v>23</v>
      </c>
      <c r="C2380" t="s">
        <v>17</v>
      </c>
      <c r="D2380" t="s">
        <v>18</v>
      </c>
      <c r="E2380" t="s">
        <v>5</v>
      </c>
      <c r="F2380" t="s">
        <v>19</v>
      </c>
      <c r="G2380">
        <v>1318926</v>
      </c>
      <c r="H2380">
        <v>1319204</v>
      </c>
      <c r="I2380" t="s">
        <v>20</v>
      </c>
      <c r="J2380" t="s">
        <v>3131</v>
      </c>
      <c r="K2380" t="s">
        <v>3132</v>
      </c>
      <c r="L2380" t="s">
        <v>3130</v>
      </c>
      <c r="M2380">
        <v>279</v>
      </c>
      <c r="N2380">
        <v>92</v>
      </c>
    </row>
    <row r="2381" spans="1:14" x14ac:dyDescent="0.3">
      <c r="A2381" t="s">
        <v>15</v>
      </c>
      <c r="B2381" t="s">
        <v>16</v>
      </c>
      <c r="C2381" t="s">
        <v>17</v>
      </c>
      <c r="D2381" t="s">
        <v>18</v>
      </c>
      <c r="E2381" t="s">
        <v>5</v>
      </c>
      <c r="F2381" t="s">
        <v>19</v>
      </c>
      <c r="G2381">
        <v>1319201</v>
      </c>
      <c r="H2381">
        <v>1319890</v>
      </c>
      <c r="I2381" t="s">
        <v>20</v>
      </c>
      <c r="L2381" t="s">
        <v>3133</v>
      </c>
      <c r="M2381">
        <v>690</v>
      </c>
    </row>
    <row r="2382" spans="1:14" x14ac:dyDescent="0.3">
      <c r="A2382" t="s">
        <v>22</v>
      </c>
      <c r="B2382" t="s">
        <v>23</v>
      </c>
      <c r="C2382" t="s">
        <v>17</v>
      </c>
      <c r="D2382" t="s">
        <v>18</v>
      </c>
      <c r="E2382" t="s">
        <v>5</v>
      </c>
      <c r="F2382" t="s">
        <v>19</v>
      </c>
      <c r="G2382">
        <v>1319201</v>
      </c>
      <c r="H2382">
        <v>1319890</v>
      </c>
      <c r="I2382" t="s">
        <v>20</v>
      </c>
      <c r="J2382" t="s">
        <v>3134</v>
      </c>
      <c r="K2382" t="s">
        <v>3135</v>
      </c>
      <c r="L2382" t="s">
        <v>3133</v>
      </c>
      <c r="M2382">
        <v>690</v>
      </c>
      <c r="N2382">
        <v>229</v>
      </c>
    </row>
    <row r="2383" spans="1:14" x14ac:dyDescent="0.3">
      <c r="A2383" t="s">
        <v>15</v>
      </c>
      <c r="B2383" t="s">
        <v>16</v>
      </c>
      <c r="C2383" t="s">
        <v>17</v>
      </c>
      <c r="D2383" t="s">
        <v>18</v>
      </c>
      <c r="E2383" t="s">
        <v>5</v>
      </c>
      <c r="F2383" t="s">
        <v>19</v>
      </c>
      <c r="G2383">
        <v>1319937</v>
      </c>
      <c r="H2383">
        <v>1320425</v>
      </c>
      <c r="I2383" t="s">
        <v>20</v>
      </c>
      <c r="L2383" t="s">
        <v>3136</v>
      </c>
      <c r="M2383">
        <v>489</v>
      </c>
    </row>
    <row r="2384" spans="1:14" x14ac:dyDescent="0.3">
      <c r="A2384" t="s">
        <v>22</v>
      </c>
      <c r="B2384" t="s">
        <v>23</v>
      </c>
      <c r="C2384" t="s">
        <v>17</v>
      </c>
      <c r="D2384" t="s">
        <v>18</v>
      </c>
      <c r="E2384" t="s">
        <v>5</v>
      </c>
      <c r="F2384" t="s">
        <v>19</v>
      </c>
      <c r="G2384">
        <v>1319937</v>
      </c>
      <c r="H2384">
        <v>1320425</v>
      </c>
      <c r="I2384" t="s">
        <v>20</v>
      </c>
      <c r="J2384" t="s">
        <v>3137</v>
      </c>
      <c r="K2384" t="s">
        <v>3138</v>
      </c>
      <c r="L2384" t="s">
        <v>3136</v>
      </c>
      <c r="M2384">
        <v>489</v>
      </c>
      <c r="N2384">
        <v>162</v>
      </c>
    </row>
    <row r="2385" spans="1:14" x14ac:dyDescent="0.3">
      <c r="A2385" t="s">
        <v>15</v>
      </c>
      <c r="B2385" t="s">
        <v>16</v>
      </c>
      <c r="C2385" t="s">
        <v>17</v>
      </c>
      <c r="D2385" t="s">
        <v>18</v>
      </c>
      <c r="E2385" t="s">
        <v>5</v>
      </c>
      <c r="F2385" t="s">
        <v>19</v>
      </c>
      <c r="G2385">
        <v>1320425</v>
      </c>
      <c r="H2385">
        <v>1321603</v>
      </c>
      <c r="I2385" t="s">
        <v>20</v>
      </c>
      <c r="L2385" t="s">
        <v>3139</v>
      </c>
      <c r="M2385">
        <v>1179</v>
      </c>
    </row>
    <row r="2386" spans="1:14" x14ac:dyDescent="0.3">
      <c r="A2386" t="s">
        <v>22</v>
      </c>
      <c r="B2386" t="s">
        <v>23</v>
      </c>
      <c r="C2386" t="s">
        <v>17</v>
      </c>
      <c r="D2386" t="s">
        <v>18</v>
      </c>
      <c r="E2386" t="s">
        <v>5</v>
      </c>
      <c r="F2386" t="s">
        <v>19</v>
      </c>
      <c r="G2386">
        <v>1320425</v>
      </c>
      <c r="H2386">
        <v>1321603</v>
      </c>
      <c r="I2386" t="s">
        <v>20</v>
      </c>
      <c r="J2386" t="s">
        <v>3140</v>
      </c>
      <c r="K2386" t="s">
        <v>3141</v>
      </c>
      <c r="L2386" t="s">
        <v>3139</v>
      </c>
      <c r="M2386">
        <v>1179</v>
      </c>
      <c r="N2386">
        <v>392</v>
      </c>
    </row>
    <row r="2387" spans="1:14" x14ac:dyDescent="0.3">
      <c r="A2387" t="s">
        <v>15</v>
      </c>
      <c r="B2387" t="s">
        <v>16</v>
      </c>
      <c r="C2387" t="s">
        <v>17</v>
      </c>
      <c r="D2387" t="s">
        <v>18</v>
      </c>
      <c r="E2387" t="s">
        <v>5</v>
      </c>
      <c r="F2387" t="s">
        <v>19</v>
      </c>
      <c r="G2387">
        <v>1321600</v>
      </c>
      <c r="H2387">
        <v>1322361</v>
      </c>
      <c r="I2387" t="s">
        <v>20</v>
      </c>
      <c r="L2387" t="s">
        <v>3142</v>
      </c>
      <c r="M2387">
        <v>762</v>
      </c>
    </row>
    <row r="2388" spans="1:14" x14ac:dyDescent="0.3">
      <c r="A2388" t="s">
        <v>22</v>
      </c>
      <c r="B2388" t="s">
        <v>23</v>
      </c>
      <c r="C2388" t="s">
        <v>17</v>
      </c>
      <c r="D2388" t="s">
        <v>18</v>
      </c>
      <c r="E2388" t="s">
        <v>5</v>
      </c>
      <c r="F2388" t="s">
        <v>19</v>
      </c>
      <c r="G2388">
        <v>1321600</v>
      </c>
      <c r="H2388">
        <v>1322361</v>
      </c>
      <c r="I2388" t="s">
        <v>20</v>
      </c>
      <c r="J2388" t="s">
        <v>3143</v>
      </c>
      <c r="K2388" t="s">
        <v>3144</v>
      </c>
      <c r="L2388" t="s">
        <v>3142</v>
      </c>
      <c r="M2388">
        <v>762</v>
      </c>
      <c r="N2388">
        <v>253</v>
      </c>
    </row>
    <row r="2389" spans="1:14" x14ac:dyDescent="0.3">
      <c r="A2389" t="s">
        <v>15</v>
      </c>
      <c r="B2389" t="s">
        <v>16</v>
      </c>
      <c r="C2389" t="s">
        <v>17</v>
      </c>
      <c r="D2389" t="s">
        <v>18</v>
      </c>
      <c r="E2389" t="s">
        <v>5</v>
      </c>
      <c r="F2389" t="s">
        <v>19</v>
      </c>
      <c r="G2389">
        <v>1322358</v>
      </c>
      <c r="H2389">
        <v>1323020</v>
      </c>
      <c r="I2389" t="s">
        <v>20</v>
      </c>
      <c r="L2389" t="s">
        <v>3145</v>
      </c>
      <c r="M2389">
        <v>663</v>
      </c>
    </row>
    <row r="2390" spans="1:14" x14ac:dyDescent="0.3">
      <c r="A2390" t="s">
        <v>22</v>
      </c>
      <c r="B2390" t="s">
        <v>23</v>
      </c>
      <c r="C2390" t="s">
        <v>17</v>
      </c>
      <c r="D2390" t="s">
        <v>18</v>
      </c>
      <c r="E2390" t="s">
        <v>5</v>
      </c>
      <c r="F2390" t="s">
        <v>19</v>
      </c>
      <c r="G2390">
        <v>1322358</v>
      </c>
      <c r="H2390">
        <v>1323020</v>
      </c>
      <c r="I2390" t="s">
        <v>20</v>
      </c>
      <c r="J2390" t="s">
        <v>3146</v>
      </c>
      <c r="K2390" t="s">
        <v>3147</v>
      </c>
      <c r="L2390" t="s">
        <v>3145</v>
      </c>
      <c r="M2390">
        <v>663</v>
      </c>
      <c r="N2390">
        <v>220</v>
      </c>
    </row>
    <row r="2391" spans="1:14" x14ac:dyDescent="0.3">
      <c r="A2391" t="s">
        <v>15</v>
      </c>
      <c r="B2391" t="s">
        <v>16</v>
      </c>
      <c r="C2391" t="s">
        <v>17</v>
      </c>
      <c r="D2391" t="s">
        <v>18</v>
      </c>
      <c r="E2391" t="s">
        <v>5</v>
      </c>
      <c r="F2391" t="s">
        <v>19</v>
      </c>
      <c r="G2391">
        <v>1323013</v>
      </c>
      <c r="H2391">
        <v>1323927</v>
      </c>
      <c r="I2391" t="s">
        <v>20</v>
      </c>
      <c r="L2391" t="s">
        <v>3148</v>
      </c>
      <c r="M2391">
        <v>915</v>
      </c>
    </row>
    <row r="2392" spans="1:14" x14ac:dyDescent="0.3">
      <c r="A2392" t="s">
        <v>22</v>
      </c>
      <c r="B2392" t="s">
        <v>23</v>
      </c>
      <c r="C2392" t="s">
        <v>17</v>
      </c>
      <c r="D2392" t="s">
        <v>18</v>
      </c>
      <c r="E2392" t="s">
        <v>5</v>
      </c>
      <c r="F2392" t="s">
        <v>19</v>
      </c>
      <c r="G2392">
        <v>1323013</v>
      </c>
      <c r="H2392">
        <v>1323927</v>
      </c>
      <c r="I2392" t="s">
        <v>20</v>
      </c>
      <c r="J2392" t="s">
        <v>3149</v>
      </c>
      <c r="K2392" t="s">
        <v>3150</v>
      </c>
      <c r="L2392" t="s">
        <v>3148</v>
      </c>
      <c r="M2392">
        <v>915</v>
      </c>
      <c r="N2392">
        <v>304</v>
      </c>
    </row>
    <row r="2393" spans="1:14" x14ac:dyDescent="0.3">
      <c r="A2393" t="s">
        <v>15</v>
      </c>
      <c r="B2393" t="s">
        <v>16</v>
      </c>
      <c r="C2393" t="s">
        <v>17</v>
      </c>
      <c r="D2393" t="s">
        <v>18</v>
      </c>
      <c r="E2393" t="s">
        <v>5</v>
      </c>
      <c r="F2393" t="s">
        <v>19</v>
      </c>
      <c r="G2393">
        <v>1323975</v>
      </c>
      <c r="H2393">
        <v>1324844</v>
      </c>
      <c r="I2393" t="s">
        <v>20</v>
      </c>
      <c r="L2393" t="s">
        <v>3151</v>
      </c>
      <c r="M2393">
        <v>870</v>
      </c>
    </row>
    <row r="2394" spans="1:14" x14ac:dyDescent="0.3">
      <c r="A2394" t="s">
        <v>22</v>
      </c>
      <c r="B2394" t="s">
        <v>23</v>
      </c>
      <c r="C2394" t="s">
        <v>17</v>
      </c>
      <c r="D2394" t="s">
        <v>18</v>
      </c>
      <c r="E2394" t="s">
        <v>5</v>
      </c>
      <c r="F2394" t="s">
        <v>19</v>
      </c>
      <c r="G2394">
        <v>1323975</v>
      </c>
      <c r="H2394">
        <v>1324844</v>
      </c>
      <c r="I2394" t="s">
        <v>20</v>
      </c>
      <c r="J2394" t="s">
        <v>3152</v>
      </c>
      <c r="K2394" t="s">
        <v>3153</v>
      </c>
      <c r="L2394" t="s">
        <v>3151</v>
      </c>
      <c r="M2394">
        <v>870</v>
      </c>
      <c r="N2394">
        <v>289</v>
      </c>
    </row>
    <row r="2395" spans="1:14" x14ac:dyDescent="0.3">
      <c r="A2395" t="s">
        <v>15</v>
      </c>
      <c r="B2395" t="s">
        <v>16</v>
      </c>
      <c r="C2395" t="s">
        <v>17</v>
      </c>
      <c r="D2395" t="s">
        <v>18</v>
      </c>
      <c r="E2395" t="s">
        <v>5</v>
      </c>
      <c r="F2395" t="s">
        <v>19</v>
      </c>
      <c r="G2395">
        <v>1324872</v>
      </c>
      <c r="H2395">
        <v>1325861</v>
      </c>
      <c r="I2395" t="s">
        <v>20</v>
      </c>
      <c r="L2395" t="s">
        <v>3154</v>
      </c>
      <c r="M2395">
        <v>990</v>
      </c>
    </row>
    <row r="2396" spans="1:14" x14ac:dyDescent="0.3">
      <c r="A2396" t="s">
        <v>22</v>
      </c>
      <c r="B2396" t="s">
        <v>23</v>
      </c>
      <c r="C2396" t="s">
        <v>17</v>
      </c>
      <c r="D2396" t="s">
        <v>18</v>
      </c>
      <c r="E2396" t="s">
        <v>5</v>
      </c>
      <c r="F2396" t="s">
        <v>19</v>
      </c>
      <c r="G2396">
        <v>1324872</v>
      </c>
      <c r="H2396">
        <v>1325861</v>
      </c>
      <c r="I2396" t="s">
        <v>20</v>
      </c>
      <c r="J2396" t="s">
        <v>3155</v>
      </c>
      <c r="K2396" t="s">
        <v>3156</v>
      </c>
      <c r="L2396" t="s">
        <v>3154</v>
      </c>
      <c r="M2396">
        <v>990</v>
      </c>
      <c r="N2396">
        <v>329</v>
      </c>
    </row>
    <row r="2397" spans="1:14" x14ac:dyDescent="0.3">
      <c r="A2397" t="s">
        <v>15</v>
      </c>
      <c r="B2397" t="s">
        <v>16</v>
      </c>
      <c r="C2397" t="s">
        <v>17</v>
      </c>
      <c r="D2397" t="s">
        <v>18</v>
      </c>
      <c r="E2397" t="s">
        <v>5</v>
      </c>
      <c r="F2397" t="s">
        <v>19</v>
      </c>
      <c r="G2397">
        <v>1326002</v>
      </c>
      <c r="H2397">
        <v>1327399</v>
      </c>
      <c r="I2397" t="s">
        <v>35</v>
      </c>
      <c r="L2397" t="s">
        <v>3157</v>
      </c>
      <c r="M2397">
        <v>1398</v>
      </c>
    </row>
    <row r="2398" spans="1:14" x14ac:dyDescent="0.3">
      <c r="A2398" t="s">
        <v>22</v>
      </c>
      <c r="B2398" t="s">
        <v>23</v>
      </c>
      <c r="C2398" t="s">
        <v>17</v>
      </c>
      <c r="D2398" t="s">
        <v>18</v>
      </c>
      <c r="E2398" t="s">
        <v>5</v>
      </c>
      <c r="F2398" t="s">
        <v>19</v>
      </c>
      <c r="G2398">
        <v>1326002</v>
      </c>
      <c r="H2398">
        <v>1327399</v>
      </c>
      <c r="I2398" t="s">
        <v>35</v>
      </c>
      <c r="J2398" t="s">
        <v>3158</v>
      </c>
      <c r="K2398" t="s">
        <v>80</v>
      </c>
      <c r="L2398" t="s">
        <v>3157</v>
      </c>
      <c r="M2398">
        <v>1398</v>
      </c>
      <c r="N2398">
        <v>465</v>
      </c>
    </row>
    <row r="2399" spans="1:14" x14ac:dyDescent="0.3">
      <c r="A2399" t="s">
        <v>15</v>
      </c>
      <c r="B2399" t="s">
        <v>16</v>
      </c>
      <c r="C2399" t="s">
        <v>17</v>
      </c>
      <c r="D2399" t="s">
        <v>18</v>
      </c>
      <c r="E2399" t="s">
        <v>5</v>
      </c>
      <c r="F2399" t="s">
        <v>19</v>
      </c>
      <c r="G2399">
        <v>1327596</v>
      </c>
      <c r="H2399">
        <v>1328510</v>
      </c>
      <c r="I2399" t="s">
        <v>20</v>
      </c>
      <c r="L2399" t="s">
        <v>3159</v>
      </c>
      <c r="M2399">
        <v>915</v>
      </c>
    </row>
    <row r="2400" spans="1:14" x14ac:dyDescent="0.3">
      <c r="A2400" t="s">
        <v>22</v>
      </c>
      <c r="B2400" t="s">
        <v>23</v>
      </c>
      <c r="C2400" t="s">
        <v>17</v>
      </c>
      <c r="D2400" t="s">
        <v>18</v>
      </c>
      <c r="E2400" t="s">
        <v>5</v>
      </c>
      <c r="F2400" t="s">
        <v>19</v>
      </c>
      <c r="G2400">
        <v>1327596</v>
      </c>
      <c r="H2400">
        <v>1328510</v>
      </c>
      <c r="I2400" t="s">
        <v>20</v>
      </c>
      <c r="J2400" t="s">
        <v>3160</v>
      </c>
      <c r="K2400" t="s">
        <v>3161</v>
      </c>
      <c r="L2400" t="s">
        <v>3159</v>
      </c>
      <c r="M2400">
        <v>915</v>
      </c>
      <c r="N2400">
        <v>304</v>
      </c>
    </row>
    <row r="2401" spans="1:14" x14ac:dyDescent="0.3">
      <c r="A2401" t="s">
        <v>15</v>
      </c>
      <c r="B2401" t="s">
        <v>16</v>
      </c>
      <c r="C2401" t="s">
        <v>17</v>
      </c>
      <c r="D2401" t="s">
        <v>18</v>
      </c>
      <c r="E2401" t="s">
        <v>5</v>
      </c>
      <c r="F2401" t="s">
        <v>19</v>
      </c>
      <c r="G2401">
        <v>1328639</v>
      </c>
      <c r="H2401">
        <v>1329574</v>
      </c>
      <c r="I2401" t="s">
        <v>20</v>
      </c>
      <c r="L2401" t="s">
        <v>3162</v>
      </c>
      <c r="M2401">
        <v>936</v>
      </c>
    </row>
    <row r="2402" spans="1:14" x14ac:dyDescent="0.3">
      <c r="A2402" t="s">
        <v>22</v>
      </c>
      <c r="B2402" t="s">
        <v>23</v>
      </c>
      <c r="C2402" t="s">
        <v>17</v>
      </c>
      <c r="D2402" t="s">
        <v>18</v>
      </c>
      <c r="E2402" t="s">
        <v>5</v>
      </c>
      <c r="F2402" t="s">
        <v>19</v>
      </c>
      <c r="G2402">
        <v>1328639</v>
      </c>
      <c r="H2402">
        <v>1329574</v>
      </c>
      <c r="I2402" t="s">
        <v>20</v>
      </c>
      <c r="J2402" t="s">
        <v>3163</v>
      </c>
      <c r="K2402" t="s">
        <v>88</v>
      </c>
      <c r="L2402" t="s">
        <v>3162</v>
      </c>
      <c r="M2402">
        <v>936</v>
      </c>
      <c r="N2402">
        <v>311</v>
      </c>
    </row>
    <row r="2403" spans="1:14" x14ac:dyDescent="0.3">
      <c r="A2403" t="s">
        <v>15</v>
      </c>
      <c r="B2403" t="s">
        <v>16</v>
      </c>
      <c r="C2403" t="s">
        <v>17</v>
      </c>
      <c r="D2403" t="s">
        <v>18</v>
      </c>
      <c r="E2403" t="s">
        <v>5</v>
      </c>
      <c r="F2403" t="s">
        <v>19</v>
      </c>
      <c r="G2403">
        <v>1329721</v>
      </c>
      <c r="H2403">
        <v>1330140</v>
      </c>
      <c r="I2403" t="s">
        <v>35</v>
      </c>
      <c r="L2403" t="s">
        <v>3164</v>
      </c>
      <c r="M2403">
        <v>420</v>
      </c>
    </row>
    <row r="2404" spans="1:14" x14ac:dyDescent="0.3">
      <c r="A2404" t="s">
        <v>22</v>
      </c>
      <c r="B2404" t="s">
        <v>23</v>
      </c>
      <c r="C2404" t="s">
        <v>17</v>
      </c>
      <c r="D2404" t="s">
        <v>18</v>
      </c>
      <c r="E2404" t="s">
        <v>5</v>
      </c>
      <c r="F2404" t="s">
        <v>19</v>
      </c>
      <c r="G2404">
        <v>1329721</v>
      </c>
      <c r="H2404">
        <v>1330140</v>
      </c>
      <c r="I2404" t="s">
        <v>35</v>
      </c>
      <c r="J2404" t="s">
        <v>3165</v>
      </c>
      <c r="K2404" t="s">
        <v>80</v>
      </c>
      <c r="L2404" t="s">
        <v>3164</v>
      </c>
      <c r="M2404">
        <v>420</v>
      </c>
      <c r="N2404">
        <v>139</v>
      </c>
    </row>
    <row r="2405" spans="1:14" x14ac:dyDescent="0.3">
      <c r="A2405" t="s">
        <v>15</v>
      </c>
      <c r="B2405" t="s">
        <v>16</v>
      </c>
      <c r="C2405" t="s">
        <v>17</v>
      </c>
      <c r="D2405" t="s">
        <v>18</v>
      </c>
      <c r="E2405" t="s">
        <v>5</v>
      </c>
      <c r="F2405" t="s">
        <v>19</v>
      </c>
      <c r="G2405">
        <v>1330230</v>
      </c>
      <c r="H2405">
        <v>1331441</v>
      </c>
      <c r="I2405" t="s">
        <v>35</v>
      </c>
      <c r="L2405" t="s">
        <v>3166</v>
      </c>
      <c r="M2405">
        <v>1212</v>
      </c>
    </row>
    <row r="2406" spans="1:14" x14ac:dyDescent="0.3">
      <c r="A2406" t="s">
        <v>22</v>
      </c>
      <c r="B2406" t="s">
        <v>23</v>
      </c>
      <c r="C2406" t="s">
        <v>17</v>
      </c>
      <c r="D2406" t="s">
        <v>18</v>
      </c>
      <c r="E2406" t="s">
        <v>5</v>
      </c>
      <c r="F2406" t="s">
        <v>19</v>
      </c>
      <c r="G2406">
        <v>1330230</v>
      </c>
      <c r="H2406">
        <v>1331441</v>
      </c>
      <c r="I2406" t="s">
        <v>35</v>
      </c>
      <c r="J2406" t="s">
        <v>3167</v>
      </c>
      <c r="K2406" t="s">
        <v>3168</v>
      </c>
      <c r="L2406" t="s">
        <v>3166</v>
      </c>
      <c r="M2406">
        <v>1212</v>
      </c>
      <c r="N2406">
        <v>403</v>
      </c>
    </row>
    <row r="2407" spans="1:14" x14ac:dyDescent="0.3">
      <c r="A2407" t="s">
        <v>15</v>
      </c>
      <c r="B2407" t="s">
        <v>16</v>
      </c>
      <c r="C2407" t="s">
        <v>17</v>
      </c>
      <c r="D2407" t="s">
        <v>18</v>
      </c>
      <c r="E2407" t="s">
        <v>5</v>
      </c>
      <c r="F2407" t="s">
        <v>19</v>
      </c>
      <c r="G2407">
        <v>1331519</v>
      </c>
      <c r="H2407">
        <v>1332040</v>
      </c>
      <c r="I2407" t="s">
        <v>35</v>
      </c>
      <c r="L2407" t="s">
        <v>3169</v>
      </c>
      <c r="M2407">
        <v>522</v>
      </c>
    </row>
    <row r="2408" spans="1:14" x14ac:dyDescent="0.3">
      <c r="A2408" t="s">
        <v>22</v>
      </c>
      <c r="B2408" t="s">
        <v>23</v>
      </c>
      <c r="C2408" t="s">
        <v>17</v>
      </c>
      <c r="D2408" t="s">
        <v>18</v>
      </c>
      <c r="E2408" t="s">
        <v>5</v>
      </c>
      <c r="F2408" t="s">
        <v>19</v>
      </c>
      <c r="G2408">
        <v>1331519</v>
      </c>
      <c r="H2408">
        <v>1332040</v>
      </c>
      <c r="I2408" t="s">
        <v>35</v>
      </c>
      <c r="J2408" t="s">
        <v>3170</v>
      </c>
      <c r="K2408" t="s">
        <v>3171</v>
      </c>
      <c r="L2408" t="s">
        <v>3169</v>
      </c>
      <c r="M2408">
        <v>522</v>
      </c>
      <c r="N2408">
        <v>173</v>
      </c>
    </row>
    <row r="2409" spans="1:14" x14ac:dyDescent="0.3">
      <c r="A2409" t="s">
        <v>15</v>
      </c>
      <c r="B2409" t="s">
        <v>16</v>
      </c>
      <c r="C2409" t="s">
        <v>17</v>
      </c>
      <c r="D2409" t="s">
        <v>18</v>
      </c>
      <c r="E2409" t="s">
        <v>5</v>
      </c>
      <c r="F2409" t="s">
        <v>19</v>
      </c>
      <c r="G2409">
        <v>1332054</v>
      </c>
      <c r="H2409">
        <v>1333049</v>
      </c>
      <c r="I2409" t="s">
        <v>35</v>
      </c>
      <c r="L2409" t="s">
        <v>3172</v>
      </c>
      <c r="M2409">
        <v>996</v>
      </c>
    </row>
    <row r="2410" spans="1:14" x14ac:dyDescent="0.3">
      <c r="A2410" t="s">
        <v>22</v>
      </c>
      <c r="B2410" t="s">
        <v>23</v>
      </c>
      <c r="C2410" t="s">
        <v>17</v>
      </c>
      <c r="D2410" t="s">
        <v>18</v>
      </c>
      <c r="E2410" t="s">
        <v>5</v>
      </c>
      <c r="F2410" t="s">
        <v>19</v>
      </c>
      <c r="G2410">
        <v>1332054</v>
      </c>
      <c r="H2410">
        <v>1333049</v>
      </c>
      <c r="I2410" t="s">
        <v>35</v>
      </c>
      <c r="J2410" t="s">
        <v>3173</v>
      </c>
      <c r="K2410" t="s">
        <v>3174</v>
      </c>
      <c r="L2410" t="s">
        <v>3172</v>
      </c>
      <c r="M2410">
        <v>996</v>
      </c>
      <c r="N2410">
        <v>331</v>
      </c>
    </row>
    <row r="2411" spans="1:14" x14ac:dyDescent="0.3">
      <c r="A2411" t="s">
        <v>15</v>
      </c>
      <c r="B2411" t="s">
        <v>16</v>
      </c>
      <c r="C2411" t="s">
        <v>17</v>
      </c>
      <c r="D2411" t="s">
        <v>18</v>
      </c>
      <c r="E2411" t="s">
        <v>5</v>
      </c>
      <c r="F2411" t="s">
        <v>19</v>
      </c>
      <c r="G2411">
        <v>1333223</v>
      </c>
      <c r="H2411">
        <v>1334095</v>
      </c>
      <c r="I2411" t="s">
        <v>20</v>
      </c>
      <c r="L2411" t="s">
        <v>3175</v>
      </c>
      <c r="M2411">
        <v>873</v>
      </c>
    </row>
    <row r="2412" spans="1:14" x14ac:dyDescent="0.3">
      <c r="A2412" t="s">
        <v>22</v>
      </c>
      <c r="B2412" t="s">
        <v>23</v>
      </c>
      <c r="C2412" t="s">
        <v>17</v>
      </c>
      <c r="D2412" t="s">
        <v>18</v>
      </c>
      <c r="E2412" t="s">
        <v>5</v>
      </c>
      <c r="F2412" t="s">
        <v>19</v>
      </c>
      <c r="G2412">
        <v>1333223</v>
      </c>
      <c r="H2412">
        <v>1334095</v>
      </c>
      <c r="I2412" t="s">
        <v>20</v>
      </c>
      <c r="J2412" t="s">
        <v>3176</v>
      </c>
      <c r="K2412" t="s">
        <v>3177</v>
      </c>
      <c r="L2412" t="s">
        <v>3175</v>
      </c>
      <c r="M2412">
        <v>873</v>
      </c>
      <c r="N2412">
        <v>290</v>
      </c>
    </row>
    <row r="2413" spans="1:14" x14ac:dyDescent="0.3">
      <c r="A2413" t="s">
        <v>15</v>
      </c>
      <c r="B2413" t="s">
        <v>16</v>
      </c>
      <c r="C2413" t="s">
        <v>17</v>
      </c>
      <c r="D2413" t="s">
        <v>18</v>
      </c>
      <c r="E2413" t="s">
        <v>5</v>
      </c>
      <c r="F2413" t="s">
        <v>19</v>
      </c>
      <c r="G2413">
        <v>1334308</v>
      </c>
      <c r="H2413">
        <v>1335615</v>
      </c>
      <c r="I2413" t="s">
        <v>20</v>
      </c>
      <c r="L2413" t="s">
        <v>3178</v>
      </c>
      <c r="M2413">
        <v>1308</v>
      </c>
    </row>
    <row r="2414" spans="1:14" x14ac:dyDescent="0.3">
      <c r="A2414" t="s">
        <v>22</v>
      </c>
      <c r="B2414" t="s">
        <v>23</v>
      </c>
      <c r="C2414" t="s">
        <v>17</v>
      </c>
      <c r="D2414" t="s">
        <v>18</v>
      </c>
      <c r="E2414" t="s">
        <v>5</v>
      </c>
      <c r="F2414" t="s">
        <v>19</v>
      </c>
      <c r="G2414">
        <v>1334308</v>
      </c>
      <c r="H2414">
        <v>1335615</v>
      </c>
      <c r="I2414" t="s">
        <v>20</v>
      </c>
      <c r="J2414" t="s">
        <v>3179</v>
      </c>
      <c r="K2414" t="s">
        <v>561</v>
      </c>
      <c r="L2414" t="s">
        <v>3178</v>
      </c>
      <c r="M2414">
        <v>1308</v>
      </c>
      <c r="N2414">
        <v>435</v>
      </c>
    </row>
    <row r="2415" spans="1:14" x14ac:dyDescent="0.3">
      <c r="A2415" t="s">
        <v>15</v>
      </c>
      <c r="B2415" t="s">
        <v>16</v>
      </c>
      <c r="C2415" t="s">
        <v>17</v>
      </c>
      <c r="D2415" t="s">
        <v>18</v>
      </c>
      <c r="E2415" t="s">
        <v>5</v>
      </c>
      <c r="F2415" t="s">
        <v>19</v>
      </c>
      <c r="G2415">
        <v>1335825</v>
      </c>
      <c r="H2415">
        <v>1336040</v>
      </c>
      <c r="I2415" t="s">
        <v>20</v>
      </c>
      <c r="L2415" t="s">
        <v>3180</v>
      </c>
      <c r="M2415">
        <v>216</v>
      </c>
    </row>
    <row r="2416" spans="1:14" x14ac:dyDescent="0.3">
      <c r="A2416" t="s">
        <v>22</v>
      </c>
      <c r="B2416" t="s">
        <v>23</v>
      </c>
      <c r="C2416" t="s">
        <v>17</v>
      </c>
      <c r="D2416" t="s">
        <v>18</v>
      </c>
      <c r="E2416" t="s">
        <v>5</v>
      </c>
      <c r="F2416" t="s">
        <v>19</v>
      </c>
      <c r="G2416">
        <v>1335825</v>
      </c>
      <c r="H2416">
        <v>1336040</v>
      </c>
      <c r="I2416" t="s">
        <v>20</v>
      </c>
      <c r="J2416" t="s">
        <v>3181</v>
      </c>
      <c r="K2416" t="s">
        <v>3182</v>
      </c>
      <c r="L2416" t="s">
        <v>3180</v>
      </c>
      <c r="M2416">
        <v>216</v>
      </c>
      <c r="N2416">
        <v>71</v>
      </c>
    </row>
    <row r="2417" spans="1:14" x14ac:dyDescent="0.3">
      <c r="A2417" t="s">
        <v>15</v>
      </c>
      <c r="B2417" t="s">
        <v>16</v>
      </c>
      <c r="C2417" t="s">
        <v>17</v>
      </c>
      <c r="D2417" t="s">
        <v>18</v>
      </c>
      <c r="E2417" t="s">
        <v>5</v>
      </c>
      <c r="F2417" t="s">
        <v>19</v>
      </c>
      <c r="G2417">
        <v>1336061</v>
      </c>
      <c r="H2417">
        <v>1337146</v>
      </c>
      <c r="I2417" t="s">
        <v>35</v>
      </c>
      <c r="L2417" t="s">
        <v>3183</v>
      </c>
      <c r="M2417">
        <v>1086</v>
      </c>
    </row>
    <row r="2418" spans="1:14" x14ac:dyDescent="0.3">
      <c r="A2418" t="s">
        <v>22</v>
      </c>
      <c r="B2418" t="s">
        <v>23</v>
      </c>
      <c r="C2418" t="s">
        <v>17</v>
      </c>
      <c r="D2418" t="s">
        <v>18</v>
      </c>
      <c r="E2418" t="s">
        <v>5</v>
      </c>
      <c r="F2418" t="s">
        <v>19</v>
      </c>
      <c r="G2418">
        <v>1336061</v>
      </c>
      <c r="H2418">
        <v>1337146</v>
      </c>
      <c r="I2418" t="s">
        <v>35</v>
      </c>
      <c r="J2418" t="s">
        <v>3184</v>
      </c>
      <c r="K2418" t="s">
        <v>3185</v>
      </c>
      <c r="L2418" t="s">
        <v>3183</v>
      </c>
      <c r="M2418">
        <v>1086</v>
      </c>
      <c r="N2418">
        <v>361</v>
      </c>
    </row>
    <row r="2419" spans="1:14" x14ac:dyDescent="0.3">
      <c r="A2419" t="s">
        <v>15</v>
      </c>
      <c r="B2419" t="s">
        <v>16</v>
      </c>
      <c r="C2419" t="s">
        <v>17</v>
      </c>
      <c r="D2419" t="s">
        <v>18</v>
      </c>
      <c r="E2419" t="s">
        <v>5</v>
      </c>
      <c r="F2419" t="s">
        <v>19</v>
      </c>
      <c r="G2419">
        <v>1337304</v>
      </c>
      <c r="H2419">
        <v>1337564</v>
      </c>
      <c r="I2419" t="s">
        <v>35</v>
      </c>
      <c r="L2419" t="s">
        <v>3186</v>
      </c>
      <c r="M2419">
        <v>261</v>
      </c>
    </row>
    <row r="2420" spans="1:14" x14ac:dyDescent="0.3">
      <c r="A2420" t="s">
        <v>22</v>
      </c>
      <c r="B2420" t="s">
        <v>23</v>
      </c>
      <c r="C2420" t="s">
        <v>17</v>
      </c>
      <c r="D2420" t="s">
        <v>18</v>
      </c>
      <c r="E2420" t="s">
        <v>5</v>
      </c>
      <c r="F2420" t="s">
        <v>19</v>
      </c>
      <c r="G2420">
        <v>1337304</v>
      </c>
      <c r="H2420">
        <v>1337564</v>
      </c>
      <c r="I2420" t="s">
        <v>35</v>
      </c>
      <c r="J2420" t="s">
        <v>3187</v>
      </c>
      <c r="K2420" t="s">
        <v>80</v>
      </c>
      <c r="L2420" t="s">
        <v>3186</v>
      </c>
      <c r="M2420">
        <v>261</v>
      </c>
      <c r="N2420">
        <v>86</v>
      </c>
    </row>
    <row r="2421" spans="1:14" x14ac:dyDescent="0.3">
      <c r="A2421" t="s">
        <v>15</v>
      </c>
      <c r="B2421" t="s">
        <v>16</v>
      </c>
      <c r="C2421" t="s">
        <v>17</v>
      </c>
      <c r="D2421" t="s">
        <v>18</v>
      </c>
      <c r="E2421" t="s">
        <v>5</v>
      </c>
      <c r="F2421" t="s">
        <v>19</v>
      </c>
      <c r="G2421">
        <v>1337989</v>
      </c>
      <c r="H2421">
        <v>1339707</v>
      </c>
      <c r="I2421" t="s">
        <v>20</v>
      </c>
      <c r="L2421" t="s">
        <v>3188</v>
      </c>
      <c r="M2421">
        <v>1719</v>
      </c>
    </row>
    <row r="2422" spans="1:14" x14ac:dyDescent="0.3">
      <c r="A2422" t="s">
        <v>22</v>
      </c>
      <c r="B2422" t="s">
        <v>23</v>
      </c>
      <c r="C2422" t="s">
        <v>17</v>
      </c>
      <c r="D2422" t="s">
        <v>18</v>
      </c>
      <c r="E2422" t="s">
        <v>5</v>
      </c>
      <c r="F2422" t="s">
        <v>19</v>
      </c>
      <c r="G2422">
        <v>1337989</v>
      </c>
      <c r="H2422">
        <v>1339707</v>
      </c>
      <c r="I2422" t="s">
        <v>20</v>
      </c>
      <c r="J2422" t="s">
        <v>3189</v>
      </c>
      <c r="K2422" t="s">
        <v>3190</v>
      </c>
      <c r="L2422" t="s">
        <v>3188</v>
      </c>
      <c r="M2422">
        <v>1719</v>
      </c>
      <c r="N2422">
        <v>572</v>
      </c>
    </row>
    <row r="2423" spans="1:14" x14ac:dyDescent="0.3">
      <c r="A2423" t="s">
        <v>15</v>
      </c>
      <c r="B2423" t="s">
        <v>16</v>
      </c>
      <c r="C2423" t="s">
        <v>17</v>
      </c>
      <c r="D2423" t="s">
        <v>18</v>
      </c>
      <c r="E2423" t="s">
        <v>5</v>
      </c>
      <c r="F2423" t="s">
        <v>19</v>
      </c>
      <c r="G2423">
        <v>1339709</v>
      </c>
      <c r="H2423">
        <v>1340200</v>
      </c>
      <c r="I2423" t="s">
        <v>20</v>
      </c>
      <c r="L2423" t="s">
        <v>3191</v>
      </c>
      <c r="M2423">
        <v>492</v>
      </c>
    </row>
    <row r="2424" spans="1:14" x14ac:dyDescent="0.3">
      <c r="A2424" t="s">
        <v>22</v>
      </c>
      <c r="B2424" t="s">
        <v>23</v>
      </c>
      <c r="C2424" t="s">
        <v>17</v>
      </c>
      <c r="D2424" t="s">
        <v>18</v>
      </c>
      <c r="E2424" t="s">
        <v>5</v>
      </c>
      <c r="F2424" t="s">
        <v>19</v>
      </c>
      <c r="G2424">
        <v>1339709</v>
      </c>
      <c r="H2424">
        <v>1340200</v>
      </c>
      <c r="I2424" t="s">
        <v>20</v>
      </c>
      <c r="J2424" t="s">
        <v>3192</v>
      </c>
      <c r="K2424" t="s">
        <v>3193</v>
      </c>
      <c r="L2424" t="s">
        <v>3191</v>
      </c>
      <c r="M2424">
        <v>492</v>
      </c>
      <c r="N2424">
        <v>163</v>
      </c>
    </row>
    <row r="2425" spans="1:14" x14ac:dyDescent="0.3">
      <c r="A2425" t="s">
        <v>15</v>
      </c>
      <c r="B2425" t="s">
        <v>16</v>
      </c>
      <c r="C2425" t="s">
        <v>17</v>
      </c>
      <c r="D2425" t="s">
        <v>18</v>
      </c>
      <c r="E2425" t="s">
        <v>5</v>
      </c>
      <c r="F2425" t="s">
        <v>19</v>
      </c>
      <c r="G2425">
        <v>1340321</v>
      </c>
      <c r="H2425">
        <v>1340998</v>
      </c>
      <c r="I2425" t="s">
        <v>20</v>
      </c>
      <c r="L2425" t="s">
        <v>3194</v>
      </c>
      <c r="M2425">
        <v>678</v>
      </c>
    </row>
    <row r="2426" spans="1:14" x14ac:dyDescent="0.3">
      <c r="A2426" t="s">
        <v>22</v>
      </c>
      <c r="B2426" t="s">
        <v>23</v>
      </c>
      <c r="C2426" t="s">
        <v>17</v>
      </c>
      <c r="D2426" t="s">
        <v>18</v>
      </c>
      <c r="E2426" t="s">
        <v>5</v>
      </c>
      <c r="F2426" t="s">
        <v>19</v>
      </c>
      <c r="G2426">
        <v>1340321</v>
      </c>
      <c r="H2426">
        <v>1340998</v>
      </c>
      <c r="I2426" t="s">
        <v>20</v>
      </c>
      <c r="J2426" t="s">
        <v>3195</v>
      </c>
      <c r="K2426" t="s">
        <v>3196</v>
      </c>
      <c r="L2426" t="s">
        <v>3194</v>
      </c>
      <c r="M2426">
        <v>678</v>
      </c>
      <c r="N2426">
        <v>225</v>
      </c>
    </row>
    <row r="2427" spans="1:14" x14ac:dyDescent="0.3">
      <c r="A2427" t="s">
        <v>15</v>
      </c>
      <c r="B2427" t="s">
        <v>16</v>
      </c>
      <c r="C2427" t="s">
        <v>17</v>
      </c>
      <c r="D2427" t="s">
        <v>18</v>
      </c>
      <c r="E2427" t="s">
        <v>5</v>
      </c>
      <c r="F2427" t="s">
        <v>19</v>
      </c>
      <c r="G2427">
        <v>1341457</v>
      </c>
      <c r="H2427">
        <v>1342467</v>
      </c>
      <c r="I2427" t="s">
        <v>35</v>
      </c>
      <c r="L2427" t="s">
        <v>3197</v>
      </c>
      <c r="M2427">
        <v>1011</v>
      </c>
    </row>
    <row r="2428" spans="1:14" x14ac:dyDescent="0.3">
      <c r="A2428" t="s">
        <v>22</v>
      </c>
      <c r="B2428" t="s">
        <v>23</v>
      </c>
      <c r="C2428" t="s">
        <v>17</v>
      </c>
      <c r="D2428" t="s">
        <v>18</v>
      </c>
      <c r="E2428" t="s">
        <v>5</v>
      </c>
      <c r="F2428" t="s">
        <v>19</v>
      </c>
      <c r="G2428">
        <v>1341457</v>
      </c>
      <c r="H2428">
        <v>1342467</v>
      </c>
      <c r="I2428" t="s">
        <v>35</v>
      </c>
      <c r="J2428" t="s">
        <v>3198</v>
      </c>
      <c r="K2428" t="s">
        <v>3199</v>
      </c>
      <c r="L2428" t="s">
        <v>3197</v>
      </c>
      <c r="M2428">
        <v>1011</v>
      </c>
      <c r="N2428">
        <v>336</v>
      </c>
    </row>
    <row r="2429" spans="1:14" x14ac:dyDescent="0.3">
      <c r="A2429" t="s">
        <v>15</v>
      </c>
      <c r="B2429" t="s">
        <v>16</v>
      </c>
      <c r="C2429" t="s">
        <v>17</v>
      </c>
      <c r="D2429" t="s">
        <v>18</v>
      </c>
      <c r="E2429" t="s">
        <v>5</v>
      </c>
      <c r="F2429" t="s">
        <v>19</v>
      </c>
      <c r="G2429">
        <v>1342773</v>
      </c>
      <c r="H2429">
        <v>1344260</v>
      </c>
      <c r="I2429" t="s">
        <v>20</v>
      </c>
      <c r="L2429" t="s">
        <v>3200</v>
      </c>
      <c r="M2429">
        <v>1488</v>
      </c>
    </row>
    <row r="2430" spans="1:14" x14ac:dyDescent="0.3">
      <c r="A2430" t="s">
        <v>22</v>
      </c>
      <c r="B2430" t="s">
        <v>23</v>
      </c>
      <c r="C2430" t="s">
        <v>17</v>
      </c>
      <c r="D2430" t="s">
        <v>18</v>
      </c>
      <c r="E2430" t="s">
        <v>5</v>
      </c>
      <c r="F2430" t="s">
        <v>19</v>
      </c>
      <c r="G2430">
        <v>1342773</v>
      </c>
      <c r="H2430">
        <v>1344260</v>
      </c>
      <c r="I2430" t="s">
        <v>20</v>
      </c>
      <c r="J2430" t="s">
        <v>3201</v>
      </c>
      <c r="K2430" t="s">
        <v>3202</v>
      </c>
      <c r="L2430" t="s">
        <v>3200</v>
      </c>
      <c r="M2430">
        <v>1488</v>
      </c>
      <c r="N2430">
        <v>495</v>
      </c>
    </row>
    <row r="2431" spans="1:14" x14ac:dyDescent="0.3">
      <c r="A2431" t="s">
        <v>15</v>
      </c>
      <c r="B2431" t="s">
        <v>16</v>
      </c>
      <c r="C2431" t="s">
        <v>17</v>
      </c>
      <c r="D2431" t="s">
        <v>18</v>
      </c>
      <c r="E2431" t="s">
        <v>5</v>
      </c>
      <c r="F2431" t="s">
        <v>19</v>
      </c>
      <c r="G2431">
        <v>1344605</v>
      </c>
      <c r="H2431">
        <v>1344913</v>
      </c>
      <c r="I2431" t="s">
        <v>20</v>
      </c>
      <c r="L2431" t="s">
        <v>3203</v>
      </c>
      <c r="M2431">
        <v>309</v>
      </c>
    </row>
    <row r="2432" spans="1:14" x14ac:dyDescent="0.3">
      <c r="A2432" t="s">
        <v>22</v>
      </c>
      <c r="B2432" t="s">
        <v>23</v>
      </c>
      <c r="C2432" t="s">
        <v>17</v>
      </c>
      <c r="D2432" t="s">
        <v>18</v>
      </c>
      <c r="E2432" t="s">
        <v>5</v>
      </c>
      <c r="F2432" t="s">
        <v>19</v>
      </c>
      <c r="G2432">
        <v>1344605</v>
      </c>
      <c r="H2432">
        <v>1344913</v>
      </c>
      <c r="I2432" t="s">
        <v>20</v>
      </c>
      <c r="J2432" t="s">
        <v>3204</v>
      </c>
      <c r="K2432" t="s">
        <v>3205</v>
      </c>
      <c r="L2432" t="s">
        <v>3203</v>
      </c>
      <c r="M2432">
        <v>309</v>
      </c>
      <c r="N2432">
        <v>102</v>
      </c>
    </row>
    <row r="2433" spans="1:14" x14ac:dyDescent="0.3">
      <c r="A2433" t="s">
        <v>15</v>
      </c>
      <c r="B2433" t="s">
        <v>16</v>
      </c>
      <c r="C2433" t="s">
        <v>17</v>
      </c>
      <c r="D2433" t="s">
        <v>18</v>
      </c>
      <c r="E2433" t="s">
        <v>5</v>
      </c>
      <c r="F2433" t="s">
        <v>19</v>
      </c>
      <c r="G2433">
        <v>1345325</v>
      </c>
      <c r="H2433">
        <v>1345648</v>
      </c>
      <c r="I2433" t="s">
        <v>20</v>
      </c>
      <c r="L2433" t="s">
        <v>3206</v>
      </c>
      <c r="M2433">
        <v>324</v>
      </c>
    </row>
    <row r="2434" spans="1:14" x14ac:dyDescent="0.3">
      <c r="A2434" t="s">
        <v>22</v>
      </c>
      <c r="B2434" t="s">
        <v>23</v>
      </c>
      <c r="C2434" t="s">
        <v>17</v>
      </c>
      <c r="D2434" t="s">
        <v>18</v>
      </c>
      <c r="E2434" t="s">
        <v>5</v>
      </c>
      <c r="F2434" t="s">
        <v>19</v>
      </c>
      <c r="G2434">
        <v>1345325</v>
      </c>
      <c r="H2434">
        <v>1345648</v>
      </c>
      <c r="I2434" t="s">
        <v>20</v>
      </c>
      <c r="J2434" t="s">
        <v>3207</v>
      </c>
      <c r="K2434" t="s">
        <v>3208</v>
      </c>
      <c r="L2434" t="s">
        <v>3206</v>
      </c>
      <c r="M2434">
        <v>324</v>
      </c>
      <c r="N2434">
        <v>107</v>
      </c>
    </row>
    <row r="2435" spans="1:14" x14ac:dyDescent="0.3">
      <c r="A2435" t="s">
        <v>15</v>
      </c>
      <c r="B2435" t="s">
        <v>16</v>
      </c>
      <c r="C2435" t="s">
        <v>17</v>
      </c>
      <c r="D2435" t="s">
        <v>18</v>
      </c>
      <c r="E2435" t="s">
        <v>5</v>
      </c>
      <c r="F2435" t="s">
        <v>19</v>
      </c>
      <c r="G2435">
        <v>1345674</v>
      </c>
      <c r="H2435">
        <v>1346312</v>
      </c>
      <c r="I2435" t="s">
        <v>20</v>
      </c>
      <c r="L2435" t="s">
        <v>3209</v>
      </c>
      <c r="M2435">
        <v>639</v>
      </c>
    </row>
    <row r="2436" spans="1:14" x14ac:dyDescent="0.3">
      <c r="A2436" t="s">
        <v>22</v>
      </c>
      <c r="B2436" t="s">
        <v>23</v>
      </c>
      <c r="C2436" t="s">
        <v>17</v>
      </c>
      <c r="D2436" t="s">
        <v>18</v>
      </c>
      <c r="E2436" t="s">
        <v>5</v>
      </c>
      <c r="F2436" t="s">
        <v>19</v>
      </c>
      <c r="G2436">
        <v>1345674</v>
      </c>
      <c r="H2436">
        <v>1346312</v>
      </c>
      <c r="I2436" t="s">
        <v>20</v>
      </c>
      <c r="J2436" t="s">
        <v>3210</v>
      </c>
      <c r="K2436" t="s">
        <v>3211</v>
      </c>
      <c r="L2436" t="s">
        <v>3209</v>
      </c>
      <c r="M2436">
        <v>639</v>
      </c>
      <c r="N2436">
        <v>212</v>
      </c>
    </row>
    <row r="2437" spans="1:14" x14ac:dyDescent="0.3">
      <c r="A2437" t="s">
        <v>15</v>
      </c>
      <c r="B2437" t="s">
        <v>16</v>
      </c>
      <c r="C2437" t="s">
        <v>17</v>
      </c>
      <c r="D2437" t="s">
        <v>18</v>
      </c>
      <c r="E2437" t="s">
        <v>5</v>
      </c>
      <c r="F2437" t="s">
        <v>19</v>
      </c>
      <c r="G2437">
        <v>1346653</v>
      </c>
      <c r="H2437">
        <v>1347273</v>
      </c>
      <c r="I2437" t="s">
        <v>20</v>
      </c>
      <c r="L2437" t="s">
        <v>3212</v>
      </c>
      <c r="M2437">
        <v>621</v>
      </c>
    </row>
    <row r="2438" spans="1:14" x14ac:dyDescent="0.3">
      <c r="A2438" t="s">
        <v>22</v>
      </c>
      <c r="B2438" t="s">
        <v>23</v>
      </c>
      <c r="C2438" t="s">
        <v>17</v>
      </c>
      <c r="D2438" t="s">
        <v>18</v>
      </c>
      <c r="E2438" t="s">
        <v>5</v>
      </c>
      <c r="F2438" t="s">
        <v>19</v>
      </c>
      <c r="G2438">
        <v>1346653</v>
      </c>
      <c r="H2438">
        <v>1347273</v>
      </c>
      <c r="I2438" t="s">
        <v>20</v>
      </c>
      <c r="J2438" t="s">
        <v>3213</v>
      </c>
      <c r="K2438" t="s">
        <v>80</v>
      </c>
      <c r="L2438" t="s">
        <v>3212</v>
      </c>
      <c r="M2438">
        <v>621</v>
      </c>
      <c r="N2438">
        <v>206</v>
      </c>
    </row>
    <row r="2439" spans="1:14" x14ac:dyDescent="0.3">
      <c r="A2439" t="s">
        <v>15</v>
      </c>
      <c r="B2439" t="s">
        <v>16</v>
      </c>
      <c r="C2439" t="s">
        <v>17</v>
      </c>
      <c r="D2439" t="s">
        <v>18</v>
      </c>
      <c r="E2439" t="s">
        <v>5</v>
      </c>
      <c r="F2439" t="s">
        <v>19</v>
      </c>
      <c r="G2439">
        <v>1347285</v>
      </c>
      <c r="H2439">
        <v>1347878</v>
      </c>
      <c r="I2439" t="s">
        <v>35</v>
      </c>
      <c r="L2439" t="s">
        <v>3214</v>
      </c>
      <c r="M2439">
        <v>594</v>
      </c>
    </row>
    <row r="2440" spans="1:14" x14ac:dyDescent="0.3">
      <c r="A2440" t="s">
        <v>22</v>
      </c>
      <c r="B2440" t="s">
        <v>23</v>
      </c>
      <c r="C2440" t="s">
        <v>17</v>
      </c>
      <c r="D2440" t="s">
        <v>18</v>
      </c>
      <c r="E2440" t="s">
        <v>5</v>
      </c>
      <c r="F2440" t="s">
        <v>19</v>
      </c>
      <c r="G2440">
        <v>1347285</v>
      </c>
      <c r="H2440">
        <v>1347878</v>
      </c>
      <c r="I2440" t="s">
        <v>35</v>
      </c>
      <c r="J2440" t="s">
        <v>3215</v>
      </c>
      <c r="K2440" t="s">
        <v>91</v>
      </c>
      <c r="L2440" t="s">
        <v>3214</v>
      </c>
      <c r="M2440">
        <v>594</v>
      </c>
      <c r="N2440">
        <v>197</v>
      </c>
    </row>
    <row r="2441" spans="1:14" x14ac:dyDescent="0.3">
      <c r="A2441" t="s">
        <v>15</v>
      </c>
      <c r="B2441" t="s">
        <v>16</v>
      </c>
      <c r="C2441" t="s">
        <v>17</v>
      </c>
      <c r="D2441" t="s">
        <v>18</v>
      </c>
      <c r="E2441" t="s">
        <v>5</v>
      </c>
      <c r="F2441" t="s">
        <v>19</v>
      </c>
      <c r="G2441">
        <v>1348009</v>
      </c>
      <c r="H2441">
        <v>1350054</v>
      </c>
      <c r="I2441" t="s">
        <v>20</v>
      </c>
      <c r="L2441" t="s">
        <v>3216</v>
      </c>
      <c r="M2441">
        <v>2046</v>
      </c>
    </row>
    <row r="2442" spans="1:14" x14ac:dyDescent="0.3">
      <c r="A2442" t="s">
        <v>22</v>
      </c>
      <c r="B2442" t="s">
        <v>23</v>
      </c>
      <c r="C2442" t="s">
        <v>17</v>
      </c>
      <c r="D2442" t="s">
        <v>18</v>
      </c>
      <c r="E2442" t="s">
        <v>5</v>
      </c>
      <c r="F2442" t="s">
        <v>19</v>
      </c>
      <c r="G2442">
        <v>1348009</v>
      </c>
      <c r="H2442">
        <v>1350054</v>
      </c>
      <c r="I2442" t="s">
        <v>20</v>
      </c>
      <c r="J2442" t="s">
        <v>3217</v>
      </c>
      <c r="K2442" t="s">
        <v>3218</v>
      </c>
      <c r="L2442" t="s">
        <v>3216</v>
      </c>
      <c r="M2442">
        <v>2046</v>
      </c>
      <c r="N2442">
        <v>681</v>
      </c>
    </row>
    <row r="2443" spans="1:14" x14ac:dyDescent="0.3">
      <c r="A2443" t="s">
        <v>15</v>
      </c>
      <c r="B2443" t="s">
        <v>16</v>
      </c>
      <c r="C2443" t="s">
        <v>17</v>
      </c>
      <c r="D2443" t="s">
        <v>18</v>
      </c>
      <c r="E2443" t="s">
        <v>5</v>
      </c>
      <c r="F2443" t="s">
        <v>19</v>
      </c>
      <c r="G2443">
        <v>1350107</v>
      </c>
      <c r="H2443">
        <v>1350661</v>
      </c>
      <c r="I2443" t="s">
        <v>35</v>
      </c>
      <c r="L2443" t="s">
        <v>3219</v>
      </c>
      <c r="M2443">
        <v>555</v>
      </c>
    </row>
    <row r="2444" spans="1:14" x14ac:dyDescent="0.3">
      <c r="A2444" t="s">
        <v>22</v>
      </c>
      <c r="B2444" t="s">
        <v>23</v>
      </c>
      <c r="C2444" t="s">
        <v>17</v>
      </c>
      <c r="D2444" t="s">
        <v>18</v>
      </c>
      <c r="E2444" t="s">
        <v>5</v>
      </c>
      <c r="F2444" t="s">
        <v>19</v>
      </c>
      <c r="G2444">
        <v>1350107</v>
      </c>
      <c r="H2444">
        <v>1350661</v>
      </c>
      <c r="I2444" t="s">
        <v>35</v>
      </c>
      <c r="J2444" t="s">
        <v>3220</v>
      </c>
      <c r="K2444" t="s">
        <v>80</v>
      </c>
      <c r="L2444" t="s">
        <v>3219</v>
      </c>
      <c r="M2444">
        <v>555</v>
      </c>
      <c r="N2444">
        <v>184</v>
      </c>
    </row>
    <row r="2445" spans="1:14" x14ac:dyDescent="0.3">
      <c r="A2445" t="s">
        <v>15</v>
      </c>
      <c r="B2445" t="s">
        <v>16</v>
      </c>
      <c r="C2445" t="s">
        <v>17</v>
      </c>
      <c r="D2445" t="s">
        <v>18</v>
      </c>
      <c r="E2445" t="s">
        <v>5</v>
      </c>
      <c r="F2445" t="s">
        <v>19</v>
      </c>
      <c r="G2445">
        <v>1350979</v>
      </c>
      <c r="H2445">
        <v>1351479</v>
      </c>
      <c r="I2445" t="s">
        <v>20</v>
      </c>
      <c r="L2445" t="s">
        <v>3221</v>
      </c>
      <c r="M2445">
        <v>501</v>
      </c>
    </row>
    <row r="2446" spans="1:14" x14ac:dyDescent="0.3">
      <c r="A2446" t="s">
        <v>22</v>
      </c>
      <c r="B2446" t="s">
        <v>23</v>
      </c>
      <c r="C2446" t="s">
        <v>17</v>
      </c>
      <c r="D2446" t="s">
        <v>18</v>
      </c>
      <c r="E2446" t="s">
        <v>5</v>
      </c>
      <c r="F2446" t="s">
        <v>19</v>
      </c>
      <c r="G2446">
        <v>1350979</v>
      </c>
      <c r="H2446">
        <v>1351479</v>
      </c>
      <c r="I2446" t="s">
        <v>20</v>
      </c>
      <c r="J2446" t="s">
        <v>3222</v>
      </c>
      <c r="K2446" t="s">
        <v>3223</v>
      </c>
      <c r="L2446" t="s">
        <v>3221</v>
      </c>
      <c r="M2446">
        <v>501</v>
      </c>
      <c r="N2446">
        <v>166</v>
      </c>
    </row>
    <row r="2447" spans="1:14" x14ac:dyDescent="0.3">
      <c r="A2447" t="s">
        <v>15</v>
      </c>
      <c r="B2447" t="s">
        <v>16</v>
      </c>
      <c r="C2447" t="s">
        <v>17</v>
      </c>
      <c r="D2447" t="s">
        <v>18</v>
      </c>
      <c r="E2447" t="s">
        <v>5</v>
      </c>
      <c r="F2447" t="s">
        <v>19</v>
      </c>
      <c r="G2447">
        <v>1351568</v>
      </c>
      <c r="H2447">
        <v>1353004</v>
      </c>
      <c r="I2447" t="s">
        <v>20</v>
      </c>
      <c r="L2447" t="s">
        <v>3224</v>
      </c>
      <c r="M2447">
        <v>1437</v>
      </c>
    </row>
    <row r="2448" spans="1:14" x14ac:dyDescent="0.3">
      <c r="A2448" t="s">
        <v>22</v>
      </c>
      <c r="B2448" t="s">
        <v>23</v>
      </c>
      <c r="C2448" t="s">
        <v>17</v>
      </c>
      <c r="D2448" t="s">
        <v>18</v>
      </c>
      <c r="E2448" t="s">
        <v>5</v>
      </c>
      <c r="F2448" t="s">
        <v>19</v>
      </c>
      <c r="G2448">
        <v>1351568</v>
      </c>
      <c r="H2448">
        <v>1353004</v>
      </c>
      <c r="I2448" t="s">
        <v>20</v>
      </c>
      <c r="J2448" t="s">
        <v>3225</v>
      </c>
      <c r="K2448" t="s">
        <v>3226</v>
      </c>
      <c r="L2448" t="s">
        <v>3224</v>
      </c>
      <c r="M2448">
        <v>1437</v>
      </c>
      <c r="N2448">
        <v>478</v>
      </c>
    </row>
    <row r="2449" spans="1:14" x14ac:dyDescent="0.3">
      <c r="A2449" t="s">
        <v>15</v>
      </c>
      <c r="B2449" t="s">
        <v>16</v>
      </c>
      <c r="C2449" t="s">
        <v>17</v>
      </c>
      <c r="D2449" t="s">
        <v>18</v>
      </c>
      <c r="E2449" t="s">
        <v>5</v>
      </c>
      <c r="F2449" t="s">
        <v>19</v>
      </c>
      <c r="G2449">
        <v>1353019</v>
      </c>
      <c r="H2449">
        <v>1353804</v>
      </c>
      <c r="I2449" t="s">
        <v>20</v>
      </c>
      <c r="L2449" t="s">
        <v>3227</v>
      </c>
      <c r="M2449">
        <v>786</v>
      </c>
    </row>
    <row r="2450" spans="1:14" x14ac:dyDescent="0.3">
      <c r="A2450" t="s">
        <v>22</v>
      </c>
      <c r="B2450" t="s">
        <v>23</v>
      </c>
      <c r="C2450" t="s">
        <v>17</v>
      </c>
      <c r="D2450" t="s">
        <v>18</v>
      </c>
      <c r="E2450" t="s">
        <v>5</v>
      </c>
      <c r="F2450" t="s">
        <v>19</v>
      </c>
      <c r="G2450">
        <v>1353019</v>
      </c>
      <c r="H2450">
        <v>1353804</v>
      </c>
      <c r="I2450" t="s">
        <v>20</v>
      </c>
      <c r="J2450" t="s">
        <v>3228</v>
      </c>
      <c r="K2450" t="s">
        <v>3229</v>
      </c>
      <c r="L2450" t="s">
        <v>3227</v>
      </c>
      <c r="M2450">
        <v>786</v>
      </c>
      <c r="N2450">
        <v>261</v>
      </c>
    </row>
    <row r="2451" spans="1:14" x14ac:dyDescent="0.3">
      <c r="A2451" t="s">
        <v>15</v>
      </c>
      <c r="B2451" t="s">
        <v>16</v>
      </c>
      <c r="C2451" t="s">
        <v>17</v>
      </c>
      <c r="D2451" t="s">
        <v>18</v>
      </c>
      <c r="E2451" t="s">
        <v>5</v>
      </c>
      <c r="F2451" t="s">
        <v>19</v>
      </c>
      <c r="G2451">
        <v>1353807</v>
      </c>
      <c r="H2451">
        <v>1355084</v>
      </c>
      <c r="I2451" t="s">
        <v>20</v>
      </c>
      <c r="L2451" t="s">
        <v>3230</v>
      </c>
      <c r="M2451">
        <v>1278</v>
      </c>
    </row>
    <row r="2452" spans="1:14" x14ac:dyDescent="0.3">
      <c r="A2452" t="s">
        <v>22</v>
      </c>
      <c r="B2452" t="s">
        <v>23</v>
      </c>
      <c r="C2452" t="s">
        <v>17</v>
      </c>
      <c r="D2452" t="s">
        <v>18</v>
      </c>
      <c r="E2452" t="s">
        <v>5</v>
      </c>
      <c r="F2452" t="s">
        <v>19</v>
      </c>
      <c r="G2452">
        <v>1353807</v>
      </c>
      <c r="H2452">
        <v>1355084</v>
      </c>
      <c r="I2452" t="s">
        <v>20</v>
      </c>
      <c r="J2452" t="s">
        <v>3231</v>
      </c>
      <c r="K2452" t="s">
        <v>3232</v>
      </c>
      <c r="L2452" t="s">
        <v>3230</v>
      </c>
      <c r="M2452">
        <v>1278</v>
      </c>
      <c r="N2452">
        <v>425</v>
      </c>
    </row>
    <row r="2453" spans="1:14" x14ac:dyDescent="0.3">
      <c r="A2453" t="s">
        <v>15</v>
      </c>
      <c r="B2453" t="s">
        <v>16</v>
      </c>
      <c r="C2453" t="s">
        <v>17</v>
      </c>
      <c r="D2453" t="s">
        <v>18</v>
      </c>
      <c r="E2453" t="s">
        <v>5</v>
      </c>
      <c r="F2453" t="s">
        <v>19</v>
      </c>
      <c r="G2453">
        <v>1355094</v>
      </c>
      <c r="H2453">
        <v>1356311</v>
      </c>
      <c r="I2453" t="s">
        <v>20</v>
      </c>
      <c r="L2453" t="s">
        <v>3233</v>
      </c>
      <c r="M2453">
        <v>1218</v>
      </c>
    </row>
    <row r="2454" spans="1:14" x14ac:dyDescent="0.3">
      <c r="A2454" t="s">
        <v>22</v>
      </c>
      <c r="B2454" t="s">
        <v>23</v>
      </c>
      <c r="C2454" t="s">
        <v>17</v>
      </c>
      <c r="D2454" t="s">
        <v>18</v>
      </c>
      <c r="E2454" t="s">
        <v>5</v>
      </c>
      <c r="F2454" t="s">
        <v>19</v>
      </c>
      <c r="G2454">
        <v>1355094</v>
      </c>
      <c r="H2454">
        <v>1356311</v>
      </c>
      <c r="I2454" t="s">
        <v>20</v>
      </c>
      <c r="J2454" t="s">
        <v>3234</v>
      </c>
      <c r="K2454" t="s">
        <v>3235</v>
      </c>
      <c r="L2454" t="s">
        <v>3233</v>
      </c>
      <c r="M2454">
        <v>1218</v>
      </c>
      <c r="N2454">
        <v>405</v>
      </c>
    </row>
    <row r="2455" spans="1:14" x14ac:dyDescent="0.3">
      <c r="A2455" t="s">
        <v>15</v>
      </c>
      <c r="B2455" t="s">
        <v>16</v>
      </c>
      <c r="C2455" t="s">
        <v>17</v>
      </c>
      <c r="D2455" t="s">
        <v>18</v>
      </c>
      <c r="E2455" t="s">
        <v>5</v>
      </c>
      <c r="F2455" t="s">
        <v>19</v>
      </c>
      <c r="G2455">
        <v>1356322</v>
      </c>
      <c r="H2455">
        <v>1356675</v>
      </c>
      <c r="I2455" t="s">
        <v>20</v>
      </c>
      <c r="L2455" t="s">
        <v>3236</v>
      </c>
      <c r="M2455">
        <v>354</v>
      </c>
    </row>
    <row r="2456" spans="1:14" x14ac:dyDescent="0.3">
      <c r="A2456" t="s">
        <v>22</v>
      </c>
      <c r="B2456" t="s">
        <v>23</v>
      </c>
      <c r="C2456" t="s">
        <v>17</v>
      </c>
      <c r="D2456" t="s">
        <v>18</v>
      </c>
      <c r="E2456" t="s">
        <v>5</v>
      </c>
      <c r="F2456" t="s">
        <v>19</v>
      </c>
      <c r="G2456">
        <v>1356322</v>
      </c>
      <c r="H2456">
        <v>1356675</v>
      </c>
      <c r="I2456" t="s">
        <v>20</v>
      </c>
      <c r="J2456" t="s">
        <v>3237</v>
      </c>
      <c r="K2456" t="s">
        <v>3238</v>
      </c>
      <c r="L2456" t="s">
        <v>3236</v>
      </c>
      <c r="M2456">
        <v>354</v>
      </c>
      <c r="N2456">
        <v>117</v>
      </c>
    </row>
    <row r="2457" spans="1:14" x14ac:dyDescent="0.3">
      <c r="A2457" t="s">
        <v>15</v>
      </c>
      <c r="B2457" t="s">
        <v>16</v>
      </c>
      <c r="C2457" t="s">
        <v>17</v>
      </c>
      <c r="D2457" t="s">
        <v>18</v>
      </c>
      <c r="E2457" t="s">
        <v>5</v>
      </c>
      <c r="F2457" t="s">
        <v>19</v>
      </c>
      <c r="G2457">
        <v>1356688</v>
      </c>
      <c r="H2457">
        <v>1357209</v>
      </c>
      <c r="I2457" t="s">
        <v>20</v>
      </c>
      <c r="L2457" t="s">
        <v>3239</v>
      </c>
      <c r="M2457">
        <v>522</v>
      </c>
    </row>
    <row r="2458" spans="1:14" x14ac:dyDescent="0.3">
      <c r="A2458" t="s">
        <v>22</v>
      </c>
      <c r="B2458" t="s">
        <v>23</v>
      </c>
      <c r="C2458" t="s">
        <v>17</v>
      </c>
      <c r="D2458" t="s">
        <v>18</v>
      </c>
      <c r="E2458" t="s">
        <v>5</v>
      </c>
      <c r="F2458" t="s">
        <v>19</v>
      </c>
      <c r="G2458">
        <v>1356688</v>
      </c>
      <c r="H2458">
        <v>1357209</v>
      </c>
      <c r="I2458" t="s">
        <v>20</v>
      </c>
      <c r="J2458" t="s">
        <v>3240</v>
      </c>
      <c r="K2458" t="s">
        <v>3241</v>
      </c>
      <c r="L2458" t="s">
        <v>3239</v>
      </c>
      <c r="M2458">
        <v>522</v>
      </c>
      <c r="N2458">
        <v>173</v>
      </c>
    </row>
    <row r="2459" spans="1:14" x14ac:dyDescent="0.3">
      <c r="A2459" t="s">
        <v>15</v>
      </c>
      <c r="B2459" t="s">
        <v>16</v>
      </c>
      <c r="C2459" t="s">
        <v>17</v>
      </c>
      <c r="D2459" t="s">
        <v>18</v>
      </c>
      <c r="E2459" t="s">
        <v>5</v>
      </c>
      <c r="F2459" t="s">
        <v>19</v>
      </c>
      <c r="G2459">
        <v>1357349</v>
      </c>
      <c r="H2459">
        <v>1357774</v>
      </c>
      <c r="I2459" t="s">
        <v>20</v>
      </c>
      <c r="L2459" t="s">
        <v>3242</v>
      </c>
      <c r="M2459">
        <v>426</v>
      </c>
    </row>
    <row r="2460" spans="1:14" x14ac:dyDescent="0.3">
      <c r="A2460" t="s">
        <v>22</v>
      </c>
      <c r="B2460" t="s">
        <v>23</v>
      </c>
      <c r="C2460" t="s">
        <v>17</v>
      </c>
      <c r="D2460" t="s">
        <v>18</v>
      </c>
      <c r="E2460" t="s">
        <v>5</v>
      </c>
      <c r="F2460" t="s">
        <v>19</v>
      </c>
      <c r="G2460">
        <v>1357349</v>
      </c>
      <c r="H2460">
        <v>1357774</v>
      </c>
      <c r="I2460" t="s">
        <v>20</v>
      </c>
      <c r="J2460" t="s">
        <v>3243</v>
      </c>
      <c r="K2460" t="s">
        <v>3244</v>
      </c>
      <c r="L2460" t="s">
        <v>3242</v>
      </c>
      <c r="M2460">
        <v>426</v>
      </c>
      <c r="N2460">
        <v>141</v>
      </c>
    </row>
    <row r="2461" spans="1:14" x14ac:dyDescent="0.3">
      <c r="A2461" t="s">
        <v>15</v>
      </c>
      <c r="B2461" t="s">
        <v>16</v>
      </c>
      <c r="C2461" t="s">
        <v>17</v>
      </c>
      <c r="D2461" t="s">
        <v>18</v>
      </c>
      <c r="E2461" t="s">
        <v>5</v>
      </c>
      <c r="F2461" t="s">
        <v>19</v>
      </c>
      <c r="G2461">
        <v>1357843</v>
      </c>
      <c r="H2461">
        <v>1358994</v>
      </c>
      <c r="I2461" t="s">
        <v>20</v>
      </c>
      <c r="L2461" t="s">
        <v>3245</v>
      </c>
      <c r="M2461">
        <v>1152</v>
      </c>
    </row>
    <row r="2462" spans="1:14" x14ac:dyDescent="0.3">
      <c r="A2462" t="s">
        <v>22</v>
      </c>
      <c r="B2462" t="s">
        <v>23</v>
      </c>
      <c r="C2462" t="s">
        <v>17</v>
      </c>
      <c r="D2462" t="s">
        <v>18</v>
      </c>
      <c r="E2462" t="s">
        <v>5</v>
      </c>
      <c r="F2462" t="s">
        <v>19</v>
      </c>
      <c r="G2462">
        <v>1357843</v>
      </c>
      <c r="H2462">
        <v>1358994</v>
      </c>
      <c r="I2462" t="s">
        <v>20</v>
      </c>
      <c r="J2462" t="s">
        <v>3246</v>
      </c>
      <c r="K2462" t="s">
        <v>3247</v>
      </c>
      <c r="L2462" t="s">
        <v>3245</v>
      </c>
      <c r="M2462">
        <v>1152</v>
      </c>
      <c r="N2462">
        <v>383</v>
      </c>
    </row>
    <row r="2463" spans="1:14" x14ac:dyDescent="0.3">
      <c r="A2463" t="s">
        <v>15</v>
      </c>
      <c r="B2463" t="s">
        <v>16</v>
      </c>
      <c r="C2463" t="s">
        <v>17</v>
      </c>
      <c r="D2463" t="s">
        <v>18</v>
      </c>
      <c r="E2463" t="s">
        <v>5</v>
      </c>
      <c r="F2463" t="s">
        <v>19</v>
      </c>
      <c r="G2463">
        <v>1359268</v>
      </c>
      <c r="H2463">
        <v>1359852</v>
      </c>
      <c r="I2463" t="s">
        <v>20</v>
      </c>
      <c r="L2463" t="s">
        <v>3248</v>
      </c>
      <c r="M2463">
        <v>585</v>
      </c>
    </row>
    <row r="2464" spans="1:14" x14ac:dyDescent="0.3">
      <c r="A2464" t="s">
        <v>22</v>
      </c>
      <c r="B2464" t="s">
        <v>23</v>
      </c>
      <c r="C2464" t="s">
        <v>17</v>
      </c>
      <c r="D2464" t="s">
        <v>18</v>
      </c>
      <c r="E2464" t="s">
        <v>5</v>
      </c>
      <c r="F2464" t="s">
        <v>19</v>
      </c>
      <c r="G2464">
        <v>1359268</v>
      </c>
      <c r="H2464">
        <v>1359852</v>
      </c>
      <c r="I2464" t="s">
        <v>20</v>
      </c>
      <c r="J2464" t="s">
        <v>3249</v>
      </c>
      <c r="K2464" t="s">
        <v>80</v>
      </c>
      <c r="L2464" t="s">
        <v>3248</v>
      </c>
      <c r="M2464">
        <v>585</v>
      </c>
      <c r="N2464">
        <v>194</v>
      </c>
    </row>
    <row r="2465" spans="1:14" x14ac:dyDescent="0.3">
      <c r="A2465" t="s">
        <v>15</v>
      </c>
      <c r="B2465" t="s">
        <v>16</v>
      </c>
      <c r="C2465" t="s">
        <v>17</v>
      </c>
      <c r="D2465" t="s">
        <v>18</v>
      </c>
      <c r="E2465" t="s">
        <v>5</v>
      </c>
      <c r="F2465" t="s">
        <v>19</v>
      </c>
      <c r="G2465">
        <v>1359861</v>
      </c>
      <c r="H2465">
        <v>1362032</v>
      </c>
      <c r="I2465" t="s">
        <v>20</v>
      </c>
      <c r="L2465" t="s">
        <v>3250</v>
      </c>
      <c r="M2465">
        <v>2172</v>
      </c>
    </row>
    <row r="2466" spans="1:14" x14ac:dyDescent="0.3">
      <c r="A2466" t="s">
        <v>22</v>
      </c>
      <c r="B2466" t="s">
        <v>23</v>
      </c>
      <c r="C2466" t="s">
        <v>17</v>
      </c>
      <c r="D2466" t="s">
        <v>18</v>
      </c>
      <c r="E2466" t="s">
        <v>5</v>
      </c>
      <c r="F2466" t="s">
        <v>19</v>
      </c>
      <c r="G2466">
        <v>1359861</v>
      </c>
      <c r="H2466">
        <v>1362032</v>
      </c>
      <c r="I2466" t="s">
        <v>20</v>
      </c>
      <c r="J2466" t="s">
        <v>3251</v>
      </c>
      <c r="K2466" t="s">
        <v>1973</v>
      </c>
      <c r="L2466" t="s">
        <v>3250</v>
      </c>
      <c r="M2466">
        <v>2172</v>
      </c>
      <c r="N2466">
        <v>723</v>
      </c>
    </row>
    <row r="2467" spans="1:14" x14ac:dyDescent="0.3">
      <c r="A2467" t="s">
        <v>15</v>
      </c>
      <c r="B2467" t="s">
        <v>16</v>
      </c>
      <c r="C2467" t="s">
        <v>17</v>
      </c>
      <c r="D2467" t="s">
        <v>18</v>
      </c>
      <c r="E2467" t="s">
        <v>5</v>
      </c>
      <c r="F2467" t="s">
        <v>19</v>
      </c>
      <c r="G2467">
        <v>1362033</v>
      </c>
      <c r="H2467">
        <v>1362527</v>
      </c>
      <c r="I2467" t="s">
        <v>20</v>
      </c>
      <c r="L2467" t="s">
        <v>3252</v>
      </c>
      <c r="M2467">
        <v>495</v>
      </c>
    </row>
    <row r="2468" spans="1:14" x14ac:dyDescent="0.3">
      <c r="A2468" t="s">
        <v>22</v>
      </c>
      <c r="B2468" t="s">
        <v>23</v>
      </c>
      <c r="C2468" t="s">
        <v>17</v>
      </c>
      <c r="D2468" t="s">
        <v>18</v>
      </c>
      <c r="E2468" t="s">
        <v>5</v>
      </c>
      <c r="F2468" t="s">
        <v>19</v>
      </c>
      <c r="G2468">
        <v>1362033</v>
      </c>
      <c r="H2468">
        <v>1362527</v>
      </c>
      <c r="I2468" t="s">
        <v>20</v>
      </c>
      <c r="J2468" t="s">
        <v>3253</v>
      </c>
      <c r="K2468" t="s">
        <v>3254</v>
      </c>
      <c r="L2468" t="s">
        <v>3252</v>
      </c>
      <c r="M2468">
        <v>495</v>
      </c>
      <c r="N2468">
        <v>164</v>
      </c>
    </row>
    <row r="2469" spans="1:14" x14ac:dyDescent="0.3">
      <c r="A2469" t="s">
        <v>15</v>
      </c>
      <c r="B2469" t="s">
        <v>16</v>
      </c>
      <c r="C2469" t="s">
        <v>17</v>
      </c>
      <c r="D2469" t="s">
        <v>18</v>
      </c>
      <c r="E2469" t="s">
        <v>5</v>
      </c>
      <c r="F2469" t="s">
        <v>19</v>
      </c>
      <c r="G2469">
        <v>1362540</v>
      </c>
      <c r="H2469">
        <v>1364645</v>
      </c>
      <c r="I2469" t="s">
        <v>20</v>
      </c>
      <c r="L2469" t="s">
        <v>3255</v>
      </c>
      <c r="M2469">
        <v>2106</v>
      </c>
    </row>
    <row r="2470" spans="1:14" x14ac:dyDescent="0.3">
      <c r="A2470" t="s">
        <v>22</v>
      </c>
      <c r="B2470" t="s">
        <v>23</v>
      </c>
      <c r="C2470" t="s">
        <v>17</v>
      </c>
      <c r="D2470" t="s">
        <v>18</v>
      </c>
      <c r="E2470" t="s">
        <v>5</v>
      </c>
      <c r="F2470" t="s">
        <v>19</v>
      </c>
      <c r="G2470">
        <v>1362540</v>
      </c>
      <c r="H2470">
        <v>1364645</v>
      </c>
      <c r="I2470" t="s">
        <v>20</v>
      </c>
      <c r="J2470" t="s">
        <v>3256</v>
      </c>
      <c r="K2470" t="s">
        <v>2226</v>
      </c>
      <c r="L2470" t="s">
        <v>3255</v>
      </c>
      <c r="M2470">
        <v>2106</v>
      </c>
      <c r="N2470">
        <v>701</v>
      </c>
    </row>
    <row r="2471" spans="1:14" x14ac:dyDescent="0.3">
      <c r="A2471" t="s">
        <v>15</v>
      </c>
      <c r="B2471" t="s">
        <v>16</v>
      </c>
      <c r="C2471" t="s">
        <v>17</v>
      </c>
      <c r="D2471" t="s">
        <v>18</v>
      </c>
      <c r="E2471" t="s">
        <v>5</v>
      </c>
      <c r="F2471" t="s">
        <v>19</v>
      </c>
      <c r="G2471">
        <v>1364868</v>
      </c>
      <c r="H2471">
        <v>1365275</v>
      </c>
      <c r="I2471" t="s">
        <v>20</v>
      </c>
      <c r="L2471" t="s">
        <v>3257</v>
      </c>
      <c r="M2471">
        <v>408</v>
      </c>
    </row>
    <row r="2472" spans="1:14" x14ac:dyDescent="0.3">
      <c r="A2472" t="s">
        <v>22</v>
      </c>
      <c r="B2472" t="s">
        <v>23</v>
      </c>
      <c r="C2472" t="s">
        <v>17</v>
      </c>
      <c r="D2472" t="s">
        <v>18</v>
      </c>
      <c r="E2472" t="s">
        <v>5</v>
      </c>
      <c r="F2472" t="s">
        <v>19</v>
      </c>
      <c r="G2472">
        <v>1364868</v>
      </c>
      <c r="H2472">
        <v>1365275</v>
      </c>
      <c r="I2472" t="s">
        <v>20</v>
      </c>
      <c r="J2472" t="s">
        <v>3258</v>
      </c>
      <c r="K2472" t="s">
        <v>3259</v>
      </c>
      <c r="L2472" t="s">
        <v>3257</v>
      </c>
      <c r="M2472">
        <v>408</v>
      </c>
      <c r="N2472">
        <v>135</v>
      </c>
    </row>
    <row r="2473" spans="1:14" x14ac:dyDescent="0.3">
      <c r="A2473" t="s">
        <v>15</v>
      </c>
      <c r="B2473" t="s">
        <v>16</v>
      </c>
      <c r="C2473" t="s">
        <v>17</v>
      </c>
      <c r="D2473" t="s">
        <v>18</v>
      </c>
      <c r="E2473" t="s">
        <v>5</v>
      </c>
      <c r="F2473" t="s">
        <v>19</v>
      </c>
      <c r="G2473">
        <v>1365496</v>
      </c>
      <c r="H2473">
        <v>1366617</v>
      </c>
      <c r="I2473" t="s">
        <v>20</v>
      </c>
      <c r="L2473" t="s">
        <v>3260</v>
      </c>
      <c r="M2473">
        <v>1122</v>
      </c>
    </row>
    <row r="2474" spans="1:14" x14ac:dyDescent="0.3">
      <c r="A2474" t="s">
        <v>22</v>
      </c>
      <c r="B2474" t="s">
        <v>23</v>
      </c>
      <c r="C2474" t="s">
        <v>17</v>
      </c>
      <c r="D2474" t="s">
        <v>18</v>
      </c>
      <c r="E2474" t="s">
        <v>5</v>
      </c>
      <c r="F2474" t="s">
        <v>19</v>
      </c>
      <c r="G2474">
        <v>1365496</v>
      </c>
      <c r="H2474">
        <v>1366617</v>
      </c>
      <c r="I2474" t="s">
        <v>20</v>
      </c>
      <c r="J2474" t="s">
        <v>3261</v>
      </c>
      <c r="K2474" t="s">
        <v>3262</v>
      </c>
      <c r="L2474" t="s">
        <v>3260</v>
      </c>
      <c r="M2474">
        <v>1122</v>
      </c>
      <c r="N2474">
        <v>373</v>
      </c>
    </row>
    <row r="2475" spans="1:14" x14ac:dyDescent="0.3">
      <c r="A2475" t="s">
        <v>15</v>
      </c>
      <c r="B2475" t="s">
        <v>16</v>
      </c>
      <c r="C2475" t="s">
        <v>17</v>
      </c>
      <c r="D2475" t="s">
        <v>18</v>
      </c>
      <c r="E2475" t="s">
        <v>5</v>
      </c>
      <c r="F2475" t="s">
        <v>19</v>
      </c>
      <c r="G2475">
        <v>1366964</v>
      </c>
      <c r="H2475">
        <v>1368001</v>
      </c>
      <c r="I2475" t="s">
        <v>20</v>
      </c>
      <c r="L2475" t="s">
        <v>3263</v>
      </c>
      <c r="M2475">
        <v>1038</v>
      </c>
    </row>
    <row r="2476" spans="1:14" x14ac:dyDescent="0.3">
      <c r="A2476" t="s">
        <v>22</v>
      </c>
      <c r="B2476" t="s">
        <v>23</v>
      </c>
      <c r="C2476" t="s">
        <v>17</v>
      </c>
      <c r="D2476" t="s">
        <v>18</v>
      </c>
      <c r="E2476" t="s">
        <v>5</v>
      </c>
      <c r="F2476" t="s">
        <v>19</v>
      </c>
      <c r="G2476">
        <v>1366964</v>
      </c>
      <c r="H2476">
        <v>1368001</v>
      </c>
      <c r="I2476" t="s">
        <v>20</v>
      </c>
      <c r="J2476" t="s">
        <v>3264</v>
      </c>
      <c r="K2476" t="s">
        <v>80</v>
      </c>
      <c r="L2476" t="s">
        <v>3263</v>
      </c>
      <c r="M2476">
        <v>1038</v>
      </c>
      <c r="N2476">
        <v>345</v>
      </c>
    </row>
    <row r="2477" spans="1:14" x14ac:dyDescent="0.3">
      <c r="A2477" t="s">
        <v>15</v>
      </c>
      <c r="B2477" t="s">
        <v>16</v>
      </c>
      <c r="C2477" t="s">
        <v>17</v>
      </c>
      <c r="D2477" t="s">
        <v>18</v>
      </c>
      <c r="E2477" t="s">
        <v>5</v>
      </c>
      <c r="F2477" t="s">
        <v>19</v>
      </c>
      <c r="G2477">
        <v>1368010</v>
      </c>
      <c r="H2477">
        <v>1369122</v>
      </c>
      <c r="I2477" t="s">
        <v>20</v>
      </c>
      <c r="L2477" t="s">
        <v>3265</v>
      </c>
      <c r="M2477">
        <v>1113</v>
      </c>
    </row>
    <row r="2478" spans="1:14" x14ac:dyDescent="0.3">
      <c r="A2478" t="s">
        <v>22</v>
      </c>
      <c r="B2478" t="s">
        <v>23</v>
      </c>
      <c r="C2478" t="s">
        <v>17</v>
      </c>
      <c r="D2478" t="s">
        <v>18</v>
      </c>
      <c r="E2478" t="s">
        <v>5</v>
      </c>
      <c r="F2478" t="s">
        <v>19</v>
      </c>
      <c r="G2478">
        <v>1368010</v>
      </c>
      <c r="H2478">
        <v>1369122</v>
      </c>
      <c r="I2478" t="s">
        <v>20</v>
      </c>
      <c r="J2478" t="s">
        <v>3266</v>
      </c>
      <c r="K2478" t="s">
        <v>3267</v>
      </c>
      <c r="L2478" t="s">
        <v>3265</v>
      </c>
      <c r="M2478">
        <v>1113</v>
      </c>
      <c r="N2478">
        <v>370</v>
      </c>
    </row>
    <row r="2479" spans="1:14" x14ac:dyDescent="0.3">
      <c r="A2479" t="s">
        <v>15</v>
      </c>
      <c r="B2479" t="s">
        <v>16</v>
      </c>
      <c r="C2479" t="s">
        <v>17</v>
      </c>
      <c r="D2479" t="s">
        <v>18</v>
      </c>
      <c r="E2479" t="s">
        <v>5</v>
      </c>
      <c r="F2479" t="s">
        <v>19</v>
      </c>
      <c r="G2479">
        <v>1369133</v>
      </c>
      <c r="H2479">
        <v>1370404</v>
      </c>
      <c r="I2479" t="s">
        <v>20</v>
      </c>
      <c r="L2479" t="s">
        <v>3268</v>
      </c>
      <c r="M2479">
        <v>1272</v>
      </c>
    </row>
    <row r="2480" spans="1:14" x14ac:dyDescent="0.3">
      <c r="A2480" t="s">
        <v>22</v>
      </c>
      <c r="B2480" t="s">
        <v>23</v>
      </c>
      <c r="C2480" t="s">
        <v>17</v>
      </c>
      <c r="D2480" t="s">
        <v>18</v>
      </c>
      <c r="E2480" t="s">
        <v>5</v>
      </c>
      <c r="F2480" t="s">
        <v>19</v>
      </c>
      <c r="G2480">
        <v>1369133</v>
      </c>
      <c r="H2480">
        <v>1370404</v>
      </c>
      <c r="I2480" t="s">
        <v>20</v>
      </c>
      <c r="J2480" t="s">
        <v>3269</v>
      </c>
      <c r="K2480" t="s">
        <v>3270</v>
      </c>
      <c r="L2480" t="s">
        <v>3268</v>
      </c>
      <c r="M2480">
        <v>1272</v>
      </c>
      <c r="N2480">
        <v>423</v>
      </c>
    </row>
    <row r="2481" spans="1:14" x14ac:dyDescent="0.3">
      <c r="A2481" t="s">
        <v>15</v>
      </c>
      <c r="B2481" t="s">
        <v>16</v>
      </c>
      <c r="C2481" t="s">
        <v>17</v>
      </c>
      <c r="D2481" t="s">
        <v>18</v>
      </c>
      <c r="E2481" t="s">
        <v>5</v>
      </c>
      <c r="F2481" t="s">
        <v>19</v>
      </c>
      <c r="G2481">
        <v>1370517</v>
      </c>
      <c r="H2481">
        <v>1371158</v>
      </c>
      <c r="I2481" t="s">
        <v>20</v>
      </c>
      <c r="L2481" t="s">
        <v>3271</v>
      </c>
      <c r="M2481">
        <v>642</v>
      </c>
    </row>
    <row r="2482" spans="1:14" x14ac:dyDescent="0.3">
      <c r="A2482" t="s">
        <v>22</v>
      </c>
      <c r="B2482" t="s">
        <v>23</v>
      </c>
      <c r="C2482" t="s">
        <v>17</v>
      </c>
      <c r="D2482" t="s">
        <v>18</v>
      </c>
      <c r="E2482" t="s">
        <v>5</v>
      </c>
      <c r="F2482" t="s">
        <v>19</v>
      </c>
      <c r="G2482">
        <v>1370517</v>
      </c>
      <c r="H2482">
        <v>1371158</v>
      </c>
      <c r="I2482" t="s">
        <v>20</v>
      </c>
      <c r="J2482" t="s">
        <v>3272</v>
      </c>
      <c r="K2482" t="s">
        <v>3273</v>
      </c>
      <c r="L2482" t="s">
        <v>3271</v>
      </c>
      <c r="M2482">
        <v>642</v>
      </c>
      <c r="N2482">
        <v>213</v>
      </c>
    </row>
    <row r="2483" spans="1:14" x14ac:dyDescent="0.3">
      <c r="A2483" t="s">
        <v>15</v>
      </c>
      <c r="B2483" t="s">
        <v>16</v>
      </c>
      <c r="C2483" t="s">
        <v>17</v>
      </c>
      <c r="D2483" t="s">
        <v>18</v>
      </c>
      <c r="E2483" t="s">
        <v>5</v>
      </c>
      <c r="F2483" t="s">
        <v>19</v>
      </c>
      <c r="G2483">
        <v>1371161</v>
      </c>
      <c r="H2483">
        <v>1372291</v>
      </c>
      <c r="I2483" t="s">
        <v>20</v>
      </c>
      <c r="L2483" t="s">
        <v>3274</v>
      </c>
      <c r="M2483">
        <v>1131</v>
      </c>
    </row>
    <row r="2484" spans="1:14" x14ac:dyDescent="0.3">
      <c r="A2484" t="s">
        <v>22</v>
      </c>
      <c r="B2484" t="s">
        <v>23</v>
      </c>
      <c r="C2484" t="s">
        <v>17</v>
      </c>
      <c r="D2484" t="s">
        <v>18</v>
      </c>
      <c r="E2484" t="s">
        <v>5</v>
      </c>
      <c r="F2484" t="s">
        <v>19</v>
      </c>
      <c r="G2484">
        <v>1371161</v>
      </c>
      <c r="H2484">
        <v>1372291</v>
      </c>
      <c r="I2484" t="s">
        <v>20</v>
      </c>
      <c r="J2484" t="s">
        <v>3275</v>
      </c>
      <c r="K2484" t="s">
        <v>3276</v>
      </c>
      <c r="L2484" t="s">
        <v>3274</v>
      </c>
      <c r="M2484">
        <v>1131</v>
      </c>
      <c r="N2484">
        <v>376</v>
      </c>
    </row>
    <row r="2485" spans="1:14" x14ac:dyDescent="0.3">
      <c r="A2485" t="s">
        <v>15</v>
      </c>
      <c r="B2485" t="s">
        <v>16</v>
      </c>
      <c r="C2485" t="s">
        <v>17</v>
      </c>
      <c r="D2485" t="s">
        <v>18</v>
      </c>
      <c r="E2485" t="s">
        <v>5</v>
      </c>
      <c r="F2485" t="s">
        <v>19</v>
      </c>
      <c r="G2485">
        <v>1372466</v>
      </c>
      <c r="H2485">
        <v>1373803</v>
      </c>
      <c r="I2485" t="s">
        <v>20</v>
      </c>
      <c r="L2485" t="s">
        <v>3277</v>
      </c>
      <c r="M2485">
        <v>1338</v>
      </c>
    </row>
    <row r="2486" spans="1:14" x14ac:dyDescent="0.3">
      <c r="A2486" t="s">
        <v>22</v>
      </c>
      <c r="B2486" t="s">
        <v>23</v>
      </c>
      <c r="C2486" t="s">
        <v>17</v>
      </c>
      <c r="D2486" t="s">
        <v>18</v>
      </c>
      <c r="E2486" t="s">
        <v>5</v>
      </c>
      <c r="F2486" t="s">
        <v>19</v>
      </c>
      <c r="G2486">
        <v>1372466</v>
      </c>
      <c r="H2486">
        <v>1373803</v>
      </c>
      <c r="I2486" t="s">
        <v>20</v>
      </c>
      <c r="J2486" t="s">
        <v>3278</v>
      </c>
      <c r="K2486" t="s">
        <v>3279</v>
      </c>
      <c r="L2486" t="s">
        <v>3277</v>
      </c>
      <c r="M2486">
        <v>1338</v>
      </c>
      <c r="N2486">
        <v>445</v>
      </c>
    </row>
    <row r="2487" spans="1:14" x14ac:dyDescent="0.3">
      <c r="A2487" t="s">
        <v>15</v>
      </c>
      <c r="B2487" t="s">
        <v>16</v>
      </c>
      <c r="C2487" t="s">
        <v>17</v>
      </c>
      <c r="D2487" t="s">
        <v>18</v>
      </c>
      <c r="E2487" t="s">
        <v>5</v>
      </c>
      <c r="F2487" t="s">
        <v>19</v>
      </c>
      <c r="G2487">
        <v>1373932</v>
      </c>
      <c r="H2487">
        <v>1374093</v>
      </c>
      <c r="I2487" t="s">
        <v>35</v>
      </c>
      <c r="L2487" t="s">
        <v>3280</v>
      </c>
      <c r="M2487">
        <v>162</v>
      </c>
    </row>
    <row r="2488" spans="1:14" x14ac:dyDescent="0.3">
      <c r="A2488" t="s">
        <v>22</v>
      </c>
      <c r="B2488" t="s">
        <v>23</v>
      </c>
      <c r="C2488" t="s">
        <v>17</v>
      </c>
      <c r="D2488" t="s">
        <v>18</v>
      </c>
      <c r="E2488" t="s">
        <v>5</v>
      </c>
      <c r="F2488" t="s">
        <v>19</v>
      </c>
      <c r="G2488">
        <v>1373932</v>
      </c>
      <c r="H2488">
        <v>1374093</v>
      </c>
      <c r="I2488" t="s">
        <v>35</v>
      </c>
      <c r="J2488" t="s">
        <v>3281</v>
      </c>
      <c r="K2488" t="s">
        <v>3282</v>
      </c>
      <c r="L2488" t="s">
        <v>3280</v>
      </c>
      <c r="M2488">
        <v>162</v>
      </c>
      <c r="N2488">
        <v>53</v>
      </c>
    </row>
    <row r="2489" spans="1:14" x14ac:dyDescent="0.3">
      <c r="A2489" t="s">
        <v>15</v>
      </c>
      <c r="B2489" t="s">
        <v>16</v>
      </c>
      <c r="C2489" t="s">
        <v>17</v>
      </c>
      <c r="D2489" t="s">
        <v>18</v>
      </c>
      <c r="E2489" t="s">
        <v>5</v>
      </c>
      <c r="F2489" t="s">
        <v>19</v>
      </c>
      <c r="G2489">
        <v>1374255</v>
      </c>
      <c r="H2489">
        <v>1374902</v>
      </c>
      <c r="I2489" t="s">
        <v>20</v>
      </c>
      <c r="L2489" t="s">
        <v>3283</v>
      </c>
      <c r="M2489">
        <v>648</v>
      </c>
    </row>
    <row r="2490" spans="1:14" x14ac:dyDescent="0.3">
      <c r="A2490" t="s">
        <v>22</v>
      </c>
      <c r="B2490" t="s">
        <v>23</v>
      </c>
      <c r="C2490" t="s">
        <v>17</v>
      </c>
      <c r="D2490" t="s">
        <v>18</v>
      </c>
      <c r="E2490" t="s">
        <v>5</v>
      </c>
      <c r="F2490" t="s">
        <v>19</v>
      </c>
      <c r="G2490">
        <v>1374255</v>
      </c>
      <c r="H2490">
        <v>1374902</v>
      </c>
      <c r="I2490" t="s">
        <v>20</v>
      </c>
      <c r="J2490" t="s">
        <v>3284</v>
      </c>
      <c r="K2490" t="s">
        <v>3285</v>
      </c>
      <c r="L2490" t="s">
        <v>3283</v>
      </c>
      <c r="M2490">
        <v>648</v>
      </c>
      <c r="N2490">
        <v>215</v>
      </c>
    </row>
    <row r="2491" spans="1:14" x14ac:dyDescent="0.3">
      <c r="A2491" t="s">
        <v>15</v>
      </c>
      <c r="B2491" t="s">
        <v>16</v>
      </c>
      <c r="C2491" t="s">
        <v>17</v>
      </c>
      <c r="D2491" t="s">
        <v>18</v>
      </c>
      <c r="E2491" t="s">
        <v>5</v>
      </c>
      <c r="F2491" t="s">
        <v>19</v>
      </c>
      <c r="G2491">
        <v>1375093</v>
      </c>
      <c r="H2491">
        <v>1377384</v>
      </c>
      <c r="I2491" t="s">
        <v>20</v>
      </c>
      <c r="L2491" t="s">
        <v>3286</v>
      </c>
      <c r="M2491">
        <v>2292</v>
      </c>
    </row>
    <row r="2492" spans="1:14" x14ac:dyDescent="0.3">
      <c r="A2492" t="s">
        <v>22</v>
      </c>
      <c r="B2492" t="s">
        <v>23</v>
      </c>
      <c r="C2492" t="s">
        <v>17</v>
      </c>
      <c r="D2492" t="s">
        <v>18</v>
      </c>
      <c r="E2492" t="s">
        <v>5</v>
      </c>
      <c r="F2492" t="s">
        <v>19</v>
      </c>
      <c r="G2492">
        <v>1375093</v>
      </c>
      <c r="H2492">
        <v>1377384</v>
      </c>
      <c r="I2492" t="s">
        <v>20</v>
      </c>
      <c r="J2492" t="s">
        <v>3287</v>
      </c>
      <c r="K2492" t="s">
        <v>3288</v>
      </c>
      <c r="L2492" t="s">
        <v>3286</v>
      </c>
      <c r="M2492">
        <v>2292</v>
      </c>
      <c r="N2492">
        <v>763</v>
      </c>
    </row>
    <row r="2493" spans="1:14" x14ac:dyDescent="0.3">
      <c r="A2493" t="s">
        <v>15</v>
      </c>
      <c r="B2493" t="s">
        <v>16</v>
      </c>
      <c r="C2493" t="s">
        <v>17</v>
      </c>
      <c r="D2493" t="s">
        <v>18</v>
      </c>
      <c r="E2493" t="s">
        <v>5</v>
      </c>
      <c r="F2493" t="s">
        <v>19</v>
      </c>
      <c r="G2493">
        <v>1377740</v>
      </c>
      <c r="H2493">
        <v>1378351</v>
      </c>
      <c r="I2493" t="s">
        <v>20</v>
      </c>
      <c r="L2493" t="s">
        <v>3289</v>
      </c>
      <c r="M2493">
        <v>612</v>
      </c>
    </row>
    <row r="2494" spans="1:14" x14ac:dyDescent="0.3">
      <c r="A2494" t="s">
        <v>22</v>
      </c>
      <c r="B2494" t="s">
        <v>23</v>
      </c>
      <c r="C2494" t="s">
        <v>17</v>
      </c>
      <c r="D2494" t="s">
        <v>18</v>
      </c>
      <c r="E2494" t="s">
        <v>5</v>
      </c>
      <c r="F2494" t="s">
        <v>19</v>
      </c>
      <c r="G2494">
        <v>1377740</v>
      </c>
      <c r="H2494">
        <v>1378351</v>
      </c>
      <c r="I2494" t="s">
        <v>20</v>
      </c>
      <c r="J2494" t="s">
        <v>3290</v>
      </c>
      <c r="K2494" t="s">
        <v>3291</v>
      </c>
      <c r="L2494" t="s">
        <v>3289</v>
      </c>
      <c r="M2494">
        <v>612</v>
      </c>
      <c r="N2494">
        <v>203</v>
      </c>
    </row>
    <row r="2495" spans="1:14" x14ac:dyDescent="0.3">
      <c r="A2495" t="s">
        <v>15</v>
      </c>
      <c r="B2495" t="s">
        <v>16</v>
      </c>
      <c r="C2495" t="s">
        <v>17</v>
      </c>
      <c r="D2495" t="s">
        <v>18</v>
      </c>
      <c r="E2495" t="s">
        <v>5</v>
      </c>
      <c r="F2495" t="s">
        <v>19</v>
      </c>
      <c r="G2495">
        <v>1378399</v>
      </c>
      <c r="H2495">
        <v>1378905</v>
      </c>
      <c r="I2495" t="s">
        <v>20</v>
      </c>
      <c r="L2495" t="s">
        <v>3292</v>
      </c>
      <c r="M2495">
        <v>507</v>
      </c>
    </row>
    <row r="2496" spans="1:14" x14ac:dyDescent="0.3">
      <c r="A2496" t="s">
        <v>22</v>
      </c>
      <c r="B2496" t="s">
        <v>23</v>
      </c>
      <c r="C2496" t="s">
        <v>17</v>
      </c>
      <c r="D2496" t="s">
        <v>18</v>
      </c>
      <c r="E2496" t="s">
        <v>5</v>
      </c>
      <c r="F2496" t="s">
        <v>19</v>
      </c>
      <c r="G2496">
        <v>1378399</v>
      </c>
      <c r="H2496">
        <v>1378905</v>
      </c>
      <c r="I2496" t="s">
        <v>20</v>
      </c>
      <c r="J2496" t="s">
        <v>3293</v>
      </c>
      <c r="K2496" t="s">
        <v>3294</v>
      </c>
      <c r="L2496" t="s">
        <v>3292</v>
      </c>
      <c r="M2496">
        <v>507</v>
      </c>
      <c r="N2496">
        <v>168</v>
      </c>
    </row>
    <row r="2497" spans="1:14" x14ac:dyDescent="0.3">
      <c r="A2497" t="s">
        <v>15</v>
      </c>
      <c r="B2497" t="s">
        <v>16</v>
      </c>
      <c r="C2497" t="s">
        <v>17</v>
      </c>
      <c r="D2497" t="s">
        <v>18</v>
      </c>
      <c r="E2497" t="s">
        <v>5</v>
      </c>
      <c r="F2497" t="s">
        <v>19</v>
      </c>
      <c r="G2497">
        <v>1379082</v>
      </c>
      <c r="H2497">
        <v>1380884</v>
      </c>
      <c r="I2497" t="s">
        <v>20</v>
      </c>
      <c r="L2497" t="s">
        <v>3295</v>
      </c>
      <c r="M2497">
        <v>1803</v>
      </c>
    </row>
    <row r="2498" spans="1:14" x14ac:dyDescent="0.3">
      <c r="A2498" t="s">
        <v>22</v>
      </c>
      <c r="B2498" t="s">
        <v>23</v>
      </c>
      <c r="C2498" t="s">
        <v>17</v>
      </c>
      <c r="D2498" t="s">
        <v>18</v>
      </c>
      <c r="E2498" t="s">
        <v>5</v>
      </c>
      <c r="F2498" t="s">
        <v>19</v>
      </c>
      <c r="G2498">
        <v>1379082</v>
      </c>
      <c r="H2498">
        <v>1380884</v>
      </c>
      <c r="I2498" t="s">
        <v>20</v>
      </c>
      <c r="J2498" t="s">
        <v>3296</v>
      </c>
      <c r="K2498" t="s">
        <v>3297</v>
      </c>
      <c r="L2498" t="s">
        <v>3295</v>
      </c>
      <c r="M2498">
        <v>1803</v>
      </c>
      <c r="N2498">
        <v>600</v>
      </c>
    </row>
    <row r="2499" spans="1:14" x14ac:dyDescent="0.3">
      <c r="A2499" t="s">
        <v>15</v>
      </c>
      <c r="B2499" t="s">
        <v>16</v>
      </c>
      <c r="C2499" t="s">
        <v>17</v>
      </c>
      <c r="D2499" t="s">
        <v>18</v>
      </c>
      <c r="E2499" t="s">
        <v>5</v>
      </c>
      <c r="F2499" t="s">
        <v>19</v>
      </c>
      <c r="G2499">
        <v>1380980</v>
      </c>
      <c r="H2499">
        <v>1382335</v>
      </c>
      <c r="I2499" t="s">
        <v>20</v>
      </c>
      <c r="L2499" t="s">
        <v>3298</v>
      </c>
      <c r="M2499">
        <v>1356</v>
      </c>
    </row>
    <row r="2500" spans="1:14" x14ac:dyDescent="0.3">
      <c r="A2500" t="s">
        <v>22</v>
      </c>
      <c r="B2500" t="s">
        <v>23</v>
      </c>
      <c r="C2500" t="s">
        <v>17</v>
      </c>
      <c r="D2500" t="s">
        <v>18</v>
      </c>
      <c r="E2500" t="s">
        <v>5</v>
      </c>
      <c r="F2500" t="s">
        <v>19</v>
      </c>
      <c r="G2500">
        <v>1380980</v>
      </c>
      <c r="H2500">
        <v>1382335</v>
      </c>
      <c r="I2500" t="s">
        <v>20</v>
      </c>
      <c r="J2500" t="s">
        <v>3299</v>
      </c>
      <c r="K2500" t="s">
        <v>3300</v>
      </c>
      <c r="L2500" t="s">
        <v>3298</v>
      </c>
      <c r="M2500">
        <v>1356</v>
      </c>
      <c r="N2500">
        <v>451</v>
      </c>
    </row>
    <row r="2501" spans="1:14" x14ac:dyDescent="0.3">
      <c r="A2501" t="s">
        <v>15</v>
      </c>
      <c r="B2501" t="s">
        <v>16</v>
      </c>
      <c r="C2501" t="s">
        <v>17</v>
      </c>
      <c r="D2501" t="s">
        <v>18</v>
      </c>
      <c r="E2501" t="s">
        <v>5</v>
      </c>
      <c r="F2501" t="s">
        <v>19</v>
      </c>
      <c r="G2501">
        <v>1382342</v>
      </c>
      <c r="H2501">
        <v>1383445</v>
      </c>
      <c r="I2501" t="s">
        <v>20</v>
      </c>
      <c r="L2501" t="s">
        <v>3301</v>
      </c>
      <c r="M2501">
        <v>1104</v>
      </c>
    </row>
    <row r="2502" spans="1:14" x14ac:dyDescent="0.3">
      <c r="A2502" t="s">
        <v>22</v>
      </c>
      <c r="B2502" t="s">
        <v>23</v>
      </c>
      <c r="C2502" t="s">
        <v>17</v>
      </c>
      <c r="D2502" t="s">
        <v>18</v>
      </c>
      <c r="E2502" t="s">
        <v>5</v>
      </c>
      <c r="F2502" t="s">
        <v>19</v>
      </c>
      <c r="G2502">
        <v>1382342</v>
      </c>
      <c r="H2502">
        <v>1383445</v>
      </c>
      <c r="I2502" t="s">
        <v>20</v>
      </c>
      <c r="J2502" t="s">
        <v>3302</v>
      </c>
      <c r="K2502" t="s">
        <v>3303</v>
      </c>
      <c r="L2502" t="s">
        <v>3301</v>
      </c>
      <c r="M2502">
        <v>1104</v>
      </c>
      <c r="N2502">
        <v>367</v>
      </c>
    </row>
    <row r="2503" spans="1:14" x14ac:dyDescent="0.3">
      <c r="A2503" t="s">
        <v>15</v>
      </c>
      <c r="B2503" t="s">
        <v>16</v>
      </c>
      <c r="C2503" t="s">
        <v>17</v>
      </c>
      <c r="D2503" t="s">
        <v>18</v>
      </c>
      <c r="E2503" t="s">
        <v>5</v>
      </c>
      <c r="F2503" t="s">
        <v>19</v>
      </c>
      <c r="G2503">
        <v>1383557</v>
      </c>
      <c r="H2503">
        <v>1384345</v>
      </c>
      <c r="I2503" t="s">
        <v>20</v>
      </c>
      <c r="L2503" t="s">
        <v>3304</v>
      </c>
      <c r="M2503">
        <v>789</v>
      </c>
    </row>
    <row r="2504" spans="1:14" x14ac:dyDescent="0.3">
      <c r="A2504" t="s">
        <v>22</v>
      </c>
      <c r="B2504" t="s">
        <v>23</v>
      </c>
      <c r="C2504" t="s">
        <v>17</v>
      </c>
      <c r="D2504" t="s">
        <v>18</v>
      </c>
      <c r="E2504" t="s">
        <v>5</v>
      </c>
      <c r="F2504" t="s">
        <v>19</v>
      </c>
      <c r="G2504">
        <v>1383557</v>
      </c>
      <c r="H2504">
        <v>1384345</v>
      </c>
      <c r="I2504" t="s">
        <v>20</v>
      </c>
      <c r="J2504" t="s">
        <v>3305</v>
      </c>
      <c r="K2504" t="s">
        <v>3306</v>
      </c>
      <c r="L2504" t="s">
        <v>3304</v>
      </c>
      <c r="M2504">
        <v>789</v>
      </c>
      <c r="N2504">
        <v>262</v>
      </c>
    </row>
    <row r="2505" spans="1:14" x14ac:dyDescent="0.3">
      <c r="A2505" t="s">
        <v>15</v>
      </c>
      <c r="B2505" t="s">
        <v>16</v>
      </c>
      <c r="C2505" t="s">
        <v>17</v>
      </c>
      <c r="D2505" t="s">
        <v>18</v>
      </c>
      <c r="E2505" t="s">
        <v>5</v>
      </c>
      <c r="F2505" t="s">
        <v>19</v>
      </c>
      <c r="G2505">
        <v>1384342</v>
      </c>
      <c r="H2505">
        <v>1385013</v>
      </c>
      <c r="I2505" t="s">
        <v>20</v>
      </c>
      <c r="L2505" t="s">
        <v>3307</v>
      </c>
      <c r="M2505">
        <v>672</v>
      </c>
    </row>
    <row r="2506" spans="1:14" x14ac:dyDescent="0.3">
      <c r="A2506" t="s">
        <v>22</v>
      </c>
      <c r="B2506" t="s">
        <v>23</v>
      </c>
      <c r="C2506" t="s">
        <v>17</v>
      </c>
      <c r="D2506" t="s">
        <v>18</v>
      </c>
      <c r="E2506" t="s">
        <v>5</v>
      </c>
      <c r="F2506" t="s">
        <v>19</v>
      </c>
      <c r="G2506">
        <v>1384342</v>
      </c>
      <c r="H2506">
        <v>1385013</v>
      </c>
      <c r="I2506" t="s">
        <v>20</v>
      </c>
      <c r="J2506" t="s">
        <v>3308</v>
      </c>
      <c r="K2506" t="s">
        <v>3309</v>
      </c>
      <c r="L2506" t="s">
        <v>3307</v>
      </c>
      <c r="M2506">
        <v>672</v>
      </c>
      <c r="N2506">
        <v>223</v>
      </c>
    </row>
    <row r="2507" spans="1:14" x14ac:dyDescent="0.3">
      <c r="A2507" t="s">
        <v>15</v>
      </c>
      <c r="B2507" t="s">
        <v>16</v>
      </c>
      <c r="C2507" t="s">
        <v>17</v>
      </c>
      <c r="D2507" t="s">
        <v>18</v>
      </c>
      <c r="E2507" t="s">
        <v>5</v>
      </c>
      <c r="F2507" t="s">
        <v>19</v>
      </c>
      <c r="G2507">
        <v>1385013</v>
      </c>
      <c r="H2507">
        <v>1386284</v>
      </c>
      <c r="I2507" t="s">
        <v>20</v>
      </c>
      <c r="L2507" t="s">
        <v>3310</v>
      </c>
      <c r="M2507">
        <v>1272</v>
      </c>
    </row>
    <row r="2508" spans="1:14" x14ac:dyDescent="0.3">
      <c r="A2508" t="s">
        <v>22</v>
      </c>
      <c r="B2508" t="s">
        <v>23</v>
      </c>
      <c r="C2508" t="s">
        <v>17</v>
      </c>
      <c r="D2508" t="s">
        <v>18</v>
      </c>
      <c r="E2508" t="s">
        <v>5</v>
      </c>
      <c r="F2508" t="s">
        <v>19</v>
      </c>
      <c r="G2508">
        <v>1385013</v>
      </c>
      <c r="H2508">
        <v>1386284</v>
      </c>
      <c r="I2508" t="s">
        <v>20</v>
      </c>
      <c r="J2508" t="s">
        <v>3311</v>
      </c>
      <c r="K2508" t="s">
        <v>3312</v>
      </c>
      <c r="L2508" t="s">
        <v>3310</v>
      </c>
      <c r="M2508">
        <v>1272</v>
      </c>
      <c r="N2508">
        <v>423</v>
      </c>
    </row>
    <row r="2509" spans="1:14" x14ac:dyDescent="0.3">
      <c r="A2509" t="s">
        <v>15</v>
      </c>
      <c r="B2509" t="s">
        <v>16</v>
      </c>
      <c r="C2509" t="s">
        <v>17</v>
      </c>
      <c r="D2509" t="s">
        <v>18</v>
      </c>
      <c r="E2509" t="s">
        <v>5</v>
      </c>
      <c r="F2509" t="s">
        <v>19</v>
      </c>
      <c r="G2509">
        <v>1386353</v>
      </c>
      <c r="H2509">
        <v>1387075</v>
      </c>
      <c r="I2509" t="s">
        <v>20</v>
      </c>
      <c r="L2509" t="s">
        <v>3313</v>
      </c>
      <c r="M2509">
        <v>723</v>
      </c>
    </row>
    <row r="2510" spans="1:14" x14ac:dyDescent="0.3">
      <c r="A2510" t="s">
        <v>22</v>
      </c>
      <c r="B2510" t="s">
        <v>23</v>
      </c>
      <c r="C2510" t="s">
        <v>17</v>
      </c>
      <c r="D2510" t="s">
        <v>18</v>
      </c>
      <c r="E2510" t="s">
        <v>5</v>
      </c>
      <c r="F2510" t="s">
        <v>19</v>
      </c>
      <c r="G2510">
        <v>1386353</v>
      </c>
      <c r="H2510">
        <v>1387075</v>
      </c>
      <c r="I2510" t="s">
        <v>20</v>
      </c>
      <c r="J2510" t="s">
        <v>3314</v>
      </c>
      <c r="K2510" t="s">
        <v>3315</v>
      </c>
      <c r="L2510" t="s">
        <v>3313</v>
      </c>
      <c r="M2510">
        <v>723</v>
      </c>
      <c r="N2510">
        <v>240</v>
      </c>
    </row>
    <row r="2511" spans="1:14" x14ac:dyDescent="0.3">
      <c r="A2511" t="s">
        <v>15</v>
      </c>
      <c r="B2511" t="s">
        <v>16</v>
      </c>
      <c r="C2511" t="s">
        <v>17</v>
      </c>
      <c r="D2511" t="s">
        <v>18</v>
      </c>
      <c r="E2511" t="s">
        <v>5</v>
      </c>
      <c r="F2511" t="s">
        <v>19</v>
      </c>
      <c r="G2511">
        <v>1387072</v>
      </c>
      <c r="H2511">
        <v>1387863</v>
      </c>
      <c r="I2511" t="s">
        <v>20</v>
      </c>
      <c r="L2511" t="s">
        <v>3316</v>
      </c>
      <c r="M2511">
        <v>792</v>
      </c>
    </row>
    <row r="2512" spans="1:14" x14ac:dyDescent="0.3">
      <c r="A2512" t="s">
        <v>22</v>
      </c>
      <c r="B2512" t="s">
        <v>23</v>
      </c>
      <c r="C2512" t="s">
        <v>17</v>
      </c>
      <c r="D2512" t="s">
        <v>18</v>
      </c>
      <c r="E2512" t="s">
        <v>5</v>
      </c>
      <c r="F2512" t="s">
        <v>19</v>
      </c>
      <c r="G2512">
        <v>1387072</v>
      </c>
      <c r="H2512">
        <v>1387863</v>
      </c>
      <c r="I2512" t="s">
        <v>20</v>
      </c>
      <c r="J2512" t="s">
        <v>3317</v>
      </c>
      <c r="K2512" t="s">
        <v>3318</v>
      </c>
      <c r="L2512" t="s">
        <v>3316</v>
      </c>
      <c r="M2512">
        <v>792</v>
      </c>
      <c r="N2512">
        <v>263</v>
      </c>
    </row>
    <row r="2513" spans="1:14" x14ac:dyDescent="0.3">
      <c r="A2513" t="s">
        <v>15</v>
      </c>
      <c r="B2513" t="s">
        <v>16</v>
      </c>
      <c r="C2513" t="s">
        <v>17</v>
      </c>
      <c r="D2513" t="s">
        <v>18</v>
      </c>
      <c r="E2513" t="s">
        <v>5</v>
      </c>
      <c r="F2513" t="s">
        <v>19</v>
      </c>
      <c r="G2513">
        <v>1387979</v>
      </c>
      <c r="H2513">
        <v>1389343</v>
      </c>
      <c r="I2513" t="s">
        <v>20</v>
      </c>
      <c r="L2513" t="s">
        <v>3319</v>
      </c>
      <c r="M2513">
        <v>1365</v>
      </c>
    </row>
    <row r="2514" spans="1:14" x14ac:dyDescent="0.3">
      <c r="A2514" t="s">
        <v>22</v>
      </c>
      <c r="B2514" t="s">
        <v>23</v>
      </c>
      <c r="C2514" t="s">
        <v>17</v>
      </c>
      <c r="D2514" t="s">
        <v>18</v>
      </c>
      <c r="E2514" t="s">
        <v>5</v>
      </c>
      <c r="F2514" t="s">
        <v>19</v>
      </c>
      <c r="G2514">
        <v>1387979</v>
      </c>
      <c r="H2514">
        <v>1389343</v>
      </c>
      <c r="I2514" t="s">
        <v>20</v>
      </c>
      <c r="J2514" t="s">
        <v>3320</v>
      </c>
      <c r="K2514" t="s">
        <v>561</v>
      </c>
      <c r="L2514" t="s">
        <v>3319</v>
      </c>
      <c r="M2514">
        <v>1365</v>
      </c>
      <c r="N2514">
        <v>454</v>
      </c>
    </row>
    <row r="2515" spans="1:14" x14ac:dyDescent="0.3">
      <c r="A2515" t="s">
        <v>15</v>
      </c>
      <c r="B2515" t="s">
        <v>16</v>
      </c>
      <c r="C2515" t="s">
        <v>17</v>
      </c>
      <c r="D2515" t="s">
        <v>18</v>
      </c>
      <c r="E2515" t="s">
        <v>5</v>
      </c>
      <c r="F2515" t="s">
        <v>19</v>
      </c>
      <c r="G2515">
        <v>1389523</v>
      </c>
      <c r="H2515">
        <v>1390887</v>
      </c>
      <c r="I2515" t="s">
        <v>20</v>
      </c>
      <c r="L2515" t="s">
        <v>3321</v>
      </c>
      <c r="M2515">
        <v>1365</v>
      </c>
    </row>
    <row r="2516" spans="1:14" x14ac:dyDescent="0.3">
      <c r="A2516" t="s">
        <v>22</v>
      </c>
      <c r="B2516" t="s">
        <v>23</v>
      </c>
      <c r="C2516" t="s">
        <v>17</v>
      </c>
      <c r="D2516" t="s">
        <v>18</v>
      </c>
      <c r="E2516" t="s">
        <v>5</v>
      </c>
      <c r="F2516" t="s">
        <v>19</v>
      </c>
      <c r="G2516">
        <v>1389523</v>
      </c>
      <c r="H2516">
        <v>1390887</v>
      </c>
      <c r="I2516" t="s">
        <v>20</v>
      </c>
      <c r="J2516" t="s">
        <v>3322</v>
      </c>
      <c r="K2516" t="s">
        <v>561</v>
      </c>
      <c r="L2516" t="s">
        <v>3321</v>
      </c>
      <c r="M2516">
        <v>1365</v>
      </c>
      <c r="N2516">
        <v>454</v>
      </c>
    </row>
    <row r="2517" spans="1:14" x14ac:dyDescent="0.3">
      <c r="A2517" t="s">
        <v>15</v>
      </c>
      <c r="B2517" t="s">
        <v>16</v>
      </c>
      <c r="C2517" t="s">
        <v>17</v>
      </c>
      <c r="D2517" t="s">
        <v>18</v>
      </c>
      <c r="E2517" t="s">
        <v>5</v>
      </c>
      <c r="F2517" t="s">
        <v>19</v>
      </c>
      <c r="G2517">
        <v>1390909</v>
      </c>
      <c r="H2517">
        <v>1391151</v>
      </c>
      <c r="I2517" t="s">
        <v>35</v>
      </c>
      <c r="L2517" t="s">
        <v>3323</v>
      </c>
      <c r="M2517">
        <v>243</v>
      </c>
    </row>
    <row r="2518" spans="1:14" x14ac:dyDescent="0.3">
      <c r="A2518" t="s">
        <v>22</v>
      </c>
      <c r="B2518" t="s">
        <v>23</v>
      </c>
      <c r="C2518" t="s">
        <v>17</v>
      </c>
      <c r="D2518" t="s">
        <v>18</v>
      </c>
      <c r="E2518" t="s">
        <v>5</v>
      </c>
      <c r="F2518" t="s">
        <v>19</v>
      </c>
      <c r="G2518">
        <v>1390909</v>
      </c>
      <c r="H2518">
        <v>1391151</v>
      </c>
      <c r="I2518" t="s">
        <v>35</v>
      </c>
      <c r="J2518" t="s">
        <v>3324</v>
      </c>
      <c r="K2518" t="s">
        <v>80</v>
      </c>
      <c r="L2518" t="s">
        <v>3323</v>
      </c>
      <c r="M2518">
        <v>243</v>
      </c>
      <c r="N2518">
        <v>80</v>
      </c>
    </row>
    <row r="2519" spans="1:14" x14ac:dyDescent="0.3">
      <c r="A2519" t="s">
        <v>15</v>
      </c>
      <c r="B2519" t="s">
        <v>16</v>
      </c>
      <c r="C2519" t="s">
        <v>17</v>
      </c>
      <c r="D2519" t="s">
        <v>18</v>
      </c>
      <c r="E2519" t="s">
        <v>5</v>
      </c>
      <c r="F2519" t="s">
        <v>19</v>
      </c>
      <c r="G2519">
        <v>1391267</v>
      </c>
      <c r="H2519">
        <v>1391533</v>
      </c>
      <c r="I2519" t="s">
        <v>35</v>
      </c>
      <c r="L2519" t="s">
        <v>3325</v>
      </c>
      <c r="M2519">
        <v>267</v>
      </c>
    </row>
    <row r="2520" spans="1:14" x14ac:dyDescent="0.3">
      <c r="A2520" t="s">
        <v>22</v>
      </c>
      <c r="B2520" t="s">
        <v>23</v>
      </c>
      <c r="C2520" t="s">
        <v>17</v>
      </c>
      <c r="D2520" t="s">
        <v>18</v>
      </c>
      <c r="E2520" t="s">
        <v>5</v>
      </c>
      <c r="F2520" t="s">
        <v>19</v>
      </c>
      <c r="G2520">
        <v>1391267</v>
      </c>
      <c r="H2520">
        <v>1391533</v>
      </c>
      <c r="I2520" t="s">
        <v>35</v>
      </c>
      <c r="J2520" t="s">
        <v>3326</v>
      </c>
      <c r="K2520" t="s">
        <v>80</v>
      </c>
      <c r="L2520" t="s">
        <v>3325</v>
      </c>
      <c r="M2520">
        <v>267</v>
      </c>
      <c r="N2520">
        <v>88</v>
      </c>
    </row>
    <row r="2521" spans="1:14" x14ac:dyDescent="0.3">
      <c r="A2521" t="s">
        <v>15</v>
      </c>
      <c r="B2521" t="s">
        <v>16</v>
      </c>
      <c r="C2521" t="s">
        <v>17</v>
      </c>
      <c r="D2521" t="s">
        <v>18</v>
      </c>
      <c r="E2521" t="s">
        <v>5</v>
      </c>
      <c r="F2521" t="s">
        <v>19</v>
      </c>
      <c r="G2521">
        <v>1391555</v>
      </c>
      <c r="H2521">
        <v>1391827</v>
      </c>
      <c r="I2521" t="s">
        <v>35</v>
      </c>
      <c r="L2521" t="s">
        <v>3327</v>
      </c>
      <c r="M2521">
        <v>273</v>
      </c>
    </row>
    <row r="2522" spans="1:14" x14ac:dyDescent="0.3">
      <c r="A2522" t="s">
        <v>22</v>
      </c>
      <c r="B2522" t="s">
        <v>23</v>
      </c>
      <c r="C2522" t="s">
        <v>17</v>
      </c>
      <c r="D2522" t="s">
        <v>18</v>
      </c>
      <c r="E2522" t="s">
        <v>5</v>
      </c>
      <c r="F2522" t="s">
        <v>19</v>
      </c>
      <c r="G2522">
        <v>1391555</v>
      </c>
      <c r="H2522">
        <v>1391827</v>
      </c>
      <c r="I2522" t="s">
        <v>35</v>
      </c>
      <c r="J2522" t="s">
        <v>3328</v>
      </c>
      <c r="K2522" t="s">
        <v>80</v>
      </c>
      <c r="L2522" t="s">
        <v>3327</v>
      </c>
      <c r="M2522">
        <v>273</v>
      </c>
      <c r="N2522">
        <v>90</v>
      </c>
    </row>
    <row r="2523" spans="1:14" x14ac:dyDescent="0.3">
      <c r="A2523" t="s">
        <v>15</v>
      </c>
      <c r="B2523" t="s">
        <v>16</v>
      </c>
      <c r="C2523" t="s">
        <v>17</v>
      </c>
      <c r="D2523" t="s">
        <v>18</v>
      </c>
      <c r="E2523" t="s">
        <v>5</v>
      </c>
      <c r="F2523" t="s">
        <v>19</v>
      </c>
      <c r="G2523">
        <v>1392310</v>
      </c>
      <c r="H2523">
        <v>1393197</v>
      </c>
      <c r="I2523" t="s">
        <v>35</v>
      </c>
      <c r="L2523" t="s">
        <v>3329</v>
      </c>
      <c r="M2523">
        <v>888</v>
      </c>
    </row>
    <row r="2524" spans="1:14" x14ac:dyDescent="0.3">
      <c r="A2524" t="s">
        <v>22</v>
      </c>
      <c r="B2524" t="s">
        <v>23</v>
      </c>
      <c r="C2524" t="s">
        <v>17</v>
      </c>
      <c r="D2524" t="s">
        <v>18</v>
      </c>
      <c r="E2524" t="s">
        <v>5</v>
      </c>
      <c r="F2524" t="s">
        <v>19</v>
      </c>
      <c r="G2524">
        <v>1392310</v>
      </c>
      <c r="H2524">
        <v>1393197</v>
      </c>
      <c r="I2524" t="s">
        <v>35</v>
      </c>
      <c r="J2524" t="s">
        <v>3330</v>
      </c>
      <c r="K2524" t="s">
        <v>88</v>
      </c>
      <c r="L2524" t="s">
        <v>3329</v>
      </c>
      <c r="M2524">
        <v>888</v>
      </c>
      <c r="N2524">
        <v>295</v>
      </c>
    </row>
    <row r="2525" spans="1:14" x14ac:dyDescent="0.3">
      <c r="A2525" t="s">
        <v>15</v>
      </c>
      <c r="B2525" t="s">
        <v>16</v>
      </c>
      <c r="C2525" t="s">
        <v>17</v>
      </c>
      <c r="D2525" t="s">
        <v>18</v>
      </c>
      <c r="E2525" t="s">
        <v>5</v>
      </c>
      <c r="F2525" t="s">
        <v>19</v>
      </c>
      <c r="G2525">
        <v>1393252</v>
      </c>
      <c r="H2525">
        <v>1394685</v>
      </c>
      <c r="I2525" t="s">
        <v>35</v>
      </c>
      <c r="L2525" t="s">
        <v>3331</v>
      </c>
      <c r="M2525">
        <v>1434</v>
      </c>
    </row>
    <row r="2526" spans="1:14" x14ac:dyDescent="0.3">
      <c r="A2526" t="s">
        <v>22</v>
      </c>
      <c r="B2526" t="s">
        <v>23</v>
      </c>
      <c r="C2526" t="s">
        <v>17</v>
      </c>
      <c r="D2526" t="s">
        <v>18</v>
      </c>
      <c r="E2526" t="s">
        <v>5</v>
      </c>
      <c r="F2526" t="s">
        <v>19</v>
      </c>
      <c r="G2526">
        <v>1393252</v>
      </c>
      <c r="H2526">
        <v>1394685</v>
      </c>
      <c r="I2526" t="s">
        <v>35</v>
      </c>
      <c r="J2526" t="s">
        <v>3332</v>
      </c>
      <c r="K2526" t="s">
        <v>1474</v>
      </c>
      <c r="L2526" t="s">
        <v>3331</v>
      </c>
      <c r="M2526">
        <v>1434</v>
      </c>
      <c r="N2526">
        <v>477</v>
      </c>
    </row>
    <row r="2527" spans="1:14" x14ac:dyDescent="0.3">
      <c r="A2527" t="s">
        <v>15</v>
      </c>
      <c r="B2527" t="s">
        <v>16</v>
      </c>
      <c r="C2527" t="s">
        <v>17</v>
      </c>
      <c r="D2527" t="s">
        <v>18</v>
      </c>
      <c r="E2527" t="s">
        <v>5</v>
      </c>
      <c r="F2527" t="s">
        <v>19</v>
      </c>
      <c r="G2527">
        <v>1394776</v>
      </c>
      <c r="H2527">
        <v>1396521</v>
      </c>
      <c r="I2527" t="s">
        <v>35</v>
      </c>
      <c r="L2527" t="s">
        <v>3333</v>
      </c>
      <c r="M2527">
        <v>1746</v>
      </c>
    </row>
    <row r="2528" spans="1:14" x14ac:dyDescent="0.3">
      <c r="A2528" t="s">
        <v>22</v>
      </c>
      <c r="B2528" t="s">
        <v>23</v>
      </c>
      <c r="C2528" t="s">
        <v>17</v>
      </c>
      <c r="D2528" t="s">
        <v>18</v>
      </c>
      <c r="E2528" t="s">
        <v>5</v>
      </c>
      <c r="F2528" t="s">
        <v>19</v>
      </c>
      <c r="G2528">
        <v>1394776</v>
      </c>
      <c r="H2528">
        <v>1396521</v>
      </c>
      <c r="I2528" t="s">
        <v>35</v>
      </c>
      <c r="J2528" t="s">
        <v>3334</v>
      </c>
      <c r="K2528" t="s">
        <v>3335</v>
      </c>
      <c r="L2528" t="s">
        <v>3333</v>
      </c>
      <c r="M2528">
        <v>1746</v>
      </c>
      <c r="N2528">
        <v>581</v>
      </c>
    </row>
    <row r="2529" spans="1:14" x14ac:dyDescent="0.3">
      <c r="A2529" t="s">
        <v>15</v>
      </c>
      <c r="B2529" t="s">
        <v>16</v>
      </c>
      <c r="C2529" t="s">
        <v>17</v>
      </c>
      <c r="D2529" t="s">
        <v>18</v>
      </c>
      <c r="E2529" t="s">
        <v>5</v>
      </c>
      <c r="F2529" t="s">
        <v>19</v>
      </c>
      <c r="G2529">
        <v>1396621</v>
      </c>
      <c r="H2529">
        <v>1397109</v>
      </c>
      <c r="I2529" t="s">
        <v>35</v>
      </c>
      <c r="L2529" t="s">
        <v>3336</v>
      </c>
      <c r="M2529">
        <v>489</v>
      </c>
    </row>
    <row r="2530" spans="1:14" x14ac:dyDescent="0.3">
      <c r="A2530" t="s">
        <v>22</v>
      </c>
      <c r="B2530" t="s">
        <v>23</v>
      </c>
      <c r="C2530" t="s">
        <v>17</v>
      </c>
      <c r="D2530" t="s">
        <v>18</v>
      </c>
      <c r="E2530" t="s">
        <v>5</v>
      </c>
      <c r="F2530" t="s">
        <v>19</v>
      </c>
      <c r="G2530">
        <v>1396621</v>
      </c>
      <c r="H2530">
        <v>1397109</v>
      </c>
      <c r="I2530" t="s">
        <v>35</v>
      </c>
      <c r="J2530" t="s">
        <v>3337</v>
      </c>
      <c r="K2530" t="s">
        <v>80</v>
      </c>
      <c r="L2530" t="s">
        <v>3336</v>
      </c>
      <c r="M2530">
        <v>489</v>
      </c>
      <c r="N2530">
        <v>162</v>
      </c>
    </row>
    <row r="2531" spans="1:14" x14ac:dyDescent="0.3">
      <c r="A2531" t="s">
        <v>15</v>
      </c>
      <c r="B2531" t="s">
        <v>16</v>
      </c>
      <c r="C2531" t="s">
        <v>17</v>
      </c>
      <c r="D2531" t="s">
        <v>18</v>
      </c>
      <c r="E2531" t="s">
        <v>5</v>
      </c>
      <c r="F2531" t="s">
        <v>19</v>
      </c>
      <c r="G2531">
        <v>1397096</v>
      </c>
      <c r="H2531">
        <v>1397344</v>
      </c>
      <c r="I2531" t="s">
        <v>35</v>
      </c>
      <c r="L2531" t="s">
        <v>3338</v>
      </c>
      <c r="M2531">
        <v>249</v>
      </c>
    </row>
    <row r="2532" spans="1:14" x14ac:dyDescent="0.3">
      <c r="A2532" t="s">
        <v>22</v>
      </c>
      <c r="B2532" t="s">
        <v>23</v>
      </c>
      <c r="C2532" t="s">
        <v>17</v>
      </c>
      <c r="D2532" t="s">
        <v>18</v>
      </c>
      <c r="E2532" t="s">
        <v>5</v>
      </c>
      <c r="F2532" t="s">
        <v>19</v>
      </c>
      <c r="G2532">
        <v>1397096</v>
      </c>
      <c r="H2532">
        <v>1397344</v>
      </c>
      <c r="I2532" t="s">
        <v>35</v>
      </c>
      <c r="J2532" t="s">
        <v>3339</v>
      </c>
      <c r="K2532" t="s">
        <v>80</v>
      </c>
      <c r="L2532" t="s">
        <v>3338</v>
      </c>
      <c r="M2532">
        <v>249</v>
      </c>
      <c r="N2532">
        <v>82</v>
      </c>
    </row>
    <row r="2533" spans="1:14" x14ac:dyDescent="0.3">
      <c r="A2533" t="s">
        <v>15</v>
      </c>
      <c r="B2533" t="s">
        <v>16</v>
      </c>
      <c r="C2533" t="s">
        <v>17</v>
      </c>
      <c r="D2533" t="s">
        <v>18</v>
      </c>
      <c r="E2533" t="s">
        <v>5</v>
      </c>
      <c r="F2533" t="s">
        <v>19</v>
      </c>
      <c r="G2533">
        <v>1397613</v>
      </c>
      <c r="H2533">
        <v>1398524</v>
      </c>
      <c r="I2533" t="s">
        <v>35</v>
      </c>
      <c r="L2533" t="s">
        <v>3340</v>
      </c>
      <c r="M2533">
        <v>912</v>
      </c>
    </row>
    <row r="2534" spans="1:14" x14ac:dyDescent="0.3">
      <c r="A2534" t="s">
        <v>22</v>
      </c>
      <c r="B2534" t="s">
        <v>23</v>
      </c>
      <c r="C2534" t="s">
        <v>17</v>
      </c>
      <c r="D2534" t="s">
        <v>18</v>
      </c>
      <c r="E2534" t="s">
        <v>5</v>
      </c>
      <c r="F2534" t="s">
        <v>19</v>
      </c>
      <c r="G2534">
        <v>1397613</v>
      </c>
      <c r="H2534">
        <v>1398524</v>
      </c>
      <c r="I2534" t="s">
        <v>35</v>
      </c>
      <c r="J2534" t="s">
        <v>3341</v>
      </c>
      <c r="K2534" t="s">
        <v>3342</v>
      </c>
      <c r="L2534" t="s">
        <v>3340</v>
      </c>
      <c r="M2534">
        <v>912</v>
      </c>
      <c r="N2534">
        <v>303</v>
      </c>
    </row>
    <row r="2535" spans="1:14" x14ac:dyDescent="0.3">
      <c r="A2535" t="s">
        <v>15</v>
      </c>
      <c r="B2535" t="s">
        <v>16</v>
      </c>
      <c r="C2535" t="s">
        <v>17</v>
      </c>
      <c r="D2535" t="s">
        <v>18</v>
      </c>
      <c r="E2535" t="s">
        <v>5</v>
      </c>
      <c r="F2535" t="s">
        <v>19</v>
      </c>
      <c r="G2535">
        <v>1398551</v>
      </c>
      <c r="H2535">
        <v>1399444</v>
      </c>
      <c r="I2535" t="s">
        <v>35</v>
      </c>
      <c r="L2535" t="s">
        <v>3343</v>
      </c>
      <c r="M2535">
        <v>894</v>
      </c>
    </row>
    <row r="2536" spans="1:14" x14ac:dyDescent="0.3">
      <c r="A2536" t="s">
        <v>22</v>
      </c>
      <c r="B2536" t="s">
        <v>23</v>
      </c>
      <c r="C2536" t="s">
        <v>17</v>
      </c>
      <c r="D2536" t="s">
        <v>18</v>
      </c>
      <c r="E2536" t="s">
        <v>5</v>
      </c>
      <c r="F2536" t="s">
        <v>19</v>
      </c>
      <c r="G2536">
        <v>1398551</v>
      </c>
      <c r="H2536">
        <v>1399444</v>
      </c>
      <c r="I2536" t="s">
        <v>35</v>
      </c>
      <c r="J2536" t="s">
        <v>3344</v>
      </c>
      <c r="K2536" t="s">
        <v>3345</v>
      </c>
      <c r="L2536" t="s">
        <v>3343</v>
      </c>
      <c r="M2536">
        <v>894</v>
      </c>
      <c r="N2536">
        <v>297</v>
      </c>
    </row>
    <row r="2537" spans="1:14" x14ac:dyDescent="0.3">
      <c r="A2537" t="s">
        <v>15</v>
      </c>
      <c r="B2537" t="s">
        <v>16</v>
      </c>
      <c r="C2537" t="s">
        <v>17</v>
      </c>
      <c r="D2537" t="s">
        <v>18</v>
      </c>
      <c r="E2537" t="s">
        <v>5</v>
      </c>
      <c r="F2537" t="s">
        <v>19</v>
      </c>
      <c r="G2537">
        <v>1399456</v>
      </c>
      <c r="H2537">
        <v>1401306</v>
      </c>
      <c r="I2537" t="s">
        <v>35</v>
      </c>
      <c r="L2537" t="s">
        <v>3346</v>
      </c>
      <c r="M2537">
        <v>1851</v>
      </c>
    </row>
    <row r="2538" spans="1:14" x14ac:dyDescent="0.3">
      <c r="A2538" t="s">
        <v>22</v>
      </c>
      <c r="B2538" t="s">
        <v>23</v>
      </c>
      <c r="C2538" t="s">
        <v>17</v>
      </c>
      <c r="D2538" t="s">
        <v>18</v>
      </c>
      <c r="E2538" t="s">
        <v>5</v>
      </c>
      <c r="F2538" t="s">
        <v>19</v>
      </c>
      <c r="G2538">
        <v>1399456</v>
      </c>
      <c r="H2538">
        <v>1401306</v>
      </c>
      <c r="I2538" t="s">
        <v>35</v>
      </c>
      <c r="J2538" t="s">
        <v>3347</v>
      </c>
      <c r="K2538" t="s">
        <v>3348</v>
      </c>
      <c r="L2538" t="s">
        <v>3346</v>
      </c>
      <c r="M2538">
        <v>1851</v>
      </c>
      <c r="N2538">
        <v>616</v>
      </c>
    </row>
    <row r="2539" spans="1:14" x14ac:dyDescent="0.3">
      <c r="A2539" t="s">
        <v>15</v>
      </c>
      <c r="B2539" t="s">
        <v>16</v>
      </c>
      <c r="C2539" t="s">
        <v>17</v>
      </c>
      <c r="D2539" t="s">
        <v>18</v>
      </c>
      <c r="E2539" t="s">
        <v>5</v>
      </c>
      <c r="F2539" t="s">
        <v>19</v>
      </c>
      <c r="G2539">
        <v>1401402</v>
      </c>
      <c r="H2539">
        <v>1401575</v>
      </c>
      <c r="I2539" t="s">
        <v>20</v>
      </c>
      <c r="L2539" t="s">
        <v>3349</v>
      </c>
      <c r="M2539">
        <v>174</v>
      </c>
    </row>
    <row r="2540" spans="1:14" x14ac:dyDescent="0.3">
      <c r="A2540" t="s">
        <v>22</v>
      </c>
      <c r="B2540" t="s">
        <v>23</v>
      </c>
      <c r="C2540" t="s">
        <v>17</v>
      </c>
      <c r="D2540" t="s">
        <v>18</v>
      </c>
      <c r="E2540" t="s">
        <v>5</v>
      </c>
      <c r="F2540" t="s">
        <v>19</v>
      </c>
      <c r="G2540">
        <v>1401402</v>
      </c>
      <c r="H2540">
        <v>1401575</v>
      </c>
      <c r="I2540" t="s">
        <v>20</v>
      </c>
      <c r="J2540" t="s">
        <v>3350</v>
      </c>
      <c r="K2540" t="s">
        <v>80</v>
      </c>
      <c r="L2540" t="s">
        <v>3349</v>
      </c>
      <c r="M2540">
        <v>174</v>
      </c>
      <c r="N2540">
        <v>57</v>
      </c>
    </row>
    <row r="2541" spans="1:14" x14ac:dyDescent="0.3">
      <c r="A2541" t="s">
        <v>15</v>
      </c>
      <c r="B2541" t="s">
        <v>16</v>
      </c>
      <c r="C2541" t="s">
        <v>17</v>
      </c>
      <c r="D2541" t="s">
        <v>18</v>
      </c>
      <c r="E2541" t="s">
        <v>5</v>
      </c>
      <c r="F2541" t="s">
        <v>19</v>
      </c>
      <c r="G2541">
        <v>1401582</v>
      </c>
      <c r="H2541">
        <v>1401875</v>
      </c>
      <c r="I2541" t="s">
        <v>20</v>
      </c>
      <c r="L2541" t="s">
        <v>3351</v>
      </c>
      <c r="M2541">
        <v>294</v>
      </c>
    </row>
    <row r="2542" spans="1:14" x14ac:dyDescent="0.3">
      <c r="A2542" t="s">
        <v>22</v>
      </c>
      <c r="B2542" t="s">
        <v>23</v>
      </c>
      <c r="C2542" t="s">
        <v>17</v>
      </c>
      <c r="D2542" t="s">
        <v>18</v>
      </c>
      <c r="E2542" t="s">
        <v>5</v>
      </c>
      <c r="F2542" t="s">
        <v>19</v>
      </c>
      <c r="G2542">
        <v>1401582</v>
      </c>
      <c r="H2542">
        <v>1401875</v>
      </c>
      <c r="I2542" t="s">
        <v>20</v>
      </c>
      <c r="J2542" t="s">
        <v>3352</v>
      </c>
      <c r="K2542" t="s">
        <v>80</v>
      </c>
      <c r="L2542" t="s">
        <v>3351</v>
      </c>
      <c r="M2542">
        <v>294</v>
      </c>
      <c r="N2542">
        <v>97</v>
      </c>
    </row>
    <row r="2543" spans="1:14" x14ac:dyDescent="0.3">
      <c r="A2543" t="s">
        <v>15</v>
      </c>
      <c r="B2543" t="s">
        <v>16</v>
      </c>
      <c r="C2543" t="s">
        <v>17</v>
      </c>
      <c r="D2543" t="s">
        <v>18</v>
      </c>
      <c r="E2543" t="s">
        <v>5</v>
      </c>
      <c r="F2543" t="s">
        <v>19</v>
      </c>
      <c r="G2543">
        <v>1401882</v>
      </c>
      <c r="H2543">
        <v>1402385</v>
      </c>
      <c r="I2543" t="s">
        <v>20</v>
      </c>
      <c r="L2543" t="s">
        <v>3353</v>
      </c>
      <c r="M2543">
        <v>504</v>
      </c>
    </row>
    <row r="2544" spans="1:14" x14ac:dyDescent="0.3">
      <c r="A2544" t="s">
        <v>22</v>
      </c>
      <c r="B2544" t="s">
        <v>23</v>
      </c>
      <c r="C2544" t="s">
        <v>17</v>
      </c>
      <c r="D2544" t="s">
        <v>18</v>
      </c>
      <c r="E2544" t="s">
        <v>5</v>
      </c>
      <c r="F2544" t="s">
        <v>19</v>
      </c>
      <c r="G2544">
        <v>1401882</v>
      </c>
      <c r="H2544">
        <v>1402385</v>
      </c>
      <c r="I2544" t="s">
        <v>20</v>
      </c>
      <c r="J2544" t="s">
        <v>3354</v>
      </c>
      <c r="K2544" t="s">
        <v>474</v>
      </c>
      <c r="L2544" t="s">
        <v>3353</v>
      </c>
      <c r="M2544">
        <v>504</v>
      </c>
      <c r="N2544">
        <v>167</v>
      </c>
    </row>
    <row r="2545" spans="1:14" x14ac:dyDescent="0.3">
      <c r="A2545" t="s">
        <v>15</v>
      </c>
      <c r="B2545" t="s">
        <v>16</v>
      </c>
      <c r="C2545" t="s">
        <v>17</v>
      </c>
      <c r="D2545" t="s">
        <v>18</v>
      </c>
      <c r="E2545" t="s">
        <v>5</v>
      </c>
      <c r="F2545" t="s">
        <v>19</v>
      </c>
      <c r="G2545">
        <v>1402492</v>
      </c>
      <c r="H2545">
        <v>1402635</v>
      </c>
      <c r="I2545" t="s">
        <v>35</v>
      </c>
      <c r="L2545" t="s">
        <v>3355</v>
      </c>
      <c r="M2545">
        <v>144</v>
      </c>
    </row>
    <row r="2546" spans="1:14" x14ac:dyDescent="0.3">
      <c r="A2546" t="s">
        <v>22</v>
      </c>
      <c r="B2546" t="s">
        <v>23</v>
      </c>
      <c r="C2546" t="s">
        <v>17</v>
      </c>
      <c r="D2546" t="s">
        <v>18</v>
      </c>
      <c r="E2546" t="s">
        <v>5</v>
      </c>
      <c r="F2546" t="s">
        <v>19</v>
      </c>
      <c r="G2546">
        <v>1402492</v>
      </c>
      <c r="H2546">
        <v>1402635</v>
      </c>
      <c r="I2546" t="s">
        <v>35</v>
      </c>
      <c r="J2546" t="s">
        <v>3356</v>
      </c>
      <c r="K2546" t="s">
        <v>80</v>
      </c>
      <c r="L2546" t="s">
        <v>3355</v>
      </c>
      <c r="M2546">
        <v>144</v>
      </c>
      <c r="N2546">
        <v>47</v>
      </c>
    </row>
    <row r="2547" spans="1:14" x14ac:dyDescent="0.3">
      <c r="A2547" t="s">
        <v>15</v>
      </c>
      <c r="B2547" t="s">
        <v>16</v>
      </c>
      <c r="C2547" t="s">
        <v>17</v>
      </c>
      <c r="D2547" t="s">
        <v>18</v>
      </c>
      <c r="E2547" t="s">
        <v>5</v>
      </c>
      <c r="F2547" t="s">
        <v>19</v>
      </c>
      <c r="G2547">
        <v>1402689</v>
      </c>
      <c r="H2547">
        <v>1403231</v>
      </c>
      <c r="I2547" t="s">
        <v>35</v>
      </c>
      <c r="L2547" t="s">
        <v>3357</v>
      </c>
      <c r="M2547">
        <v>543</v>
      </c>
    </row>
    <row r="2548" spans="1:14" x14ac:dyDescent="0.3">
      <c r="A2548" t="s">
        <v>22</v>
      </c>
      <c r="B2548" t="s">
        <v>23</v>
      </c>
      <c r="C2548" t="s">
        <v>17</v>
      </c>
      <c r="D2548" t="s">
        <v>18</v>
      </c>
      <c r="E2548" t="s">
        <v>5</v>
      </c>
      <c r="F2548" t="s">
        <v>19</v>
      </c>
      <c r="G2548">
        <v>1402689</v>
      </c>
      <c r="H2548">
        <v>1403231</v>
      </c>
      <c r="I2548" t="s">
        <v>35</v>
      </c>
      <c r="J2548" t="s">
        <v>3358</v>
      </c>
      <c r="K2548" t="s">
        <v>3359</v>
      </c>
      <c r="L2548" t="s">
        <v>3357</v>
      </c>
      <c r="M2548">
        <v>543</v>
      </c>
      <c r="N2548">
        <v>180</v>
      </c>
    </row>
    <row r="2549" spans="1:14" x14ac:dyDescent="0.3">
      <c r="A2549" t="s">
        <v>15</v>
      </c>
      <c r="B2549" t="s">
        <v>16</v>
      </c>
      <c r="C2549" t="s">
        <v>17</v>
      </c>
      <c r="D2549" t="s">
        <v>18</v>
      </c>
      <c r="E2549" t="s">
        <v>5</v>
      </c>
      <c r="F2549" t="s">
        <v>19</v>
      </c>
      <c r="G2549">
        <v>1403244</v>
      </c>
      <c r="H2549">
        <v>1403777</v>
      </c>
      <c r="I2549" t="s">
        <v>35</v>
      </c>
      <c r="L2549" t="s">
        <v>3360</v>
      </c>
      <c r="M2549">
        <v>534</v>
      </c>
    </row>
    <row r="2550" spans="1:14" x14ac:dyDescent="0.3">
      <c r="A2550" t="s">
        <v>22</v>
      </c>
      <c r="B2550" t="s">
        <v>23</v>
      </c>
      <c r="C2550" t="s">
        <v>17</v>
      </c>
      <c r="D2550" t="s">
        <v>18</v>
      </c>
      <c r="E2550" t="s">
        <v>5</v>
      </c>
      <c r="F2550" t="s">
        <v>19</v>
      </c>
      <c r="G2550">
        <v>1403244</v>
      </c>
      <c r="H2550">
        <v>1403777</v>
      </c>
      <c r="I2550" t="s">
        <v>35</v>
      </c>
      <c r="J2550" t="s">
        <v>3361</v>
      </c>
      <c r="K2550" t="s">
        <v>3359</v>
      </c>
      <c r="L2550" t="s">
        <v>3360</v>
      </c>
      <c r="M2550">
        <v>534</v>
      </c>
      <c r="N2550">
        <v>177</v>
      </c>
    </row>
    <row r="2551" spans="1:14" x14ac:dyDescent="0.3">
      <c r="A2551" t="s">
        <v>15</v>
      </c>
      <c r="B2551" t="s">
        <v>16</v>
      </c>
      <c r="C2551" t="s">
        <v>17</v>
      </c>
      <c r="D2551" t="s">
        <v>18</v>
      </c>
      <c r="E2551" t="s">
        <v>5</v>
      </c>
      <c r="F2551" t="s">
        <v>19</v>
      </c>
      <c r="G2551">
        <v>1403795</v>
      </c>
      <c r="H2551">
        <v>1404343</v>
      </c>
      <c r="I2551" t="s">
        <v>35</v>
      </c>
      <c r="L2551" t="s">
        <v>3362</v>
      </c>
      <c r="M2551">
        <v>549</v>
      </c>
    </row>
    <row r="2552" spans="1:14" x14ac:dyDescent="0.3">
      <c r="A2552" t="s">
        <v>22</v>
      </c>
      <c r="B2552" t="s">
        <v>23</v>
      </c>
      <c r="C2552" t="s">
        <v>17</v>
      </c>
      <c r="D2552" t="s">
        <v>18</v>
      </c>
      <c r="E2552" t="s">
        <v>5</v>
      </c>
      <c r="F2552" t="s">
        <v>19</v>
      </c>
      <c r="G2552">
        <v>1403795</v>
      </c>
      <c r="H2552">
        <v>1404343</v>
      </c>
      <c r="I2552" t="s">
        <v>35</v>
      </c>
      <c r="J2552" t="s">
        <v>3363</v>
      </c>
      <c r="K2552" t="s">
        <v>3359</v>
      </c>
      <c r="L2552" t="s">
        <v>3362</v>
      </c>
      <c r="M2552">
        <v>549</v>
      </c>
      <c r="N2552">
        <v>182</v>
      </c>
    </row>
    <row r="2553" spans="1:14" x14ac:dyDescent="0.3">
      <c r="A2553" t="s">
        <v>15</v>
      </c>
      <c r="B2553" t="s">
        <v>16</v>
      </c>
      <c r="C2553" t="s">
        <v>17</v>
      </c>
      <c r="D2553" t="s">
        <v>18</v>
      </c>
      <c r="E2553" t="s">
        <v>5</v>
      </c>
      <c r="F2553" t="s">
        <v>19</v>
      </c>
      <c r="G2553">
        <v>1404356</v>
      </c>
      <c r="H2553">
        <v>1404667</v>
      </c>
      <c r="I2553" t="s">
        <v>35</v>
      </c>
      <c r="L2553" t="s">
        <v>3364</v>
      </c>
      <c r="M2553">
        <v>312</v>
      </c>
    </row>
    <row r="2554" spans="1:14" x14ac:dyDescent="0.3">
      <c r="A2554" t="s">
        <v>22</v>
      </c>
      <c r="B2554" t="s">
        <v>23</v>
      </c>
      <c r="C2554" t="s">
        <v>17</v>
      </c>
      <c r="D2554" t="s">
        <v>18</v>
      </c>
      <c r="E2554" t="s">
        <v>5</v>
      </c>
      <c r="F2554" t="s">
        <v>19</v>
      </c>
      <c r="G2554">
        <v>1404356</v>
      </c>
      <c r="H2554">
        <v>1404667</v>
      </c>
      <c r="I2554" t="s">
        <v>35</v>
      </c>
      <c r="J2554" t="s">
        <v>3365</v>
      </c>
      <c r="K2554" t="s">
        <v>80</v>
      </c>
      <c r="L2554" t="s">
        <v>3364</v>
      </c>
      <c r="M2554">
        <v>312</v>
      </c>
      <c r="N2554">
        <v>103</v>
      </c>
    </row>
    <row r="2555" spans="1:14" x14ac:dyDescent="0.3">
      <c r="A2555" t="s">
        <v>15</v>
      </c>
      <c r="B2555" t="s">
        <v>16</v>
      </c>
      <c r="C2555" t="s">
        <v>17</v>
      </c>
      <c r="D2555" t="s">
        <v>18</v>
      </c>
      <c r="E2555" t="s">
        <v>5</v>
      </c>
      <c r="F2555" t="s">
        <v>19</v>
      </c>
      <c r="G2555">
        <v>1405375</v>
      </c>
      <c r="H2555">
        <v>1406310</v>
      </c>
      <c r="I2555" t="s">
        <v>20</v>
      </c>
      <c r="L2555" t="s">
        <v>3366</v>
      </c>
      <c r="M2555">
        <v>936</v>
      </c>
    </row>
    <row r="2556" spans="1:14" x14ac:dyDescent="0.3">
      <c r="A2556" t="s">
        <v>22</v>
      </c>
      <c r="B2556" t="s">
        <v>23</v>
      </c>
      <c r="C2556" t="s">
        <v>17</v>
      </c>
      <c r="D2556" t="s">
        <v>18</v>
      </c>
      <c r="E2556" t="s">
        <v>5</v>
      </c>
      <c r="F2556" t="s">
        <v>19</v>
      </c>
      <c r="G2556">
        <v>1405375</v>
      </c>
      <c r="H2556">
        <v>1406310</v>
      </c>
      <c r="I2556" t="s">
        <v>20</v>
      </c>
      <c r="J2556" t="s">
        <v>3367</v>
      </c>
      <c r="K2556" t="s">
        <v>778</v>
      </c>
      <c r="L2556" t="s">
        <v>3366</v>
      </c>
      <c r="M2556">
        <v>936</v>
      </c>
      <c r="N2556">
        <v>311</v>
      </c>
    </row>
    <row r="2557" spans="1:14" x14ac:dyDescent="0.3">
      <c r="A2557" t="s">
        <v>15</v>
      </c>
      <c r="B2557" t="s">
        <v>16</v>
      </c>
      <c r="C2557" t="s">
        <v>17</v>
      </c>
      <c r="D2557" t="s">
        <v>18</v>
      </c>
      <c r="E2557" t="s">
        <v>5</v>
      </c>
      <c r="F2557" t="s">
        <v>19</v>
      </c>
      <c r="G2557">
        <v>1406802</v>
      </c>
      <c r="H2557">
        <v>1407293</v>
      </c>
      <c r="I2557" t="s">
        <v>20</v>
      </c>
      <c r="L2557" t="s">
        <v>3368</v>
      </c>
      <c r="M2557">
        <v>492</v>
      </c>
    </row>
    <row r="2558" spans="1:14" x14ac:dyDescent="0.3">
      <c r="A2558" t="s">
        <v>22</v>
      </c>
      <c r="B2558" t="s">
        <v>23</v>
      </c>
      <c r="C2558" t="s">
        <v>17</v>
      </c>
      <c r="D2558" t="s">
        <v>18</v>
      </c>
      <c r="E2558" t="s">
        <v>5</v>
      </c>
      <c r="F2558" t="s">
        <v>19</v>
      </c>
      <c r="G2558">
        <v>1406802</v>
      </c>
      <c r="H2558">
        <v>1407293</v>
      </c>
      <c r="I2558" t="s">
        <v>20</v>
      </c>
      <c r="J2558" t="s">
        <v>3369</v>
      </c>
      <c r="K2558" t="s">
        <v>3370</v>
      </c>
      <c r="L2558" t="s">
        <v>3368</v>
      </c>
      <c r="M2558">
        <v>492</v>
      </c>
      <c r="N2558">
        <v>163</v>
      </c>
    </row>
    <row r="2559" spans="1:14" x14ac:dyDescent="0.3">
      <c r="A2559" t="s">
        <v>15</v>
      </c>
      <c r="B2559" t="s">
        <v>16</v>
      </c>
      <c r="C2559" t="s">
        <v>17</v>
      </c>
      <c r="D2559" t="s">
        <v>18</v>
      </c>
      <c r="E2559" t="s">
        <v>5</v>
      </c>
      <c r="F2559" t="s">
        <v>19</v>
      </c>
      <c r="G2559">
        <v>1407404</v>
      </c>
      <c r="H2559">
        <v>1407799</v>
      </c>
      <c r="I2559" t="s">
        <v>20</v>
      </c>
      <c r="L2559" t="s">
        <v>3371</v>
      </c>
      <c r="M2559">
        <v>396</v>
      </c>
    </row>
    <row r="2560" spans="1:14" x14ac:dyDescent="0.3">
      <c r="A2560" t="s">
        <v>22</v>
      </c>
      <c r="B2560" t="s">
        <v>23</v>
      </c>
      <c r="C2560" t="s">
        <v>17</v>
      </c>
      <c r="D2560" t="s">
        <v>18</v>
      </c>
      <c r="E2560" t="s">
        <v>5</v>
      </c>
      <c r="F2560" t="s">
        <v>19</v>
      </c>
      <c r="G2560">
        <v>1407404</v>
      </c>
      <c r="H2560">
        <v>1407799</v>
      </c>
      <c r="I2560" t="s">
        <v>20</v>
      </c>
      <c r="J2560" t="s">
        <v>3372</v>
      </c>
      <c r="K2560" t="s">
        <v>3373</v>
      </c>
      <c r="L2560" t="s">
        <v>3371</v>
      </c>
      <c r="M2560">
        <v>396</v>
      </c>
      <c r="N2560">
        <v>131</v>
      </c>
    </row>
    <row r="2561" spans="1:14" x14ac:dyDescent="0.3">
      <c r="A2561" t="s">
        <v>15</v>
      </c>
      <c r="B2561" t="s">
        <v>16</v>
      </c>
      <c r="C2561" t="s">
        <v>17</v>
      </c>
      <c r="D2561" t="s">
        <v>18</v>
      </c>
      <c r="E2561" t="s">
        <v>5</v>
      </c>
      <c r="F2561" t="s">
        <v>19</v>
      </c>
      <c r="G2561">
        <v>1407835</v>
      </c>
      <c r="H2561">
        <v>1408431</v>
      </c>
      <c r="I2561" t="s">
        <v>20</v>
      </c>
      <c r="L2561" t="s">
        <v>3374</v>
      </c>
      <c r="M2561">
        <v>597</v>
      </c>
    </row>
    <row r="2562" spans="1:14" x14ac:dyDescent="0.3">
      <c r="A2562" t="s">
        <v>22</v>
      </c>
      <c r="B2562" t="s">
        <v>23</v>
      </c>
      <c r="C2562" t="s">
        <v>17</v>
      </c>
      <c r="D2562" t="s">
        <v>18</v>
      </c>
      <c r="E2562" t="s">
        <v>5</v>
      </c>
      <c r="F2562" t="s">
        <v>19</v>
      </c>
      <c r="G2562">
        <v>1407835</v>
      </c>
      <c r="H2562">
        <v>1408431</v>
      </c>
      <c r="I2562" t="s">
        <v>20</v>
      </c>
      <c r="J2562" t="s">
        <v>3375</v>
      </c>
      <c r="K2562" t="s">
        <v>474</v>
      </c>
      <c r="L2562" t="s">
        <v>3374</v>
      </c>
      <c r="M2562">
        <v>597</v>
      </c>
      <c r="N2562">
        <v>198</v>
      </c>
    </row>
    <row r="2563" spans="1:14" x14ac:dyDescent="0.3">
      <c r="A2563" t="s">
        <v>15</v>
      </c>
      <c r="B2563" t="s">
        <v>16</v>
      </c>
      <c r="C2563" t="s">
        <v>17</v>
      </c>
      <c r="D2563" t="s">
        <v>18</v>
      </c>
      <c r="E2563" t="s">
        <v>5</v>
      </c>
      <c r="F2563" t="s">
        <v>19</v>
      </c>
      <c r="G2563">
        <v>1408535</v>
      </c>
      <c r="H2563">
        <v>1410127</v>
      </c>
      <c r="I2563" t="s">
        <v>35</v>
      </c>
      <c r="L2563" t="s">
        <v>3376</v>
      </c>
      <c r="M2563">
        <v>1593</v>
      </c>
    </row>
    <row r="2564" spans="1:14" x14ac:dyDescent="0.3">
      <c r="A2564" t="s">
        <v>22</v>
      </c>
      <c r="B2564" t="s">
        <v>23</v>
      </c>
      <c r="C2564" t="s">
        <v>17</v>
      </c>
      <c r="D2564" t="s">
        <v>18</v>
      </c>
      <c r="E2564" t="s">
        <v>5</v>
      </c>
      <c r="F2564" t="s">
        <v>19</v>
      </c>
      <c r="G2564">
        <v>1408535</v>
      </c>
      <c r="H2564">
        <v>1410127</v>
      </c>
      <c r="I2564" t="s">
        <v>35</v>
      </c>
      <c r="J2564" t="s">
        <v>3377</v>
      </c>
      <c r="K2564" t="s">
        <v>3378</v>
      </c>
      <c r="L2564" t="s">
        <v>3376</v>
      </c>
      <c r="M2564">
        <v>1593</v>
      </c>
      <c r="N2564">
        <v>530</v>
      </c>
    </row>
    <row r="2565" spans="1:14" x14ac:dyDescent="0.3">
      <c r="A2565" t="s">
        <v>15</v>
      </c>
      <c r="B2565" t="s">
        <v>16</v>
      </c>
      <c r="C2565" t="s">
        <v>17</v>
      </c>
      <c r="D2565" t="s">
        <v>18</v>
      </c>
      <c r="E2565" t="s">
        <v>5</v>
      </c>
      <c r="F2565" t="s">
        <v>19</v>
      </c>
      <c r="G2565">
        <v>1410420</v>
      </c>
      <c r="H2565">
        <v>1412585</v>
      </c>
      <c r="I2565" t="s">
        <v>20</v>
      </c>
      <c r="L2565" t="s">
        <v>3379</v>
      </c>
      <c r="M2565">
        <v>2166</v>
      </c>
    </row>
    <row r="2566" spans="1:14" x14ac:dyDescent="0.3">
      <c r="A2566" t="s">
        <v>22</v>
      </c>
      <c r="B2566" t="s">
        <v>23</v>
      </c>
      <c r="C2566" t="s">
        <v>17</v>
      </c>
      <c r="D2566" t="s">
        <v>18</v>
      </c>
      <c r="E2566" t="s">
        <v>5</v>
      </c>
      <c r="F2566" t="s">
        <v>19</v>
      </c>
      <c r="G2566">
        <v>1410420</v>
      </c>
      <c r="H2566">
        <v>1412585</v>
      </c>
      <c r="I2566" t="s">
        <v>20</v>
      </c>
      <c r="J2566" t="s">
        <v>3380</v>
      </c>
      <c r="K2566" t="s">
        <v>3381</v>
      </c>
      <c r="L2566" t="s">
        <v>3379</v>
      </c>
      <c r="M2566">
        <v>2166</v>
      </c>
      <c r="N2566">
        <v>721</v>
      </c>
    </row>
    <row r="2567" spans="1:14" x14ac:dyDescent="0.3">
      <c r="A2567" t="s">
        <v>15</v>
      </c>
      <c r="B2567" t="s">
        <v>16</v>
      </c>
      <c r="C2567" t="s">
        <v>17</v>
      </c>
      <c r="D2567" t="s">
        <v>18</v>
      </c>
      <c r="E2567" t="s">
        <v>5</v>
      </c>
      <c r="F2567" t="s">
        <v>19</v>
      </c>
      <c r="G2567">
        <v>1412693</v>
      </c>
      <c r="H2567">
        <v>1413346</v>
      </c>
      <c r="I2567" t="s">
        <v>20</v>
      </c>
      <c r="L2567" t="s">
        <v>3382</v>
      </c>
      <c r="M2567">
        <v>654</v>
      </c>
    </row>
    <row r="2568" spans="1:14" x14ac:dyDescent="0.3">
      <c r="A2568" t="s">
        <v>22</v>
      </c>
      <c r="B2568" t="s">
        <v>23</v>
      </c>
      <c r="C2568" t="s">
        <v>17</v>
      </c>
      <c r="D2568" t="s">
        <v>18</v>
      </c>
      <c r="E2568" t="s">
        <v>5</v>
      </c>
      <c r="F2568" t="s">
        <v>19</v>
      </c>
      <c r="G2568">
        <v>1412693</v>
      </c>
      <c r="H2568">
        <v>1413346</v>
      </c>
      <c r="I2568" t="s">
        <v>20</v>
      </c>
      <c r="J2568" t="s">
        <v>3383</v>
      </c>
      <c r="K2568" t="s">
        <v>80</v>
      </c>
      <c r="L2568" t="s">
        <v>3382</v>
      </c>
      <c r="M2568">
        <v>654</v>
      </c>
      <c r="N2568">
        <v>217</v>
      </c>
    </row>
    <row r="2569" spans="1:14" x14ac:dyDescent="0.3">
      <c r="A2569" t="s">
        <v>15</v>
      </c>
      <c r="B2569" t="s">
        <v>16</v>
      </c>
      <c r="C2569" t="s">
        <v>17</v>
      </c>
      <c r="D2569" t="s">
        <v>18</v>
      </c>
      <c r="E2569" t="s">
        <v>5</v>
      </c>
      <c r="F2569" t="s">
        <v>19</v>
      </c>
      <c r="G2569">
        <v>1413372</v>
      </c>
      <c r="H2569">
        <v>1414580</v>
      </c>
      <c r="I2569" t="s">
        <v>35</v>
      </c>
      <c r="L2569" t="s">
        <v>3384</v>
      </c>
      <c r="M2569">
        <v>1209</v>
      </c>
    </row>
    <row r="2570" spans="1:14" x14ac:dyDescent="0.3">
      <c r="A2570" t="s">
        <v>22</v>
      </c>
      <c r="B2570" t="s">
        <v>23</v>
      </c>
      <c r="C2570" t="s">
        <v>17</v>
      </c>
      <c r="D2570" t="s">
        <v>18</v>
      </c>
      <c r="E2570" t="s">
        <v>5</v>
      </c>
      <c r="F2570" t="s">
        <v>19</v>
      </c>
      <c r="G2570">
        <v>1413372</v>
      </c>
      <c r="H2570">
        <v>1414580</v>
      </c>
      <c r="I2570" t="s">
        <v>35</v>
      </c>
      <c r="J2570" t="s">
        <v>3385</v>
      </c>
      <c r="K2570" t="s">
        <v>1298</v>
      </c>
      <c r="L2570" t="s">
        <v>3384</v>
      </c>
      <c r="M2570">
        <v>1209</v>
      </c>
      <c r="N2570">
        <v>402</v>
      </c>
    </row>
    <row r="2571" spans="1:14" x14ac:dyDescent="0.3">
      <c r="A2571" t="s">
        <v>15</v>
      </c>
      <c r="B2571" t="s">
        <v>16</v>
      </c>
      <c r="C2571" t="s">
        <v>17</v>
      </c>
      <c r="D2571" t="s">
        <v>18</v>
      </c>
      <c r="E2571" t="s">
        <v>5</v>
      </c>
      <c r="F2571" t="s">
        <v>19</v>
      </c>
      <c r="G2571">
        <v>1414819</v>
      </c>
      <c r="H2571">
        <v>1415304</v>
      </c>
      <c r="I2571" t="s">
        <v>35</v>
      </c>
      <c r="L2571" t="s">
        <v>3386</v>
      </c>
      <c r="M2571">
        <v>486</v>
      </c>
    </row>
    <row r="2572" spans="1:14" x14ac:dyDescent="0.3">
      <c r="A2572" t="s">
        <v>22</v>
      </c>
      <c r="B2572" t="s">
        <v>23</v>
      </c>
      <c r="C2572" t="s">
        <v>17</v>
      </c>
      <c r="D2572" t="s">
        <v>18</v>
      </c>
      <c r="E2572" t="s">
        <v>5</v>
      </c>
      <c r="F2572" t="s">
        <v>19</v>
      </c>
      <c r="G2572">
        <v>1414819</v>
      </c>
      <c r="H2572">
        <v>1415304</v>
      </c>
      <c r="I2572" t="s">
        <v>35</v>
      </c>
      <c r="J2572" t="s">
        <v>3387</v>
      </c>
      <c r="K2572" t="s">
        <v>1356</v>
      </c>
      <c r="L2572" t="s">
        <v>3386</v>
      </c>
      <c r="M2572">
        <v>486</v>
      </c>
      <c r="N2572">
        <v>161</v>
      </c>
    </row>
    <row r="2573" spans="1:14" x14ac:dyDescent="0.3">
      <c r="A2573" t="s">
        <v>15</v>
      </c>
      <c r="B2573" t="s">
        <v>16</v>
      </c>
      <c r="C2573" t="s">
        <v>17</v>
      </c>
      <c r="D2573" t="s">
        <v>18</v>
      </c>
      <c r="E2573" t="s">
        <v>5</v>
      </c>
      <c r="F2573" t="s">
        <v>19</v>
      </c>
      <c r="G2573">
        <v>1415897</v>
      </c>
      <c r="H2573">
        <v>1416193</v>
      </c>
      <c r="I2573" t="s">
        <v>20</v>
      </c>
      <c r="L2573" t="s">
        <v>3388</v>
      </c>
      <c r="M2573">
        <v>297</v>
      </c>
    </row>
    <row r="2574" spans="1:14" x14ac:dyDescent="0.3">
      <c r="A2574" t="s">
        <v>22</v>
      </c>
      <c r="B2574" t="s">
        <v>23</v>
      </c>
      <c r="C2574" t="s">
        <v>17</v>
      </c>
      <c r="D2574" t="s">
        <v>18</v>
      </c>
      <c r="E2574" t="s">
        <v>5</v>
      </c>
      <c r="F2574" t="s">
        <v>19</v>
      </c>
      <c r="G2574">
        <v>1415897</v>
      </c>
      <c r="H2574">
        <v>1416193</v>
      </c>
      <c r="I2574" t="s">
        <v>20</v>
      </c>
      <c r="J2574" t="s">
        <v>3389</v>
      </c>
      <c r="K2574" t="s">
        <v>80</v>
      </c>
      <c r="L2574" t="s">
        <v>3388</v>
      </c>
      <c r="M2574">
        <v>297</v>
      </c>
      <c r="N2574">
        <v>98</v>
      </c>
    </row>
    <row r="2575" spans="1:14" x14ac:dyDescent="0.3">
      <c r="A2575" t="s">
        <v>15</v>
      </c>
      <c r="B2575" t="s">
        <v>16</v>
      </c>
      <c r="C2575" t="s">
        <v>17</v>
      </c>
      <c r="D2575" t="s">
        <v>18</v>
      </c>
      <c r="E2575" t="s">
        <v>5</v>
      </c>
      <c r="F2575" t="s">
        <v>19</v>
      </c>
      <c r="G2575">
        <v>1416382</v>
      </c>
      <c r="H2575">
        <v>1417158</v>
      </c>
      <c r="I2575" t="s">
        <v>20</v>
      </c>
      <c r="L2575" t="s">
        <v>3390</v>
      </c>
      <c r="M2575">
        <v>777</v>
      </c>
    </row>
    <row r="2576" spans="1:14" x14ac:dyDescent="0.3">
      <c r="A2576" t="s">
        <v>22</v>
      </c>
      <c r="B2576" t="s">
        <v>23</v>
      </c>
      <c r="C2576" t="s">
        <v>17</v>
      </c>
      <c r="D2576" t="s">
        <v>18</v>
      </c>
      <c r="E2576" t="s">
        <v>5</v>
      </c>
      <c r="F2576" t="s">
        <v>19</v>
      </c>
      <c r="G2576">
        <v>1416382</v>
      </c>
      <c r="H2576">
        <v>1417158</v>
      </c>
      <c r="I2576" t="s">
        <v>20</v>
      </c>
      <c r="J2576" t="s">
        <v>3391</v>
      </c>
      <c r="K2576" t="s">
        <v>3392</v>
      </c>
      <c r="L2576" t="s">
        <v>3390</v>
      </c>
      <c r="M2576">
        <v>777</v>
      </c>
      <c r="N2576">
        <v>258</v>
      </c>
    </row>
    <row r="2577" spans="1:14" x14ac:dyDescent="0.3">
      <c r="A2577" t="s">
        <v>15</v>
      </c>
      <c r="B2577" t="s">
        <v>16</v>
      </c>
      <c r="C2577" t="s">
        <v>17</v>
      </c>
      <c r="D2577" t="s">
        <v>18</v>
      </c>
      <c r="E2577" t="s">
        <v>5</v>
      </c>
      <c r="F2577" t="s">
        <v>19</v>
      </c>
      <c r="G2577">
        <v>1417229</v>
      </c>
      <c r="H2577">
        <v>1418005</v>
      </c>
      <c r="I2577" t="s">
        <v>20</v>
      </c>
      <c r="L2577" t="s">
        <v>3393</v>
      </c>
      <c r="M2577">
        <v>777</v>
      </c>
    </row>
    <row r="2578" spans="1:14" x14ac:dyDescent="0.3">
      <c r="A2578" t="s">
        <v>22</v>
      </c>
      <c r="B2578" t="s">
        <v>23</v>
      </c>
      <c r="C2578" t="s">
        <v>17</v>
      </c>
      <c r="D2578" t="s">
        <v>18</v>
      </c>
      <c r="E2578" t="s">
        <v>5</v>
      </c>
      <c r="F2578" t="s">
        <v>19</v>
      </c>
      <c r="G2578">
        <v>1417229</v>
      </c>
      <c r="H2578">
        <v>1418005</v>
      </c>
      <c r="I2578" t="s">
        <v>20</v>
      </c>
      <c r="J2578" t="s">
        <v>3394</v>
      </c>
      <c r="K2578" t="s">
        <v>3395</v>
      </c>
      <c r="L2578" t="s">
        <v>3393</v>
      </c>
      <c r="M2578">
        <v>777</v>
      </c>
      <c r="N2578">
        <v>258</v>
      </c>
    </row>
    <row r="2579" spans="1:14" x14ac:dyDescent="0.3">
      <c r="A2579" t="s">
        <v>15</v>
      </c>
      <c r="B2579" t="s">
        <v>16</v>
      </c>
      <c r="C2579" t="s">
        <v>17</v>
      </c>
      <c r="D2579" t="s">
        <v>18</v>
      </c>
      <c r="E2579" t="s">
        <v>5</v>
      </c>
      <c r="F2579" t="s">
        <v>19</v>
      </c>
      <c r="G2579">
        <v>1418008</v>
      </c>
      <c r="H2579">
        <v>1419084</v>
      </c>
      <c r="I2579" t="s">
        <v>20</v>
      </c>
      <c r="L2579" t="s">
        <v>3396</v>
      </c>
      <c r="M2579">
        <v>1077</v>
      </c>
    </row>
    <row r="2580" spans="1:14" x14ac:dyDescent="0.3">
      <c r="A2580" t="s">
        <v>22</v>
      </c>
      <c r="B2580" t="s">
        <v>23</v>
      </c>
      <c r="C2580" t="s">
        <v>17</v>
      </c>
      <c r="D2580" t="s">
        <v>18</v>
      </c>
      <c r="E2580" t="s">
        <v>5</v>
      </c>
      <c r="F2580" t="s">
        <v>19</v>
      </c>
      <c r="G2580">
        <v>1418008</v>
      </c>
      <c r="H2580">
        <v>1419084</v>
      </c>
      <c r="I2580" t="s">
        <v>20</v>
      </c>
      <c r="J2580" t="s">
        <v>3397</v>
      </c>
      <c r="K2580" t="s">
        <v>3398</v>
      </c>
      <c r="L2580" t="s">
        <v>3396</v>
      </c>
      <c r="M2580">
        <v>1077</v>
      </c>
      <c r="N2580">
        <v>358</v>
      </c>
    </row>
    <row r="2581" spans="1:14" x14ac:dyDescent="0.3">
      <c r="A2581" t="s">
        <v>15</v>
      </c>
      <c r="B2581" t="s">
        <v>16</v>
      </c>
      <c r="C2581" t="s">
        <v>17</v>
      </c>
      <c r="D2581" t="s">
        <v>18</v>
      </c>
      <c r="E2581" t="s">
        <v>5</v>
      </c>
      <c r="F2581" t="s">
        <v>19</v>
      </c>
      <c r="G2581">
        <v>1419345</v>
      </c>
      <c r="H2581">
        <v>1423190</v>
      </c>
      <c r="I2581" t="s">
        <v>20</v>
      </c>
      <c r="L2581" t="s">
        <v>3399</v>
      </c>
      <c r="M2581">
        <v>3846</v>
      </c>
    </row>
    <row r="2582" spans="1:14" x14ac:dyDescent="0.3">
      <c r="A2582" t="s">
        <v>22</v>
      </c>
      <c r="B2582" t="s">
        <v>23</v>
      </c>
      <c r="C2582" t="s">
        <v>17</v>
      </c>
      <c r="D2582" t="s">
        <v>18</v>
      </c>
      <c r="E2582" t="s">
        <v>5</v>
      </c>
      <c r="F2582" t="s">
        <v>19</v>
      </c>
      <c r="G2582">
        <v>1419345</v>
      </c>
      <c r="H2582">
        <v>1423190</v>
      </c>
      <c r="I2582" t="s">
        <v>20</v>
      </c>
      <c r="J2582" t="s">
        <v>3400</v>
      </c>
      <c r="K2582" t="s">
        <v>3401</v>
      </c>
      <c r="L2582" t="s">
        <v>3399</v>
      </c>
      <c r="M2582">
        <v>3846</v>
      </c>
      <c r="N2582">
        <v>1281</v>
      </c>
    </row>
    <row r="2583" spans="1:14" x14ac:dyDescent="0.3">
      <c r="A2583" t="s">
        <v>15</v>
      </c>
      <c r="B2583" t="s">
        <v>16</v>
      </c>
      <c r="C2583" t="s">
        <v>17</v>
      </c>
      <c r="D2583" t="s">
        <v>18</v>
      </c>
      <c r="E2583" t="s">
        <v>5</v>
      </c>
      <c r="F2583" t="s">
        <v>19</v>
      </c>
      <c r="G2583">
        <v>1423187</v>
      </c>
      <c r="H2583">
        <v>1423279</v>
      </c>
      <c r="I2583" t="s">
        <v>20</v>
      </c>
      <c r="L2583" t="s">
        <v>3402</v>
      </c>
      <c r="M2583">
        <v>93</v>
      </c>
    </row>
    <row r="2584" spans="1:14" x14ac:dyDescent="0.3">
      <c r="A2584" t="s">
        <v>22</v>
      </c>
      <c r="B2584" t="s">
        <v>23</v>
      </c>
      <c r="C2584" t="s">
        <v>17</v>
      </c>
      <c r="D2584" t="s">
        <v>18</v>
      </c>
      <c r="E2584" t="s">
        <v>5</v>
      </c>
      <c r="F2584" t="s">
        <v>19</v>
      </c>
      <c r="G2584">
        <v>1423187</v>
      </c>
      <c r="H2584">
        <v>1423279</v>
      </c>
      <c r="I2584" t="s">
        <v>20</v>
      </c>
      <c r="J2584" t="s">
        <v>3403</v>
      </c>
      <c r="K2584" t="s">
        <v>80</v>
      </c>
      <c r="L2584" t="s">
        <v>3402</v>
      </c>
      <c r="M2584">
        <v>93</v>
      </c>
      <c r="N2584">
        <v>30</v>
      </c>
    </row>
    <row r="2585" spans="1:14" x14ac:dyDescent="0.3">
      <c r="A2585" t="s">
        <v>15</v>
      </c>
      <c r="B2585" t="s">
        <v>16</v>
      </c>
      <c r="C2585" t="s">
        <v>17</v>
      </c>
      <c r="D2585" t="s">
        <v>18</v>
      </c>
      <c r="E2585" t="s">
        <v>5</v>
      </c>
      <c r="F2585" t="s">
        <v>19</v>
      </c>
      <c r="G2585">
        <v>1423312</v>
      </c>
      <c r="H2585">
        <v>1424574</v>
      </c>
      <c r="I2585" t="s">
        <v>20</v>
      </c>
      <c r="L2585" t="s">
        <v>3404</v>
      </c>
      <c r="M2585">
        <v>1263</v>
      </c>
    </row>
    <row r="2586" spans="1:14" x14ac:dyDescent="0.3">
      <c r="A2586" t="s">
        <v>22</v>
      </c>
      <c r="B2586" t="s">
        <v>23</v>
      </c>
      <c r="C2586" t="s">
        <v>17</v>
      </c>
      <c r="D2586" t="s">
        <v>18</v>
      </c>
      <c r="E2586" t="s">
        <v>5</v>
      </c>
      <c r="F2586" t="s">
        <v>19</v>
      </c>
      <c r="G2586">
        <v>1423312</v>
      </c>
      <c r="H2586">
        <v>1424574</v>
      </c>
      <c r="I2586" t="s">
        <v>20</v>
      </c>
      <c r="J2586" t="s">
        <v>3405</v>
      </c>
      <c r="K2586" t="s">
        <v>3406</v>
      </c>
      <c r="L2586" t="s">
        <v>3404</v>
      </c>
      <c r="M2586">
        <v>1263</v>
      </c>
      <c r="N2586">
        <v>420</v>
      </c>
    </row>
    <row r="2587" spans="1:14" x14ac:dyDescent="0.3">
      <c r="A2587" t="s">
        <v>15</v>
      </c>
      <c r="B2587" t="s">
        <v>16</v>
      </c>
      <c r="C2587" t="s">
        <v>17</v>
      </c>
      <c r="D2587" t="s">
        <v>18</v>
      </c>
      <c r="E2587" t="s">
        <v>5</v>
      </c>
      <c r="F2587" t="s">
        <v>19</v>
      </c>
      <c r="G2587">
        <v>1424910</v>
      </c>
      <c r="H2587">
        <v>1425944</v>
      </c>
      <c r="I2587" t="s">
        <v>20</v>
      </c>
      <c r="L2587" t="s">
        <v>3407</v>
      </c>
      <c r="M2587">
        <v>1035</v>
      </c>
    </row>
    <row r="2588" spans="1:14" x14ac:dyDescent="0.3">
      <c r="A2588" t="s">
        <v>22</v>
      </c>
      <c r="B2588" t="s">
        <v>23</v>
      </c>
      <c r="C2588" t="s">
        <v>17</v>
      </c>
      <c r="D2588" t="s">
        <v>18</v>
      </c>
      <c r="E2588" t="s">
        <v>5</v>
      </c>
      <c r="F2588" t="s">
        <v>19</v>
      </c>
      <c r="G2588">
        <v>1424910</v>
      </c>
      <c r="H2588">
        <v>1425944</v>
      </c>
      <c r="I2588" t="s">
        <v>20</v>
      </c>
      <c r="J2588" t="s">
        <v>3408</v>
      </c>
      <c r="K2588" t="s">
        <v>111</v>
      </c>
      <c r="L2588" t="s">
        <v>3407</v>
      </c>
      <c r="M2588">
        <v>1035</v>
      </c>
      <c r="N2588">
        <v>344</v>
      </c>
    </row>
    <row r="2589" spans="1:14" x14ac:dyDescent="0.3">
      <c r="A2589" t="s">
        <v>15</v>
      </c>
      <c r="B2589" t="s">
        <v>16</v>
      </c>
      <c r="C2589" t="s">
        <v>17</v>
      </c>
      <c r="D2589" t="s">
        <v>18</v>
      </c>
      <c r="E2589" t="s">
        <v>5</v>
      </c>
      <c r="F2589" t="s">
        <v>19</v>
      </c>
      <c r="G2589">
        <v>1426012</v>
      </c>
      <c r="H2589">
        <v>1426554</v>
      </c>
      <c r="I2589" t="s">
        <v>20</v>
      </c>
      <c r="L2589" t="s">
        <v>3409</v>
      </c>
      <c r="M2589">
        <v>543</v>
      </c>
    </row>
    <row r="2590" spans="1:14" x14ac:dyDescent="0.3">
      <c r="A2590" t="s">
        <v>22</v>
      </c>
      <c r="B2590" t="s">
        <v>23</v>
      </c>
      <c r="C2590" t="s">
        <v>17</v>
      </c>
      <c r="D2590" t="s">
        <v>18</v>
      </c>
      <c r="E2590" t="s">
        <v>5</v>
      </c>
      <c r="F2590" t="s">
        <v>19</v>
      </c>
      <c r="G2590">
        <v>1426012</v>
      </c>
      <c r="H2590">
        <v>1426554</v>
      </c>
      <c r="I2590" t="s">
        <v>20</v>
      </c>
      <c r="J2590" t="s">
        <v>3410</v>
      </c>
      <c r="K2590" t="s">
        <v>108</v>
      </c>
      <c r="L2590" t="s">
        <v>3409</v>
      </c>
      <c r="M2590">
        <v>543</v>
      </c>
      <c r="N2590">
        <v>180</v>
      </c>
    </row>
    <row r="2591" spans="1:14" x14ac:dyDescent="0.3">
      <c r="A2591" t="s">
        <v>15</v>
      </c>
      <c r="B2591" t="s">
        <v>16</v>
      </c>
      <c r="C2591" t="s">
        <v>17</v>
      </c>
      <c r="D2591" t="s">
        <v>18</v>
      </c>
      <c r="E2591" t="s">
        <v>5</v>
      </c>
      <c r="F2591" t="s">
        <v>19</v>
      </c>
      <c r="G2591">
        <v>1426551</v>
      </c>
      <c r="H2591">
        <v>1427885</v>
      </c>
      <c r="I2591" t="s">
        <v>20</v>
      </c>
      <c r="L2591" t="s">
        <v>3411</v>
      </c>
      <c r="M2591">
        <v>1335</v>
      </c>
    </row>
    <row r="2592" spans="1:14" x14ac:dyDescent="0.3">
      <c r="A2592" t="s">
        <v>22</v>
      </c>
      <c r="B2592" t="s">
        <v>23</v>
      </c>
      <c r="C2592" t="s">
        <v>17</v>
      </c>
      <c r="D2592" t="s">
        <v>18</v>
      </c>
      <c r="E2592" t="s">
        <v>5</v>
      </c>
      <c r="F2592" t="s">
        <v>19</v>
      </c>
      <c r="G2592">
        <v>1426551</v>
      </c>
      <c r="H2592">
        <v>1427885</v>
      </c>
      <c r="I2592" t="s">
        <v>20</v>
      </c>
      <c r="J2592" t="s">
        <v>3412</v>
      </c>
      <c r="K2592" t="s">
        <v>105</v>
      </c>
      <c r="L2592" t="s">
        <v>3411</v>
      </c>
      <c r="M2592">
        <v>1335</v>
      </c>
      <c r="N2592">
        <v>444</v>
      </c>
    </row>
    <row r="2593" spans="1:14" x14ac:dyDescent="0.3">
      <c r="A2593" t="s">
        <v>15</v>
      </c>
      <c r="B2593" t="s">
        <v>16</v>
      </c>
      <c r="C2593" t="s">
        <v>17</v>
      </c>
      <c r="D2593" t="s">
        <v>18</v>
      </c>
      <c r="E2593" t="s">
        <v>5</v>
      </c>
      <c r="F2593" t="s">
        <v>19</v>
      </c>
      <c r="G2593">
        <v>1428037</v>
      </c>
      <c r="H2593">
        <v>1429296</v>
      </c>
      <c r="I2593" t="s">
        <v>35</v>
      </c>
      <c r="L2593" t="s">
        <v>3413</v>
      </c>
      <c r="M2593">
        <v>1260</v>
      </c>
    </row>
    <row r="2594" spans="1:14" x14ac:dyDescent="0.3">
      <c r="A2594" t="s">
        <v>22</v>
      </c>
      <c r="B2594" t="s">
        <v>23</v>
      </c>
      <c r="C2594" t="s">
        <v>17</v>
      </c>
      <c r="D2594" t="s">
        <v>18</v>
      </c>
      <c r="E2594" t="s">
        <v>5</v>
      </c>
      <c r="F2594" t="s">
        <v>19</v>
      </c>
      <c r="G2594">
        <v>1428037</v>
      </c>
      <c r="H2594">
        <v>1429296</v>
      </c>
      <c r="I2594" t="s">
        <v>35</v>
      </c>
      <c r="J2594" t="s">
        <v>3414</v>
      </c>
      <c r="K2594" t="s">
        <v>3415</v>
      </c>
      <c r="L2594" t="s">
        <v>3413</v>
      </c>
      <c r="M2594">
        <v>1260</v>
      </c>
      <c r="N2594">
        <v>419</v>
      </c>
    </row>
    <row r="2595" spans="1:14" x14ac:dyDescent="0.3">
      <c r="A2595" t="s">
        <v>15</v>
      </c>
      <c r="B2595" t="s">
        <v>16</v>
      </c>
      <c r="C2595" t="s">
        <v>17</v>
      </c>
      <c r="D2595" t="s">
        <v>18</v>
      </c>
      <c r="E2595" t="s">
        <v>5</v>
      </c>
      <c r="F2595" t="s">
        <v>19</v>
      </c>
      <c r="G2595">
        <v>1429491</v>
      </c>
      <c r="H2595">
        <v>1430432</v>
      </c>
      <c r="I2595" t="s">
        <v>35</v>
      </c>
      <c r="L2595" t="s">
        <v>3416</v>
      </c>
      <c r="M2595">
        <v>942</v>
      </c>
    </row>
    <row r="2596" spans="1:14" x14ac:dyDescent="0.3">
      <c r="A2596" t="s">
        <v>22</v>
      </c>
      <c r="B2596" t="s">
        <v>23</v>
      </c>
      <c r="C2596" t="s">
        <v>17</v>
      </c>
      <c r="D2596" t="s">
        <v>18</v>
      </c>
      <c r="E2596" t="s">
        <v>5</v>
      </c>
      <c r="F2596" t="s">
        <v>19</v>
      </c>
      <c r="G2596">
        <v>1429491</v>
      </c>
      <c r="H2596">
        <v>1430432</v>
      </c>
      <c r="I2596" t="s">
        <v>35</v>
      </c>
      <c r="J2596" t="s">
        <v>3417</v>
      </c>
      <c r="K2596" t="s">
        <v>88</v>
      </c>
      <c r="L2596" t="s">
        <v>3416</v>
      </c>
      <c r="M2596">
        <v>942</v>
      </c>
      <c r="N2596">
        <v>313</v>
      </c>
    </row>
    <row r="2597" spans="1:14" x14ac:dyDescent="0.3">
      <c r="A2597" t="s">
        <v>15</v>
      </c>
      <c r="B2597" t="s">
        <v>16</v>
      </c>
      <c r="C2597" t="s">
        <v>17</v>
      </c>
      <c r="D2597" t="s">
        <v>18</v>
      </c>
      <c r="E2597" t="s">
        <v>5</v>
      </c>
      <c r="F2597" t="s">
        <v>19</v>
      </c>
      <c r="G2597">
        <v>1430649</v>
      </c>
      <c r="H2597">
        <v>1431857</v>
      </c>
      <c r="I2597" t="s">
        <v>20</v>
      </c>
      <c r="L2597" t="s">
        <v>3418</v>
      </c>
      <c r="M2597">
        <v>1209</v>
      </c>
    </row>
    <row r="2598" spans="1:14" x14ac:dyDescent="0.3">
      <c r="A2598" t="s">
        <v>22</v>
      </c>
      <c r="B2598" t="s">
        <v>23</v>
      </c>
      <c r="C2598" t="s">
        <v>17</v>
      </c>
      <c r="D2598" t="s">
        <v>18</v>
      </c>
      <c r="E2598" t="s">
        <v>5</v>
      </c>
      <c r="F2598" t="s">
        <v>19</v>
      </c>
      <c r="G2598">
        <v>1430649</v>
      </c>
      <c r="H2598">
        <v>1431857</v>
      </c>
      <c r="I2598" t="s">
        <v>20</v>
      </c>
      <c r="J2598" t="s">
        <v>3419</v>
      </c>
      <c r="K2598" t="s">
        <v>3420</v>
      </c>
      <c r="L2598" t="s">
        <v>3418</v>
      </c>
      <c r="M2598">
        <v>1209</v>
      </c>
      <c r="N2598">
        <v>402</v>
      </c>
    </row>
    <row r="2599" spans="1:14" x14ac:dyDescent="0.3">
      <c r="A2599" t="s">
        <v>15</v>
      </c>
      <c r="B2599" t="s">
        <v>16</v>
      </c>
      <c r="C2599" t="s">
        <v>17</v>
      </c>
      <c r="D2599" t="s">
        <v>18</v>
      </c>
      <c r="E2599" t="s">
        <v>5</v>
      </c>
      <c r="F2599" t="s">
        <v>19</v>
      </c>
      <c r="G2599">
        <v>1431854</v>
      </c>
      <c r="H2599">
        <v>1432996</v>
      </c>
      <c r="I2599" t="s">
        <v>20</v>
      </c>
      <c r="L2599" t="s">
        <v>3421</v>
      </c>
      <c r="M2599">
        <v>1143</v>
      </c>
    </row>
    <row r="2600" spans="1:14" x14ac:dyDescent="0.3">
      <c r="A2600" t="s">
        <v>22</v>
      </c>
      <c r="B2600" t="s">
        <v>23</v>
      </c>
      <c r="C2600" t="s">
        <v>17</v>
      </c>
      <c r="D2600" t="s">
        <v>18</v>
      </c>
      <c r="E2600" t="s">
        <v>5</v>
      </c>
      <c r="F2600" t="s">
        <v>19</v>
      </c>
      <c r="G2600">
        <v>1431854</v>
      </c>
      <c r="H2600">
        <v>1432996</v>
      </c>
      <c r="I2600" t="s">
        <v>20</v>
      </c>
      <c r="J2600" t="s">
        <v>3422</v>
      </c>
      <c r="K2600" t="s">
        <v>1625</v>
      </c>
      <c r="L2600" t="s">
        <v>3421</v>
      </c>
      <c r="M2600">
        <v>1143</v>
      </c>
      <c r="N2600">
        <v>380</v>
      </c>
    </row>
    <row r="2601" spans="1:14" x14ac:dyDescent="0.3">
      <c r="A2601" t="s">
        <v>15</v>
      </c>
      <c r="B2601" t="s">
        <v>16</v>
      </c>
      <c r="C2601" t="s">
        <v>17</v>
      </c>
      <c r="D2601" t="s">
        <v>18</v>
      </c>
      <c r="E2601" t="s">
        <v>5</v>
      </c>
      <c r="F2601" t="s">
        <v>19</v>
      </c>
      <c r="G2601">
        <v>1433036</v>
      </c>
      <c r="H2601">
        <v>1434445</v>
      </c>
      <c r="I2601" t="s">
        <v>35</v>
      </c>
      <c r="L2601" t="s">
        <v>3423</v>
      </c>
      <c r="M2601">
        <v>1410</v>
      </c>
    </row>
    <row r="2602" spans="1:14" x14ac:dyDescent="0.3">
      <c r="A2602" t="s">
        <v>22</v>
      </c>
      <c r="B2602" t="s">
        <v>23</v>
      </c>
      <c r="C2602" t="s">
        <v>17</v>
      </c>
      <c r="D2602" t="s">
        <v>18</v>
      </c>
      <c r="E2602" t="s">
        <v>5</v>
      </c>
      <c r="F2602" t="s">
        <v>19</v>
      </c>
      <c r="G2602">
        <v>1433036</v>
      </c>
      <c r="H2602">
        <v>1434445</v>
      </c>
      <c r="I2602" t="s">
        <v>35</v>
      </c>
      <c r="J2602" t="s">
        <v>3424</v>
      </c>
      <c r="K2602" t="s">
        <v>908</v>
      </c>
      <c r="L2602" t="s">
        <v>3423</v>
      </c>
      <c r="M2602">
        <v>1410</v>
      </c>
      <c r="N2602">
        <v>469</v>
      </c>
    </row>
    <row r="2603" spans="1:14" x14ac:dyDescent="0.3">
      <c r="A2603" t="s">
        <v>15</v>
      </c>
      <c r="B2603" t="s">
        <v>16</v>
      </c>
      <c r="C2603" t="s">
        <v>17</v>
      </c>
      <c r="D2603" t="s">
        <v>18</v>
      </c>
      <c r="E2603" t="s">
        <v>5</v>
      </c>
      <c r="F2603" t="s">
        <v>19</v>
      </c>
      <c r="G2603">
        <v>1434519</v>
      </c>
      <c r="H2603">
        <v>1436252</v>
      </c>
      <c r="I2603" t="s">
        <v>35</v>
      </c>
      <c r="L2603" t="s">
        <v>3425</v>
      </c>
      <c r="M2603">
        <v>1734</v>
      </c>
    </row>
    <row r="2604" spans="1:14" x14ac:dyDescent="0.3">
      <c r="A2604" t="s">
        <v>22</v>
      </c>
      <c r="B2604" t="s">
        <v>23</v>
      </c>
      <c r="C2604" t="s">
        <v>17</v>
      </c>
      <c r="D2604" t="s">
        <v>18</v>
      </c>
      <c r="E2604" t="s">
        <v>5</v>
      </c>
      <c r="F2604" t="s">
        <v>19</v>
      </c>
      <c r="G2604">
        <v>1434519</v>
      </c>
      <c r="H2604">
        <v>1436252</v>
      </c>
      <c r="I2604" t="s">
        <v>35</v>
      </c>
      <c r="J2604" t="s">
        <v>3426</v>
      </c>
      <c r="K2604" t="s">
        <v>3427</v>
      </c>
      <c r="L2604" t="s">
        <v>3425</v>
      </c>
      <c r="M2604">
        <v>1734</v>
      </c>
      <c r="N2604">
        <v>577</v>
      </c>
    </row>
    <row r="2605" spans="1:14" x14ac:dyDescent="0.3">
      <c r="A2605" t="s">
        <v>15</v>
      </c>
      <c r="B2605" t="s">
        <v>16</v>
      </c>
      <c r="C2605" t="s">
        <v>17</v>
      </c>
      <c r="D2605" t="s">
        <v>18</v>
      </c>
      <c r="E2605" t="s">
        <v>5</v>
      </c>
      <c r="F2605" t="s">
        <v>19</v>
      </c>
      <c r="G2605">
        <v>1436647</v>
      </c>
      <c r="H2605">
        <v>1437618</v>
      </c>
      <c r="I2605" t="s">
        <v>20</v>
      </c>
      <c r="L2605" t="s">
        <v>3428</v>
      </c>
      <c r="M2605">
        <v>972</v>
      </c>
    </row>
    <row r="2606" spans="1:14" x14ac:dyDescent="0.3">
      <c r="A2606" t="s">
        <v>22</v>
      </c>
      <c r="B2606" t="s">
        <v>23</v>
      </c>
      <c r="C2606" t="s">
        <v>17</v>
      </c>
      <c r="D2606" t="s">
        <v>18</v>
      </c>
      <c r="E2606" t="s">
        <v>5</v>
      </c>
      <c r="F2606" t="s">
        <v>19</v>
      </c>
      <c r="G2606">
        <v>1436647</v>
      </c>
      <c r="H2606">
        <v>1437618</v>
      </c>
      <c r="I2606" t="s">
        <v>20</v>
      </c>
      <c r="J2606" t="s">
        <v>3429</v>
      </c>
      <c r="K2606" t="s">
        <v>3430</v>
      </c>
      <c r="L2606" t="s">
        <v>3428</v>
      </c>
      <c r="M2606">
        <v>972</v>
      </c>
      <c r="N2606">
        <v>323</v>
      </c>
    </row>
    <row r="2607" spans="1:14" x14ac:dyDescent="0.3">
      <c r="A2607" t="s">
        <v>15</v>
      </c>
      <c r="B2607" t="s">
        <v>16</v>
      </c>
      <c r="C2607" t="s">
        <v>17</v>
      </c>
      <c r="D2607" t="s">
        <v>18</v>
      </c>
      <c r="E2607" t="s">
        <v>5</v>
      </c>
      <c r="F2607" t="s">
        <v>19</v>
      </c>
      <c r="G2607">
        <v>1437729</v>
      </c>
      <c r="H2607">
        <v>1440323</v>
      </c>
      <c r="I2607" t="s">
        <v>20</v>
      </c>
      <c r="L2607" t="s">
        <v>3431</v>
      </c>
      <c r="M2607">
        <v>2595</v>
      </c>
    </row>
    <row r="2608" spans="1:14" x14ac:dyDescent="0.3">
      <c r="A2608" t="s">
        <v>22</v>
      </c>
      <c r="B2608" t="s">
        <v>23</v>
      </c>
      <c r="C2608" t="s">
        <v>17</v>
      </c>
      <c r="D2608" t="s">
        <v>18</v>
      </c>
      <c r="E2608" t="s">
        <v>5</v>
      </c>
      <c r="F2608" t="s">
        <v>19</v>
      </c>
      <c r="G2608">
        <v>1437729</v>
      </c>
      <c r="H2608">
        <v>1440323</v>
      </c>
      <c r="I2608" t="s">
        <v>20</v>
      </c>
      <c r="J2608" t="s">
        <v>3432</v>
      </c>
      <c r="K2608" t="s">
        <v>3433</v>
      </c>
      <c r="L2608" t="s">
        <v>3431</v>
      </c>
      <c r="M2608">
        <v>2595</v>
      </c>
      <c r="N2608">
        <v>864</v>
      </c>
    </row>
    <row r="2609" spans="1:14" x14ac:dyDescent="0.3">
      <c r="A2609" t="s">
        <v>15</v>
      </c>
      <c r="B2609" t="s">
        <v>16</v>
      </c>
      <c r="C2609" t="s">
        <v>17</v>
      </c>
      <c r="D2609" t="s">
        <v>18</v>
      </c>
      <c r="E2609" t="s">
        <v>5</v>
      </c>
      <c r="F2609" t="s">
        <v>19</v>
      </c>
      <c r="G2609">
        <v>1440617</v>
      </c>
      <c r="H2609">
        <v>1441498</v>
      </c>
      <c r="I2609" t="s">
        <v>20</v>
      </c>
      <c r="L2609" t="s">
        <v>3434</v>
      </c>
      <c r="M2609">
        <v>882</v>
      </c>
    </row>
    <row r="2610" spans="1:14" x14ac:dyDescent="0.3">
      <c r="A2610" t="s">
        <v>22</v>
      </c>
      <c r="B2610" t="s">
        <v>23</v>
      </c>
      <c r="C2610" t="s">
        <v>17</v>
      </c>
      <c r="D2610" t="s">
        <v>18</v>
      </c>
      <c r="E2610" t="s">
        <v>5</v>
      </c>
      <c r="F2610" t="s">
        <v>19</v>
      </c>
      <c r="G2610">
        <v>1440617</v>
      </c>
      <c r="H2610">
        <v>1441498</v>
      </c>
      <c r="I2610" t="s">
        <v>20</v>
      </c>
      <c r="J2610" t="s">
        <v>3435</v>
      </c>
      <c r="K2610" t="s">
        <v>80</v>
      </c>
      <c r="L2610" t="s">
        <v>3434</v>
      </c>
      <c r="M2610">
        <v>882</v>
      </c>
      <c r="N2610">
        <v>293</v>
      </c>
    </row>
    <row r="2611" spans="1:14" x14ac:dyDescent="0.3">
      <c r="A2611" t="s">
        <v>15</v>
      </c>
      <c r="B2611" t="s">
        <v>16</v>
      </c>
      <c r="C2611" t="s">
        <v>17</v>
      </c>
      <c r="D2611" t="s">
        <v>18</v>
      </c>
      <c r="E2611" t="s">
        <v>5</v>
      </c>
      <c r="F2611" t="s">
        <v>19</v>
      </c>
      <c r="G2611">
        <v>1442007</v>
      </c>
      <c r="H2611">
        <v>1442855</v>
      </c>
      <c r="I2611" t="s">
        <v>20</v>
      </c>
      <c r="L2611" t="s">
        <v>3436</v>
      </c>
      <c r="M2611">
        <v>849</v>
      </c>
    </row>
    <row r="2612" spans="1:14" x14ac:dyDescent="0.3">
      <c r="A2612" t="s">
        <v>22</v>
      </c>
      <c r="B2612" t="s">
        <v>23</v>
      </c>
      <c r="C2612" t="s">
        <v>17</v>
      </c>
      <c r="D2612" t="s">
        <v>18</v>
      </c>
      <c r="E2612" t="s">
        <v>5</v>
      </c>
      <c r="F2612" t="s">
        <v>19</v>
      </c>
      <c r="G2612">
        <v>1442007</v>
      </c>
      <c r="H2612">
        <v>1442855</v>
      </c>
      <c r="I2612" t="s">
        <v>20</v>
      </c>
      <c r="J2612" t="s">
        <v>3437</v>
      </c>
      <c r="K2612" t="s">
        <v>80</v>
      </c>
      <c r="L2612" t="s">
        <v>3436</v>
      </c>
      <c r="M2612">
        <v>849</v>
      </c>
      <c r="N2612">
        <v>282</v>
      </c>
    </row>
    <row r="2613" spans="1:14" x14ac:dyDescent="0.3">
      <c r="A2613" t="s">
        <v>15</v>
      </c>
      <c r="B2613" t="s">
        <v>16</v>
      </c>
      <c r="C2613" t="s">
        <v>17</v>
      </c>
      <c r="D2613" t="s">
        <v>18</v>
      </c>
      <c r="E2613" t="s">
        <v>5</v>
      </c>
      <c r="F2613" t="s">
        <v>19</v>
      </c>
      <c r="G2613">
        <v>1442951</v>
      </c>
      <c r="H2613">
        <v>1444231</v>
      </c>
      <c r="I2613" t="s">
        <v>35</v>
      </c>
      <c r="L2613" t="s">
        <v>3438</v>
      </c>
      <c r="M2613">
        <v>1281</v>
      </c>
    </row>
    <row r="2614" spans="1:14" x14ac:dyDescent="0.3">
      <c r="A2614" t="s">
        <v>22</v>
      </c>
      <c r="B2614" t="s">
        <v>23</v>
      </c>
      <c r="C2614" t="s">
        <v>17</v>
      </c>
      <c r="D2614" t="s">
        <v>18</v>
      </c>
      <c r="E2614" t="s">
        <v>5</v>
      </c>
      <c r="F2614" t="s">
        <v>19</v>
      </c>
      <c r="G2614">
        <v>1442951</v>
      </c>
      <c r="H2614">
        <v>1444231</v>
      </c>
      <c r="I2614" t="s">
        <v>35</v>
      </c>
      <c r="J2614" t="s">
        <v>3439</v>
      </c>
      <c r="K2614" t="s">
        <v>561</v>
      </c>
      <c r="L2614" t="s">
        <v>3438</v>
      </c>
      <c r="M2614">
        <v>1281</v>
      </c>
      <c r="N2614">
        <v>426</v>
      </c>
    </row>
    <row r="2615" spans="1:14" x14ac:dyDescent="0.3">
      <c r="A2615" t="s">
        <v>15</v>
      </c>
      <c r="B2615" t="s">
        <v>16</v>
      </c>
      <c r="C2615" t="s">
        <v>17</v>
      </c>
      <c r="D2615" t="s">
        <v>18</v>
      </c>
      <c r="E2615" t="s">
        <v>5</v>
      </c>
      <c r="F2615" t="s">
        <v>19</v>
      </c>
      <c r="G2615">
        <v>1444289</v>
      </c>
      <c r="H2615">
        <v>1445230</v>
      </c>
      <c r="I2615" t="s">
        <v>20</v>
      </c>
      <c r="L2615" t="s">
        <v>3440</v>
      </c>
      <c r="M2615">
        <v>942</v>
      </c>
    </row>
    <row r="2616" spans="1:14" x14ac:dyDescent="0.3">
      <c r="A2616" t="s">
        <v>22</v>
      </c>
      <c r="B2616" t="s">
        <v>23</v>
      </c>
      <c r="C2616" t="s">
        <v>17</v>
      </c>
      <c r="D2616" t="s">
        <v>18</v>
      </c>
      <c r="E2616" t="s">
        <v>5</v>
      </c>
      <c r="F2616" t="s">
        <v>19</v>
      </c>
      <c r="G2616">
        <v>1444289</v>
      </c>
      <c r="H2616">
        <v>1445230</v>
      </c>
      <c r="I2616" t="s">
        <v>20</v>
      </c>
      <c r="J2616" t="s">
        <v>3441</v>
      </c>
      <c r="K2616" t="s">
        <v>587</v>
      </c>
      <c r="L2616" t="s">
        <v>3440</v>
      </c>
      <c r="M2616">
        <v>942</v>
      </c>
      <c r="N2616">
        <v>313</v>
      </c>
    </row>
    <row r="2617" spans="1:14" x14ac:dyDescent="0.3">
      <c r="A2617" t="s">
        <v>15</v>
      </c>
      <c r="B2617" t="s">
        <v>16</v>
      </c>
      <c r="C2617" t="s">
        <v>17</v>
      </c>
      <c r="D2617" t="s">
        <v>18</v>
      </c>
      <c r="E2617" t="s">
        <v>5</v>
      </c>
      <c r="F2617" t="s">
        <v>19</v>
      </c>
      <c r="G2617">
        <v>1445328</v>
      </c>
      <c r="H2617">
        <v>1446416</v>
      </c>
      <c r="I2617" t="s">
        <v>35</v>
      </c>
      <c r="L2617" t="s">
        <v>3442</v>
      </c>
      <c r="M2617">
        <v>1089</v>
      </c>
    </row>
    <row r="2618" spans="1:14" x14ac:dyDescent="0.3">
      <c r="A2618" t="s">
        <v>22</v>
      </c>
      <c r="B2618" t="s">
        <v>23</v>
      </c>
      <c r="C2618" t="s">
        <v>17</v>
      </c>
      <c r="D2618" t="s">
        <v>18</v>
      </c>
      <c r="E2618" t="s">
        <v>5</v>
      </c>
      <c r="F2618" t="s">
        <v>19</v>
      </c>
      <c r="G2618">
        <v>1445328</v>
      </c>
      <c r="H2618">
        <v>1446416</v>
      </c>
      <c r="I2618" t="s">
        <v>35</v>
      </c>
      <c r="J2618" t="s">
        <v>3443</v>
      </c>
      <c r="K2618" t="s">
        <v>415</v>
      </c>
      <c r="L2618" t="s">
        <v>3442</v>
      </c>
      <c r="M2618">
        <v>1089</v>
      </c>
      <c r="N2618">
        <v>362</v>
      </c>
    </row>
    <row r="2619" spans="1:14" x14ac:dyDescent="0.3">
      <c r="A2619" t="s">
        <v>15</v>
      </c>
      <c r="B2619" t="s">
        <v>16</v>
      </c>
      <c r="C2619" t="s">
        <v>17</v>
      </c>
      <c r="D2619" t="s">
        <v>18</v>
      </c>
      <c r="E2619" t="s">
        <v>5</v>
      </c>
      <c r="F2619" t="s">
        <v>19</v>
      </c>
      <c r="G2619">
        <v>1446619</v>
      </c>
      <c r="H2619">
        <v>1447713</v>
      </c>
      <c r="I2619" t="s">
        <v>20</v>
      </c>
      <c r="L2619" t="s">
        <v>3444</v>
      </c>
      <c r="M2619">
        <v>1095</v>
      </c>
    </row>
    <row r="2620" spans="1:14" x14ac:dyDescent="0.3">
      <c r="A2620" t="s">
        <v>22</v>
      </c>
      <c r="B2620" t="s">
        <v>23</v>
      </c>
      <c r="C2620" t="s">
        <v>17</v>
      </c>
      <c r="D2620" t="s">
        <v>18</v>
      </c>
      <c r="E2620" t="s">
        <v>5</v>
      </c>
      <c r="F2620" t="s">
        <v>19</v>
      </c>
      <c r="G2620">
        <v>1446619</v>
      </c>
      <c r="H2620">
        <v>1447713</v>
      </c>
      <c r="I2620" t="s">
        <v>20</v>
      </c>
      <c r="J2620" t="s">
        <v>3445</v>
      </c>
      <c r="K2620" t="s">
        <v>415</v>
      </c>
      <c r="L2620" t="s">
        <v>3444</v>
      </c>
      <c r="M2620">
        <v>1095</v>
      </c>
      <c r="N2620">
        <v>364</v>
      </c>
    </row>
    <row r="2621" spans="1:14" x14ac:dyDescent="0.3">
      <c r="A2621" t="s">
        <v>15</v>
      </c>
      <c r="B2621" t="s">
        <v>16</v>
      </c>
      <c r="C2621" t="s">
        <v>17</v>
      </c>
      <c r="D2621" t="s">
        <v>18</v>
      </c>
      <c r="E2621" t="s">
        <v>5</v>
      </c>
      <c r="F2621" t="s">
        <v>19</v>
      </c>
      <c r="G2621">
        <v>1447778</v>
      </c>
      <c r="H2621">
        <v>1448830</v>
      </c>
      <c r="I2621" t="s">
        <v>20</v>
      </c>
      <c r="L2621" t="s">
        <v>3446</v>
      </c>
      <c r="M2621">
        <v>1053</v>
      </c>
    </row>
    <row r="2622" spans="1:14" x14ac:dyDescent="0.3">
      <c r="A2622" t="s">
        <v>22</v>
      </c>
      <c r="B2622" t="s">
        <v>23</v>
      </c>
      <c r="C2622" t="s">
        <v>17</v>
      </c>
      <c r="D2622" t="s">
        <v>18</v>
      </c>
      <c r="E2622" t="s">
        <v>5</v>
      </c>
      <c r="F2622" t="s">
        <v>19</v>
      </c>
      <c r="G2622">
        <v>1447778</v>
      </c>
      <c r="H2622">
        <v>1448830</v>
      </c>
      <c r="I2622" t="s">
        <v>20</v>
      </c>
      <c r="J2622" t="s">
        <v>3447</v>
      </c>
      <c r="K2622" t="s">
        <v>410</v>
      </c>
      <c r="L2622" t="s">
        <v>3446</v>
      </c>
      <c r="M2622">
        <v>1053</v>
      </c>
      <c r="N2622">
        <v>350</v>
      </c>
    </row>
    <row r="2623" spans="1:14" x14ac:dyDescent="0.3">
      <c r="A2623" t="s">
        <v>15</v>
      </c>
      <c r="B2623" t="s">
        <v>16</v>
      </c>
      <c r="C2623" t="s">
        <v>17</v>
      </c>
      <c r="D2623" t="s">
        <v>18</v>
      </c>
      <c r="E2623" t="s">
        <v>5</v>
      </c>
      <c r="F2623" t="s">
        <v>19</v>
      </c>
      <c r="G2623">
        <v>1448835</v>
      </c>
      <c r="H2623">
        <v>1449725</v>
      </c>
      <c r="I2623" t="s">
        <v>20</v>
      </c>
      <c r="L2623" t="s">
        <v>3448</v>
      </c>
      <c r="M2623">
        <v>891</v>
      </c>
    </row>
    <row r="2624" spans="1:14" x14ac:dyDescent="0.3">
      <c r="A2624" t="s">
        <v>22</v>
      </c>
      <c r="B2624" t="s">
        <v>23</v>
      </c>
      <c r="C2624" t="s">
        <v>17</v>
      </c>
      <c r="D2624" t="s">
        <v>18</v>
      </c>
      <c r="E2624" t="s">
        <v>5</v>
      </c>
      <c r="F2624" t="s">
        <v>19</v>
      </c>
      <c r="G2624">
        <v>1448835</v>
      </c>
      <c r="H2624">
        <v>1449725</v>
      </c>
      <c r="I2624" t="s">
        <v>20</v>
      </c>
      <c r="J2624" t="s">
        <v>3449</v>
      </c>
      <c r="K2624" t="s">
        <v>3450</v>
      </c>
      <c r="L2624" t="s">
        <v>3448</v>
      </c>
      <c r="M2624">
        <v>891</v>
      </c>
      <c r="N2624">
        <v>296</v>
      </c>
    </row>
    <row r="2625" spans="1:14" x14ac:dyDescent="0.3">
      <c r="A2625" t="s">
        <v>15</v>
      </c>
      <c r="B2625" t="s">
        <v>16</v>
      </c>
      <c r="C2625" t="s">
        <v>17</v>
      </c>
      <c r="D2625" t="s">
        <v>18</v>
      </c>
      <c r="E2625" t="s">
        <v>5</v>
      </c>
      <c r="F2625" t="s">
        <v>19</v>
      </c>
      <c r="G2625">
        <v>1449715</v>
      </c>
      <c r="H2625">
        <v>1450155</v>
      </c>
      <c r="I2625" t="s">
        <v>20</v>
      </c>
      <c r="L2625" t="s">
        <v>3451</v>
      </c>
      <c r="M2625">
        <v>441</v>
      </c>
    </row>
    <row r="2626" spans="1:14" x14ac:dyDescent="0.3">
      <c r="A2626" t="s">
        <v>22</v>
      </c>
      <c r="B2626" t="s">
        <v>23</v>
      </c>
      <c r="C2626" t="s">
        <v>17</v>
      </c>
      <c r="D2626" t="s">
        <v>18</v>
      </c>
      <c r="E2626" t="s">
        <v>5</v>
      </c>
      <c r="F2626" t="s">
        <v>19</v>
      </c>
      <c r="G2626">
        <v>1449715</v>
      </c>
      <c r="H2626">
        <v>1450155</v>
      </c>
      <c r="I2626" t="s">
        <v>20</v>
      </c>
      <c r="J2626" t="s">
        <v>3452</v>
      </c>
      <c r="K2626" t="s">
        <v>3453</v>
      </c>
      <c r="L2626" t="s">
        <v>3451</v>
      </c>
      <c r="M2626">
        <v>441</v>
      </c>
      <c r="N2626">
        <v>146</v>
      </c>
    </row>
    <row r="2627" spans="1:14" x14ac:dyDescent="0.3">
      <c r="A2627" t="s">
        <v>15</v>
      </c>
      <c r="B2627" t="s">
        <v>16</v>
      </c>
      <c r="C2627" t="s">
        <v>17</v>
      </c>
      <c r="D2627" t="s">
        <v>18</v>
      </c>
      <c r="E2627" t="s">
        <v>5</v>
      </c>
      <c r="F2627" t="s">
        <v>19</v>
      </c>
      <c r="G2627">
        <v>1450224</v>
      </c>
      <c r="H2627">
        <v>1451600</v>
      </c>
      <c r="I2627" t="s">
        <v>35</v>
      </c>
      <c r="L2627" t="s">
        <v>3454</v>
      </c>
      <c r="M2627">
        <v>1377</v>
      </c>
    </row>
    <row r="2628" spans="1:14" x14ac:dyDescent="0.3">
      <c r="A2628" t="s">
        <v>22</v>
      </c>
      <c r="B2628" t="s">
        <v>23</v>
      </c>
      <c r="C2628" t="s">
        <v>17</v>
      </c>
      <c r="D2628" t="s">
        <v>18</v>
      </c>
      <c r="E2628" t="s">
        <v>5</v>
      </c>
      <c r="F2628" t="s">
        <v>19</v>
      </c>
      <c r="G2628">
        <v>1450224</v>
      </c>
      <c r="H2628">
        <v>1451600</v>
      </c>
      <c r="I2628" t="s">
        <v>35</v>
      </c>
      <c r="J2628" t="s">
        <v>3455</v>
      </c>
      <c r="K2628" t="s">
        <v>3427</v>
      </c>
      <c r="L2628" t="s">
        <v>3454</v>
      </c>
      <c r="M2628">
        <v>1377</v>
      </c>
      <c r="N2628">
        <v>458</v>
      </c>
    </row>
    <row r="2629" spans="1:14" x14ac:dyDescent="0.3">
      <c r="A2629" t="s">
        <v>15</v>
      </c>
      <c r="B2629" t="s">
        <v>16</v>
      </c>
      <c r="C2629" t="s">
        <v>17</v>
      </c>
      <c r="D2629" t="s">
        <v>18</v>
      </c>
      <c r="E2629" t="s">
        <v>5</v>
      </c>
      <c r="F2629" t="s">
        <v>19</v>
      </c>
      <c r="G2629">
        <v>1451603</v>
      </c>
      <c r="H2629">
        <v>1453171</v>
      </c>
      <c r="I2629" t="s">
        <v>35</v>
      </c>
      <c r="L2629" t="s">
        <v>3456</v>
      </c>
      <c r="M2629">
        <v>1569</v>
      </c>
    </row>
    <row r="2630" spans="1:14" x14ac:dyDescent="0.3">
      <c r="A2630" t="s">
        <v>22</v>
      </c>
      <c r="B2630" t="s">
        <v>23</v>
      </c>
      <c r="C2630" t="s">
        <v>17</v>
      </c>
      <c r="D2630" t="s">
        <v>18</v>
      </c>
      <c r="E2630" t="s">
        <v>5</v>
      </c>
      <c r="F2630" t="s">
        <v>19</v>
      </c>
      <c r="G2630">
        <v>1451603</v>
      </c>
      <c r="H2630">
        <v>1453171</v>
      </c>
      <c r="I2630" t="s">
        <v>35</v>
      </c>
      <c r="J2630" t="s">
        <v>3457</v>
      </c>
      <c r="K2630" t="s">
        <v>3458</v>
      </c>
      <c r="L2630" t="s">
        <v>3456</v>
      </c>
      <c r="M2630">
        <v>1569</v>
      </c>
      <c r="N2630">
        <v>522</v>
      </c>
    </row>
    <row r="2631" spans="1:14" x14ac:dyDescent="0.3">
      <c r="A2631" t="s">
        <v>15</v>
      </c>
      <c r="B2631" t="s">
        <v>16</v>
      </c>
      <c r="C2631" t="s">
        <v>17</v>
      </c>
      <c r="D2631" t="s">
        <v>18</v>
      </c>
      <c r="E2631" t="s">
        <v>5</v>
      </c>
      <c r="F2631" t="s">
        <v>19</v>
      </c>
      <c r="G2631">
        <v>1453584</v>
      </c>
      <c r="H2631">
        <v>1456127</v>
      </c>
      <c r="I2631" t="s">
        <v>20</v>
      </c>
      <c r="L2631" t="s">
        <v>3459</v>
      </c>
      <c r="M2631">
        <v>2544</v>
      </c>
    </row>
    <row r="2632" spans="1:14" x14ac:dyDescent="0.3">
      <c r="A2632" t="s">
        <v>22</v>
      </c>
      <c r="B2632" t="s">
        <v>23</v>
      </c>
      <c r="C2632" t="s">
        <v>17</v>
      </c>
      <c r="D2632" t="s">
        <v>18</v>
      </c>
      <c r="E2632" t="s">
        <v>5</v>
      </c>
      <c r="F2632" t="s">
        <v>19</v>
      </c>
      <c r="G2632">
        <v>1453584</v>
      </c>
      <c r="H2632">
        <v>1456127</v>
      </c>
      <c r="I2632" t="s">
        <v>20</v>
      </c>
      <c r="J2632" t="s">
        <v>3460</v>
      </c>
      <c r="K2632" t="s">
        <v>3461</v>
      </c>
      <c r="L2632" t="s">
        <v>3459</v>
      </c>
      <c r="M2632">
        <v>2544</v>
      </c>
      <c r="N2632">
        <v>847</v>
      </c>
    </row>
    <row r="2633" spans="1:14" x14ac:dyDescent="0.3">
      <c r="A2633" t="s">
        <v>15</v>
      </c>
      <c r="B2633" t="s">
        <v>16</v>
      </c>
      <c r="C2633" t="s">
        <v>17</v>
      </c>
      <c r="D2633" t="s">
        <v>18</v>
      </c>
      <c r="E2633" t="s">
        <v>5</v>
      </c>
      <c r="F2633" t="s">
        <v>19</v>
      </c>
      <c r="G2633">
        <v>1456329</v>
      </c>
      <c r="H2633">
        <v>1457693</v>
      </c>
      <c r="I2633" t="s">
        <v>20</v>
      </c>
      <c r="L2633" t="s">
        <v>3462</v>
      </c>
      <c r="M2633">
        <v>1365</v>
      </c>
    </row>
    <row r="2634" spans="1:14" x14ac:dyDescent="0.3">
      <c r="A2634" t="s">
        <v>22</v>
      </c>
      <c r="B2634" t="s">
        <v>23</v>
      </c>
      <c r="C2634" t="s">
        <v>17</v>
      </c>
      <c r="D2634" t="s">
        <v>18</v>
      </c>
      <c r="E2634" t="s">
        <v>5</v>
      </c>
      <c r="F2634" t="s">
        <v>19</v>
      </c>
      <c r="G2634">
        <v>1456329</v>
      </c>
      <c r="H2634">
        <v>1457693</v>
      </c>
      <c r="I2634" t="s">
        <v>20</v>
      </c>
      <c r="J2634" t="s">
        <v>3463</v>
      </c>
      <c r="K2634" t="s">
        <v>3464</v>
      </c>
      <c r="L2634" t="s">
        <v>3462</v>
      </c>
      <c r="M2634">
        <v>1365</v>
      </c>
      <c r="N2634">
        <v>454</v>
      </c>
    </row>
    <row r="2635" spans="1:14" x14ac:dyDescent="0.3">
      <c r="A2635" t="s">
        <v>15</v>
      </c>
      <c r="B2635" t="s">
        <v>16</v>
      </c>
      <c r="C2635" t="s">
        <v>17</v>
      </c>
      <c r="D2635" t="s">
        <v>18</v>
      </c>
      <c r="E2635" t="s">
        <v>5</v>
      </c>
      <c r="F2635" t="s">
        <v>19</v>
      </c>
      <c r="G2635">
        <v>1457859</v>
      </c>
      <c r="H2635">
        <v>1458935</v>
      </c>
      <c r="I2635" t="s">
        <v>20</v>
      </c>
      <c r="L2635" t="s">
        <v>3465</v>
      </c>
      <c r="M2635">
        <v>1077</v>
      </c>
    </row>
    <row r="2636" spans="1:14" x14ac:dyDescent="0.3">
      <c r="A2636" t="s">
        <v>22</v>
      </c>
      <c r="B2636" t="s">
        <v>23</v>
      </c>
      <c r="C2636" t="s">
        <v>17</v>
      </c>
      <c r="D2636" t="s">
        <v>18</v>
      </c>
      <c r="E2636" t="s">
        <v>5</v>
      </c>
      <c r="F2636" t="s">
        <v>19</v>
      </c>
      <c r="G2636">
        <v>1457859</v>
      </c>
      <c r="H2636">
        <v>1458935</v>
      </c>
      <c r="I2636" t="s">
        <v>20</v>
      </c>
      <c r="J2636" t="s">
        <v>3466</v>
      </c>
      <c r="K2636" t="s">
        <v>80</v>
      </c>
      <c r="L2636" t="s">
        <v>3465</v>
      </c>
      <c r="M2636">
        <v>1077</v>
      </c>
      <c r="N2636">
        <v>358</v>
      </c>
    </row>
    <row r="2637" spans="1:14" x14ac:dyDescent="0.3">
      <c r="A2637" t="s">
        <v>15</v>
      </c>
      <c r="B2637" t="s">
        <v>16</v>
      </c>
      <c r="C2637" t="s">
        <v>17</v>
      </c>
      <c r="D2637" t="s">
        <v>18</v>
      </c>
      <c r="E2637" t="s">
        <v>5</v>
      </c>
      <c r="F2637" t="s">
        <v>19</v>
      </c>
      <c r="G2637">
        <v>1459150</v>
      </c>
      <c r="H2637">
        <v>1461033</v>
      </c>
      <c r="I2637" t="s">
        <v>20</v>
      </c>
      <c r="L2637" t="s">
        <v>3467</v>
      </c>
      <c r="M2637">
        <v>1884</v>
      </c>
    </row>
    <row r="2638" spans="1:14" x14ac:dyDescent="0.3">
      <c r="A2638" t="s">
        <v>22</v>
      </c>
      <c r="B2638" t="s">
        <v>23</v>
      </c>
      <c r="C2638" t="s">
        <v>17</v>
      </c>
      <c r="D2638" t="s">
        <v>18</v>
      </c>
      <c r="E2638" t="s">
        <v>5</v>
      </c>
      <c r="F2638" t="s">
        <v>19</v>
      </c>
      <c r="G2638">
        <v>1459150</v>
      </c>
      <c r="H2638">
        <v>1461033</v>
      </c>
      <c r="I2638" t="s">
        <v>20</v>
      </c>
      <c r="J2638" t="s">
        <v>3468</v>
      </c>
      <c r="K2638" t="s">
        <v>3469</v>
      </c>
      <c r="L2638" t="s">
        <v>3467</v>
      </c>
      <c r="M2638">
        <v>1884</v>
      </c>
      <c r="N2638">
        <v>627</v>
      </c>
    </row>
    <row r="2639" spans="1:14" x14ac:dyDescent="0.3">
      <c r="A2639" t="s">
        <v>15</v>
      </c>
      <c r="B2639" t="s">
        <v>16</v>
      </c>
      <c r="C2639" t="s">
        <v>17</v>
      </c>
      <c r="D2639" t="s">
        <v>18</v>
      </c>
      <c r="E2639" t="s">
        <v>5</v>
      </c>
      <c r="F2639" t="s">
        <v>19</v>
      </c>
      <c r="G2639">
        <v>1461482</v>
      </c>
      <c r="H2639">
        <v>1463884</v>
      </c>
      <c r="I2639" t="s">
        <v>20</v>
      </c>
      <c r="L2639" t="s">
        <v>3470</v>
      </c>
      <c r="M2639">
        <v>2403</v>
      </c>
    </row>
    <row r="2640" spans="1:14" x14ac:dyDescent="0.3">
      <c r="A2640" t="s">
        <v>22</v>
      </c>
      <c r="B2640" t="s">
        <v>23</v>
      </c>
      <c r="C2640" t="s">
        <v>17</v>
      </c>
      <c r="D2640" t="s">
        <v>18</v>
      </c>
      <c r="E2640" t="s">
        <v>5</v>
      </c>
      <c r="F2640" t="s">
        <v>19</v>
      </c>
      <c r="G2640">
        <v>1461482</v>
      </c>
      <c r="H2640">
        <v>1463884</v>
      </c>
      <c r="I2640" t="s">
        <v>20</v>
      </c>
      <c r="J2640" t="s">
        <v>3471</v>
      </c>
      <c r="K2640" t="s">
        <v>2184</v>
      </c>
      <c r="L2640" t="s">
        <v>3470</v>
      </c>
      <c r="M2640">
        <v>2403</v>
      </c>
      <c r="N2640">
        <v>800</v>
      </c>
    </row>
    <row r="2641" spans="1:14" x14ac:dyDescent="0.3">
      <c r="A2641" t="s">
        <v>15</v>
      </c>
      <c r="B2641" t="s">
        <v>16</v>
      </c>
      <c r="C2641" t="s">
        <v>17</v>
      </c>
      <c r="D2641" t="s">
        <v>18</v>
      </c>
      <c r="E2641" t="s">
        <v>5</v>
      </c>
      <c r="F2641" t="s">
        <v>19</v>
      </c>
      <c r="G2641">
        <v>1463902</v>
      </c>
      <c r="H2641">
        <v>1464846</v>
      </c>
      <c r="I2641" t="s">
        <v>20</v>
      </c>
      <c r="L2641" t="s">
        <v>3472</v>
      </c>
      <c r="M2641">
        <v>945</v>
      </c>
    </row>
    <row r="2642" spans="1:14" x14ac:dyDescent="0.3">
      <c r="A2642" t="s">
        <v>22</v>
      </c>
      <c r="B2642" t="s">
        <v>23</v>
      </c>
      <c r="C2642" t="s">
        <v>17</v>
      </c>
      <c r="D2642" t="s">
        <v>18</v>
      </c>
      <c r="E2642" t="s">
        <v>5</v>
      </c>
      <c r="F2642" t="s">
        <v>19</v>
      </c>
      <c r="G2642">
        <v>1463902</v>
      </c>
      <c r="H2642">
        <v>1464846</v>
      </c>
      <c r="I2642" t="s">
        <v>20</v>
      </c>
      <c r="J2642" t="s">
        <v>3473</v>
      </c>
      <c r="K2642" t="s">
        <v>3474</v>
      </c>
      <c r="L2642" t="s">
        <v>3472</v>
      </c>
      <c r="M2642">
        <v>945</v>
      </c>
      <c r="N2642">
        <v>314</v>
      </c>
    </row>
    <row r="2643" spans="1:14" x14ac:dyDescent="0.3">
      <c r="A2643" t="s">
        <v>15</v>
      </c>
      <c r="B2643" t="s">
        <v>16</v>
      </c>
      <c r="C2643" t="s">
        <v>17</v>
      </c>
      <c r="D2643" t="s">
        <v>18</v>
      </c>
      <c r="E2643" t="s">
        <v>5</v>
      </c>
      <c r="F2643" t="s">
        <v>19</v>
      </c>
      <c r="G2643">
        <v>1465129</v>
      </c>
      <c r="H2643">
        <v>1465476</v>
      </c>
      <c r="I2643" t="s">
        <v>20</v>
      </c>
      <c r="L2643" t="s">
        <v>3475</v>
      </c>
      <c r="M2643">
        <v>348</v>
      </c>
    </row>
    <row r="2644" spans="1:14" x14ac:dyDescent="0.3">
      <c r="A2644" t="s">
        <v>22</v>
      </c>
      <c r="B2644" t="s">
        <v>23</v>
      </c>
      <c r="C2644" t="s">
        <v>17</v>
      </c>
      <c r="D2644" t="s">
        <v>18</v>
      </c>
      <c r="E2644" t="s">
        <v>5</v>
      </c>
      <c r="F2644" t="s">
        <v>19</v>
      </c>
      <c r="G2644">
        <v>1465129</v>
      </c>
      <c r="H2644">
        <v>1465476</v>
      </c>
      <c r="I2644" t="s">
        <v>20</v>
      </c>
      <c r="J2644" t="s">
        <v>3476</v>
      </c>
      <c r="K2644" t="s">
        <v>3477</v>
      </c>
      <c r="L2644" t="s">
        <v>3475</v>
      </c>
      <c r="M2644">
        <v>348</v>
      </c>
      <c r="N2644">
        <v>115</v>
      </c>
    </row>
    <row r="2645" spans="1:14" x14ac:dyDescent="0.3">
      <c r="A2645" t="s">
        <v>15</v>
      </c>
      <c r="B2645" t="s">
        <v>16</v>
      </c>
      <c r="C2645" t="s">
        <v>17</v>
      </c>
      <c r="D2645" t="s">
        <v>18</v>
      </c>
      <c r="E2645" t="s">
        <v>5</v>
      </c>
      <c r="F2645" t="s">
        <v>19</v>
      </c>
      <c r="G2645">
        <v>1465476</v>
      </c>
      <c r="H2645">
        <v>1466492</v>
      </c>
      <c r="I2645" t="s">
        <v>20</v>
      </c>
      <c r="L2645" t="s">
        <v>3478</v>
      </c>
      <c r="M2645">
        <v>1017</v>
      </c>
    </row>
    <row r="2646" spans="1:14" x14ac:dyDescent="0.3">
      <c r="A2646" t="s">
        <v>22</v>
      </c>
      <c r="B2646" t="s">
        <v>23</v>
      </c>
      <c r="C2646" t="s">
        <v>17</v>
      </c>
      <c r="D2646" t="s">
        <v>18</v>
      </c>
      <c r="E2646" t="s">
        <v>5</v>
      </c>
      <c r="F2646" t="s">
        <v>19</v>
      </c>
      <c r="G2646">
        <v>1465476</v>
      </c>
      <c r="H2646">
        <v>1466492</v>
      </c>
      <c r="I2646" t="s">
        <v>20</v>
      </c>
      <c r="J2646" t="s">
        <v>3479</v>
      </c>
      <c r="K2646" t="s">
        <v>3480</v>
      </c>
      <c r="L2646" t="s">
        <v>3478</v>
      </c>
      <c r="M2646">
        <v>1017</v>
      </c>
      <c r="N2646">
        <v>338</v>
      </c>
    </row>
    <row r="2647" spans="1:14" x14ac:dyDescent="0.3">
      <c r="A2647" t="s">
        <v>15</v>
      </c>
      <c r="B2647" t="s">
        <v>16</v>
      </c>
      <c r="C2647" t="s">
        <v>17</v>
      </c>
      <c r="D2647" t="s">
        <v>18</v>
      </c>
      <c r="E2647" t="s">
        <v>5</v>
      </c>
      <c r="F2647" t="s">
        <v>19</v>
      </c>
      <c r="G2647">
        <v>1466609</v>
      </c>
      <c r="H2647">
        <v>1467178</v>
      </c>
      <c r="I2647" t="s">
        <v>20</v>
      </c>
      <c r="L2647" t="s">
        <v>3481</v>
      </c>
      <c r="M2647">
        <v>570</v>
      </c>
    </row>
    <row r="2648" spans="1:14" x14ac:dyDescent="0.3">
      <c r="A2648" t="s">
        <v>22</v>
      </c>
      <c r="B2648" t="s">
        <v>23</v>
      </c>
      <c r="C2648" t="s">
        <v>17</v>
      </c>
      <c r="D2648" t="s">
        <v>18</v>
      </c>
      <c r="E2648" t="s">
        <v>5</v>
      </c>
      <c r="F2648" t="s">
        <v>19</v>
      </c>
      <c r="G2648">
        <v>1466609</v>
      </c>
      <c r="H2648">
        <v>1467178</v>
      </c>
      <c r="I2648" t="s">
        <v>20</v>
      </c>
      <c r="J2648" t="s">
        <v>3482</v>
      </c>
      <c r="K2648" t="s">
        <v>80</v>
      </c>
      <c r="L2648" t="s">
        <v>3481</v>
      </c>
      <c r="M2648">
        <v>570</v>
      </c>
      <c r="N2648">
        <v>189</v>
      </c>
    </row>
    <row r="2649" spans="1:14" x14ac:dyDescent="0.3">
      <c r="A2649" t="s">
        <v>15</v>
      </c>
      <c r="B2649" t="s">
        <v>16</v>
      </c>
      <c r="C2649" t="s">
        <v>17</v>
      </c>
      <c r="D2649" t="s">
        <v>18</v>
      </c>
      <c r="E2649" t="s">
        <v>5</v>
      </c>
      <c r="F2649" t="s">
        <v>19</v>
      </c>
      <c r="G2649">
        <v>1467387</v>
      </c>
      <c r="H2649">
        <v>1467905</v>
      </c>
      <c r="I2649" t="s">
        <v>20</v>
      </c>
      <c r="L2649" t="s">
        <v>3483</v>
      </c>
      <c r="M2649">
        <v>519</v>
      </c>
    </row>
    <row r="2650" spans="1:14" x14ac:dyDescent="0.3">
      <c r="A2650" t="s">
        <v>22</v>
      </c>
      <c r="B2650" t="s">
        <v>23</v>
      </c>
      <c r="C2650" t="s">
        <v>17</v>
      </c>
      <c r="D2650" t="s">
        <v>18</v>
      </c>
      <c r="E2650" t="s">
        <v>5</v>
      </c>
      <c r="F2650" t="s">
        <v>19</v>
      </c>
      <c r="G2650">
        <v>1467387</v>
      </c>
      <c r="H2650">
        <v>1467905</v>
      </c>
      <c r="I2650" t="s">
        <v>20</v>
      </c>
      <c r="J2650" t="s">
        <v>3484</v>
      </c>
      <c r="K2650" t="s">
        <v>3485</v>
      </c>
      <c r="L2650" t="s">
        <v>3483</v>
      </c>
      <c r="M2650">
        <v>519</v>
      </c>
      <c r="N2650">
        <v>172</v>
      </c>
    </row>
    <row r="2651" spans="1:14" x14ac:dyDescent="0.3">
      <c r="A2651" t="s">
        <v>15</v>
      </c>
      <c r="B2651" t="s">
        <v>16</v>
      </c>
      <c r="C2651" t="s">
        <v>17</v>
      </c>
      <c r="D2651" t="s">
        <v>18</v>
      </c>
      <c r="E2651" t="s">
        <v>5</v>
      </c>
      <c r="F2651" t="s">
        <v>19</v>
      </c>
      <c r="G2651">
        <v>1467902</v>
      </c>
      <c r="H2651">
        <v>1468987</v>
      </c>
      <c r="I2651" t="s">
        <v>20</v>
      </c>
      <c r="L2651" t="s">
        <v>3486</v>
      </c>
      <c r="M2651">
        <v>1086</v>
      </c>
    </row>
    <row r="2652" spans="1:14" x14ac:dyDescent="0.3">
      <c r="A2652" t="s">
        <v>22</v>
      </c>
      <c r="B2652" t="s">
        <v>23</v>
      </c>
      <c r="C2652" t="s">
        <v>17</v>
      </c>
      <c r="D2652" t="s">
        <v>18</v>
      </c>
      <c r="E2652" t="s">
        <v>5</v>
      </c>
      <c r="F2652" t="s">
        <v>19</v>
      </c>
      <c r="G2652">
        <v>1467902</v>
      </c>
      <c r="H2652">
        <v>1468987</v>
      </c>
      <c r="I2652" t="s">
        <v>20</v>
      </c>
      <c r="J2652" t="s">
        <v>3487</v>
      </c>
      <c r="K2652" t="s">
        <v>3488</v>
      </c>
      <c r="L2652" t="s">
        <v>3486</v>
      </c>
      <c r="M2652">
        <v>1086</v>
      </c>
      <c r="N2652">
        <v>361</v>
      </c>
    </row>
    <row r="2653" spans="1:14" x14ac:dyDescent="0.3">
      <c r="A2653" t="s">
        <v>15</v>
      </c>
      <c r="B2653" t="s">
        <v>16</v>
      </c>
      <c r="C2653" t="s">
        <v>17</v>
      </c>
      <c r="D2653" t="s">
        <v>18</v>
      </c>
      <c r="E2653" t="s">
        <v>5</v>
      </c>
      <c r="F2653" t="s">
        <v>19</v>
      </c>
      <c r="G2653">
        <v>1469091</v>
      </c>
      <c r="H2653">
        <v>1469996</v>
      </c>
      <c r="I2653" t="s">
        <v>35</v>
      </c>
      <c r="L2653" t="s">
        <v>3489</v>
      </c>
      <c r="M2653">
        <v>906</v>
      </c>
    </row>
    <row r="2654" spans="1:14" x14ac:dyDescent="0.3">
      <c r="A2654" t="s">
        <v>22</v>
      </c>
      <c r="B2654" t="s">
        <v>23</v>
      </c>
      <c r="C2654" t="s">
        <v>17</v>
      </c>
      <c r="D2654" t="s">
        <v>18</v>
      </c>
      <c r="E2654" t="s">
        <v>5</v>
      </c>
      <c r="F2654" t="s">
        <v>19</v>
      </c>
      <c r="G2654">
        <v>1469091</v>
      </c>
      <c r="H2654">
        <v>1469996</v>
      </c>
      <c r="I2654" t="s">
        <v>35</v>
      </c>
      <c r="J2654" t="s">
        <v>3490</v>
      </c>
      <c r="K2654" t="s">
        <v>3491</v>
      </c>
      <c r="L2654" t="s">
        <v>3489</v>
      </c>
      <c r="M2654">
        <v>906</v>
      </c>
      <c r="N2654">
        <v>301</v>
      </c>
    </row>
    <row r="2655" spans="1:14" x14ac:dyDescent="0.3">
      <c r="A2655" t="s">
        <v>15</v>
      </c>
      <c r="B2655" t="s">
        <v>16</v>
      </c>
      <c r="C2655" t="s">
        <v>17</v>
      </c>
      <c r="D2655" t="s">
        <v>18</v>
      </c>
      <c r="E2655" t="s">
        <v>5</v>
      </c>
      <c r="F2655" t="s">
        <v>19</v>
      </c>
      <c r="G2655">
        <v>1470541</v>
      </c>
      <c r="H2655">
        <v>1471266</v>
      </c>
      <c r="I2655" t="s">
        <v>20</v>
      </c>
      <c r="L2655" t="s">
        <v>3492</v>
      </c>
      <c r="M2655">
        <v>726</v>
      </c>
    </row>
    <row r="2656" spans="1:14" x14ac:dyDescent="0.3">
      <c r="A2656" t="s">
        <v>22</v>
      </c>
      <c r="B2656" t="s">
        <v>23</v>
      </c>
      <c r="C2656" t="s">
        <v>17</v>
      </c>
      <c r="D2656" t="s">
        <v>18</v>
      </c>
      <c r="E2656" t="s">
        <v>5</v>
      </c>
      <c r="F2656" t="s">
        <v>19</v>
      </c>
      <c r="G2656">
        <v>1470541</v>
      </c>
      <c r="H2656">
        <v>1471266</v>
      </c>
      <c r="I2656" t="s">
        <v>20</v>
      </c>
      <c r="J2656" t="s">
        <v>3493</v>
      </c>
      <c r="K2656" t="s">
        <v>1923</v>
      </c>
      <c r="L2656" t="s">
        <v>3492</v>
      </c>
      <c r="M2656">
        <v>726</v>
      </c>
      <c r="N2656">
        <v>241</v>
      </c>
    </row>
    <row r="2657" spans="1:14" x14ac:dyDescent="0.3">
      <c r="A2657" t="s">
        <v>15</v>
      </c>
      <c r="B2657" t="s">
        <v>16</v>
      </c>
      <c r="C2657" t="s">
        <v>17</v>
      </c>
      <c r="D2657" t="s">
        <v>18</v>
      </c>
      <c r="E2657" t="s">
        <v>5</v>
      </c>
      <c r="F2657" t="s">
        <v>19</v>
      </c>
      <c r="G2657">
        <v>1471320</v>
      </c>
      <c r="H2657">
        <v>1472006</v>
      </c>
      <c r="I2657" t="s">
        <v>20</v>
      </c>
      <c r="L2657" t="s">
        <v>3494</v>
      </c>
      <c r="M2657">
        <v>687</v>
      </c>
    </row>
    <row r="2658" spans="1:14" x14ac:dyDescent="0.3">
      <c r="A2658" t="s">
        <v>22</v>
      </c>
      <c r="B2658" t="s">
        <v>23</v>
      </c>
      <c r="C2658" t="s">
        <v>17</v>
      </c>
      <c r="D2658" t="s">
        <v>18</v>
      </c>
      <c r="E2658" t="s">
        <v>5</v>
      </c>
      <c r="F2658" t="s">
        <v>19</v>
      </c>
      <c r="G2658">
        <v>1471320</v>
      </c>
      <c r="H2658">
        <v>1472006</v>
      </c>
      <c r="I2658" t="s">
        <v>20</v>
      </c>
      <c r="J2658" t="s">
        <v>3495</v>
      </c>
      <c r="K2658" t="s">
        <v>3496</v>
      </c>
      <c r="L2658" t="s">
        <v>3494</v>
      </c>
      <c r="M2658">
        <v>687</v>
      </c>
      <c r="N2658">
        <v>228</v>
      </c>
    </row>
    <row r="2659" spans="1:14" x14ac:dyDescent="0.3">
      <c r="A2659" t="s">
        <v>15</v>
      </c>
      <c r="B2659" t="s">
        <v>16</v>
      </c>
      <c r="C2659" t="s">
        <v>17</v>
      </c>
      <c r="D2659" t="s">
        <v>18</v>
      </c>
      <c r="E2659" t="s">
        <v>5</v>
      </c>
      <c r="F2659" t="s">
        <v>19</v>
      </c>
      <c r="G2659">
        <v>1472071</v>
      </c>
      <c r="H2659">
        <v>1472400</v>
      </c>
      <c r="I2659" t="s">
        <v>20</v>
      </c>
      <c r="L2659" t="s">
        <v>3497</v>
      </c>
      <c r="M2659">
        <v>330</v>
      </c>
    </row>
    <row r="2660" spans="1:14" x14ac:dyDescent="0.3">
      <c r="A2660" t="s">
        <v>22</v>
      </c>
      <c r="B2660" t="s">
        <v>23</v>
      </c>
      <c r="C2660" t="s">
        <v>17</v>
      </c>
      <c r="D2660" t="s">
        <v>18</v>
      </c>
      <c r="E2660" t="s">
        <v>5</v>
      </c>
      <c r="F2660" t="s">
        <v>19</v>
      </c>
      <c r="G2660">
        <v>1472071</v>
      </c>
      <c r="H2660">
        <v>1472400</v>
      </c>
      <c r="I2660" t="s">
        <v>20</v>
      </c>
      <c r="J2660" t="s">
        <v>3498</v>
      </c>
      <c r="K2660" t="s">
        <v>80</v>
      </c>
      <c r="L2660" t="s">
        <v>3497</v>
      </c>
      <c r="M2660">
        <v>330</v>
      </c>
      <c r="N2660">
        <v>109</v>
      </c>
    </row>
    <row r="2661" spans="1:14" x14ac:dyDescent="0.3">
      <c r="A2661" t="s">
        <v>15</v>
      </c>
      <c r="B2661" t="s">
        <v>629</v>
      </c>
      <c r="C2661" t="s">
        <v>17</v>
      </c>
      <c r="D2661" t="s">
        <v>18</v>
      </c>
      <c r="E2661" t="s">
        <v>5</v>
      </c>
      <c r="F2661" t="s">
        <v>19</v>
      </c>
      <c r="G2661">
        <v>1472458</v>
      </c>
      <c r="H2661">
        <v>1472542</v>
      </c>
      <c r="I2661" t="s">
        <v>20</v>
      </c>
      <c r="L2661" t="s">
        <v>3499</v>
      </c>
      <c r="M2661">
        <v>85</v>
      </c>
    </row>
    <row r="2662" spans="1:14" x14ac:dyDescent="0.3">
      <c r="A2662" t="s">
        <v>629</v>
      </c>
      <c r="C2662" t="s">
        <v>17</v>
      </c>
      <c r="D2662" t="s">
        <v>18</v>
      </c>
      <c r="E2662" t="s">
        <v>5</v>
      </c>
      <c r="F2662" t="s">
        <v>19</v>
      </c>
      <c r="G2662">
        <v>1472458</v>
      </c>
      <c r="H2662">
        <v>1472542</v>
      </c>
      <c r="I2662" t="s">
        <v>20</v>
      </c>
      <c r="K2662" t="s">
        <v>2589</v>
      </c>
      <c r="L2662" t="s">
        <v>3499</v>
      </c>
      <c r="M2662">
        <v>85</v>
      </c>
    </row>
    <row r="2663" spans="1:14" x14ac:dyDescent="0.3">
      <c r="A2663" t="s">
        <v>15</v>
      </c>
      <c r="B2663" t="s">
        <v>16</v>
      </c>
      <c r="C2663" t="s">
        <v>17</v>
      </c>
      <c r="D2663" t="s">
        <v>18</v>
      </c>
      <c r="E2663" t="s">
        <v>5</v>
      </c>
      <c r="F2663" t="s">
        <v>19</v>
      </c>
      <c r="G2663">
        <v>1472649</v>
      </c>
      <c r="H2663">
        <v>1473866</v>
      </c>
      <c r="I2663" t="s">
        <v>35</v>
      </c>
      <c r="L2663" t="s">
        <v>3500</v>
      </c>
      <c r="M2663">
        <v>1218</v>
      </c>
    </row>
    <row r="2664" spans="1:14" x14ac:dyDescent="0.3">
      <c r="A2664" t="s">
        <v>22</v>
      </c>
      <c r="B2664" t="s">
        <v>23</v>
      </c>
      <c r="C2664" t="s">
        <v>17</v>
      </c>
      <c r="D2664" t="s">
        <v>18</v>
      </c>
      <c r="E2664" t="s">
        <v>5</v>
      </c>
      <c r="F2664" t="s">
        <v>19</v>
      </c>
      <c r="G2664">
        <v>1472649</v>
      </c>
      <c r="H2664">
        <v>1473866</v>
      </c>
      <c r="I2664" t="s">
        <v>35</v>
      </c>
      <c r="J2664" t="s">
        <v>3501</v>
      </c>
      <c r="K2664" t="s">
        <v>44</v>
      </c>
      <c r="L2664" t="s">
        <v>3500</v>
      </c>
      <c r="M2664">
        <v>1218</v>
      </c>
      <c r="N2664">
        <v>405</v>
      </c>
    </row>
    <row r="2665" spans="1:14" x14ac:dyDescent="0.3">
      <c r="A2665" t="s">
        <v>15</v>
      </c>
      <c r="B2665" t="s">
        <v>16</v>
      </c>
      <c r="C2665" t="s">
        <v>17</v>
      </c>
      <c r="D2665" t="s">
        <v>18</v>
      </c>
      <c r="E2665" t="s">
        <v>5</v>
      </c>
      <c r="F2665" t="s">
        <v>19</v>
      </c>
      <c r="G2665">
        <v>1473967</v>
      </c>
      <c r="H2665">
        <v>1474896</v>
      </c>
      <c r="I2665" t="s">
        <v>35</v>
      </c>
      <c r="L2665" t="s">
        <v>3502</v>
      </c>
      <c r="M2665">
        <v>930</v>
      </c>
    </row>
    <row r="2666" spans="1:14" x14ac:dyDescent="0.3">
      <c r="A2666" t="s">
        <v>22</v>
      </c>
      <c r="B2666" t="s">
        <v>23</v>
      </c>
      <c r="C2666" t="s">
        <v>17</v>
      </c>
      <c r="D2666" t="s">
        <v>18</v>
      </c>
      <c r="E2666" t="s">
        <v>5</v>
      </c>
      <c r="F2666" t="s">
        <v>19</v>
      </c>
      <c r="G2666">
        <v>1473967</v>
      </c>
      <c r="H2666">
        <v>1474896</v>
      </c>
      <c r="I2666" t="s">
        <v>35</v>
      </c>
      <c r="J2666" t="s">
        <v>3503</v>
      </c>
      <c r="K2666" t="s">
        <v>3504</v>
      </c>
      <c r="L2666" t="s">
        <v>3502</v>
      </c>
      <c r="M2666">
        <v>930</v>
      </c>
      <c r="N2666">
        <v>309</v>
      </c>
    </row>
    <row r="2667" spans="1:14" x14ac:dyDescent="0.3">
      <c r="A2667" t="s">
        <v>15</v>
      </c>
      <c r="B2667" t="s">
        <v>16</v>
      </c>
      <c r="C2667" t="s">
        <v>17</v>
      </c>
      <c r="D2667" t="s">
        <v>18</v>
      </c>
      <c r="E2667" t="s">
        <v>5</v>
      </c>
      <c r="F2667" t="s">
        <v>19</v>
      </c>
      <c r="G2667">
        <v>1474993</v>
      </c>
      <c r="H2667">
        <v>1475916</v>
      </c>
      <c r="I2667" t="s">
        <v>35</v>
      </c>
      <c r="L2667" t="s">
        <v>3505</v>
      </c>
      <c r="M2667">
        <v>924</v>
      </c>
    </row>
    <row r="2668" spans="1:14" x14ac:dyDescent="0.3">
      <c r="A2668" t="s">
        <v>22</v>
      </c>
      <c r="B2668" t="s">
        <v>23</v>
      </c>
      <c r="C2668" t="s">
        <v>17</v>
      </c>
      <c r="D2668" t="s">
        <v>18</v>
      </c>
      <c r="E2668" t="s">
        <v>5</v>
      </c>
      <c r="F2668" t="s">
        <v>19</v>
      </c>
      <c r="G2668">
        <v>1474993</v>
      </c>
      <c r="H2668">
        <v>1475916</v>
      </c>
      <c r="I2668" t="s">
        <v>35</v>
      </c>
      <c r="J2668" t="s">
        <v>3506</v>
      </c>
      <c r="K2668" t="s">
        <v>299</v>
      </c>
      <c r="L2668" t="s">
        <v>3505</v>
      </c>
      <c r="M2668">
        <v>924</v>
      </c>
      <c r="N2668">
        <v>307</v>
      </c>
    </row>
    <row r="2669" spans="1:14" x14ac:dyDescent="0.3">
      <c r="A2669" t="s">
        <v>15</v>
      </c>
      <c r="B2669" t="s">
        <v>16</v>
      </c>
      <c r="C2669" t="s">
        <v>17</v>
      </c>
      <c r="D2669" t="s">
        <v>18</v>
      </c>
      <c r="E2669" t="s">
        <v>5</v>
      </c>
      <c r="F2669" t="s">
        <v>19</v>
      </c>
      <c r="G2669">
        <v>1476113</v>
      </c>
      <c r="H2669">
        <v>1477630</v>
      </c>
      <c r="I2669" t="s">
        <v>20</v>
      </c>
      <c r="L2669" t="s">
        <v>3507</v>
      </c>
      <c r="M2669">
        <v>1518</v>
      </c>
    </row>
    <row r="2670" spans="1:14" x14ac:dyDescent="0.3">
      <c r="A2670" t="s">
        <v>22</v>
      </c>
      <c r="B2670" t="s">
        <v>23</v>
      </c>
      <c r="C2670" t="s">
        <v>17</v>
      </c>
      <c r="D2670" t="s">
        <v>18</v>
      </c>
      <c r="E2670" t="s">
        <v>5</v>
      </c>
      <c r="F2670" t="s">
        <v>19</v>
      </c>
      <c r="G2670">
        <v>1476113</v>
      </c>
      <c r="H2670">
        <v>1477630</v>
      </c>
      <c r="I2670" t="s">
        <v>20</v>
      </c>
      <c r="J2670" t="s">
        <v>3508</v>
      </c>
      <c r="K2670" t="s">
        <v>2491</v>
      </c>
      <c r="L2670" t="s">
        <v>3507</v>
      </c>
      <c r="M2670">
        <v>1518</v>
      </c>
      <c r="N2670">
        <v>505</v>
      </c>
    </row>
    <row r="2671" spans="1:14" x14ac:dyDescent="0.3">
      <c r="A2671" t="s">
        <v>15</v>
      </c>
      <c r="B2671" t="s">
        <v>16</v>
      </c>
      <c r="C2671" t="s">
        <v>17</v>
      </c>
      <c r="D2671" t="s">
        <v>18</v>
      </c>
      <c r="E2671" t="s">
        <v>5</v>
      </c>
      <c r="F2671" t="s">
        <v>19</v>
      </c>
      <c r="G2671">
        <v>1477769</v>
      </c>
      <c r="H2671">
        <v>1478491</v>
      </c>
      <c r="I2671" t="s">
        <v>35</v>
      </c>
      <c r="L2671" t="s">
        <v>3509</v>
      </c>
      <c r="M2671">
        <v>723</v>
      </c>
    </row>
    <row r="2672" spans="1:14" x14ac:dyDescent="0.3">
      <c r="A2672" t="s">
        <v>22</v>
      </c>
      <c r="B2672" t="s">
        <v>23</v>
      </c>
      <c r="C2672" t="s">
        <v>17</v>
      </c>
      <c r="D2672" t="s">
        <v>18</v>
      </c>
      <c r="E2672" t="s">
        <v>5</v>
      </c>
      <c r="F2672" t="s">
        <v>19</v>
      </c>
      <c r="G2672">
        <v>1477769</v>
      </c>
      <c r="H2672">
        <v>1478491</v>
      </c>
      <c r="I2672" t="s">
        <v>35</v>
      </c>
      <c r="J2672" t="s">
        <v>3510</v>
      </c>
      <c r="K2672" t="s">
        <v>2464</v>
      </c>
      <c r="L2672" t="s">
        <v>3509</v>
      </c>
      <c r="M2672">
        <v>723</v>
      </c>
      <c r="N2672">
        <v>240</v>
      </c>
    </row>
    <row r="2673" spans="1:14" x14ac:dyDescent="0.3">
      <c r="A2673" t="s">
        <v>15</v>
      </c>
      <c r="B2673" t="s">
        <v>16</v>
      </c>
      <c r="C2673" t="s">
        <v>17</v>
      </c>
      <c r="D2673" t="s">
        <v>18</v>
      </c>
      <c r="E2673" t="s">
        <v>5</v>
      </c>
      <c r="F2673" t="s">
        <v>19</v>
      </c>
      <c r="G2673">
        <v>1478585</v>
      </c>
      <c r="H2673">
        <v>1478992</v>
      </c>
      <c r="I2673" t="s">
        <v>35</v>
      </c>
      <c r="L2673" t="s">
        <v>3511</v>
      </c>
      <c r="M2673">
        <v>408</v>
      </c>
    </row>
    <row r="2674" spans="1:14" x14ac:dyDescent="0.3">
      <c r="A2674" t="s">
        <v>22</v>
      </c>
      <c r="B2674" t="s">
        <v>23</v>
      </c>
      <c r="C2674" t="s">
        <v>17</v>
      </c>
      <c r="D2674" t="s">
        <v>18</v>
      </c>
      <c r="E2674" t="s">
        <v>5</v>
      </c>
      <c r="F2674" t="s">
        <v>19</v>
      </c>
      <c r="G2674">
        <v>1478585</v>
      </c>
      <c r="H2674">
        <v>1478992</v>
      </c>
      <c r="I2674" t="s">
        <v>35</v>
      </c>
      <c r="J2674" t="s">
        <v>3512</v>
      </c>
      <c r="K2674" t="s">
        <v>3513</v>
      </c>
      <c r="L2674" t="s">
        <v>3511</v>
      </c>
      <c r="M2674">
        <v>408</v>
      </c>
      <c r="N2674">
        <v>135</v>
      </c>
    </row>
    <row r="2675" spans="1:14" x14ac:dyDescent="0.3">
      <c r="A2675" t="s">
        <v>15</v>
      </c>
      <c r="B2675" t="s">
        <v>16</v>
      </c>
      <c r="C2675" t="s">
        <v>17</v>
      </c>
      <c r="D2675" t="s">
        <v>18</v>
      </c>
      <c r="E2675" t="s">
        <v>5</v>
      </c>
      <c r="F2675" t="s">
        <v>19</v>
      </c>
      <c r="G2675">
        <v>1479116</v>
      </c>
      <c r="H2675">
        <v>1480660</v>
      </c>
      <c r="I2675" t="s">
        <v>35</v>
      </c>
      <c r="L2675" t="s">
        <v>3514</v>
      </c>
      <c r="M2675">
        <v>1545</v>
      </c>
    </row>
    <row r="2676" spans="1:14" x14ac:dyDescent="0.3">
      <c r="A2676" t="s">
        <v>22</v>
      </c>
      <c r="B2676" t="s">
        <v>23</v>
      </c>
      <c r="C2676" t="s">
        <v>17</v>
      </c>
      <c r="D2676" t="s">
        <v>18</v>
      </c>
      <c r="E2676" t="s">
        <v>5</v>
      </c>
      <c r="F2676" t="s">
        <v>19</v>
      </c>
      <c r="G2676">
        <v>1479116</v>
      </c>
      <c r="H2676">
        <v>1480660</v>
      </c>
      <c r="I2676" t="s">
        <v>35</v>
      </c>
      <c r="J2676" t="s">
        <v>3515</v>
      </c>
      <c r="K2676" t="s">
        <v>244</v>
      </c>
      <c r="L2676" t="s">
        <v>3514</v>
      </c>
      <c r="M2676">
        <v>1545</v>
      </c>
      <c r="N2676">
        <v>514</v>
      </c>
    </row>
    <row r="2677" spans="1:14" x14ac:dyDescent="0.3">
      <c r="A2677" t="s">
        <v>15</v>
      </c>
      <c r="B2677" t="s">
        <v>16</v>
      </c>
      <c r="C2677" t="s">
        <v>17</v>
      </c>
      <c r="D2677" t="s">
        <v>18</v>
      </c>
      <c r="E2677" t="s">
        <v>5</v>
      </c>
      <c r="F2677" t="s">
        <v>19</v>
      </c>
      <c r="G2677">
        <v>1480676</v>
      </c>
      <c r="H2677">
        <v>1481116</v>
      </c>
      <c r="I2677" t="s">
        <v>35</v>
      </c>
      <c r="L2677" t="s">
        <v>3516</v>
      </c>
      <c r="M2677">
        <v>441</v>
      </c>
    </row>
    <row r="2678" spans="1:14" x14ac:dyDescent="0.3">
      <c r="A2678" t="s">
        <v>22</v>
      </c>
      <c r="B2678" t="s">
        <v>23</v>
      </c>
      <c r="C2678" t="s">
        <v>17</v>
      </c>
      <c r="D2678" t="s">
        <v>18</v>
      </c>
      <c r="E2678" t="s">
        <v>5</v>
      </c>
      <c r="F2678" t="s">
        <v>19</v>
      </c>
      <c r="G2678">
        <v>1480676</v>
      </c>
      <c r="H2678">
        <v>1481116</v>
      </c>
      <c r="I2678" t="s">
        <v>35</v>
      </c>
      <c r="J2678" t="s">
        <v>3517</v>
      </c>
      <c r="K2678" t="s">
        <v>3518</v>
      </c>
      <c r="L2678" t="s">
        <v>3516</v>
      </c>
      <c r="M2678">
        <v>441</v>
      </c>
      <c r="N2678">
        <v>146</v>
      </c>
    </row>
    <row r="2679" spans="1:14" x14ac:dyDescent="0.3">
      <c r="A2679" t="s">
        <v>15</v>
      </c>
      <c r="B2679" t="s">
        <v>16</v>
      </c>
      <c r="C2679" t="s">
        <v>17</v>
      </c>
      <c r="D2679" t="s">
        <v>18</v>
      </c>
      <c r="E2679" t="s">
        <v>5</v>
      </c>
      <c r="F2679" t="s">
        <v>19</v>
      </c>
      <c r="G2679">
        <v>1481531</v>
      </c>
      <c r="H2679">
        <v>1483108</v>
      </c>
      <c r="I2679" t="s">
        <v>20</v>
      </c>
      <c r="L2679" t="s">
        <v>3519</v>
      </c>
      <c r="M2679">
        <v>1578</v>
      </c>
    </row>
    <row r="2680" spans="1:14" x14ac:dyDescent="0.3">
      <c r="A2680" t="s">
        <v>22</v>
      </c>
      <c r="B2680" t="s">
        <v>23</v>
      </c>
      <c r="C2680" t="s">
        <v>17</v>
      </c>
      <c r="D2680" t="s">
        <v>18</v>
      </c>
      <c r="E2680" t="s">
        <v>5</v>
      </c>
      <c r="F2680" t="s">
        <v>19</v>
      </c>
      <c r="G2680">
        <v>1481531</v>
      </c>
      <c r="H2680">
        <v>1483108</v>
      </c>
      <c r="I2680" t="s">
        <v>20</v>
      </c>
      <c r="J2680" t="s">
        <v>3520</v>
      </c>
      <c r="K2680" t="s">
        <v>3521</v>
      </c>
      <c r="L2680" t="s">
        <v>3519</v>
      </c>
      <c r="M2680">
        <v>1578</v>
      </c>
      <c r="N2680">
        <v>525</v>
      </c>
    </row>
    <row r="2681" spans="1:14" x14ac:dyDescent="0.3">
      <c r="A2681" t="s">
        <v>15</v>
      </c>
      <c r="B2681" t="s">
        <v>16</v>
      </c>
      <c r="C2681" t="s">
        <v>17</v>
      </c>
      <c r="D2681" t="s">
        <v>18</v>
      </c>
      <c r="E2681" t="s">
        <v>5</v>
      </c>
      <c r="F2681" t="s">
        <v>19</v>
      </c>
      <c r="G2681">
        <v>1483428</v>
      </c>
      <c r="H2681">
        <v>1484129</v>
      </c>
      <c r="I2681" t="s">
        <v>20</v>
      </c>
      <c r="L2681" t="s">
        <v>3522</v>
      </c>
      <c r="M2681">
        <v>702</v>
      </c>
    </row>
    <row r="2682" spans="1:14" x14ac:dyDescent="0.3">
      <c r="A2682" t="s">
        <v>22</v>
      </c>
      <c r="B2682" t="s">
        <v>23</v>
      </c>
      <c r="C2682" t="s">
        <v>17</v>
      </c>
      <c r="D2682" t="s">
        <v>18</v>
      </c>
      <c r="E2682" t="s">
        <v>5</v>
      </c>
      <c r="F2682" t="s">
        <v>19</v>
      </c>
      <c r="G2682">
        <v>1483428</v>
      </c>
      <c r="H2682">
        <v>1484129</v>
      </c>
      <c r="I2682" t="s">
        <v>20</v>
      </c>
      <c r="J2682" t="s">
        <v>3523</v>
      </c>
      <c r="K2682" t="s">
        <v>80</v>
      </c>
      <c r="L2682" t="s">
        <v>3522</v>
      </c>
      <c r="M2682">
        <v>702</v>
      </c>
      <c r="N2682">
        <v>233</v>
      </c>
    </row>
    <row r="2683" spans="1:14" x14ac:dyDescent="0.3">
      <c r="A2683" t="s">
        <v>15</v>
      </c>
      <c r="B2683" t="s">
        <v>16</v>
      </c>
      <c r="C2683" t="s">
        <v>17</v>
      </c>
      <c r="D2683" t="s">
        <v>18</v>
      </c>
      <c r="E2683" t="s">
        <v>5</v>
      </c>
      <c r="F2683" t="s">
        <v>19</v>
      </c>
      <c r="G2683">
        <v>1484213</v>
      </c>
      <c r="H2683">
        <v>1485001</v>
      </c>
      <c r="I2683" t="s">
        <v>20</v>
      </c>
      <c r="L2683" t="s">
        <v>3524</v>
      </c>
      <c r="M2683">
        <v>789</v>
      </c>
    </row>
    <row r="2684" spans="1:14" x14ac:dyDescent="0.3">
      <c r="A2684" t="s">
        <v>22</v>
      </c>
      <c r="B2684" t="s">
        <v>23</v>
      </c>
      <c r="C2684" t="s">
        <v>17</v>
      </c>
      <c r="D2684" t="s">
        <v>18</v>
      </c>
      <c r="E2684" t="s">
        <v>5</v>
      </c>
      <c r="F2684" t="s">
        <v>19</v>
      </c>
      <c r="G2684">
        <v>1484213</v>
      </c>
      <c r="H2684">
        <v>1485001</v>
      </c>
      <c r="I2684" t="s">
        <v>20</v>
      </c>
      <c r="J2684" t="s">
        <v>3525</v>
      </c>
      <c r="K2684" t="s">
        <v>80</v>
      </c>
      <c r="L2684" t="s">
        <v>3524</v>
      </c>
      <c r="M2684">
        <v>789</v>
      </c>
      <c r="N2684">
        <v>262</v>
      </c>
    </row>
    <row r="2685" spans="1:14" x14ac:dyDescent="0.3">
      <c r="A2685" t="s">
        <v>15</v>
      </c>
      <c r="B2685" t="s">
        <v>16</v>
      </c>
      <c r="C2685" t="s">
        <v>17</v>
      </c>
      <c r="D2685" t="s">
        <v>18</v>
      </c>
      <c r="E2685" t="s">
        <v>5</v>
      </c>
      <c r="F2685" t="s">
        <v>19</v>
      </c>
      <c r="G2685">
        <v>1485090</v>
      </c>
      <c r="H2685">
        <v>1485707</v>
      </c>
      <c r="I2685" t="s">
        <v>20</v>
      </c>
      <c r="L2685" t="s">
        <v>3526</v>
      </c>
      <c r="M2685">
        <v>618</v>
      </c>
    </row>
    <row r="2686" spans="1:14" x14ac:dyDescent="0.3">
      <c r="A2686" t="s">
        <v>22</v>
      </c>
      <c r="B2686" t="s">
        <v>23</v>
      </c>
      <c r="C2686" t="s">
        <v>17</v>
      </c>
      <c r="D2686" t="s">
        <v>18</v>
      </c>
      <c r="E2686" t="s">
        <v>5</v>
      </c>
      <c r="F2686" t="s">
        <v>19</v>
      </c>
      <c r="G2686">
        <v>1485090</v>
      </c>
      <c r="H2686">
        <v>1485707</v>
      </c>
      <c r="I2686" t="s">
        <v>20</v>
      </c>
      <c r="J2686" t="s">
        <v>3527</v>
      </c>
      <c r="K2686" t="s">
        <v>307</v>
      </c>
      <c r="L2686" t="s">
        <v>3526</v>
      </c>
      <c r="M2686">
        <v>618</v>
      </c>
      <c r="N2686">
        <v>205</v>
      </c>
    </row>
    <row r="2687" spans="1:14" x14ac:dyDescent="0.3">
      <c r="A2687" t="s">
        <v>15</v>
      </c>
      <c r="B2687" t="s">
        <v>16</v>
      </c>
      <c r="C2687" t="s">
        <v>17</v>
      </c>
      <c r="D2687" t="s">
        <v>18</v>
      </c>
      <c r="E2687" t="s">
        <v>5</v>
      </c>
      <c r="F2687" t="s">
        <v>19</v>
      </c>
      <c r="G2687">
        <v>1485758</v>
      </c>
      <c r="H2687">
        <v>1487779</v>
      </c>
      <c r="I2687" t="s">
        <v>35</v>
      </c>
      <c r="L2687" t="s">
        <v>3528</v>
      </c>
      <c r="M2687">
        <v>2022</v>
      </c>
    </row>
    <row r="2688" spans="1:14" x14ac:dyDescent="0.3">
      <c r="A2688" t="s">
        <v>22</v>
      </c>
      <c r="B2688" t="s">
        <v>23</v>
      </c>
      <c r="C2688" t="s">
        <v>17</v>
      </c>
      <c r="D2688" t="s">
        <v>18</v>
      </c>
      <c r="E2688" t="s">
        <v>5</v>
      </c>
      <c r="F2688" t="s">
        <v>19</v>
      </c>
      <c r="G2688">
        <v>1485758</v>
      </c>
      <c r="H2688">
        <v>1487779</v>
      </c>
      <c r="I2688" t="s">
        <v>35</v>
      </c>
      <c r="J2688" t="s">
        <v>3529</v>
      </c>
      <c r="K2688" t="s">
        <v>3530</v>
      </c>
      <c r="L2688" t="s">
        <v>3528</v>
      </c>
      <c r="M2688">
        <v>2022</v>
      </c>
      <c r="N2688">
        <v>673</v>
      </c>
    </row>
    <row r="2689" spans="1:14" x14ac:dyDescent="0.3">
      <c r="A2689" t="s">
        <v>15</v>
      </c>
      <c r="B2689" t="s">
        <v>16</v>
      </c>
      <c r="C2689" t="s">
        <v>17</v>
      </c>
      <c r="D2689" t="s">
        <v>18</v>
      </c>
      <c r="E2689" t="s">
        <v>5</v>
      </c>
      <c r="F2689" t="s">
        <v>19</v>
      </c>
      <c r="G2689">
        <v>1487860</v>
      </c>
      <c r="H2689">
        <v>1488342</v>
      </c>
      <c r="I2689" t="s">
        <v>35</v>
      </c>
      <c r="L2689" t="s">
        <v>3531</v>
      </c>
      <c r="M2689">
        <v>483</v>
      </c>
    </row>
    <row r="2690" spans="1:14" x14ac:dyDescent="0.3">
      <c r="A2690" t="s">
        <v>22</v>
      </c>
      <c r="B2690" t="s">
        <v>23</v>
      </c>
      <c r="C2690" t="s">
        <v>17</v>
      </c>
      <c r="D2690" t="s">
        <v>18</v>
      </c>
      <c r="E2690" t="s">
        <v>5</v>
      </c>
      <c r="F2690" t="s">
        <v>19</v>
      </c>
      <c r="G2690">
        <v>1487860</v>
      </c>
      <c r="H2690">
        <v>1488342</v>
      </c>
      <c r="I2690" t="s">
        <v>35</v>
      </c>
      <c r="J2690" t="s">
        <v>3532</v>
      </c>
      <c r="K2690" t="s">
        <v>3518</v>
      </c>
      <c r="L2690" t="s">
        <v>3531</v>
      </c>
      <c r="M2690">
        <v>483</v>
      </c>
      <c r="N2690">
        <v>160</v>
      </c>
    </row>
    <row r="2691" spans="1:14" x14ac:dyDescent="0.3">
      <c r="A2691" t="s">
        <v>15</v>
      </c>
      <c r="B2691" t="s">
        <v>16</v>
      </c>
      <c r="C2691" t="s">
        <v>17</v>
      </c>
      <c r="D2691" t="s">
        <v>18</v>
      </c>
      <c r="E2691" t="s">
        <v>5</v>
      </c>
      <c r="F2691" t="s">
        <v>19</v>
      </c>
      <c r="G2691">
        <v>1488435</v>
      </c>
      <c r="H2691">
        <v>1488623</v>
      </c>
      <c r="I2691" t="s">
        <v>35</v>
      </c>
      <c r="L2691" t="s">
        <v>3533</v>
      </c>
      <c r="M2691">
        <v>189</v>
      </c>
    </row>
    <row r="2692" spans="1:14" x14ac:dyDescent="0.3">
      <c r="A2692" t="s">
        <v>22</v>
      </c>
      <c r="B2692" t="s">
        <v>23</v>
      </c>
      <c r="C2692" t="s">
        <v>17</v>
      </c>
      <c r="D2692" t="s">
        <v>18</v>
      </c>
      <c r="E2692" t="s">
        <v>5</v>
      </c>
      <c r="F2692" t="s">
        <v>19</v>
      </c>
      <c r="G2692">
        <v>1488435</v>
      </c>
      <c r="H2692">
        <v>1488623</v>
      </c>
      <c r="I2692" t="s">
        <v>35</v>
      </c>
      <c r="J2692" t="s">
        <v>3534</v>
      </c>
      <c r="K2692" t="s">
        <v>80</v>
      </c>
      <c r="L2692" t="s">
        <v>3533</v>
      </c>
      <c r="M2692">
        <v>189</v>
      </c>
      <c r="N2692">
        <v>62</v>
      </c>
    </row>
    <row r="2693" spans="1:14" x14ac:dyDescent="0.3">
      <c r="A2693" t="s">
        <v>15</v>
      </c>
      <c r="B2693" t="s">
        <v>16</v>
      </c>
      <c r="C2693" t="s">
        <v>17</v>
      </c>
      <c r="D2693" t="s">
        <v>18</v>
      </c>
      <c r="E2693" t="s">
        <v>5</v>
      </c>
      <c r="F2693" t="s">
        <v>19</v>
      </c>
      <c r="G2693">
        <v>1488918</v>
      </c>
      <c r="H2693">
        <v>1489538</v>
      </c>
      <c r="I2693" t="s">
        <v>20</v>
      </c>
      <c r="L2693" t="s">
        <v>3535</v>
      </c>
      <c r="M2693">
        <v>621</v>
      </c>
    </row>
    <row r="2694" spans="1:14" x14ac:dyDescent="0.3">
      <c r="A2694" t="s">
        <v>22</v>
      </c>
      <c r="B2694" t="s">
        <v>23</v>
      </c>
      <c r="C2694" t="s">
        <v>17</v>
      </c>
      <c r="D2694" t="s">
        <v>18</v>
      </c>
      <c r="E2694" t="s">
        <v>5</v>
      </c>
      <c r="F2694" t="s">
        <v>19</v>
      </c>
      <c r="G2694">
        <v>1488918</v>
      </c>
      <c r="H2694">
        <v>1489538</v>
      </c>
      <c r="I2694" t="s">
        <v>20</v>
      </c>
      <c r="J2694" t="s">
        <v>3536</v>
      </c>
      <c r="K2694" t="s">
        <v>852</v>
      </c>
      <c r="L2694" t="s">
        <v>3535</v>
      </c>
      <c r="M2694">
        <v>621</v>
      </c>
      <c r="N2694">
        <v>206</v>
      </c>
    </row>
    <row r="2695" spans="1:14" x14ac:dyDescent="0.3">
      <c r="A2695" t="s">
        <v>15</v>
      </c>
      <c r="B2695" t="s">
        <v>16</v>
      </c>
      <c r="C2695" t="s">
        <v>17</v>
      </c>
      <c r="D2695" t="s">
        <v>18</v>
      </c>
      <c r="E2695" t="s">
        <v>5</v>
      </c>
      <c r="F2695" t="s">
        <v>19</v>
      </c>
      <c r="G2695">
        <v>1489583</v>
      </c>
      <c r="H2695">
        <v>1489999</v>
      </c>
      <c r="I2695" t="s">
        <v>35</v>
      </c>
      <c r="L2695" t="s">
        <v>3537</v>
      </c>
      <c r="M2695">
        <v>417</v>
      </c>
    </row>
    <row r="2696" spans="1:14" x14ac:dyDescent="0.3">
      <c r="A2696" t="s">
        <v>22</v>
      </c>
      <c r="B2696" t="s">
        <v>23</v>
      </c>
      <c r="C2696" t="s">
        <v>17</v>
      </c>
      <c r="D2696" t="s">
        <v>18</v>
      </c>
      <c r="E2696" t="s">
        <v>5</v>
      </c>
      <c r="F2696" t="s">
        <v>19</v>
      </c>
      <c r="G2696">
        <v>1489583</v>
      </c>
      <c r="H2696">
        <v>1489999</v>
      </c>
      <c r="I2696" t="s">
        <v>35</v>
      </c>
      <c r="J2696" t="s">
        <v>3538</v>
      </c>
      <c r="K2696" t="s">
        <v>474</v>
      </c>
      <c r="L2696" t="s">
        <v>3537</v>
      </c>
      <c r="M2696">
        <v>417</v>
      </c>
      <c r="N2696">
        <v>138</v>
      </c>
    </row>
    <row r="2697" spans="1:14" x14ac:dyDescent="0.3">
      <c r="A2697" t="s">
        <v>15</v>
      </c>
      <c r="B2697" t="s">
        <v>16</v>
      </c>
      <c r="C2697" t="s">
        <v>17</v>
      </c>
      <c r="D2697" t="s">
        <v>18</v>
      </c>
      <c r="E2697" t="s">
        <v>5</v>
      </c>
      <c r="F2697" t="s">
        <v>19</v>
      </c>
      <c r="G2697">
        <v>1490019</v>
      </c>
      <c r="H2697">
        <v>1491212</v>
      </c>
      <c r="I2697" t="s">
        <v>35</v>
      </c>
      <c r="L2697" t="s">
        <v>3539</v>
      </c>
      <c r="M2697">
        <v>1194</v>
      </c>
    </row>
    <row r="2698" spans="1:14" x14ac:dyDescent="0.3">
      <c r="A2698" t="s">
        <v>22</v>
      </c>
      <c r="B2698" t="s">
        <v>23</v>
      </c>
      <c r="C2698" t="s">
        <v>17</v>
      </c>
      <c r="D2698" t="s">
        <v>18</v>
      </c>
      <c r="E2698" t="s">
        <v>5</v>
      </c>
      <c r="F2698" t="s">
        <v>19</v>
      </c>
      <c r="G2698">
        <v>1490019</v>
      </c>
      <c r="H2698">
        <v>1491212</v>
      </c>
      <c r="I2698" t="s">
        <v>35</v>
      </c>
      <c r="J2698" t="s">
        <v>3540</v>
      </c>
      <c r="K2698" t="s">
        <v>3541</v>
      </c>
      <c r="L2698" t="s">
        <v>3539</v>
      </c>
      <c r="M2698">
        <v>1194</v>
      </c>
      <c r="N2698">
        <v>397</v>
      </c>
    </row>
    <row r="2699" spans="1:14" x14ac:dyDescent="0.3">
      <c r="A2699" t="s">
        <v>15</v>
      </c>
      <c r="B2699" t="s">
        <v>16</v>
      </c>
      <c r="C2699" t="s">
        <v>17</v>
      </c>
      <c r="D2699" t="s">
        <v>18</v>
      </c>
      <c r="E2699" t="s">
        <v>5</v>
      </c>
      <c r="F2699" t="s">
        <v>19</v>
      </c>
      <c r="G2699">
        <v>1491364</v>
      </c>
      <c r="H2699">
        <v>1492737</v>
      </c>
      <c r="I2699" t="s">
        <v>35</v>
      </c>
      <c r="L2699" t="s">
        <v>3542</v>
      </c>
      <c r="M2699">
        <v>1374</v>
      </c>
    </row>
    <row r="2700" spans="1:14" x14ac:dyDescent="0.3">
      <c r="A2700" t="s">
        <v>22</v>
      </c>
      <c r="B2700" t="s">
        <v>23</v>
      </c>
      <c r="C2700" t="s">
        <v>17</v>
      </c>
      <c r="D2700" t="s">
        <v>18</v>
      </c>
      <c r="E2700" t="s">
        <v>5</v>
      </c>
      <c r="F2700" t="s">
        <v>19</v>
      </c>
      <c r="G2700">
        <v>1491364</v>
      </c>
      <c r="H2700">
        <v>1492737</v>
      </c>
      <c r="I2700" t="s">
        <v>35</v>
      </c>
      <c r="J2700" t="s">
        <v>3543</v>
      </c>
      <c r="K2700" t="s">
        <v>3544</v>
      </c>
      <c r="L2700" t="s">
        <v>3542</v>
      </c>
      <c r="M2700">
        <v>1374</v>
      </c>
      <c r="N2700">
        <v>457</v>
      </c>
    </row>
    <row r="2701" spans="1:14" x14ac:dyDescent="0.3">
      <c r="A2701" t="s">
        <v>15</v>
      </c>
      <c r="B2701" t="s">
        <v>16</v>
      </c>
      <c r="C2701" t="s">
        <v>17</v>
      </c>
      <c r="D2701" t="s">
        <v>18</v>
      </c>
      <c r="E2701" t="s">
        <v>5</v>
      </c>
      <c r="F2701" t="s">
        <v>19</v>
      </c>
      <c r="G2701">
        <v>1492944</v>
      </c>
      <c r="H2701">
        <v>1495163</v>
      </c>
      <c r="I2701" t="s">
        <v>35</v>
      </c>
      <c r="L2701" t="s">
        <v>3545</v>
      </c>
      <c r="M2701">
        <v>2220</v>
      </c>
    </row>
    <row r="2702" spans="1:14" x14ac:dyDescent="0.3">
      <c r="A2702" t="s">
        <v>22</v>
      </c>
      <c r="B2702" t="s">
        <v>23</v>
      </c>
      <c r="C2702" t="s">
        <v>17</v>
      </c>
      <c r="D2702" t="s">
        <v>18</v>
      </c>
      <c r="E2702" t="s">
        <v>5</v>
      </c>
      <c r="F2702" t="s">
        <v>19</v>
      </c>
      <c r="G2702">
        <v>1492944</v>
      </c>
      <c r="H2702">
        <v>1495163</v>
      </c>
      <c r="I2702" t="s">
        <v>35</v>
      </c>
      <c r="J2702" t="s">
        <v>3546</v>
      </c>
      <c r="K2702" t="s">
        <v>3547</v>
      </c>
      <c r="L2702" t="s">
        <v>3545</v>
      </c>
      <c r="M2702">
        <v>2220</v>
      </c>
      <c r="N2702">
        <v>739</v>
      </c>
    </row>
    <row r="2703" spans="1:14" x14ac:dyDescent="0.3">
      <c r="A2703" t="s">
        <v>15</v>
      </c>
      <c r="B2703" t="s">
        <v>16</v>
      </c>
      <c r="C2703" t="s">
        <v>17</v>
      </c>
      <c r="D2703" t="s">
        <v>18</v>
      </c>
      <c r="E2703" t="s">
        <v>5</v>
      </c>
      <c r="F2703" t="s">
        <v>19</v>
      </c>
      <c r="G2703">
        <v>1495533</v>
      </c>
      <c r="H2703">
        <v>1496156</v>
      </c>
      <c r="I2703" t="s">
        <v>35</v>
      </c>
      <c r="L2703" t="s">
        <v>3548</v>
      </c>
      <c r="M2703">
        <v>624</v>
      </c>
    </row>
    <row r="2704" spans="1:14" x14ac:dyDescent="0.3">
      <c r="A2704" t="s">
        <v>22</v>
      </c>
      <c r="B2704" t="s">
        <v>23</v>
      </c>
      <c r="C2704" t="s">
        <v>17</v>
      </c>
      <c r="D2704" t="s">
        <v>18</v>
      </c>
      <c r="E2704" t="s">
        <v>5</v>
      </c>
      <c r="F2704" t="s">
        <v>19</v>
      </c>
      <c r="G2704">
        <v>1495533</v>
      </c>
      <c r="H2704">
        <v>1496156</v>
      </c>
      <c r="I2704" t="s">
        <v>35</v>
      </c>
      <c r="J2704" t="s">
        <v>3549</v>
      </c>
      <c r="K2704" t="s">
        <v>3550</v>
      </c>
      <c r="L2704" t="s">
        <v>3548</v>
      </c>
      <c r="M2704">
        <v>624</v>
      </c>
      <c r="N2704">
        <v>207</v>
      </c>
    </row>
    <row r="2705" spans="1:14" x14ac:dyDescent="0.3">
      <c r="A2705" t="s">
        <v>15</v>
      </c>
      <c r="B2705" t="s">
        <v>16</v>
      </c>
      <c r="C2705" t="s">
        <v>17</v>
      </c>
      <c r="D2705" t="s">
        <v>18</v>
      </c>
      <c r="E2705" t="s">
        <v>5</v>
      </c>
      <c r="F2705" t="s">
        <v>19</v>
      </c>
      <c r="G2705">
        <v>1496252</v>
      </c>
      <c r="H2705">
        <v>1497367</v>
      </c>
      <c r="I2705" t="s">
        <v>35</v>
      </c>
      <c r="L2705" t="s">
        <v>3551</v>
      </c>
      <c r="M2705">
        <v>1116</v>
      </c>
    </row>
    <row r="2706" spans="1:14" x14ac:dyDescent="0.3">
      <c r="A2706" t="s">
        <v>22</v>
      </c>
      <c r="B2706" t="s">
        <v>23</v>
      </c>
      <c r="C2706" t="s">
        <v>17</v>
      </c>
      <c r="D2706" t="s">
        <v>18</v>
      </c>
      <c r="E2706" t="s">
        <v>5</v>
      </c>
      <c r="F2706" t="s">
        <v>19</v>
      </c>
      <c r="G2706">
        <v>1496252</v>
      </c>
      <c r="H2706">
        <v>1497367</v>
      </c>
      <c r="I2706" t="s">
        <v>35</v>
      </c>
      <c r="J2706" t="s">
        <v>3552</v>
      </c>
      <c r="K2706" t="s">
        <v>3553</v>
      </c>
      <c r="L2706" t="s">
        <v>3551</v>
      </c>
      <c r="M2706">
        <v>1116</v>
      </c>
      <c r="N2706">
        <v>371</v>
      </c>
    </row>
    <row r="2707" spans="1:14" x14ac:dyDescent="0.3">
      <c r="A2707" t="s">
        <v>15</v>
      </c>
      <c r="B2707" t="s">
        <v>16</v>
      </c>
      <c r="C2707" t="s">
        <v>17</v>
      </c>
      <c r="D2707" t="s">
        <v>18</v>
      </c>
      <c r="E2707" t="s">
        <v>5</v>
      </c>
      <c r="F2707" t="s">
        <v>19</v>
      </c>
      <c r="G2707">
        <v>1497642</v>
      </c>
      <c r="H2707">
        <v>1498106</v>
      </c>
      <c r="I2707" t="s">
        <v>35</v>
      </c>
      <c r="L2707" t="s">
        <v>3554</v>
      </c>
      <c r="M2707">
        <v>465</v>
      </c>
    </row>
    <row r="2708" spans="1:14" x14ac:dyDescent="0.3">
      <c r="A2708" t="s">
        <v>22</v>
      </c>
      <c r="B2708" t="s">
        <v>23</v>
      </c>
      <c r="C2708" t="s">
        <v>17</v>
      </c>
      <c r="D2708" t="s">
        <v>18</v>
      </c>
      <c r="E2708" t="s">
        <v>5</v>
      </c>
      <c r="F2708" t="s">
        <v>19</v>
      </c>
      <c r="G2708">
        <v>1497642</v>
      </c>
      <c r="H2708">
        <v>1498106</v>
      </c>
      <c r="I2708" t="s">
        <v>35</v>
      </c>
      <c r="J2708" t="s">
        <v>3555</v>
      </c>
      <c r="K2708" t="s">
        <v>1219</v>
      </c>
      <c r="L2708" t="s">
        <v>3554</v>
      </c>
      <c r="M2708">
        <v>465</v>
      </c>
      <c r="N2708">
        <v>154</v>
      </c>
    </row>
    <row r="2709" spans="1:14" x14ac:dyDescent="0.3">
      <c r="A2709" t="s">
        <v>15</v>
      </c>
      <c r="B2709" t="s">
        <v>16</v>
      </c>
      <c r="C2709" t="s">
        <v>17</v>
      </c>
      <c r="D2709" t="s">
        <v>18</v>
      </c>
      <c r="E2709" t="s">
        <v>5</v>
      </c>
      <c r="F2709" t="s">
        <v>19</v>
      </c>
      <c r="G2709">
        <v>1497979</v>
      </c>
      <c r="H2709">
        <v>1498677</v>
      </c>
      <c r="I2709" t="s">
        <v>35</v>
      </c>
      <c r="L2709" t="s">
        <v>3556</v>
      </c>
      <c r="M2709">
        <v>699</v>
      </c>
    </row>
    <row r="2710" spans="1:14" x14ac:dyDescent="0.3">
      <c r="A2710" t="s">
        <v>22</v>
      </c>
      <c r="B2710" t="s">
        <v>23</v>
      </c>
      <c r="C2710" t="s">
        <v>17</v>
      </c>
      <c r="D2710" t="s">
        <v>18</v>
      </c>
      <c r="E2710" t="s">
        <v>5</v>
      </c>
      <c r="F2710" t="s">
        <v>19</v>
      </c>
      <c r="G2710">
        <v>1497979</v>
      </c>
      <c r="H2710">
        <v>1498677</v>
      </c>
      <c r="I2710" t="s">
        <v>35</v>
      </c>
      <c r="J2710" t="s">
        <v>3557</v>
      </c>
      <c r="K2710" t="s">
        <v>3558</v>
      </c>
      <c r="L2710" t="s">
        <v>3556</v>
      </c>
      <c r="M2710">
        <v>699</v>
      </c>
      <c r="N2710">
        <v>232</v>
      </c>
    </row>
    <row r="2711" spans="1:14" x14ac:dyDescent="0.3">
      <c r="A2711" t="s">
        <v>15</v>
      </c>
      <c r="B2711" t="s">
        <v>16</v>
      </c>
      <c r="C2711" t="s">
        <v>17</v>
      </c>
      <c r="D2711" t="s">
        <v>18</v>
      </c>
      <c r="E2711" t="s">
        <v>5</v>
      </c>
      <c r="F2711" t="s">
        <v>19</v>
      </c>
      <c r="G2711">
        <v>1498791</v>
      </c>
      <c r="H2711">
        <v>1499045</v>
      </c>
      <c r="I2711" t="s">
        <v>35</v>
      </c>
      <c r="L2711" t="s">
        <v>3559</v>
      </c>
      <c r="M2711">
        <v>255</v>
      </c>
    </row>
    <row r="2712" spans="1:14" x14ac:dyDescent="0.3">
      <c r="A2712" t="s">
        <v>22</v>
      </c>
      <c r="B2712" t="s">
        <v>23</v>
      </c>
      <c r="C2712" t="s">
        <v>17</v>
      </c>
      <c r="D2712" t="s">
        <v>18</v>
      </c>
      <c r="E2712" t="s">
        <v>5</v>
      </c>
      <c r="F2712" t="s">
        <v>19</v>
      </c>
      <c r="G2712">
        <v>1498791</v>
      </c>
      <c r="H2712">
        <v>1499045</v>
      </c>
      <c r="I2712" t="s">
        <v>35</v>
      </c>
      <c r="J2712" t="s">
        <v>3560</v>
      </c>
      <c r="K2712" t="s">
        <v>3011</v>
      </c>
      <c r="L2712" t="s">
        <v>3559</v>
      </c>
      <c r="M2712">
        <v>255</v>
      </c>
      <c r="N2712">
        <v>84</v>
      </c>
    </row>
    <row r="2713" spans="1:14" x14ac:dyDescent="0.3">
      <c r="A2713" t="s">
        <v>15</v>
      </c>
      <c r="B2713" t="s">
        <v>16</v>
      </c>
      <c r="C2713" t="s">
        <v>17</v>
      </c>
      <c r="D2713" t="s">
        <v>18</v>
      </c>
      <c r="E2713" t="s">
        <v>5</v>
      </c>
      <c r="F2713" t="s">
        <v>19</v>
      </c>
      <c r="G2713">
        <v>1499338</v>
      </c>
      <c r="H2713">
        <v>1499691</v>
      </c>
      <c r="I2713" t="s">
        <v>20</v>
      </c>
      <c r="L2713" t="s">
        <v>3561</v>
      </c>
      <c r="M2713">
        <v>354</v>
      </c>
    </row>
    <row r="2714" spans="1:14" x14ac:dyDescent="0.3">
      <c r="A2714" t="s">
        <v>22</v>
      </c>
      <c r="B2714" t="s">
        <v>23</v>
      </c>
      <c r="C2714" t="s">
        <v>17</v>
      </c>
      <c r="D2714" t="s">
        <v>18</v>
      </c>
      <c r="E2714" t="s">
        <v>5</v>
      </c>
      <c r="F2714" t="s">
        <v>19</v>
      </c>
      <c r="G2714">
        <v>1499338</v>
      </c>
      <c r="H2714">
        <v>1499691</v>
      </c>
      <c r="I2714" t="s">
        <v>20</v>
      </c>
      <c r="J2714" t="s">
        <v>3562</v>
      </c>
      <c r="K2714" t="s">
        <v>3563</v>
      </c>
      <c r="L2714" t="s">
        <v>3561</v>
      </c>
      <c r="M2714">
        <v>354</v>
      </c>
      <c r="N2714">
        <v>117</v>
      </c>
    </row>
    <row r="2715" spans="1:14" x14ac:dyDescent="0.3">
      <c r="A2715" t="s">
        <v>15</v>
      </c>
      <c r="B2715" t="s">
        <v>16</v>
      </c>
      <c r="C2715" t="s">
        <v>17</v>
      </c>
      <c r="D2715" t="s">
        <v>18</v>
      </c>
      <c r="E2715" t="s">
        <v>5</v>
      </c>
      <c r="F2715" t="s">
        <v>19</v>
      </c>
      <c r="G2715">
        <v>1499708</v>
      </c>
      <c r="H2715">
        <v>1501978</v>
      </c>
      <c r="I2715" t="s">
        <v>20</v>
      </c>
      <c r="L2715" t="s">
        <v>3564</v>
      </c>
      <c r="M2715">
        <v>2271</v>
      </c>
    </row>
    <row r="2716" spans="1:14" x14ac:dyDescent="0.3">
      <c r="A2716" t="s">
        <v>22</v>
      </c>
      <c r="B2716" t="s">
        <v>23</v>
      </c>
      <c r="C2716" t="s">
        <v>17</v>
      </c>
      <c r="D2716" t="s">
        <v>18</v>
      </c>
      <c r="E2716" t="s">
        <v>5</v>
      </c>
      <c r="F2716" t="s">
        <v>19</v>
      </c>
      <c r="G2716">
        <v>1499708</v>
      </c>
      <c r="H2716">
        <v>1501978</v>
      </c>
      <c r="I2716" t="s">
        <v>20</v>
      </c>
      <c r="J2716" t="s">
        <v>3565</v>
      </c>
      <c r="K2716" t="s">
        <v>3566</v>
      </c>
      <c r="L2716" t="s">
        <v>3564</v>
      </c>
      <c r="M2716">
        <v>2271</v>
      </c>
      <c r="N2716">
        <v>756</v>
      </c>
    </row>
    <row r="2717" spans="1:14" x14ac:dyDescent="0.3">
      <c r="A2717" t="s">
        <v>15</v>
      </c>
      <c r="B2717" t="s">
        <v>16</v>
      </c>
      <c r="C2717" t="s">
        <v>17</v>
      </c>
      <c r="D2717" t="s">
        <v>18</v>
      </c>
      <c r="E2717" t="s">
        <v>5</v>
      </c>
      <c r="F2717" t="s">
        <v>19</v>
      </c>
      <c r="G2717">
        <v>1502125</v>
      </c>
      <c r="H2717">
        <v>1502343</v>
      </c>
      <c r="I2717" t="s">
        <v>35</v>
      </c>
      <c r="L2717" t="s">
        <v>3567</v>
      </c>
      <c r="M2717">
        <v>219</v>
      </c>
    </row>
    <row r="2718" spans="1:14" x14ac:dyDescent="0.3">
      <c r="A2718" t="s">
        <v>22</v>
      </c>
      <c r="B2718" t="s">
        <v>23</v>
      </c>
      <c r="C2718" t="s">
        <v>17</v>
      </c>
      <c r="D2718" t="s">
        <v>18</v>
      </c>
      <c r="E2718" t="s">
        <v>5</v>
      </c>
      <c r="F2718" t="s">
        <v>19</v>
      </c>
      <c r="G2718">
        <v>1502125</v>
      </c>
      <c r="H2718">
        <v>1502343</v>
      </c>
      <c r="I2718" t="s">
        <v>35</v>
      </c>
      <c r="J2718" t="s">
        <v>3568</v>
      </c>
      <c r="K2718" t="s">
        <v>3569</v>
      </c>
      <c r="L2718" t="s">
        <v>3567</v>
      </c>
      <c r="M2718">
        <v>219</v>
      </c>
      <c r="N2718">
        <v>72</v>
      </c>
    </row>
    <row r="2719" spans="1:14" x14ac:dyDescent="0.3">
      <c r="A2719" t="s">
        <v>15</v>
      </c>
      <c r="B2719" t="s">
        <v>16</v>
      </c>
      <c r="C2719" t="s">
        <v>17</v>
      </c>
      <c r="D2719" t="s">
        <v>18</v>
      </c>
      <c r="E2719" t="s">
        <v>5</v>
      </c>
      <c r="F2719" t="s">
        <v>19</v>
      </c>
      <c r="G2719">
        <v>1502523</v>
      </c>
      <c r="H2719">
        <v>1503269</v>
      </c>
      <c r="I2719" t="s">
        <v>35</v>
      </c>
      <c r="L2719" t="s">
        <v>3570</v>
      </c>
      <c r="M2719">
        <v>747</v>
      </c>
    </row>
    <row r="2720" spans="1:14" x14ac:dyDescent="0.3">
      <c r="A2720" t="s">
        <v>22</v>
      </c>
      <c r="B2720" t="s">
        <v>23</v>
      </c>
      <c r="C2720" t="s">
        <v>17</v>
      </c>
      <c r="D2720" t="s">
        <v>18</v>
      </c>
      <c r="E2720" t="s">
        <v>5</v>
      </c>
      <c r="F2720" t="s">
        <v>19</v>
      </c>
      <c r="G2720">
        <v>1502523</v>
      </c>
      <c r="H2720">
        <v>1503269</v>
      </c>
      <c r="I2720" t="s">
        <v>35</v>
      </c>
      <c r="J2720" t="s">
        <v>3571</v>
      </c>
      <c r="K2720" t="s">
        <v>3572</v>
      </c>
      <c r="L2720" t="s">
        <v>3570</v>
      </c>
      <c r="M2720">
        <v>747</v>
      </c>
      <c r="N2720">
        <v>248</v>
      </c>
    </row>
    <row r="2721" spans="1:14" x14ac:dyDescent="0.3">
      <c r="A2721" t="s">
        <v>15</v>
      </c>
      <c r="B2721" t="s">
        <v>16</v>
      </c>
      <c r="C2721" t="s">
        <v>17</v>
      </c>
      <c r="D2721" t="s">
        <v>18</v>
      </c>
      <c r="E2721" t="s">
        <v>5</v>
      </c>
      <c r="F2721" t="s">
        <v>19</v>
      </c>
      <c r="G2721">
        <v>1503764</v>
      </c>
      <c r="H2721">
        <v>1504660</v>
      </c>
      <c r="I2721" t="s">
        <v>20</v>
      </c>
      <c r="L2721" t="s">
        <v>3573</v>
      </c>
      <c r="M2721">
        <v>897</v>
      </c>
    </row>
    <row r="2722" spans="1:14" x14ac:dyDescent="0.3">
      <c r="A2722" t="s">
        <v>22</v>
      </c>
      <c r="B2722" t="s">
        <v>23</v>
      </c>
      <c r="C2722" t="s">
        <v>17</v>
      </c>
      <c r="D2722" t="s">
        <v>18</v>
      </c>
      <c r="E2722" t="s">
        <v>5</v>
      </c>
      <c r="F2722" t="s">
        <v>19</v>
      </c>
      <c r="G2722">
        <v>1503764</v>
      </c>
      <c r="H2722">
        <v>1504660</v>
      </c>
      <c r="I2722" t="s">
        <v>20</v>
      </c>
      <c r="J2722" t="s">
        <v>3574</v>
      </c>
      <c r="K2722" t="s">
        <v>80</v>
      </c>
      <c r="L2722" t="s">
        <v>3573</v>
      </c>
      <c r="M2722">
        <v>897</v>
      </c>
      <c r="N2722">
        <v>298</v>
      </c>
    </row>
    <row r="2723" spans="1:14" x14ac:dyDescent="0.3">
      <c r="A2723" t="s">
        <v>15</v>
      </c>
      <c r="B2723" t="s">
        <v>16</v>
      </c>
      <c r="C2723" t="s">
        <v>17</v>
      </c>
      <c r="D2723" t="s">
        <v>18</v>
      </c>
      <c r="E2723" t="s">
        <v>5</v>
      </c>
      <c r="F2723" t="s">
        <v>19</v>
      </c>
      <c r="G2723">
        <v>1504831</v>
      </c>
      <c r="H2723">
        <v>1507818</v>
      </c>
      <c r="I2723" t="s">
        <v>20</v>
      </c>
      <c r="L2723" t="s">
        <v>3575</v>
      </c>
      <c r="M2723">
        <v>2988</v>
      </c>
    </row>
    <row r="2724" spans="1:14" x14ac:dyDescent="0.3">
      <c r="A2724" t="s">
        <v>22</v>
      </c>
      <c r="B2724" t="s">
        <v>23</v>
      </c>
      <c r="C2724" t="s">
        <v>17</v>
      </c>
      <c r="D2724" t="s">
        <v>18</v>
      </c>
      <c r="E2724" t="s">
        <v>5</v>
      </c>
      <c r="F2724" t="s">
        <v>19</v>
      </c>
      <c r="G2724">
        <v>1504831</v>
      </c>
      <c r="H2724">
        <v>1507818</v>
      </c>
      <c r="I2724" t="s">
        <v>20</v>
      </c>
      <c r="J2724" t="s">
        <v>3576</v>
      </c>
      <c r="K2724" t="s">
        <v>3577</v>
      </c>
      <c r="L2724" t="s">
        <v>3575</v>
      </c>
      <c r="M2724">
        <v>2988</v>
      </c>
      <c r="N2724">
        <v>995</v>
      </c>
    </row>
    <row r="2725" spans="1:14" x14ac:dyDescent="0.3">
      <c r="A2725" t="s">
        <v>15</v>
      </c>
      <c r="B2725" t="s">
        <v>16</v>
      </c>
      <c r="C2725" t="s">
        <v>17</v>
      </c>
      <c r="D2725" t="s">
        <v>18</v>
      </c>
      <c r="E2725" t="s">
        <v>5</v>
      </c>
      <c r="F2725" t="s">
        <v>19</v>
      </c>
      <c r="G2725">
        <v>1507836</v>
      </c>
      <c r="H2725">
        <v>1508456</v>
      </c>
      <c r="I2725" t="s">
        <v>20</v>
      </c>
      <c r="L2725" t="s">
        <v>3578</v>
      </c>
      <c r="M2725">
        <v>621</v>
      </c>
    </row>
    <row r="2726" spans="1:14" x14ac:dyDescent="0.3">
      <c r="A2726" t="s">
        <v>22</v>
      </c>
      <c r="B2726" t="s">
        <v>23</v>
      </c>
      <c r="C2726" t="s">
        <v>17</v>
      </c>
      <c r="D2726" t="s">
        <v>18</v>
      </c>
      <c r="E2726" t="s">
        <v>5</v>
      </c>
      <c r="F2726" t="s">
        <v>19</v>
      </c>
      <c r="G2726">
        <v>1507836</v>
      </c>
      <c r="H2726">
        <v>1508456</v>
      </c>
      <c r="I2726" t="s">
        <v>20</v>
      </c>
      <c r="J2726" t="s">
        <v>3579</v>
      </c>
      <c r="K2726" t="s">
        <v>3580</v>
      </c>
      <c r="L2726" t="s">
        <v>3578</v>
      </c>
      <c r="M2726">
        <v>621</v>
      </c>
      <c r="N2726">
        <v>206</v>
      </c>
    </row>
    <row r="2727" spans="1:14" x14ac:dyDescent="0.3">
      <c r="A2727" t="s">
        <v>15</v>
      </c>
      <c r="B2727" t="s">
        <v>16</v>
      </c>
      <c r="C2727" t="s">
        <v>17</v>
      </c>
      <c r="D2727" t="s">
        <v>18</v>
      </c>
      <c r="E2727" t="s">
        <v>5</v>
      </c>
      <c r="F2727" t="s">
        <v>19</v>
      </c>
      <c r="G2727">
        <v>1508462</v>
      </c>
      <c r="H2727">
        <v>1509802</v>
      </c>
      <c r="I2727" t="s">
        <v>20</v>
      </c>
      <c r="L2727" t="s">
        <v>3581</v>
      </c>
      <c r="M2727">
        <v>1341</v>
      </c>
    </row>
    <row r="2728" spans="1:14" x14ac:dyDescent="0.3">
      <c r="A2728" t="s">
        <v>22</v>
      </c>
      <c r="B2728" t="s">
        <v>23</v>
      </c>
      <c r="C2728" t="s">
        <v>17</v>
      </c>
      <c r="D2728" t="s">
        <v>18</v>
      </c>
      <c r="E2728" t="s">
        <v>5</v>
      </c>
      <c r="F2728" t="s">
        <v>19</v>
      </c>
      <c r="G2728">
        <v>1508462</v>
      </c>
      <c r="H2728">
        <v>1509802</v>
      </c>
      <c r="I2728" t="s">
        <v>20</v>
      </c>
      <c r="J2728" t="s">
        <v>3582</v>
      </c>
      <c r="K2728" t="s">
        <v>3583</v>
      </c>
      <c r="L2728" t="s">
        <v>3581</v>
      </c>
      <c r="M2728">
        <v>1341</v>
      </c>
      <c r="N2728">
        <v>446</v>
      </c>
    </row>
    <row r="2729" spans="1:14" x14ac:dyDescent="0.3">
      <c r="A2729" t="s">
        <v>15</v>
      </c>
      <c r="B2729" t="s">
        <v>16</v>
      </c>
      <c r="C2729" t="s">
        <v>17</v>
      </c>
      <c r="D2729" t="s">
        <v>18</v>
      </c>
      <c r="E2729" t="s">
        <v>5</v>
      </c>
      <c r="F2729" t="s">
        <v>19</v>
      </c>
      <c r="G2729">
        <v>1509831</v>
      </c>
      <c r="H2729">
        <v>1510202</v>
      </c>
      <c r="I2729" t="s">
        <v>20</v>
      </c>
      <c r="L2729" t="s">
        <v>3584</v>
      </c>
      <c r="M2729">
        <v>372</v>
      </c>
    </row>
    <row r="2730" spans="1:14" x14ac:dyDescent="0.3">
      <c r="A2730" t="s">
        <v>22</v>
      </c>
      <c r="B2730" t="s">
        <v>23</v>
      </c>
      <c r="C2730" t="s">
        <v>17</v>
      </c>
      <c r="D2730" t="s">
        <v>18</v>
      </c>
      <c r="E2730" t="s">
        <v>5</v>
      </c>
      <c r="F2730" t="s">
        <v>19</v>
      </c>
      <c r="G2730">
        <v>1509831</v>
      </c>
      <c r="H2730">
        <v>1510202</v>
      </c>
      <c r="I2730" t="s">
        <v>20</v>
      </c>
      <c r="J2730" t="s">
        <v>3585</v>
      </c>
      <c r="K2730" t="s">
        <v>3586</v>
      </c>
      <c r="L2730" t="s">
        <v>3584</v>
      </c>
      <c r="M2730">
        <v>372</v>
      </c>
      <c r="N2730">
        <v>123</v>
      </c>
    </row>
    <row r="2731" spans="1:14" x14ac:dyDescent="0.3">
      <c r="A2731" t="s">
        <v>15</v>
      </c>
      <c r="B2731" t="s">
        <v>16</v>
      </c>
      <c r="C2731" t="s">
        <v>17</v>
      </c>
      <c r="D2731" t="s">
        <v>18</v>
      </c>
      <c r="E2731" t="s">
        <v>5</v>
      </c>
      <c r="F2731" t="s">
        <v>19</v>
      </c>
      <c r="G2731">
        <v>1510324</v>
      </c>
      <c r="H2731">
        <v>1511622</v>
      </c>
      <c r="I2731" t="s">
        <v>20</v>
      </c>
      <c r="L2731" t="s">
        <v>3587</v>
      </c>
      <c r="M2731">
        <v>1299</v>
      </c>
    </row>
    <row r="2732" spans="1:14" x14ac:dyDescent="0.3">
      <c r="A2732" t="s">
        <v>22</v>
      </c>
      <c r="B2732" t="s">
        <v>23</v>
      </c>
      <c r="C2732" t="s">
        <v>17</v>
      </c>
      <c r="D2732" t="s">
        <v>18</v>
      </c>
      <c r="E2732" t="s">
        <v>5</v>
      </c>
      <c r="F2732" t="s">
        <v>19</v>
      </c>
      <c r="G2732">
        <v>1510324</v>
      </c>
      <c r="H2732">
        <v>1511622</v>
      </c>
      <c r="I2732" t="s">
        <v>20</v>
      </c>
      <c r="J2732" t="s">
        <v>3588</v>
      </c>
      <c r="K2732" t="s">
        <v>3589</v>
      </c>
      <c r="L2732" t="s">
        <v>3587</v>
      </c>
      <c r="M2732">
        <v>1299</v>
      </c>
      <c r="N2732">
        <v>432</v>
      </c>
    </row>
    <row r="2733" spans="1:14" x14ac:dyDescent="0.3">
      <c r="A2733" t="s">
        <v>15</v>
      </c>
      <c r="B2733" t="s">
        <v>16</v>
      </c>
      <c r="C2733" t="s">
        <v>17</v>
      </c>
      <c r="D2733" t="s">
        <v>18</v>
      </c>
      <c r="E2733" t="s">
        <v>5</v>
      </c>
      <c r="F2733" t="s">
        <v>19</v>
      </c>
      <c r="G2733">
        <v>1511790</v>
      </c>
      <c r="H2733">
        <v>1512533</v>
      </c>
      <c r="I2733" t="s">
        <v>20</v>
      </c>
      <c r="L2733" t="s">
        <v>3590</v>
      </c>
      <c r="M2733">
        <v>744</v>
      </c>
    </row>
    <row r="2734" spans="1:14" x14ac:dyDescent="0.3">
      <c r="A2734" t="s">
        <v>22</v>
      </c>
      <c r="B2734" t="s">
        <v>23</v>
      </c>
      <c r="C2734" t="s">
        <v>17</v>
      </c>
      <c r="D2734" t="s">
        <v>18</v>
      </c>
      <c r="E2734" t="s">
        <v>5</v>
      </c>
      <c r="F2734" t="s">
        <v>19</v>
      </c>
      <c r="G2734">
        <v>1511790</v>
      </c>
      <c r="H2734">
        <v>1512533</v>
      </c>
      <c r="I2734" t="s">
        <v>20</v>
      </c>
      <c r="J2734" t="s">
        <v>3591</v>
      </c>
      <c r="K2734" t="s">
        <v>3592</v>
      </c>
      <c r="L2734" t="s">
        <v>3590</v>
      </c>
      <c r="M2734">
        <v>744</v>
      </c>
      <c r="N2734">
        <v>247</v>
      </c>
    </row>
    <row r="2735" spans="1:14" x14ac:dyDescent="0.3">
      <c r="A2735" t="s">
        <v>15</v>
      </c>
      <c r="B2735" t="s">
        <v>16</v>
      </c>
      <c r="C2735" t="s">
        <v>17</v>
      </c>
      <c r="D2735" t="s">
        <v>18</v>
      </c>
      <c r="E2735" t="s">
        <v>5</v>
      </c>
      <c r="F2735" t="s">
        <v>19</v>
      </c>
      <c r="G2735">
        <v>1512611</v>
      </c>
      <c r="H2735">
        <v>1514680</v>
      </c>
      <c r="I2735" t="s">
        <v>35</v>
      </c>
      <c r="L2735" t="s">
        <v>3593</v>
      </c>
      <c r="M2735">
        <v>2070</v>
      </c>
    </row>
    <row r="2736" spans="1:14" x14ac:dyDescent="0.3">
      <c r="A2736" t="s">
        <v>22</v>
      </c>
      <c r="B2736" t="s">
        <v>23</v>
      </c>
      <c r="C2736" t="s">
        <v>17</v>
      </c>
      <c r="D2736" t="s">
        <v>18</v>
      </c>
      <c r="E2736" t="s">
        <v>5</v>
      </c>
      <c r="F2736" t="s">
        <v>19</v>
      </c>
      <c r="G2736">
        <v>1512611</v>
      </c>
      <c r="H2736">
        <v>1514680</v>
      </c>
      <c r="I2736" t="s">
        <v>35</v>
      </c>
      <c r="J2736" t="s">
        <v>3594</v>
      </c>
      <c r="K2736" t="s">
        <v>292</v>
      </c>
      <c r="L2736" t="s">
        <v>3593</v>
      </c>
      <c r="M2736">
        <v>2070</v>
      </c>
      <c r="N2736">
        <v>689</v>
      </c>
    </row>
    <row r="2737" spans="1:14" x14ac:dyDescent="0.3">
      <c r="A2737" t="s">
        <v>15</v>
      </c>
      <c r="B2737" t="s">
        <v>16</v>
      </c>
      <c r="C2737" t="s">
        <v>17</v>
      </c>
      <c r="D2737" t="s">
        <v>18</v>
      </c>
      <c r="E2737" t="s">
        <v>5</v>
      </c>
      <c r="F2737" t="s">
        <v>19</v>
      </c>
      <c r="G2737">
        <v>1514921</v>
      </c>
      <c r="H2737">
        <v>1516378</v>
      </c>
      <c r="I2737" t="s">
        <v>20</v>
      </c>
      <c r="L2737" t="s">
        <v>3595</v>
      </c>
      <c r="M2737">
        <v>1458</v>
      </c>
    </row>
    <row r="2738" spans="1:14" x14ac:dyDescent="0.3">
      <c r="A2738" t="s">
        <v>22</v>
      </c>
      <c r="B2738" t="s">
        <v>23</v>
      </c>
      <c r="C2738" t="s">
        <v>17</v>
      </c>
      <c r="D2738" t="s">
        <v>18</v>
      </c>
      <c r="E2738" t="s">
        <v>5</v>
      </c>
      <c r="F2738" t="s">
        <v>19</v>
      </c>
      <c r="G2738">
        <v>1514921</v>
      </c>
      <c r="H2738">
        <v>1516378</v>
      </c>
      <c r="I2738" t="s">
        <v>20</v>
      </c>
      <c r="J2738" t="s">
        <v>3596</v>
      </c>
      <c r="K2738" t="s">
        <v>3597</v>
      </c>
      <c r="L2738" t="s">
        <v>3595</v>
      </c>
      <c r="M2738">
        <v>1458</v>
      </c>
      <c r="N2738">
        <v>485</v>
      </c>
    </row>
    <row r="2739" spans="1:14" x14ac:dyDescent="0.3">
      <c r="A2739" t="s">
        <v>15</v>
      </c>
      <c r="B2739" t="s">
        <v>16</v>
      </c>
      <c r="C2739" t="s">
        <v>17</v>
      </c>
      <c r="D2739" t="s">
        <v>18</v>
      </c>
      <c r="E2739" t="s">
        <v>5</v>
      </c>
      <c r="F2739" t="s">
        <v>19</v>
      </c>
      <c r="G2739">
        <v>1516392</v>
      </c>
      <c r="H2739">
        <v>1516601</v>
      </c>
      <c r="I2739" t="s">
        <v>20</v>
      </c>
      <c r="L2739" t="s">
        <v>3598</v>
      </c>
      <c r="M2739">
        <v>210</v>
      </c>
    </row>
    <row r="2740" spans="1:14" x14ac:dyDescent="0.3">
      <c r="A2740" t="s">
        <v>22</v>
      </c>
      <c r="B2740" t="s">
        <v>23</v>
      </c>
      <c r="C2740" t="s">
        <v>17</v>
      </c>
      <c r="D2740" t="s">
        <v>18</v>
      </c>
      <c r="E2740" t="s">
        <v>5</v>
      </c>
      <c r="F2740" t="s">
        <v>19</v>
      </c>
      <c r="G2740">
        <v>1516392</v>
      </c>
      <c r="H2740">
        <v>1516601</v>
      </c>
      <c r="I2740" t="s">
        <v>20</v>
      </c>
      <c r="J2740" t="s">
        <v>3599</v>
      </c>
      <c r="K2740" t="s">
        <v>2524</v>
      </c>
      <c r="L2740" t="s">
        <v>3598</v>
      </c>
      <c r="M2740">
        <v>210</v>
      </c>
      <c r="N2740">
        <v>69</v>
      </c>
    </row>
    <row r="2741" spans="1:14" x14ac:dyDescent="0.3">
      <c r="A2741" t="s">
        <v>15</v>
      </c>
      <c r="B2741" t="s">
        <v>16</v>
      </c>
      <c r="C2741" t="s">
        <v>17</v>
      </c>
      <c r="D2741" t="s">
        <v>18</v>
      </c>
      <c r="E2741" t="s">
        <v>5</v>
      </c>
      <c r="F2741" t="s">
        <v>19</v>
      </c>
      <c r="G2741">
        <v>1516664</v>
      </c>
      <c r="H2741">
        <v>1525708</v>
      </c>
      <c r="I2741" t="s">
        <v>20</v>
      </c>
      <c r="L2741" t="s">
        <v>3600</v>
      </c>
      <c r="M2741">
        <v>9045</v>
      </c>
    </row>
    <row r="2742" spans="1:14" x14ac:dyDescent="0.3">
      <c r="A2742" t="s">
        <v>22</v>
      </c>
      <c r="B2742" t="s">
        <v>23</v>
      </c>
      <c r="C2742" t="s">
        <v>17</v>
      </c>
      <c r="D2742" t="s">
        <v>18</v>
      </c>
      <c r="E2742" t="s">
        <v>5</v>
      </c>
      <c r="F2742" t="s">
        <v>19</v>
      </c>
      <c r="G2742">
        <v>1516664</v>
      </c>
      <c r="H2742">
        <v>1525708</v>
      </c>
      <c r="I2742" t="s">
        <v>20</v>
      </c>
      <c r="J2742" t="s">
        <v>3601</v>
      </c>
      <c r="K2742" t="s">
        <v>2533</v>
      </c>
      <c r="L2742" t="s">
        <v>3600</v>
      </c>
      <c r="M2742">
        <v>9045</v>
      </c>
      <c r="N2742">
        <v>3014</v>
      </c>
    </row>
    <row r="2743" spans="1:14" x14ac:dyDescent="0.3">
      <c r="A2743" t="s">
        <v>15</v>
      </c>
      <c r="B2743" t="s">
        <v>16</v>
      </c>
      <c r="C2743" t="s">
        <v>17</v>
      </c>
      <c r="D2743" t="s">
        <v>18</v>
      </c>
      <c r="E2743" t="s">
        <v>5</v>
      </c>
      <c r="F2743" t="s">
        <v>19</v>
      </c>
      <c r="G2743">
        <v>1525724</v>
      </c>
      <c r="H2743">
        <v>1527046</v>
      </c>
      <c r="I2743" t="s">
        <v>20</v>
      </c>
      <c r="L2743" t="s">
        <v>3602</v>
      </c>
      <c r="M2743">
        <v>1323</v>
      </c>
    </row>
    <row r="2744" spans="1:14" x14ac:dyDescent="0.3">
      <c r="A2744" t="s">
        <v>22</v>
      </c>
      <c r="B2744" t="s">
        <v>23</v>
      </c>
      <c r="C2744" t="s">
        <v>17</v>
      </c>
      <c r="D2744" t="s">
        <v>18</v>
      </c>
      <c r="E2744" t="s">
        <v>5</v>
      </c>
      <c r="F2744" t="s">
        <v>19</v>
      </c>
      <c r="G2744">
        <v>1525724</v>
      </c>
      <c r="H2744">
        <v>1527046</v>
      </c>
      <c r="I2744" t="s">
        <v>20</v>
      </c>
      <c r="J2744" t="s">
        <v>3603</v>
      </c>
      <c r="K2744" t="s">
        <v>44</v>
      </c>
      <c r="L2744" t="s">
        <v>3602</v>
      </c>
      <c r="M2744">
        <v>1323</v>
      </c>
      <c r="N2744">
        <v>440</v>
      </c>
    </row>
    <row r="2745" spans="1:14" x14ac:dyDescent="0.3">
      <c r="A2745" t="s">
        <v>15</v>
      </c>
      <c r="B2745" t="s">
        <v>16</v>
      </c>
      <c r="C2745" t="s">
        <v>17</v>
      </c>
      <c r="D2745" t="s">
        <v>18</v>
      </c>
      <c r="E2745" t="s">
        <v>5</v>
      </c>
      <c r="F2745" t="s">
        <v>19</v>
      </c>
      <c r="G2745">
        <v>1527251</v>
      </c>
      <c r="H2745">
        <v>1528756</v>
      </c>
      <c r="I2745" t="s">
        <v>35</v>
      </c>
      <c r="L2745" t="s">
        <v>3604</v>
      </c>
      <c r="M2745">
        <v>1506</v>
      </c>
    </row>
    <row r="2746" spans="1:14" x14ac:dyDescent="0.3">
      <c r="A2746" t="s">
        <v>22</v>
      </c>
      <c r="B2746" t="s">
        <v>23</v>
      </c>
      <c r="C2746" t="s">
        <v>17</v>
      </c>
      <c r="D2746" t="s">
        <v>18</v>
      </c>
      <c r="E2746" t="s">
        <v>5</v>
      </c>
      <c r="F2746" t="s">
        <v>19</v>
      </c>
      <c r="G2746">
        <v>1527251</v>
      </c>
      <c r="H2746">
        <v>1528756</v>
      </c>
      <c r="I2746" t="s">
        <v>35</v>
      </c>
      <c r="J2746" t="s">
        <v>3605</v>
      </c>
      <c r="K2746" t="s">
        <v>3606</v>
      </c>
      <c r="L2746" t="s">
        <v>3604</v>
      </c>
      <c r="M2746">
        <v>1506</v>
      </c>
      <c r="N2746">
        <v>501</v>
      </c>
    </row>
    <row r="2747" spans="1:14" x14ac:dyDescent="0.3">
      <c r="A2747" t="s">
        <v>15</v>
      </c>
      <c r="B2747" t="s">
        <v>16</v>
      </c>
      <c r="C2747" t="s">
        <v>17</v>
      </c>
      <c r="D2747" t="s">
        <v>18</v>
      </c>
      <c r="E2747" t="s">
        <v>5</v>
      </c>
      <c r="F2747" t="s">
        <v>19</v>
      </c>
      <c r="G2747">
        <v>1528927</v>
      </c>
      <c r="H2747">
        <v>1529940</v>
      </c>
      <c r="I2747" t="s">
        <v>20</v>
      </c>
      <c r="L2747" t="s">
        <v>3607</v>
      </c>
      <c r="M2747">
        <v>1014</v>
      </c>
    </row>
    <row r="2748" spans="1:14" x14ac:dyDescent="0.3">
      <c r="A2748" t="s">
        <v>22</v>
      </c>
      <c r="B2748" t="s">
        <v>23</v>
      </c>
      <c r="C2748" t="s">
        <v>17</v>
      </c>
      <c r="D2748" t="s">
        <v>18</v>
      </c>
      <c r="E2748" t="s">
        <v>5</v>
      </c>
      <c r="F2748" t="s">
        <v>19</v>
      </c>
      <c r="G2748">
        <v>1528927</v>
      </c>
      <c r="H2748">
        <v>1529940</v>
      </c>
      <c r="I2748" t="s">
        <v>20</v>
      </c>
      <c r="J2748" t="s">
        <v>3608</v>
      </c>
      <c r="K2748" t="s">
        <v>3609</v>
      </c>
      <c r="L2748" t="s">
        <v>3607</v>
      </c>
      <c r="M2748">
        <v>1014</v>
      </c>
      <c r="N2748">
        <v>337</v>
      </c>
    </row>
    <row r="2749" spans="1:14" x14ac:dyDescent="0.3">
      <c r="A2749" t="s">
        <v>15</v>
      </c>
      <c r="B2749" t="s">
        <v>16</v>
      </c>
      <c r="C2749" t="s">
        <v>17</v>
      </c>
      <c r="D2749" t="s">
        <v>18</v>
      </c>
      <c r="E2749" t="s">
        <v>5</v>
      </c>
      <c r="F2749" t="s">
        <v>19</v>
      </c>
      <c r="G2749">
        <v>1530045</v>
      </c>
      <c r="H2749">
        <v>1530737</v>
      </c>
      <c r="I2749" t="s">
        <v>35</v>
      </c>
      <c r="L2749" t="s">
        <v>3610</v>
      </c>
      <c r="M2749">
        <v>693</v>
      </c>
    </row>
    <row r="2750" spans="1:14" x14ac:dyDescent="0.3">
      <c r="A2750" t="s">
        <v>22</v>
      </c>
      <c r="B2750" t="s">
        <v>23</v>
      </c>
      <c r="C2750" t="s">
        <v>17</v>
      </c>
      <c r="D2750" t="s">
        <v>18</v>
      </c>
      <c r="E2750" t="s">
        <v>5</v>
      </c>
      <c r="F2750" t="s">
        <v>19</v>
      </c>
      <c r="G2750">
        <v>1530045</v>
      </c>
      <c r="H2750">
        <v>1530737</v>
      </c>
      <c r="I2750" t="s">
        <v>35</v>
      </c>
      <c r="J2750" t="s">
        <v>3611</v>
      </c>
      <c r="K2750" t="s">
        <v>2054</v>
      </c>
      <c r="L2750" t="s">
        <v>3610</v>
      </c>
      <c r="M2750">
        <v>693</v>
      </c>
      <c r="N2750">
        <v>230</v>
      </c>
    </row>
    <row r="2751" spans="1:14" x14ac:dyDescent="0.3">
      <c r="A2751" t="s">
        <v>15</v>
      </c>
      <c r="B2751" t="s">
        <v>16</v>
      </c>
      <c r="C2751" t="s">
        <v>17</v>
      </c>
      <c r="D2751" t="s">
        <v>18</v>
      </c>
      <c r="E2751" t="s">
        <v>5</v>
      </c>
      <c r="F2751" t="s">
        <v>19</v>
      </c>
      <c r="G2751">
        <v>1531159</v>
      </c>
      <c r="H2751">
        <v>1532244</v>
      </c>
      <c r="I2751" t="s">
        <v>20</v>
      </c>
      <c r="L2751" t="s">
        <v>3612</v>
      </c>
      <c r="M2751">
        <v>1086</v>
      </c>
    </row>
    <row r="2752" spans="1:14" x14ac:dyDescent="0.3">
      <c r="A2752" t="s">
        <v>22</v>
      </c>
      <c r="B2752" t="s">
        <v>23</v>
      </c>
      <c r="C2752" t="s">
        <v>17</v>
      </c>
      <c r="D2752" t="s">
        <v>18</v>
      </c>
      <c r="E2752" t="s">
        <v>5</v>
      </c>
      <c r="F2752" t="s">
        <v>19</v>
      </c>
      <c r="G2752">
        <v>1531159</v>
      </c>
      <c r="H2752">
        <v>1532244</v>
      </c>
      <c r="I2752" t="s">
        <v>20</v>
      </c>
      <c r="J2752" t="s">
        <v>3613</v>
      </c>
      <c r="K2752" t="s">
        <v>3614</v>
      </c>
      <c r="L2752" t="s">
        <v>3612</v>
      </c>
      <c r="M2752">
        <v>1086</v>
      </c>
      <c r="N2752">
        <v>361</v>
      </c>
    </row>
    <row r="2753" spans="1:14" x14ac:dyDescent="0.3">
      <c r="A2753" t="s">
        <v>15</v>
      </c>
      <c r="B2753" t="s">
        <v>16</v>
      </c>
      <c r="C2753" t="s">
        <v>17</v>
      </c>
      <c r="D2753" t="s">
        <v>18</v>
      </c>
      <c r="E2753" t="s">
        <v>5</v>
      </c>
      <c r="F2753" t="s">
        <v>19</v>
      </c>
      <c r="G2753">
        <v>1532248</v>
      </c>
      <c r="H2753">
        <v>1532994</v>
      </c>
      <c r="I2753" t="s">
        <v>20</v>
      </c>
      <c r="L2753" t="s">
        <v>3615</v>
      </c>
      <c r="M2753">
        <v>747</v>
      </c>
    </row>
    <row r="2754" spans="1:14" x14ac:dyDescent="0.3">
      <c r="A2754" t="s">
        <v>22</v>
      </c>
      <c r="B2754" t="s">
        <v>23</v>
      </c>
      <c r="C2754" t="s">
        <v>17</v>
      </c>
      <c r="D2754" t="s">
        <v>18</v>
      </c>
      <c r="E2754" t="s">
        <v>5</v>
      </c>
      <c r="F2754" t="s">
        <v>19</v>
      </c>
      <c r="G2754">
        <v>1532248</v>
      </c>
      <c r="H2754">
        <v>1532994</v>
      </c>
      <c r="I2754" t="s">
        <v>20</v>
      </c>
      <c r="J2754" t="s">
        <v>3616</v>
      </c>
      <c r="K2754" t="s">
        <v>3617</v>
      </c>
      <c r="L2754" t="s">
        <v>3615</v>
      </c>
      <c r="M2754">
        <v>747</v>
      </c>
      <c r="N2754">
        <v>248</v>
      </c>
    </row>
    <row r="2755" spans="1:14" x14ac:dyDescent="0.3">
      <c r="A2755" t="s">
        <v>15</v>
      </c>
      <c r="B2755" t="s">
        <v>16</v>
      </c>
      <c r="C2755" t="s">
        <v>17</v>
      </c>
      <c r="D2755" t="s">
        <v>18</v>
      </c>
      <c r="E2755" t="s">
        <v>5</v>
      </c>
      <c r="F2755" t="s">
        <v>19</v>
      </c>
      <c r="G2755">
        <v>1533047</v>
      </c>
      <c r="H2755">
        <v>1533430</v>
      </c>
      <c r="I2755" t="s">
        <v>20</v>
      </c>
      <c r="L2755" t="s">
        <v>3618</v>
      </c>
      <c r="M2755">
        <v>384</v>
      </c>
    </row>
    <row r="2756" spans="1:14" x14ac:dyDescent="0.3">
      <c r="A2756" t="s">
        <v>22</v>
      </c>
      <c r="B2756" t="s">
        <v>23</v>
      </c>
      <c r="C2756" t="s">
        <v>17</v>
      </c>
      <c r="D2756" t="s">
        <v>18</v>
      </c>
      <c r="E2756" t="s">
        <v>5</v>
      </c>
      <c r="F2756" t="s">
        <v>19</v>
      </c>
      <c r="G2756">
        <v>1533047</v>
      </c>
      <c r="H2756">
        <v>1533430</v>
      </c>
      <c r="I2756" t="s">
        <v>20</v>
      </c>
      <c r="J2756" t="s">
        <v>3619</v>
      </c>
      <c r="K2756" t="s">
        <v>3620</v>
      </c>
      <c r="L2756" t="s">
        <v>3618</v>
      </c>
      <c r="M2756">
        <v>384</v>
      </c>
      <c r="N2756">
        <v>127</v>
      </c>
    </row>
    <row r="2757" spans="1:14" x14ac:dyDescent="0.3">
      <c r="A2757" t="s">
        <v>15</v>
      </c>
      <c r="B2757" t="s">
        <v>16</v>
      </c>
      <c r="C2757" t="s">
        <v>17</v>
      </c>
      <c r="D2757" t="s">
        <v>18</v>
      </c>
      <c r="E2757" t="s">
        <v>5</v>
      </c>
      <c r="F2757" t="s">
        <v>19</v>
      </c>
      <c r="G2757">
        <v>1533470</v>
      </c>
      <c r="H2757">
        <v>1534246</v>
      </c>
      <c r="I2757" t="s">
        <v>20</v>
      </c>
      <c r="L2757" t="s">
        <v>3621</v>
      </c>
      <c r="M2757">
        <v>777</v>
      </c>
    </row>
    <row r="2758" spans="1:14" x14ac:dyDescent="0.3">
      <c r="A2758" t="s">
        <v>22</v>
      </c>
      <c r="B2758" t="s">
        <v>23</v>
      </c>
      <c r="C2758" t="s">
        <v>17</v>
      </c>
      <c r="D2758" t="s">
        <v>18</v>
      </c>
      <c r="E2758" t="s">
        <v>5</v>
      </c>
      <c r="F2758" t="s">
        <v>19</v>
      </c>
      <c r="G2758">
        <v>1533470</v>
      </c>
      <c r="H2758">
        <v>1534246</v>
      </c>
      <c r="I2758" t="s">
        <v>20</v>
      </c>
      <c r="J2758" t="s">
        <v>3622</v>
      </c>
      <c r="K2758" t="s">
        <v>3623</v>
      </c>
      <c r="L2758" t="s">
        <v>3621</v>
      </c>
      <c r="M2758">
        <v>777</v>
      </c>
      <c r="N2758">
        <v>258</v>
      </c>
    </row>
    <row r="2759" spans="1:14" x14ac:dyDescent="0.3">
      <c r="A2759" t="s">
        <v>15</v>
      </c>
      <c r="B2759" t="s">
        <v>16</v>
      </c>
      <c r="C2759" t="s">
        <v>17</v>
      </c>
      <c r="D2759" t="s">
        <v>18</v>
      </c>
      <c r="E2759" t="s">
        <v>5</v>
      </c>
      <c r="F2759" t="s">
        <v>19</v>
      </c>
      <c r="G2759">
        <v>1534392</v>
      </c>
      <c r="H2759">
        <v>1534931</v>
      </c>
      <c r="I2759" t="s">
        <v>20</v>
      </c>
      <c r="L2759" t="s">
        <v>3624</v>
      </c>
      <c r="M2759">
        <v>540</v>
      </c>
    </row>
    <row r="2760" spans="1:14" x14ac:dyDescent="0.3">
      <c r="A2760" t="s">
        <v>22</v>
      </c>
      <c r="B2760" t="s">
        <v>23</v>
      </c>
      <c r="C2760" t="s">
        <v>17</v>
      </c>
      <c r="D2760" t="s">
        <v>18</v>
      </c>
      <c r="E2760" t="s">
        <v>5</v>
      </c>
      <c r="F2760" t="s">
        <v>19</v>
      </c>
      <c r="G2760">
        <v>1534392</v>
      </c>
      <c r="H2760">
        <v>1534931</v>
      </c>
      <c r="I2760" t="s">
        <v>20</v>
      </c>
      <c r="J2760" t="s">
        <v>3625</v>
      </c>
      <c r="K2760" t="s">
        <v>3626</v>
      </c>
      <c r="L2760" t="s">
        <v>3624</v>
      </c>
      <c r="M2760">
        <v>540</v>
      </c>
      <c r="N2760">
        <v>179</v>
      </c>
    </row>
    <row r="2761" spans="1:14" x14ac:dyDescent="0.3">
      <c r="A2761" t="s">
        <v>15</v>
      </c>
      <c r="B2761" t="s">
        <v>16</v>
      </c>
      <c r="C2761" t="s">
        <v>17</v>
      </c>
      <c r="D2761" t="s">
        <v>18</v>
      </c>
      <c r="E2761" t="s">
        <v>5</v>
      </c>
      <c r="F2761" t="s">
        <v>19</v>
      </c>
      <c r="G2761">
        <v>1535007</v>
      </c>
      <c r="H2761">
        <v>1535885</v>
      </c>
      <c r="I2761" t="s">
        <v>20</v>
      </c>
      <c r="L2761" t="s">
        <v>3627</v>
      </c>
      <c r="M2761">
        <v>879</v>
      </c>
    </row>
    <row r="2762" spans="1:14" x14ac:dyDescent="0.3">
      <c r="A2762" t="s">
        <v>22</v>
      </c>
      <c r="B2762" t="s">
        <v>23</v>
      </c>
      <c r="C2762" t="s">
        <v>17</v>
      </c>
      <c r="D2762" t="s">
        <v>18</v>
      </c>
      <c r="E2762" t="s">
        <v>5</v>
      </c>
      <c r="F2762" t="s">
        <v>19</v>
      </c>
      <c r="G2762">
        <v>1535007</v>
      </c>
      <c r="H2762">
        <v>1535885</v>
      </c>
      <c r="I2762" t="s">
        <v>20</v>
      </c>
      <c r="J2762" t="s">
        <v>3628</v>
      </c>
      <c r="K2762" t="s">
        <v>987</v>
      </c>
      <c r="L2762" t="s">
        <v>3627</v>
      </c>
      <c r="M2762">
        <v>879</v>
      </c>
      <c r="N2762">
        <v>292</v>
      </c>
    </row>
    <row r="2763" spans="1:14" x14ac:dyDescent="0.3">
      <c r="A2763" t="s">
        <v>15</v>
      </c>
      <c r="B2763" t="s">
        <v>16</v>
      </c>
      <c r="C2763" t="s">
        <v>17</v>
      </c>
      <c r="D2763" t="s">
        <v>18</v>
      </c>
      <c r="E2763" t="s">
        <v>5</v>
      </c>
      <c r="F2763" t="s">
        <v>19</v>
      </c>
      <c r="G2763">
        <v>1535898</v>
      </c>
      <c r="H2763">
        <v>1536803</v>
      </c>
      <c r="I2763" t="s">
        <v>20</v>
      </c>
      <c r="L2763" t="s">
        <v>3629</v>
      </c>
      <c r="M2763">
        <v>906</v>
      </c>
    </row>
    <row r="2764" spans="1:14" x14ac:dyDescent="0.3">
      <c r="A2764" t="s">
        <v>22</v>
      </c>
      <c r="B2764" t="s">
        <v>23</v>
      </c>
      <c r="C2764" t="s">
        <v>17</v>
      </c>
      <c r="D2764" t="s">
        <v>18</v>
      </c>
      <c r="E2764" t="s">
        <v>5</v>
      </c>
      <c r="F2764" t="s">
        <v>19</v>
      </c>
      <c r="G2764">
        <v>1535898</v>
      </c>
      <c r="H2764">
        <v>1536803</v>
      </c>
      <c r="I2764" t="s">
        <v>20</v>
      </c>
      <c r="J2764" t="s">
        <v>3630</v>
      </c>
      <c r="K2764" t="s">
        <v>410</v>
      </c>
      <c r="L2764" t="s">
        <v>3629</v>
      </c>
      <c r="M2764">
        <v>906</v>
      </c>
      <c r="N2764">
        <v>301</v>
      </c>
    </row>
    <row r="2765" spans="1:14" x14ac:dyDescent="0.3">
      <c r="A2765" t="s">
        <v>15</v>
      </c>
      <c r="B2765" t="s">
        <v>16</v>
      </c>
      <c r="C2765" t="s">
        <v>17</v>
      </c>
      <c r="D2765" t="s">
        <v>18</v>
      </c>
      <c r="E2765" t="s">
        <v>5</v>
      </c>
      <c r="F2765" t="s">
        <v>19</v>
      </c>
      <c r="G2765">
        <v>1536800</v>
      </c>
      <c r="H2765">
        <v>1537759</v>
      </c>
      <c r="I2765" t="s">
        <v>20</v>
      </c>
      <c r="L2765" t="s">
        <v>3631</v>
      </c>
      <c r="M2765">
        <v>960</v>
      </c>
    </row>
    <row r="2766" spans="1:14" x14ac:dyDescent="0.3">
      <c r="A2766" t="s">
        <v>22</v>
      </c>
      <c r="B2766" t="s">
        <v>23</v>
      </c>
      <c r="C2766" t="s">
        <v>17</v>
      </c>
      <c r="D2766" t="s">
        <v>18</v>
      </c>
      <c r="E2766" t="s">
        <v>5</v>
      </c>
      <c r="F2766" t="s">
        <v>19</v>
      </c>
      <c r="G2766">
        <v>1536800</v>
      </c>
      <c r="H2766">
        <v>1537759</v>
      </c>
      <c r="I2766" t="s">
        <v>20</v>
      </c>
      <c r="J2766" t="s">
        <v>3632</v>
      </c>
      <c r="K2766" t="s">
        <v>410</v>
      </c>
      <c r="L2766" t="s">
        <v>3631</v>
      </c>
      <c r="M2766">
        <v>960</v>
      </c>
      <c r="N2766">
        <v>319</v>
      </c>
    </row>
    <row r="2767" spans="1:14" x14ac:dyDescent="0.3">
      <c r="A2767" t="s">
        <v>15</v>
      </c>
      <c r="B2767" t="s">
        <v>16</v>
      </c>
      <c r="C2767" t="s">
        <v>17</v>
      </c>
      <c r="D2767" t="s">
        <v>18</v>
      </c>
      <c r="E2767" t="s">
        <v>5</v>
      </c>
      <c r="F2767" t="s">
        <v>19</v>
      </c>
      <c r="G2767">
        <v>1537840</v>
      </c>
      <c r="H2767">
        <v>1538850</v>
      </c>
      <c r="I2767" t="s">
        <v>20</v>
      </c>
      <c r="L2767" t="s">
        <v>3633</v>
      </c>
      <c r="M2767">
        <v>1011</v>
      </c>
    </row>
    <row r="2768" spans="1:14" x14ac:dyDescent="0.3">
      <c r="A2768" t="s">
        <v>22</v>
      </c>
      <c r="B2768" t="s">
        <v>23</v>
      </c>
      <c r="C2768" t="s">
        <v>17</v>
      </c>
      <c r="D2768" t="s">
        <v>18</v>
      </c>
      <c r="E2768" t="s">
        <v>5</v>
      </c>
      <c r="F2768" t="s">
        <v>19</v>
      </c>
      <c r="G2768">
        <v>1537840</v>
      </c>
      <c r="H2768">
        <v>1538850</v>
      </c>
      <c r="I2768" t="s">
        <v>20</v>
      </c>
      <c r="J2768" t="s">
        <v>3634</v>
      </c>
      <c r="K2768" t="s">
        <v>990</v>
      </c>
      <c r="L2768" t="s">
        <v>3633</v>
      </c>
      <c r="M2768">
        <v>1011</v>
      </c>
      <c r="N2768">
        <v>336</v>
      </c>
    </row>
    <row r="2769" spans="1:14" x14ac:dyDescent="0.3">
      <c r="A2769" t="s">
        <v>15</v>
      </c>
      <c r="B2769" t="s">
        <v>16</v>
      </c>
      <c r="C2769" t="s">
        <v>17</v>
      </c>
      <c r="D2769" t="s">
        <v>18</v>
      </c>
      <c r="E2769" t="s">
        <v>5</v>
      </c>
      <c r="F2769" t="s">
        <v>19</v>
      </c>
      <c r="G2769">
        <v>1538960</v>
      </c>
      <c r="H2769">
        <v>1539526</v>
      </c>
      <c r="I2769" t="s">
        <v>35</v>
      </c>
      <c r="L2769" t="s">
        <v>3635</v>
      </c>
      <c r="M2769">
        <v>567</v>
      </c>
    </row>
    <row r="2770" spans="1:14" x14ac:dyDescent="0.3">
      <c r="A2770" t="s">
        <v>22</v>
      </c>
      <c r="B2770" t="s">
        <v>23</v>
      </c>
      <c r="C2770" t="s">
        <v>17</v>
      </c>
      <c r="D2770" t="s">
        <v>18</v>
      </c>
      <c r="E2770" t="s">
        <v>5</v>
      </c>
      <c r="F2770" t="s">
        <v>19</v>
      </c>
      <c r="G2770">
        <v>1538960</v>
      </c>
      <c r="H2770">
        <v>1539526</v>
      </c>
      <c r="I2770" t="s">
        <v>35</v>
      </c>
      <c r="J2770" t="s">
        <v>3636</v>
      </c>
      <c r="K2770" t="s">
        <v>3637</v>
      </c>
      <c r="L2770" t="s">
        <v>3635</v>
      </c>
      <c r="M2770">
        <v>567</v>
      </c>
      <c r="N2770">
        <v>188</v>
      </c>
    </row>
    <row r="2771" spans="1:14" x14ac:dyDescent="0.3">
      <c r="A2771" t="s">
        <v>15</v>
      </c>
      <c r="B2771" t="s">
        <v>16</v>
      </c>
      <c r="C2771" t="s">
        <v>17</v>
      </c>
      <c r="D2771" t="s">
        <v>18</v>
      </c>
      <c r="E2771" t="s">
        <v>5</v>
      </c>
      <c r="F2771" t="s">
        <v>19</v>
      </c>
      <c r="G2771">
        <v>1539577</v>
      </c>
      <c r="H2771">
        <v>1540734</v>
      </c>
      <c r="I2771" t="s">
        <v>35</v>
      </c>
      <c r="L2771" t="s">
        <v>3638</v>
      </c>
      <c r="M2771">
        <v>1158</v>
      </c>
    </row>
    <row r="2772" spans="1:14" x14ac:dyDescent="0.3">
      <c r="A2772" t="s">
        <v>22</v>
      </c>
      <c r="B2772" t="s">
        <v>23</v>
      </c>
      <c r="C2772" t="s">
        <v>17</v>
      </c>
      <c r="D2772" t="s">
        <v>18</v>
      </c>
      <c r="E2772" t="s">
        <v>5</v>
      </c>
      <c r="F2772" t="s">
        <v>19</v>
      </c>
      <c r="G2772">
        <v>1539577</v>
      </c>
      <c r="H2772">
        <v>1540734</v>
      </c>
      <c r="I2772" t="s">
        <v>35</v>
      </c>
      <c r="J2772" t="s">
        <v>3639</v>
      </c>
      <c r="K2772" t="s">
        <v>3640</v>
      </c>
      <c r="L2772" t="s">
        <v>3638</v>
      </c>
      <c r="M2772">
        <v>1158</v>
      </c>
      <c r="N2772">
        <v>385</v>
      </c>
    </row>
    <row r="2773" spans="1:14" x14ac:dyDescent="0.3">
      <c r="A2773" t="s">
        <v>15</v>
      </c>
      <c r="B2773" t="s">
        <v>16</v>
      </c>
      <c r="C2773" t="s">
        <v>17</v>
      </c>
      <c r="D2773" t="s">
        <v>18</v>
      </c>
      <c r="E2773" t="s">
        <v>5</v>
      </c>
      <c r="F2773" t="s">
        <v>19</v>
      </c>
      <c r="G2773">
        <v>1540738</v>
      </c>
      <c r="H2773">
        <v>1541379</v>
      </c>
      <c r="I2773" t="s">
        <v>35</v>
      </c>
      <c r="L2773" t="s">
        <v>3641</v>
      </c>
      <c r="M2773">
        <v>642</v>
      </c>
    </row>
    <row r="2774" spans="1:14" x14ac:dyDescent="0.3">
      <c r="A2774" t="s">
        <v>22</v>
      </c>
      <c r="B2774" t="s">
        <v>23</v>
      </c>
      <c r="C2774" t="s">
        <v>17</v>
      </c>
      <c r="D2774" t="s">
        <v>18</v>
      </c>
      <c r="E2774" t="s">
        <v>5</v>
      </c>
      <c r="F2774" t="s">
        <v>19</v>
      </c>
      <c r="G2774">
        <v>1540738</v>
      </c>
      <c r="H2774">
        <v>1541379</v>
      </c>
      <c r="I2774" t="s">
        <v>35</v>
      </c>
      <c r="J2774" t="s">
        <v>3642</v>
      </c>
      <c r="K2774" t="s">
        <v>3643</v>
      </c>
      <c r="L2774" t="s">
        <v>3641</v>
      </c>
      <c r="M2774">
        <v>642</v>
      </c>
      <c r="N2774">
        <v>213</v>
      </c>
    </row>
    <row r="2775" spans="1:14" x14ac:dyDescent="0.3">
      <c r="A2775" t="s">
        <v>15</v>
      </c>
      <c r="B2775" t="s">
        <v>16</v>
      </c>
      <c r="C2775" t="s">
        <v>17</v>
      </c>
      <c r="D2775" t="s">
        <v>18</v>
      </c>
      <c r="E2775" t="s">
        <v>5</v>
      </c>
      <c r="F2775" t="s">
        <v>19</v>
      </c>
      <c r="G2775">
        <v>1541376</v>
      </c>
      <c r="H2775">
        <v>1542185</v>
      </c>
      <c r="I2775" t="s">
        <v>35</v>
      </c>
      <c r="L2775" t="s">
        <v>3644</v>
      </c>
      <c r="M2775">
        <v>810</v>
      </c>
    </row>
    <row r="2776" spans="1:14" x14ac:dyDescent="0.3">
      <c r="A2776" t="s">
        <v>22</v>
      </c>
      <c r="B2776" t="s">
        <v>23</v>
      </c>
      <c r="C2776" t="s">
        <v>17</v>
      </c>
      <c r="D2776" t="s">
        <v>18</v>
      </c>
      <c r="E2776" t="s">
        <v>5</v>
      </c>
      <c r="F2776" t="s">
        <v>19</v>
      </c>
      <c r="G2776">
        <v>1541376</v>
      </c>
      <c r="H2776">
        <v>1542185</v>
      </c>
      <c r="I2776" t="s">
        <v>35</v>
      </c>
      <c r="J2776" t="s">
        <v>3645</v>
      </c>
      <c r="K2776" t="s">
        <v>1793</v>
      </c>
      <c r="L2776" t="s">
        <v>3644</v>
      </c>
      <c r="M2776">
        <v>810</v>
      </c>
      <c r="N2776">
        <v>269</v>
      </c>
    </row>
    <row r="2777" spans="1:14" x14ac:dyDescent="0.3">
      <c r="A2777" t="s">
        <v>15</v>
      </c>
      <c r="B2777" t="s">
        <v>16</v>
      </c>
      <c r="C2777" t="s">
        <v>17</v>
      </c>
      <c r="D2777" t="s">
        <v>18</v>
      </c>
      <c r="E2777" t="s">
        <v>5</v>
      </c>
      <c r="F2777" t="s">
        <v>19</v>
      </c>
      <c r="G2777">
        <v>1542269</v>
      </c>
      <c r="H2777">
        <v>1543375</v>
      </c>
      <c r="I2777" t="s">
        <v>35</v>
      </c>
      <c r="L2777" t="s">
        <v>3646</v>
      </c>
      <c r="M2777">
        <v>1107</v>
      </c>
    </row>
    <row r="2778" spans="1:14" x14ac:dyDescent="0.3">
      <c r="A2778" t="s">
        <v>22</v>
      </c>
      <c r="B2778" t="s">
        <v>23</v>
      </c>
      <c r="C2778" t="s">
        <v>17</v>
      </c>
      <c r="D2778" t="s">
        <v>18</v>
      </c>
      <c r="E2778" t="s">
        <v>5</v>
      </c>
      <c r="F2778" t="s">
        <v>19</v>
      </c>
      <c r="G2778">
        <v>1542269</v>
      </c>
      <c r="H2778">
        <v>1543375</v>
      </c>
      <c r="I2778" t="s">
        <v>35</v>
      </c>
      <c r="J2778" t="s">
        <v>3647</v>
      </c>
      <c r="K2778" t="s">
        <v>3648</v>
      </c>
      <c r="L2778" t="s">
        <v>3646</v>
      </c>
      <c r="M2778">
        <v>1107</v>
      </c>
      <c r="N2778">
        <v>368</v>
      </c>
    </row>
    <row r="2779" spans="1:14" x14ac:dyDescent="0.3">
      <c r="A2779" t="s">
        <v>15</v>
      </c>
      <c r="B2779" t="s">
        <v>16</v>
      </c>
      <c r="C2779" t="s">
        <v>17</v>
      </c>
      <c r="D2779" t="s">
        <v>18</v>
      </c>
      <c r="E2779" t="s">
        <v>5</v>
      </c>
      <c r="F2779" t="s">
        <v>19</v>
      </c>
      <c r="G2779">
        <v>1543372</v>
      </c>
      <c r="H2779">
        <v>1544550</v>
      </c>
      <c r="I2779" t="s">
        <v>35</v>
      </c>
      <c r="L2779" t="s">
        <v>3649</v>
      </c>
      <c r="M2779">
        <v>1179</v>
      </c>
    </row>
    <row r="2780" spans="1:14" x14ac:dyDescent="0.3">
      <c r="A2780" t="s">
        <v>22</v>
      </c>
      <c r="B2780" t="s">
        <v>23</v>
      </c>
      <c r="C2780" t="s">
        <v>17</v>
      </c>
      <c r="D2780" t="s">
        <v>18</v>
      </c>
      <c r="E2780" t="s">
        <v>5</v>
      </c>
      <c r="F2780" t="s">
        <v>19</v>
      </c>
      <c r="G2780">
        <v>1543372</v>
      </c>
      <c r="H2780">
        <v>1544550</v>
      </c>
      <c r="I2780" t="s">
        <v>35</v>
      </c>
      <c r="J2780" t="s">
        <v>3650</v>
      </c>
      <c r="K2780" t="s">
        <v>1049</v>
      </c>
      <c r="L2780" t="s">
        <v>3649</v>
      </c>
      <c r="M2780">
        <v>1179</v>
      </c>
      <c r="N2780">
        <v>392</v>
      </c>
    </row>
    <row r="2781" spans="1:14" x14ac:dyDescent="0.3">
      <c r="A2781" t="s">
        <v>15</v>
      </c>
      <c r="B2781" t="s">
        <v>16</v>
      </c>
      <c r="C2781" t="s">
        <v>17</v>
      </c>
      <c r="D2781" t="s">
        <v>18</v>
      </c>
      <c r="E2781" t="s">
        <v>5</v>
      </c>
      <c r="F2781" t="s">
        <v>19</v>
      </c>
      <c r="G2781">
        <v>1544555</v>
      </c>
      <c r="H2781">
        <v>1546375</v>
      </c>
      <c r="I2781" t="s">
        <v>35</v>
      </c>
      <c r="L2781" t="s">
        <v>3651</v>
      </c>
      <c r="M2781">
        <v>1821</v>
      </c>
    </row>
    <row r="2782" spans="1:14" x14ac:dyDescent="0.3">
      <c r="A2782" t="s">
        <v>22</v>
      </c>
      <c r="B2782" t="s">
        <v>23</v>
      </c>
      <c r="C2782" t="s">
        <v>17</v>
      </c>
      <c r="D2782" t="s">
        <v>18</v>
      </c>
      <c r="E2782" t="s">
        <v>5</v>
      </c>
      <c r="F2782" t="s">
        <v>19</v>
      </c>
      <c r="G2782">
        <v>1544555</v>
      </c>
      <c r="H2782">
        <v>1546375</v>
      </c>
      <c r="I2782" t="s">
        <v>35</v>
      </c>
      <c r="J2782" t="s">
        <v>3652</v>
      </c>
      <c r="K2782" t="s">
        <v>410</v>
      </c>
      <c r="L2782" t="s">
        <v>3651</v>
      </c>
      <c r="M2782">
        <v>1821</v>
      </c>
      <c r="N2782">
        <v>606</v>
      </c>
    </row>
    <row r="2783" spans="1:14" x14ac:dyDescent="0.3">
      <c r="A2783" t="s">
        <v>15</v>
      </c>
      <c r="B2783" t="s">
        <v>16</v>
      </c>
      <c r="C2783" t="s">
        <v>17</v>
      </c>
      <c r="D2783" t="s">
        <v>18</v>
      </c>
      <c r="E2783" t="s">
        <v>5</v>
      </c>
      <c r="F2783" t="s">
        <v>19</v>
      </c>
      <c r="G2783">
        <v>1546659</v>
      </c>
      <c r="H2783">
        <v>1547474</v>
      </c>
      <c r="I2783" t="s">
        <v>20</v>
      </c>
      <c r="L2783" t="s">
        <v>3653</v>
      </c>
      <c r="M2783">
        <v>816</v>
      </c>
    </row>
    <row r="2784" spans="1:14" x14ac:dyDescent="0.3">
      <c r="A2784" t="s">
        <v>22</v>
      </c>
      <c r="B2784" t="s">
        <v>23</v>
      </c>
      <c r="C2784" t="s">
        <v>17</v>
      </c>
      <c r="D2784" t="s">
        <v>18</v>
      </c>
      <c r="E2784" t="s">
        <v>5</v>
      </c>
      <c r="F2784" t="s">
        <v>19</v>
      </c>
      <c r="G2784">
        <v>1546659</v>
      </c>
      <c r="H2784">
        <v>1547474</v>
      </c>
      <c r="I2784" t="s">
        <v>20</v>
      </c>
      <c r="J2784" t="s">
        <v>3654</v>
      </c>
      <c r="K2784" t="s">
        <v>3655</v>
      </c>
      <c r="L2784" t="s">
        <v>3653</v>
      </c>
      <c r="M2784">
        <v>816</v>
      </c>
      <c r="N2784">
        <v>271</v>
      </c>
    </row>
    <row r="2785" spans="1:14" x14ac:dyDescent="0.3">
      <c r="A2785" t="s">
        <v>15</v>
      </c>
      <c r="B2785" t="s">
        <v>16</v>
      </c>
      <c r="C2785" t="s">
        <v>17</v>
      </c>
      <c r="D2785" t="s">
        <v>18</v>
      </c>
      <c r="E2785" t="s">
        <v>5</v>
      </c>
      <c r="F2785" t="s">
        <v>19</v>
      </c>
      <c r="G2785">
        <v>1547519</v>
      </c>
      <c r="H2785">
        <v>1549135</v>
      </c>
      <c r="I2785" t="s">
        <v>20</v>
      </c>
      <c r="L2785" t="s">
        <v>3656</v>
      </c>
      <c r="M2785">
        <v>1617</v>
      </c>
    </row>
    <row r="2786" spans="1:14" x14ac:dyDescent="0.3">
      <c r="A2786" t="s">
        <v>22</v>
      </c>
      <c r="B2786" t="s">
        <v>23</v>
      </c>
      <c r="C2786" t="s">
        <v>17</v>
      </c>
      <c r="D2786" t="s">
        <v>18</v>
      </c>
      <c r="E2786" t="s">
        <v>5</v>
      </c>
      <c r="F2786" t="s">
        <v>19</v>
      </c>
      <c r="G2786">
        <v>1547519</v>
      </c>
      <c r="H2786">
        <v>1549135</v>
      </c>
      <c r="I2786" t="s">
        <v>20</v>
      </c>
      <c r="J2786" t="s">
        <v>3657</v>
      </c>
      <c r="K2786" t="s">
        <v>905</v>
      </c>
      <c r="L2786" t="s">
        <v>3656</v>
      </c>
      <c r="M2786">
        <v>1617</v>
      </c>
      <c r="N2786">
        <v>538</v>
      </c>
    </row>
    <row r="2787" spans="1:14" x14ac:dyDescent="0.3">
      <c r="A2787" t="s">
        <v>15</v>
      </c>
      <c r="B2787" t="s">
        <v>16</v>
      </c>
      <c r="C2787" t="s">
        <v>17</v>
      </c>
      <c r="D2787" t="s">
        <v>18</v>
      </c>
      <c r="E2787" t="s">
        <v>5</v>
      </c>
      <c r="F2787" t="s">
        <v>19</v>
      </c>
      <c r="G2787">
        <v>1549154</v>
      </c>
      <c r="H2787">
        <v>1550134</v>
      </c>
      <c r="I2787" t="s">
        <v>35</v>
      </c>
      <c r="L2787" t="s">
        <v>3658</v>
      </c>
      <c r="M2787">
        <v>981</v>
      </c>
    </row>
    <row r="2788" spans="1:14" x14ac:dyDescent="0.3">
      <c r="A2788" t="s">
        <v>22</v>
      </c>
      <c r="B2788" t="s">
        <v>23</v>
      </c>
      <c r="C2788" t="s">
        <v>17</v>
      </c>
      <c r="D2788" t="s">
        <v>18</v>
      </c>
      <c r="E2788" t="s">
        <v>5</v>
      </c>
      <c r="F2788" t="s">
        <v>19</v>
      </c>
      <c r="G2788">
        <v>1549154</v>
      </c>
      <c r="H2788">
        <v>1550134</v>
      </c>
      <c r="I2788" t="s">
        <v>35</v>
      </c>
      <c r="J2788" t="s">
        <v>3659</v>
      </c>
      <c r="K2788" t="s">
        <v>3660</v>
      </c>
      <c r="L2788" t="s">
        <v>3658</v>
      </c>
      <c r="M2788">
        <v>981</v>
      </c>
      <c r="N2788">
        <v>326</v>
      </c>
    </row>
    <row r="2789" spans="1:14" x14ac:dyDescent="0.3">
      <c r="A2789" t="s">
        <v>15</v>
      </c>
      <c r="B2789" t="s">
        <v>16</v>
      </c>
      <c r="C2789" t="s">
        <v>17</v>
      </c>
      <c r="D2789" t="s">
        <v>18</v>
      </c>
      <c r="E2789" t="s">
        <v>5</v>
      </c>
      <c r="F2789" t="s">
        <v>19</v>
      </c>
      <c r="G2789">
        <v>1550391</v>
      </c>
      <c r="H2789">
        <v>1552601</v>
      </c>
      <c r="I2789" t="s">
        <v>35</v>
      </c>
      <c r="L2789" t="s">
        <v>3661</v>
      </c>
      <c r="M2789">
        <v>2211</v>
      </c>
    </row>
    <row r="2790" spans="1:14" x14ac:dyDescent="0.3">
      <c r="A2790" t="s">
        <v>22</v>
      </c>
      <c r="B2790" t="s">
        <v>23</v>
      </c>
      <c r="C2790" t="s">
        <v>17</v>
      </c>
      <c r="D2790" t="s">
        <v>18</v>
      </c>
      <c r="E2790" t="s">
        <v>5</v>
      </c>
      <c r="F2790" t="s">
        <v>19</v>
      </c>
      <c r="G2790">
        <v>1550391</v>
      </c>
      <c r="H2790">
        <v>1552601</v>
      </c>
      <c r="I2790" t="s">
        <v>35</v>
      </c>
      <c r="J2790" t="s">
        <v>3662</v>
      </c>
      <c r="K2790" t="s">
        <v>537</v>
      </c>
      <c r="L2790" t="s">
        <v>3661</v>
      </c>
      <c r="M2790">
        <v>2211</v>
      </c>
      <c r="N2790">
        <v>736</v>
      </c>
    </row>
    <row r="2791" spans="1:14" x14ac:dyDescent="0.3">
      <c r="A2791" t="s">
        <v>15</v>
      </c>
      <c r="B2791" t="s">
        <v>16</v>
      </c>
      <c r="C2791" t="s">
        <v>17</v>
      </c>
      <c r="D2791" t="s">
        <v>18</v>
      </c>
      <c r="E2791" t="s">
        <v>5</v>
      </c>
      <c r="F2791" t="s">
        <v>19</v>
      </c>
      <c r="G2791">
        <v>1552996</v>
      </c>
      <c r="H2791">
        <v>1553679</v>
      </c>
      <c r="I2791" t="s">
        <v>35</v>
      </c>
      <c r="L2791" t="s">
        <v>3663</v>
      </c>
      <c r="M2791">
        <v>684</v>
      </c>
    </row>
    <row r="2792" spans="1:14" x14ac:dyDescent="0.3">
      <c r="A2792" t="s">
        <v>22</v>
      </c>
      <c r="B2792" t="s">
        <v>23</v>
      </c>
      <c r="C2792" t="s">
        <v>17</v>
      </c>
      <c r="D2792" t="s">
        <v>18</v>
      </c>
      <c r="E2792" t="s">
        <v>5</v>
      </c>
      <c r="F2792" t="s">
        <v>19</v>
      </c>
      <c r="G2792">
        <v>1552996</v>
      </c>
      <c r="H2792">
        <v>1553679</v>
      </c>
      <c r="I2792" t="s">
        <v>35</v>
      </c>
      <c r="J2792" t="s">
        <v>3664</v>
      </c>
      <c r="K2792" t="s">
        <v>3665</v>
      </c>
      <c r="L2792" t="s">
        <v>3663</v>
      </c>
      <c r="M2792">
        <v>684</v>
      </c>
      <c r="N2792">
        <v>227</v>
      </c>
    </row>
    <row r="2793" spans="1:14" x14ac:dyDescent="0.3">
      <c r="A2793" t="s">
        <v>15</v>
      </c>
      <c r="B2793" t="s">
        <v>16</v>
      </c>
      <c r="C2793" t="s">
        <v>17</v>
      </c>
      <c r="D2793" t="s">
        <v>18</v>
      </c>
      <c r="E2793" t="s">
        <v>5</v>
      </c>
      <c r="F2793" t="s">
        <v>19</v>
      </c>
      <c r="G2793">
        <v>1554155</v>
      </c>
      <c r="H2793">
        <v>1556431</v>
      </c>
      <c r="I2793" t="s">
        <v>20</v>
      </c>
      <c r="L2793" t="s">
        <v>3666</v>
      </c>
      <c r="M2793">
        <v>2277</v>
      </c>
    </row>
    <row r="2794" spans="1:14" x14ac:dyDescent="0.3">
      <c r="A2794" t="s">
        <v>22</v>
      </c>
      <c r="B2794" t="s">
        <v>23</v>
      </c>
      <c r="C2794" t="s">
        <v>17</v>
      </c>
      <c r="D2794" t="s">
        <v>18</v>
      </c>
      <c r="E2794" t="s">
        <v>5</v>
      </c>
      <c r="F2794" t="s">
        <v>19</v>
      </c>
      <c r="G2794">
        <v>1554155</v>
      </c>
      <c r="H2794">
        <v>1556431</v>
      </c>
      <c r="I2794" t="s">
        <v>20</v>
      </c>
      <c r="J2794" t="s">
        <v>3667</v>
      </c>
      <c r="K2794" t="s">
        <v>2226</v>
      </c>
      <c r="L2794" t="s">
        <v>3666</v>
      </c>
      <c r="M2794">
        <v>2277</v>
      </c>
      <c r="N2794">
        <v>758</v>
      </c>
    </row>
    <row r="2795" spans="1:14" x14ac:dyDescent="0.3">
      <c r="A2795" t="s">
        <v>15</v>
      </c>
      <c r="B2795" t="s">
        <v>16</v>
      </c>
      <c r="C2795" t="s">
        <v>17</v>
      </c>
      <c r="D2795" t="s">
        <v>18</v>
      </c>
      <c r="E2795" t="s">
        <v>5</v>
      </c>
      <c r="F2795" t="s">
        <v>19</v>
      </c>
      <c r="G2795">
        <v>1556606</v>
      </c>
      <c r="H2795">
        <v>1557433</v>
      </c>
      <c r="I2795" t="s">
        <v>35</v>
      </c>
      <c r="L2795" t="s">
        <v>3668</v>
      </c>
      <c r="M2795">
        <v>828</v>
      </c>
    </row>
    <row r="2796" spans="1:14" x14ac:dyDescent="0.3">
      <c r="A2796" t="s">
        <v>22</v>
      </c>
      <c r="B2796" t="s">
        <v>23</v>
      </c>
      <c r="C2796" t="s">
        <v>17</v>
      </c>
      <c r="D2796" t="s">
        <v>18</v>
      </c>
      <c r="E2796" t="s">
        <v>5</v>
      </c>
      <c r="F2796" t="s">
        <v>19</v>
      </c>
      <c r="G2796">
        <v>1556606</v>
      </c>
      <c r="H2796">
        <v>1557433</v>
      </c>
      <c r="I2796" t="s">
        <v>35</v>
      </c>
      <c r="J2796" t="s">
        <v>3669</v>
      </c>
      <c r="K2796" t="s">
        <v>1793</v>
      </c>
      <c r="L2796" t="s">
        <v>3668</v>
      </c>
      <c r="M2796">
        <v>828</v>
      </c>
      <c r="N2796">
        <v>275</v>
      </c>
    </row>
    <row r="2797" spans="1:14" x14ac:dyDescent="0.3">
      <c r="A2797" t="s">
        <v>15</v>
      </c>
      <c r="B2797" t="s">
        <v>16</v>
      </c>
      <c r="C2797" t="s">
        <v>17</v>
      </c>
      <c r="D2797" t="s">
        <v>18</v>
      </c>
      <c r="E2797" t="s">
        <v>5</v>
      </c>
      <c r="F2797" t="s">
        <v>19</v>
      </c>
      <c r="G2797">
        <v>1557537</v>
      </c>
      <c r="H2797">
        <v>1559180</v>
      </c>
      <c r="I2797" t="s">
        <v>20</v>
      </c>
      <c r="L2797" t="s">
        <v>3670</v>
      </c>
      <c r="M2797">
        <v>1644</v>
      </c>
    </row>
    <row r="2798" spans="1:14" x14ac:dyDescent="0.3">
      <c r="A2798" t="s">
        <v>22</v>
      </c>
      <c r="B2798" t="s">
        <v>23</v>
      </c>
      <c r="C2798" t="s">
        <v>17</v>
      </c>
      <c r="D2798" t="s">
        <v>18</v>
      </c>
      <c r="E2798" t="s">
        <v>5</v>
      </c>
      <c r="F2798" t="s">
        <v>19</v>
      </c>
      <c r="G2798">
        <v>1557537</v>
      </c>
      <c r="H2798">
        <v>1559180</v>
      </c>
      <c r="I2798" t="s">
        <v>20</v>
      </c>
      <c r="J2798" t="s">
        <v>3671</v>
      </c>
      <c r="K2798" t="s">
        <v>2291</v>
      </c>
      <c r="L2798" t="s">
        <v>3670</v>
      </c>
      <c r="M2798">
        <v>1644</v>
      </c>
      <c r="N2798">
        <v>547</v>
      </c>
    </row>
    <row r="2799" spans="1:14" x14ac:dyDescent="0.3">
      <c r="A2799" t="s">
        <v>15</v>
      </c>
      <c r="B2799" t="s">
        <v>16</v>
      </c>
      <c r="C2799" t="s">
        <v>17</v>
      </c>
      <c r="D2799" t="s">
        <v>18</v>
      </c>
      <c r="E2799" t="s">
        <v>5</v>
      </c>
      <c r="F2799" t="s">
        <v>19</v>
      </c>
      <c r="G2799">
        <v>1559173</v>
      </c>
      <c r="H2799">
        <v>1560063</v>
      </c>
      <c r="I2799" t="s">
        <v>20</v>
      </c>
      <c r="L2799" t="s">
        <v>3672</v>
      </c>
      <c r="M2799">
        <v>891</v>
      </c>
    </row>
    <row r="2800" spans="1:14" x14ac:dyDescent="0.3">
      <c r="A2800" t="s">
        <v>22</v>
      </c>
      <c r="B2800" t="s">
        <v>23</v>
      </c>
      <c r="C2800" t="s">
        <v>17</v>
      </c>
      <c r="D2800" t="s">
        <v>18</v>
      </c>
      <c r="E2800" t="s">
        <v>5</v>
      </c>
      <c r="F2800" t="s">
        <v>19</v>
      </c>
      <c r="G2800">
        <v>1559173</v>
      </c>
      <c r="H2800">
        <v>1560063</v>
      </c>
      <c r="I2800" t="s">
        <v>20</v>
      </c>
      <c r="J2800" t="s">
        <v>3673</v>
      </c>
      <c r="K2800" t="s">
        <v>3674</v>
      </c>
      <c r="L2800" t="s">
        <v>3672</v>
      </c>
      <c r="M2800">
        <v>891</v>
      </c>
      <c r="N2800">
        <v>296</v>
      </c>
    </row>
    <row r="2801" spans="1:14" x14ac:dyDescent="0.3">
      <c r="A2801" t="s">
        <v>15</v>
      </c>
      <c r="B2801" t="s">
        <v>16</v>
      </c>
      <c r="C2801" t="s">
        <v>17</v>
      </c>
      <c r="D2801" t="s">
        <v>18</v>
      </c>
      <c r="E2801" t="s">
        <v>5</v>
      </c>
      <c r="F2801" t="s">
        <v>19</v>
      </c>
      <c r="G2801">
        <v>1560063</v>
      </c>
      <c r="H2801">
        <v>1561253</v>
      </c>
      <c r="I2801" t="s">
        <v>20</v>
      </c>
      <c r="L2801" t="s">
        <v>3675</v>
      </c>
      <c r="M2801">
        <v>1191</v>
      </c>
    </row>
    <row r="2802" spans="1:14" x14ac:dyDescent="0.3">
      <c r="A2802" t="s">
        <v>22</v>
      </c>
      <c r="B2802" t="s">
        <v>23</v>
      </c>
      <c r="C2802" t="s">
        <v>17</v>
      </c>
      <c r="D2802" t="s">
        <v>18</v>
      </c>
      <c r="E2802" t="s">
        <v>5</v>
      </c>
      <c r="F2802" t="s">
        <v>19</v>
      </c>
      <c r="G2802">
        <v>1560063</v>
      </c>
      <c r="H2802">
        <v>1561253</v>
      </c>
      <c r="I2802" t="s">
        <v>20</v>
      </c>
      <c r="J2802" t="s">
        <v>3676</v>
      </c>
      <c r="K2802" t="s">
        <v>3677</v>
      </c>
      <c r="L2802" t="s">
        <v>3675</v>
      </c>
      <c r="M2802">
        <v>1191</v>
      </c>
      <c r="N2802">
        <v>396</v>
      </c>
    </row>
    <row r="2803" spans="1:14" x14ac:dyDescent="0.3">
      <c r="A2803" t="s">
        <v>15</v>
      </c>
      <c r="B2803" t="s">
        <v>16</v>
      </c>
      <c r="C2803" t="s">
        <v>17</v>
      </c>
      <c r="D2803" t="s">
        <v>18</v>
      </c>
      <c r="E2803" t="s">
        <v>5</v>
      </c>
      <c r="F2803" t="s">
        <v>19</v>
      </c>
      <c r="G2803">
        <v>1561386</v>
      </c>
      <c r="H2803">
        <v>1562105</v>
      </c>
      <c r="I2803" t="s">
        <v>20</v>
      </c>
      <c r="L2803" t="s">
        <v>3678</v>
      </c>
      <c r="M2803">
        <v>720</v>
      </c>
    </row>
    <row r="2804" spans="1:14" x14ac:dyDescent="0.3">
      <c r="A2804" t="s">
        <v>22</v>
      </c>
      <c r="B2804" t="s">
        <v>23</v>
      </c>
      <c r="C2804" t="s">
        <v>17</v>
      </c>
      <c r="D2804" t="s">
        <v>18</v>
      </c>
      <c r="E2804" t="s">
        <v>5</v>
      </c>
      <c r="F2804" t="s">
        <v>19</v>
      </c>
      <c r="G2804">
        <v>1561386</v>
      </c>
      <c r="H2804">
        <v>1562105</v>
      </c>
      <c r="I2804" t="s">
        <v>20</v>
      </c>
      <c r="J2804" t="s">
        <v>3679</v>
      </c>
      <c r="K2804" t="s">
        <v>3680</v>
      </c>
      <c r="L2804" t="s">
        <v>3678</v>
      </c>
      <c r="M2804">
        <v>720</v>
      </c>
      <c r="N2804">
        <v>239</v>
      </c>
    </row>
    <row r="2805" spans="1:14" x14ac:dyDescent="0.3">
      <c r="A2805" t="s">
        <v>15</v>
      </c>
      <c r="B2805" t="s">
        <v>16</v>
      </c>
      <c r="C2805" t="s">
        <v>17</v>
      </c>
      <c r="D2805" t="s">
        <v>18</v>
      </c>
      <c r="E2805" t="s">
        <v>5</v>
      </c>
      <c r="F2805" t="s">
        <v>19</v>
      </c>
      <c r="G2805">
        <v>1562136</v>
      </c>
      <c r="H2805">
        <v>1563467</v>
      </c>
      <c r="I2805" t="s">
        <v>20</v>
      </c>
      <c r="L2805" t="s">
        <v>3681</v>
      </c>
      <c r="M2805">
        <v>1332</v>
      </c>
    </row>
    <row r="2806" spans="1:14" x14ac:dyDescent="0.3">
      <c r="A2806" t="s">
        <v>22</v>
      </c>
      <c r="B2806" t="s">
        <v>23</v>
      </c>
      <c r="C2806" t="s">
        <v>17</v>
      </c>
      <c r="D2806" t="s">
        <v>18</v>
      </c>
      <c r="E2806" t="s">
        <v>5</v>
      </c>
      <c r="F2806" t="s">
        <v>19</v>
      </c>
      <c r="G2806">
        <v>1562136</v>
      </c>
      <c r="H2806">
        <v>1563467</v>
      </c>
      <c r="I2806" t="s">
        <v>20</v>
      </c>
      <c r="J2806" t="s">
        <v>3682</v>
      </c>
      <c r="K2806" t="s">
        <v>3683</v>
      </c>
      <c r="L2806" t="s">
        <v>3681</v>
      </c>
      <c r="M2806">
        <v>1332</v>
      </c>
      <c r="N2806">
        <v>443</v>
      </c>
    </row>
    <row r="2807" spans="1:14" x14ac:dyDescent="0.3">
      <c r="A2807" t="s">
        <v>15</v>
      </c>
      <c r="B2807" t="s">
        <v>16</v>
      </c>
      <c r="C2807" t="s">
        <v>17</v>
      </c>
      <c r="D2807" t="s">
        <v>18</v>
      </c>
      <c r="E2807" t="s">
        <v>5</v>
      </c>
      <c r="F2807" t="s">
        <v>19</v>
      </c>
      <c r="G2807">
        <v>1563474</v>
      </c>
      <c r="H2807">
        <v>1563740</v>
      </c>
      <c r="I2807" t="s">
        <v>20</v>
      </c>
      <c r="L2807" t="s">
        <v>3684</v>
      </c>
      <c r="M2807">
        <v>267</v>
      </c>
    </row>
    <row r="2808" spans="1:14" x14ac:dyDescent="0.3">
      <c r="A2808" t="s">
        <v>22</v>
      </c>
      <c r="B2808" t="s">
        <v>23</v>
      </c>
      <c r="C2808" t="s">
        <v>17</v>
      </c>
      <c r="D2808" t="s">
        <v>18</v>
      </c>
      <c r="E2808" t="s">
        <v>5</v>
      </c>
      <c r="F2808" t="s">
        <v>19</v>
      </c>
      <c r="G2808">
        <v>1563474</v>
      </c>
      <c r="H2808">
        <v>1563740</v>
      </c>
      <c r="I2808" t="s">
        <v>20</v>
      </c>
      <c r="J2808" t="s">
        <v>3685</v>
      </c>
      <c r="K2808" t="s">
        <v>80</v>
      </c>
      <c r="L2808" t="s">
        <v>3684</v>
      </c>
      <c r="M2808">
        <v>267</v>
      </c>
      <c r="N2808">
        <v>88</v>
      </c>
    </row>
    <row r="2809" spans="1:14" x14ac:dyDescent="0.3">
      <c r="A2809" t="s">
        <v>15</v>
      </c>
      <c r="B2809" t="s">
        <v>16</v>
      </c>
      <c r="C2809" t="s">
        <v>17</v>
      </c>
      <c r="D2809" t="s">
        <v>18</v>
      </c>
      <c r="E2809" t="s">
        <v>5</v>
      </c>
      <c r="F2809" t="s">
        <v>19</v>
      </c>
      <c r="G2809">
        <v>1563852</v>
      </c>
      <c r="H2809">
        <v>1564379</v>
      </c>
      <c r="I2809" t="s">
        <v>20</v>
      </c>
      <c r="L2809" t="s">
        <v>3686</v>
      </c>
      <c r="M2809">
        <v>528</v>
      </c>
    </row>
    <row r="2810" spans="1:14" x14ac:dyDescent="0.3">
      <c r="A2810" t="s">
        <v>22</v>
      </c>
      <c r="B2810" t="s">
        <v>23</v>
      </c>
      <c r="C2810" t="s">
        <v>17</v>
      </c>
      <c r="D2810" t="s">
        <v>18</v>
      </c>
      <c r="E2810" t="s">
        <v>5</v>
      </c>
      <c r="F2810" t="s">
        <v>19</v>
      </c>
      <c r="G2810">
        <v>1563852</v>
      </c>
      <c r="H2810">
        <v>1564379</v>
      </c>
      <c r="I2810" t="s">
        <v>20</v>
      </c>
      <c r="J2810" t="s">
        <v>3687</v>
      </c>
      <c r="K2810" t="s">
        <v>474</v>
      </c>
      <c r="L2810" t="s">
        <v>3686</v>
      </c>
      <c r="M2810">
        <v>528</v>
      </c>
      <c r="N2810">
        <v>175</v>
      </c>
    </row>
    <row r="2811" spans="1:14" x14ac:dyDescent="0.3">
      <c r="A2811" t="s">
        <v>15</v>
      </c>
      <c r="B2811" t="s">
        <v>16</v>
      </c>
      <c r="C2811" t="s">
        <v>17</v>
      </c>
      <c r="D2811" t="s">
        <v>18</v>
      </c>
      <c r="E2811" t="s">
        <v>5</v>
      </c>
      <c r="F2811" t="s">
        <v>19</v>
      </c>
      <c r="G2811">
        <v>1564486</v>
      </c>
      <c r="H2811">
        <v>1564971</v>
      </c>
      <c r="I2811" t="s">
        <v>20</v>
      </c>
      <c r="L2811" t="s">
        <v>3688</v>
      </c>
      <c r="M2811">
        <v>486</v>
      </c>
    </row>
    <row r="2812" spans="1:14" x14ac:dyDescent="0.3">
      <c r="A2812" t="s">
        <v>22</v>
      </c>
      <c r="B2812" t="s">
        <v>23</v>
      </c>
      <c r="C2812" t="s">
        <v>17</v>
      </c>
      <c r="D2812" t="s">
        <v>18</v>
      </c>
      <c r="E2812" t="s">
        <v>5</v>
      </c>
      <c r="F2812" t="s">
        <v>19</v>
      </c>
      <c r="G2812">
        <v>1564486</v>
      </c>
      <c r="H2812">
        <v>1564971</v>
      </c>
      <c r="I2812" t="s">
        <v>20</v>
      </c>
      <c r="J2812" t="s">
        <v>3689</v>
      </c>
      <c r="K2812" t="s">
        <v>3690</v>
      </c>
      <c r="L2812" t="s">
        <v>3688</v>
      </c>
      <c r="M2812">
        <v>486</v>
      </c>
      <c r="N2812">
        <v>161</v>
      </c>
    </row>
    <row r="2813" spans="1:14" x14ac:dyDescent="0.3">
      <c r="A2813" t="s">
        <v>15</v>
      </c>
      <c r="B2813" t="s">
        <v>324</v>
      </c>
      <c r="C2813" t="s">
        <v>17</v>
      </c>
      <c r="D2813" t="s">
        <v>18</v>
      </c>
      <c r="E2813" t="s">
        <v>5</v>
      </c>
      <c r="F2813" t="s">
        <v>19</v>
      </c>
      <c r="G2813">
        <v>1564989</v>
      </c>
      <c r="H2813">
        <v>1565273</v>
      </c>
      <c r="I2813" t="s">
        <v>20</v>
      </c>
      <c r="L2813" t="s">
        <v>3691</v>
      </c>
      <c r="M2813">
        <v>285</v>
      </c>
    </row>
    <row r="2814" spans="1:14" x14ac:dyDescent="0.3">
      <c r="A2814" t="s">
        <v>15</v>
      </c>
      <c r="B2814" t="s">
        <v>16</v>
      </c>
      <c r="C2814" t="s">
        <v>17</v>
      </c>
      <c r="D2814" t="s">
        <v>18</v>
      </c>
      <c r="E2814" t="s">
        <v>5</v>
      </c>
      <c r="F2814" t="s">
        <v>19</v>
      </c>
      <c r="G2814">
        <v>1565417</v>
      </c>
      <c r="H2814">
        <v>1565593</v>
      </c>
      <c r="I2814" t="s">
        <v>20</v>
      </c>
      <c r="L2814" t="s">
        <v>3692</v>
      </c>
      <c r="M2814">
        <v>177</v>
      </c>
    </row>
    <row r="2815" spans="1:14" x14ac:dyDescent="0.3">
      <c r="A2815" t="s">
        <v>22</v>
      </c>
      <c r="B2815" t="s">
        <v>23</v>
      </c>
      <c r="C2815" t="s">
        <v>17</v>
      </c>
      <c r="D2815" t="s">
        <v>18</v>
      </c>
      <c r="E2815" t="s">
        <v>5</v>
      </c>
      <c r="F2815" t="s">
        <v>19</v>
      </c>
      <c r="G2815">
        <v>1565417</v>
      </c>
      <c r="H2815">
        <v>1565593</v>
      </c>
      <c r="I2815" t="s">
        <v>20</v>
      </c>
      <c r="J2815" t="s">
        <v>3693</v>
      </c>
      <c r="K2815" t="s">
        <v>80</v>
      </c>
      <c r="L2815" t="s">
        <v>3692</v>
      </c>
      <c r="M2815">
        <v>177</v>
      </c>
      <c r="N2815">
        <v>58</v>
      </c>
    </row>
    <row r="2816" spans="1:14" x14ac:dyDescent="0.3">
      <c r="A2816" t="s">
        <v>15</v>
      </c>
      <c r="B2816" t="s">
        <v>16</v>
      </c>
      <c r="C2816" t="s">
        <v>17</v>
      </c>
      <c r="D2816" t="s">
        <v>18</v>
      </c>
      <c r="E2816" t="s">
        <v>5</v>
      </c>
      <c r="F2816" t="s">
        <v>19</v>
      </c>
      <c r="G2816">
        <v>1565590</v>
      </c>
      <c r="H2816">
        <v>1566045</v>
      </c>
      <c r="I2816" t="s">
        <v>20</v>
      </c>
      <c r="L2816" t="s">
        <v>3694</v>
      </c>
      <c r="M2816">
        <v>456</v>
      </c>
    </row>
    <row r="2817" spans="1:14" x14ac:dyDescent="0.3">
      <c r="A2817" t="s">
        <v>22</v>
      </c>
      <c r="B2817" t="s">
        <v>23</v>
      </c>
      <c r="C2817" t="s">
        <v>17</v>
      </c>
      <c r="D2817" t="s">
        <v>18</v>
      </c>
      <c r="E2817" t="s">
        <v>5</v>
      </c>
      <c r="F2817" t="s">
        <v>19</v>
      </c>
      <c r="G2817">
        <v>1565590</v>
      </c>
      <c r="H2817">
        <v>1566045</v>
      </c>
      <c r="I2817" t="s">
        <v>20</v>
      </c>
      <c r="J2817" t="s">
        <v>3695</v>
      </c>
      <c r="K2817" t="s">
        <v>80</v>
      </c>
      <c r="L2817" t="s">
        <v>3694</v>
      </c>
      <c r="M2817">
        <v>456</v>
      </c>
      <c r="N2817">
        <v>151</v>
      </c>
    </row>
    <row r="2818" spans="1:14" x14ac:dyDescent="0.3">
      <c r="A2818" t="s">
        <v>15</v>
      </c>
      <c r="B2818" t="s">
        <v>16</v>
      </c>
      <c r="C2818" t="s">
        <v>17</v>
      </c>
      <c r="D2818" t="s">
        <v>18</v>
      </c>
      <c r="E2818" t="s">
        <v>5</v>
      </c>
      <c r="F2818" t="s">
        <v>19</v>
      </c>
      <c r="G2818">
        <v>1566164</v>
      </c>
      <c r="H2818">
        <v>1566655</v>
      </c>
      <c r="I2818" t="s">
        <v>20</v>
      </c>
      <c r="L2818" t="s">
        <v>3696</v>
      </c>
      <c r="M2818">
        <v>492</v>
      </c>
    </row>
    <row r="2819" spans="1:14" x14ac:dyDescent="0.3">
      <c r="A2819" t="s">
        <v>22</v>
      </c>
      <c r="B2819" t="s">
        <v>23</v>
      </c>
      <c r="C2819" t="s">
        <v>17</v>
      </c>
      <c r="D2819" t="s">
        <v>18</v>
      </c>
      <c r="E2819" t="s">
        <v>5</v>
      </c>
      <c r="F2819" t="s">
        <v>19</v>
      </c>
      <c r="G2819">
        <v>1566164</v>
      </c>
      <c r="H2819">
        <v>1566655</v>
      </c>
      <c r="I2819" t="s">
        <v>20</v>
      </c>
      <c r="J2819" t="s">
        <v>3697</v>
      </c>
      <c r="K2819" t="s">
        <v>80</v>
      </c>
      <c r="L2819" t="s">
        <v>3696</v>
      </c>
      <c r="M2819">
        <v>492</v>
      </c>
      <c r="N2819">
        <v>163</v>
      </c>
    </row>
    <row r="2820" spans="1:14" x14ac:dyDescent="0.3">
      <c r="A2820" t="s">
        <v>15</v>
      </c>
      <c r="B2820" t="s">
        <v>16</v>
      </c>
      <c r="C2820" t="s">
        <v>17</v>
      </c>
      <c r="D2820" t="s">
        <v>18</v>
      </c>
      <c r="E2820" t="s">
        <v>5</v>
      </c>
      <c r="F2820" t="s">
        <v>19</v>
      </c>
      <c r="G2820">
        <v>1566755</v>
      </c>
      <c r="H2820">
        <v>1567078</v>
      </c>
      <c r="I2820" t="s">
        <v>20</v>
      </c>
      <c r="L2820" t="s">
        <v>3698</v>
      </c>
      <c r="M2820">
        <v>324</v>
      </c>
    </row>
    <row r="2821" spans="1:14" x14ac:dyDescent="0.3">
      <c r="A2821" t="s">
        <v>22</v>
      </c>
      <c r="B2821" t="s">
        <v>23</v>
      </c>
      <c r="C2821" t="s">
        <v>17</v>
      </c>
      <c r="D2821" t="s">
        <v>18</v>
      </c>
      <c r="E2821" t="s">
        <v>5</v>
      </c>
      <c r="F2821" t="s">
        <v>19</v>
      </c>
      <c r="G2821">
        <v>1566755</v>
      </c>
      <c r="H2821">
        <v>1567078</v>
      </c>
      <c r="I2821" t="s">
        <v>20</v>
      </c>
      <c r="J2821" t="s">
        <v>3699</v>
      </c>
      <c r="K2821" t="s">
        <v>80</v>
      </c>
      <c r="L2821" t="s">
        <v>3698</v>
      </c>
      <c r="M2821">
        <v>324</v>
      </c>
      <c r="N2821">
        <v>107</v>
      </c>
    </row>
    <row r="2822" spans="1:14" x14ac:dyDescent="0.3">
      <c r="A2822" t="s">
        <v>15</v>
      </c>
      <c r="B2822" t="s">
        <v>16</v>
      </c>
      <c r="C2822" t="s">
        <v>17</v>
      </c>
      <c r="D2822" t="s">
        <v>18</v>
      </c>
      <c r="E2822" t="s">
        <v>5</v>
      </c>
      <c r="F2822" t="s">
        <v>19</v>
      </c>
      <c r="G2822">
        <v>1567220</v>
      </c>
      <c r="H2822">
        <v>1567414</v>
      </c>
      <c r="I2822" t="s">
        <v>20</v>
      </c>
      <c r="L2822" t="s">
        <v>3700</v>
      </c>
      <c r="M2822">
        <v>195</v>
      </c>
    </row>
    <row r="2823" spans="1:14" x14ac:dyDescent="0.3">
      <c r="A2823" t="s">
        <v>22</v>
      </c>
      <c r="B2823" t="s">
        <v>23</v>
      </c>
      <c r="C2823" t="s">
        <v>17</v>
      </c>
      <c r="D2823" t="s">
        <v>18</v>
      </c>
      <c r="E2823" t="s">
        <v>5</v>
      </c>
      <c r="F2823" t="s">
        <v>19</v>
      </c>
      <c r="G2823">
        <v>1567220</v>
      </c>
      <c r="H2823">
        <v>1567414</v>
      </c>
      <c r="I2823" t="s">
        <v>20</v>
      </c>
      <c r="J2823" t="s">
        <v>3701</v>
      </c>
      <c r="K2823" t="s">
        <v>80</v>
      </c>
      <c r="L2823" t="s">
        <v>3700</v>
      </c>
      <c r="M2823">
        <v>195</v>
      </c>
      <c r="N2823">
        <v>64</v>
      </c>
    </row>
    <row r="2824" spans="1:14" x14ac:dyDescent="0.3">
      <c r="A2824" t="s">
        <v>15</v>
      </c>
      <c r="B2824" t="s">
        <v>16</v>
      </c>
      <c r="C2824" t="s">
        <v>17</v>
      </c>
      <c r="D2824" t="s">
        <v>18</v>
      </c>
      <c r="E2824" t="s">
        <v>5</v>
      </c>
      <c r="F2824" t="s">
        <v>19</v>
      </c>
      <c r="G2824">
        <v>1567428</v>
      </c>
      <c r="H2824">
        <v>1570019</v>
      </c>
      <c r="I2824" t="s">
        <v>35</v>
      </c>
      <c r="L2824" t="s">
        <v>3702</v>
      </c>
      <c r="M2824">
        <v>2592</v>
      </c>
    </row>
    <row r="2825" spans="1:14" x14ac:dyDescent="0.3">
      <c r="A2825" t="s">
        <v>22</v>
      </c>
      <c r="B2825" t="s">
        <v>23</v>
      </c>
      <c r="C2825" t="s">
        <v>17</v>
      </c>
      <c r="D2825" t="s">
        <v>18</v>
      </c>
      <c r="E2825" t="s">
        <v>5</v>
      </c>
      <c r="F2825" t="s">
        <v>19</v>
      </c>
      <c r="G2825">
        <v>1567428</v>
      </c>
      <c r="H2825">
        <v>1570019</v>
      </c>
      <c r="I2825" t="s">
        <v>35</v>
      </c>
      <c r="J2825" t="s">
        <v>3703</v>
      </c>
      <c r="K2825" t="s">
        <v>80</v>
      </c>
      <c r="L2825" t="s">
        <v>3702</v>
      </c>
      <c r="M2825">
        <v>2592</v>
      </c>
      <c r="N2825">
        <v>863</v>
      </c>
    </row>
    <row r="2826" spans="1:14" x14ac:dyDescent="0.3">
      <c r="A2826" t="s">
        <v>15</v>
      </c>
      <c r="B2826" t="s">
        <v>16</v>
      </c>
      <c r="C2826" t="s">
        <v>17</v>
      </c>
      <c r="D2826" t="s">
        <v>18</v>
      </c>
      <c r="E2826" t="s">
        <v>5</v>
      </c>
      <c r="F2826" t="s">
        <v>19</v>
      </c>
      <c r="G2826">
        <v>1570043</v>
      </c>
      <c r="H2826">
        <v>1570438</v>
      </c>
      <c r="I2826" t="s">
        <v>35</v>
      </c>
      <c r="L2826" t="s">
        <v>3704</v>
      </c>
      <c r="M2826">
        <v>396</v>
      </c>
    </row>
    <row r="2827" spans="1:14" x14ac:dyDescent="0.3">
      <c r="A2827" t="s">
        <v>22</v>
      </c>
      <c r="B2827" t="s">
        <v>23</v>
      </c>
      <c r="C2827" t="s">
        <v>17</v>
      </c>
      <c r="D2827" t="s">
        <v>18</v>
      </c>
      <c r="E2827" t="s">
        <v>5</v>
      </c>
      <c r="F2827" t="s">
        <v>19</v>
      </c>
      <c r="G2827">
        <v>1570043</v>
      </c>
      <c r="H2827">
        <v>1570438</v>
      </c>
      <c r="I2827" t="s">
        <v>35</v>
      </c>
      <c r="J2827" t="s">
        <v>3705</v>
      </c>
      <c r="K2827" t="s">
        <v>80</v>
      </c>
      <c r="L2827" t="s">
        <v>3704</v>
      </c>
      <c r="M2827">
        <v>396</v>
      </c>
      <c r="N2827">
        <v>131</v>
      </c>
    </row>
    <row r="2828" spans="1:14" x14ac:dyDescent="0.3">
      <c r="A2828" t="s">
        <v>15</v>
      </c>
      <c r="B2828" t="s">
        <v>324</v>
      </c>
      <c r="C2828" t="s">
        <v>17</v>
      </c>
      <c r="D2828" t="s">
        <v>18</v>
      </c>
      <c r="E2828" t="s">
        <v>5</v>
      </c>
      <c r="F2828" t="s">
        <v>19</v>
      </c>
      <c r="G2828">
        <v>1570684</v>
      </c>
      <c r="H2828">
        <v>1571728</v>
      </c>
      <c r="I2828" t="s">
        <v>20</v>
      </c>
      <c r="L2828" t="s">
        <v>3706</v>
      </c>
      <c r="M2828">
        <v>1045</v>
      </c>
    </row>
    <row r="2829" spans="1:14" x14ac:dyDescent="0.3">
      <c r="A2829" t="s">
        <v>15</v>
      </c>
      <c r="B2829" t="s">
        <v>16</v>
      </c>
      <c r="C2829" t="s">
        <v>17</v>
      </c>
      <c r="D2829" t="s">
        <v>18</v>
      </c>
      <c r="E2829" t="s">
        <v>5</v>
      </c>
      <c r="F2829" t="s">
        <v>19</v>
      </c>
      <c r="G2829">
        <v>1572068</v>
      </c>
      <c r="H2829">
        <v>1572685</v>
      </c>
      <c r="I2829" t="s">
        <v>35</v>
      </c>
      <c r="L2829" t="s">
        <v>3707</v>
      </c>
      <c r="M2829">
        <v>618</v>
      </c>
    </row>
    <row r="2830" spans="1:14" x14ac:dyDescent="0.3">
      <c r="A2830" t="s">
        <v>22</v>
      </c>
      <c r="B2830" t="s">
        <v>23</v>
      </c>
      <c r="C2830" t="s">
        <v>17</v>
      </c>
      <c r="D2830" t="s">
        <v>18</v>
      </c>
      <c r="E2830" t="s">
        <v>5</v>
      </c>
      <c r="F2830" t="s">
        <v>19</v>
      </c>
      <c r="G2830">
        <v>1572068</v>
      </c>
      <c r="H2830">
        <v>1572685</v>
      </c>
      <c r="I2830" t="s">
        <v>35</v>
      </c>
      <c r="J2830" t="s">
        <v>3708</v>
      </c>
      <c r="K2830" t="s">
        <v>474</v>
      </c>
      <c r="L2830" t="s">
        <v>3707</v>
      </c>
      <c r="M2830">
        <v>618</v>
      </c>
      <c r="N2830">
        <v>205</v>
      </c>
    </row>
    <row r="2831" spans="1:14" x14ac:dyDescent="0.3">
      <c r="A2831" t="s">
        <v>15</v>
      </c>
      <c r="B2831" t="s">
        <v>324</v>
      </c>
      <c r="C2831" t="s">
        <v>17</v>
      </c>
      <c r="D2831" t="s">
        <v>18</v>
      </c>
      <c r="E2831" t="s">
        <v>5</v>
      </c>
      <c r="F2831" t="s">
        <v>19</v>
      </c>
      <c r="G2831">
        <v>1572663</v>
      </c>
      <c r="H2831">
        <v>1572938</v>
      </c>
      <c r="I2831" t="s">
        <v>35</v>
      </c>
      <c r="L2831" t="s">
        <v>3709</v>
      </c>
      <c r="M2831">
        <v>276</v>
      </c>
    </row>
    <row r="2832" spans="1:14" x14ac:dyDescent="0.3">
      <c r="A2832" t="s">
        <v>15</v>
      </c>
      <c r="B2832" t="s">
        <v>16</v>
      </c>
      <c r="C2832" t="s">
        <v>17</v>
      </c>
      <c r="D2832" t="s">
        <v>18</v>
      </c>
      <c r="E2832" t="s">
        <v>5</v>
      </c>
      <c r="F2832" t="s">
        <v>19</v>
      </c>
      <c r="G2832">
        <v>1572963</v>
      </c>
      <c r="H2832">
        <v>1573595</v>
      </c>
      <c r="I2832" t="s">
        <v>20</v>
      </c>
      <c r="L2832" t="s">
        <v>3710</v>
      </c>
      <c r="M2832">
        <v>633</v>
      </c>
    </row>
    <row r="2833" spans="1:14" x14ac:dyDescent="0.3">
      <c r="A2833" t="s">
        <v>22</v>
      </c>
      <c r="B2833" t="s">
        <v>23</v>
      </c>
      <c r="C2833" t="s">
        <v>17</v>
      </c>
      <c r="D2833" t="s">
        <v>18</v>
      </c>
      <c r="E2833" t="s">
        <v>5</v>
      </c>
      <c r="F2833" t="s">
        <v>19</v>
      </c>
      <c r="G2833">
        <v>1572963</v>
      </c>
      <c r="H2833">
        <v>1573595</v>
      </c>
      <c r="I2833" t="s">
        <v>20</v>
      </c>
      <c r="J2833" t="s">
        <v>3711</v>
      </c>
      <c r="K2833" t="s">
        <v>80</v>
      </c>
      <c r="L2833" t="s">
        <v>3710</v>
      </c>
      <c r="M2833">
        <v>633</v>
      </c>
      <c r="N2833">
        <v>210</v>
      </c>
    </row>
    <row r="2834" spans="1:14" x14ac:dyDescent="0.3">
      <c r="A2834" t="s">
        <v>15</v>
      </c>
      <c r="B2834" t="s">
        <v>16</v>
      </c>
      <c r="C2834" t="s">
        <v>17</v>
      </c>
      <c r="D2834" t="s">
        <v>18</v>
      </c>
      <c r="E2834" t="s">
        <v>5</v>
      </c>
      <c r="F2834" t="s">
        <v>19</v>
      </c>
      <c r="G2834">
        <v>1573664</v>
      </c>
      <c r="H2834">
        <v>1575808</v>
      </c>
      <c r="I2834" t="s">
        <v>35</v>
      </c>
      <c r="L2834" t="s">
        <v>3712</v>
      </c>
      <c r="M2834">
        <v>2145</v>
      </c>
    </row>
    <row r="2835" spans="1:14" x14ac:dyDescent="0.3">
      <c r="A2835" t="s">
        <v>22</v>
      </c>
      <c r="B2835" t="s">
        <v>23</v>
      </c>
      <c r="C2835" t="s">
        <v>17</v>
      </c>
      <c r="D2835" t="s">
        <v>18</v>
      </c>
      <c r="E2835" t="s">
        <v>5</v>
      </c>
      <c r="F2835" t="s">
        <v>19</v>
      </c>
      <c r="G2835">
        <v>1573664</v>
      </c>
      <c r="H2835">
        <v>1575808</v>
      </c>
      <c r="I2835" t="s">
        <v>35</v>
      </c>
      <c r="J2835" t="s">
        <v>3713</v>
      </c>
      <c r="K2835" t="s">
        <v>537</v>
      </c>
      <c r="L2835" t="s">
        <v>3712</v>
      </c>
      <c r="M2835">
        <v>2145</v>
      </c>
      <c r="N2835">
        <v>714</v>
      </c>
    </row>
    <row r="2836" spans="1:14" x14ac:dyDescent="0.3">
      <c r="A2836" t="s">
        <v>15</v>
      </c>
      <c r="B2836" t="s">
        <v>16</v>
      </c>
      <c r="C2836" t="s">
        <v>17</v>
      </c>
      <c r="D2836" t="s">
        <v>18</v>
      </c>
      <c r="E2836" t="s">
        <v>5</v>
      </c>
      <c r="F2836" t="s">
        <v>19</v>
      </c>
      <c r="G2836">
        <v>1576229</v>
      </c>
      <c r="H2836">
        <v>1577032</v>
      </c>
      <c r="I2836" t="s">
        <v>20</v>
      </c>
      <c r="L2836" t="s">
        <v>3714</v>
      </c>
      <c r="M2836">
        <v>804</v>
      </c>
    </row>
    <row r="2837" spans="1:14" x14ac:dyDescent="0.3">
      <c r="A2837" t="s">
        <v>22</v>
      </c>
      <c r="B2837" t="s">
        <v>23</v>
      </c>
      <c r="C2837" t="s">
        <v>17</v>
      </c>
      <c r="D2837" t="s">
        <v>18</v>
      </c>
      <c r="E2837" t="s">
        <v>5</v>
      </c>
      <c r="F2837" t="s">
        <v>19</v>
      </c>
      <c r="G2837">
        <v>1576229</v>
      </c>
      <c r="H2837">
        <v>1577032</v>
      </c>
      <c r="I2837" t="s">
        <v>20</v>
      </c>
      <c r="J2837" t="s">
        <v>3715</v>
      </c>
      <c r="K2837" t="s">
        <v>3716</v>
      </c>
      <c r="L2837" t="s">
        <v>3714</v>
      </c>
      <c r="M2837">
        <v>804</v>
      </c>
      <c r="N2837">
        <v>267</v>
      </c>
    </row>
    <row r="2838" spans="1:14" x14ac:dyDescent="0.3">
      <c r="A2838" t="s">
        <v>15</v>
      </c>
      <c r="B2838" t="s">
        <v>324</v>
      </c>
      <c r="C2838" t="s">
        <v>17</v>
      </c>
      <c r="D2838" t="s">
        <v>18</v>
      </c>
      <c r="E2838" t="s">
        <v>5</v>
      </c>
      <c r="F2838" t="s">
        <v>19</v>
      </c>
      <c r="G2838">
        <v>1577057</v>
      </c>
      <c r="H2838">
        <v>1577313</v>
      </c>
      <c r="I2838" t="s">
        <v>20</v>
      </c>
      <c r="L2838" t="s">
        <v>3717</v>
      </c>
      <c r="M2838">
        <v>257</v>
      </c>
    </row>
    <row r="2839" spans="1:14" x14ac:dyDescent="0.3">
      <c r="A2839" t="s">
        <v>15</v>
      </c>
      <c r="B2839" t="s">
        <v>16</v>
      </c>
      <c r="C2839" t="s">
        <v>17</v>
      </c>
      <c r="D2839" t="s">
        <v>18</v>
      </c>
      <c r="E2839" t="s">
        <v>5</v>
      </c>
      <c r="F2839" t="s">
        <v>19</v>
      </c>
      <c r="G2839">
        <v>1577442</v>
      </c>
      <c r="H2839">
        <v>1578302</v>
      </c>
      <c r="I2839" t="s">
        <v>20</v>
      </c>
      <c r="L2839" t="s">
        <v>3718</v>
      </c>
      <c r="M2839">
        <v>861</v>
      </c>
    </row>
    <row r="2840" spans="1:14" x14ac:dyDescent="0.3">
      <c r="A2840" t="s">
        <v>22</v>
      </c>
      <c r="B2840" t="s">
        <v>23</v>
      </c>
      <c r="C2840" t="s">
        <v>17</v>
      </c>
      <c r="D2840" t="s">
        <v>18</v>
      </c>
      <c r="E2840" t="s">
        <v>5</v>
      </c>
      <c r="F2840" t="s">
        <v>19</v>
      </c>
      <c r="G2840">
        <v>1577442</v>
      </c>
      <c r="H2840">
        <v>1578302</v>
      </c>
      <c r="I2840" t="s">
        <v>20</v>
      </c>
      <c r="J2840" t="s">
        <v>3719</v>
      </c>
      <c r="K2840" t="s">
        <v>3720</v>
      </c>
      <c r="L2840" t="s">
        <v>3718</v>
      </c>
      <c r="M2840">
        <v>861</v>
      </c>
      <c r="N2840">
        <v>286</v>
      </c>
    </row>
    <row r="2841" spans="1:14" x14ac:dyDescent="0.3">
      <c r="A2841" t="s">
        <v>15</v>
      </c>
      <c r="B2841" t="s">
        <v>16</v>
      </c>
      <c r="C2841" t="s">
        <v>17</v>
      </c>
      <c r="D2841" t="s">
        <v>18</v>
      </c>
      <c r="E2841" t="s">
        <v>5</v>
      </c>
      <c r="F2841" t="s">
        <v>19</v>
      </c>
      <c r="G2841">
        <v>1578386</v>
      </c>
      <c r="H2841">
        <v>1578622</v>
      </c>
      <c r="I2841" t="s">
        <v>20</v>
      </c>
      <c r="L2841" t="s">
        <v>3721</v>
      </c>
      <c r="M2841">
        <v>237</v>
      </c>
    </row>
    <row r="2842" spans="1:14" x14ac:dyDescent="0.3">
      <c r="A2842" t="s">
        <v>22</v>
      </c>
      <c r="B2842" t="s">
        <v>23</v>
      </c>
      <c r="C2842" t="s">
        <v>17</v>
      </c>
      <c r="D2842" t="s">
        <v>18</v>
      </c>
      <c r="E2842" t="s">
        <v>5</v>
      </c>
      <c r="F2842" t="s">
        <v>19</v>
      </c>
      <c r="G2842">
        <v>1578386</v>
      </c>
      <c r="H2842">
        <v>1578622</v>
      </c>
      <c r="I2842" t="s">
        <v>20</v>
      </c>
      <c r="J2842" t="s">
        <v>3722</v>
      </c>
      <c r="K2842" t="s">
        <v>80</v>
      </c>
      <c r="L2842" t="s">
        <v>3721</v>
      </c>
      <c r="M2842">
        <v>237</v>
      </c>
      <c r="N2842">
        <v>78</v>
      </c>
    </row>
    <row r="2843" spans="1:14" x14ac:dyDescent="0.3">
      <c r="A2843" t="s">
        <v>15</v>
      </c>
      <c r="B2843" t="s">
        <v>16</v>
      </c>
      <c r="C2843" t="s">
        <v>17</v>
      </c>
      <c r="D2843" t="s">
        <v>18</v>
      </c>
      <c r="E2843" t="s">
        <v>5</v>
      </c>
      <c r="F2843" t="s">
        <v>19</v>
      </c>
      <c r="G2843">
        <v>1578860</v>
      </c>
      <c r="H2843">
        <v>1579717</v>
      </c>
      <c r="I2843" t="s">
        <v>20</v>
      </c>
      <c r="L2843" t="s">
        <v>3723</v>
      </c>
      <c r="M2843">
        <v>858</v>
      </c>
    </row>
    <row r="2844" spans="1:14" x14ac:dyDescent="0.3">
      <c r="A2844" t="s">
        <v>22</v>
      </c>
      <c r="B2844" t="s">
        <v>23</v>
      </c>
      <c r="C2844" t="s">
        <v>17</v>
      </c>
      <c r="D2844" t="s">
        <v>18</v>
      </c>
      <c r="E2844" t="s">
        <v>5</v>
      </c>
      <c r="F2844" t="s">
        <v>19</v>
      </c>
      <c r="G2844">
        <v>1578860</v>
      </c>
      <c r="H2844">
        <v>1579717</v>
      </c>
      <c r="I2844" t="s">
        <v>20</v>
      </c>
      <c r="J2844" t="s">
        <v>3724</v>
      </c>
      <c r="K2844" t="s">
        <v>188</v>
      </c>
      <c r="L2844" t="s">
        <v>3723</v>
      </c>
      <c r="M2844">
        <v>858</v>
      </c>
      <c r="N2844">
        <v>285</v>
      </c>
    </row>
    <row r="2845" spans="1:14" x14ac:dyDescent="0.3">
      <c r="A2845" t="s">
        <v>15</v>
      </c>
      <c r="B2845" t="s">
        <v>16</v>
      </c>
      <c r="C2845" t="s">
        <v>17</v>
      </c>
      <c r="D2845" t="s">
        <v>18</v>
      </c>
      <c r="E2845" t="s">
        <v>5</v>
      </c>
      <c r="F2845" t="s">
        <v>19</v>
      </c>
      <c r="G2845">
        <v>1579949</v>
      </c>
      <c r="H2845">
        <v>1580392</v>
      </c>
      <c r="I2845" t="s">
        <v>35</v>
      </c>
      <c r="L2845" t="s">
        <v>3725</v>
      </c>
      <c r="M2845">
        <v>444</v>
      </c>
    </row>
    <row r="2846" spans="1:14" x14ac:dyDescent="0.3">
      <c r="A2846" t="s">
        <v>22</v>
      </c>
      <c r="B2846" t="s">
        <v>23</v>
      </c>
      <c r="C2846" t="s">
        <v>17</v>
      </c>
      <c r="D2846" t="s">
        <v>18</v>
      </c>
      <c r="E2846" t="s">
        <v>5</v>
      </c>
      <c r="F2846" t="s">
        <v>19</v>
      </c>
      <c r="G2846">
        <v>1579949</v>
      </c>
      <c r="H2846">
        <v>1580392</v>
      </c>
      <c r="I2846" t="s">
        <v>35</v>
      </c>
      <c r="J2846" t="s">
        <v>3726</v>
      </c>
      <c r="K2846" t="s">
        <v>479</v>
      </c>
      <c r="L2846" t="s">
        <v>3725</v>
      </c>
      <c r="M2846">
        <v>444</v>
      </c>
      <c r="N2846">
        <v>147</v>
      </c>
    </row>
    <row r="2847" spans="1:14" x14ac:dyDescent="0.3">
      <c r="A2847" t="s">
        <v>15</v>
      </c>
      <c r="B2847" t="s">
        <v>16</v>
      </c>
      <c r="C2847" t="s">
        <v>17</v>
      </c>
      <c r="D2847" t="s">
        <v>18</v>
      </c>
      <c r="E2847" t="s">
        <v>5</v>
      </c>
      <c r="F2847" t="s">
        <v>19</v>
      </c>
      <c r="G2847">
        <v>1580489</v>
      </c>
      <c r="H2847">
        <v>1580926</v>
      </c>
      <c r="I2847" t="s">
        <v>20</v>
      </c>
      <c r="L2847" t="s">
        <v>3727</v>
      </c>
      <c r="M2847">
        <v>438</v>
      </c>
    </row>
    <row r="2848" spans="1:14" x14ac:dyDescent="0.3">
      <c r="A2848" t="s">
        <v>22</v>
      </c>
      <c r="B2848" t="s">
        <v>23</v>
      </c>
      <c r="C2848" t="s">
        <v>17</v>
      </c>
      <c r="D2848" t="s">
        <v>18</v>
      </c>
      <c r="E2848" t="s">
        <v>5</v>
      </c>
      <c r="F2848" t="s">
        <v>19</v>
      </c>
      <c r="G2848">
        <v>1580489</v>
      </c>
      <c r="H2848">
        <v>1580926</v>
      </c>
      <c r="I2848" t="s">
        <v>20</v>
      </c>
      <c r="J2848" t="s">
        <v>3728</v>
      </c>
      <c r="K2848" t="s">
        <v>887</v>
      </c>
      <c r="L2848" t="s">
        <v>3727</v>
      </c>
      <c r="M2848">
        <v>438</v>
      </c>
      <c r="N2848">
        <v>145</v>
      </c>
    </row>
    <row r="2849" spans="1:14" x14ac:dyDescent="0.3">
      <c r="A2849" t="s">
        <v>15</v>
      </c>
      <c r="B2849" t="s">
        <v>16</v>
      </c>
      <c r="C2849" t="s">
        <v>17</v>
      </c>
      <c r="D2849" t="s">
        <v>18</v>
      </c>
      <c r="E2849" t="s">
        <v>5</v>
      </c>
      <c r="F2849" t="s">
        <v>19</v>
      </c>
      <c r="G2849">
        <v>1581040</v>
      </c>
      <c r="H2849">
        <v>1581777</v>
      </c>
      <c r="I2849" t="s">
        <v>20</v>
      </c>
      <c r="L2849" t="s">
        <v>3729</v>
      </c>
      <c r="M2849">
        <v>738</v>
      </c>
    </row>
    <row r="2850" spans="1:14" x14ac:dyDescent="0.3">
      <c r="A2850" t="s">
        <v>22</v>
      </c>
      <c r="B2850" t="s">
        <v>23</v>
      </c>
      <c r="C2850" t="s">
        <v>17</v>
      </c>
      <c r="D2850" t="s">
        <v>18</v>
      </c>
      <c r="E2850" t="s">
        <v>5</v>
      </c>
      <c r="F2850" t="s">
        <v>19</v>
      </c>
      <c r="G2850">
        <v>1581040</v>
      </c>
      <c r="H2850">
        <v>1581777</v>
      </c>
      <c r="I2850" t="s">
        <v>20</v>
      </c>
      <c r="J2850" t="s">
        <v>3730</v>
      </c>
      <c r="K2850" t="s">
        <v>80</v>
      </c>
      <c r="L2850" t="s">
        <v>3729</v>
      </c>
      <c r="M2850">
        <v>738</v>
      </c>
      <c r="N2850">
        <v>245</v>
      </c>
    </row>
    <row r="2851" spans="1:14" x14ac:dyDescent="0.3">
      <c r="A2851" t="s">
        <v>15</v>
      </c>
      <c r="B2851" t="s">
        <v>16</v>
      </c>
      <c r="C2851" t="s">
        <v>17</v>
      </c>
      <c r="D2851" t="s">
        <v>18</v>
      </c>
      <c r="E2851" t="s">
        <v>5</v>
      </c>
      <c r="F2851" t="s">
        <v>19</v>
      </c>
      <c r="G2851">
        <v>1581901</v>
      </c>
      <c r="H2851">
        <v>1582485</v>
      </c>
      <c r="I2851" t="s">
        <v>20</v>
      </c>
      <c r="L2851" t="s">
        <v>3731</v>
      </c>
      <c r="M2851">
        <v>585</v>
      </c>
    </row>
    <row r="2852" spans="1:14" x14ac:dyDescent="0.3">
      <c r="A2852" t="s">
        <v>22</v>
      </c>
      <c r="B2852" t="s">
        <v>23</v>
      </c>
      <c r="C2852" t="s">
        <v>17</v>
      </c>
      <c r="D2852" t="s">
        <v>18</v>
      </c>
      <c r="E2852" t="s">
        <v>5</v>
      </c>
      <c r="F2852" t="s">
        <v>19</v>
      </c>
      <c r="G2852">
        <v>1581901</v>
      </c>
      <c r="H2852">
        <v>1582485</v>
      </c>
      <c r="I2852" t="s">
        <v>20</v>
      </c>
      <c r="J2852" t="s">
        <v>3732</v>
      </c>
      <c r="K2852" t="s">
        <v>3733</v>
      </c>
      <c r="L2852" t="s">
        <v>3731</v>
      </c>
      <c r="M2852">
        <v>585</v>
      </c>
      <c r="N2852">
        <v>194</v>
      </c>
    </row>
    <row r="2853" spans="1:14" x14ac:dyDescent="0.3">
      <c r="A2853" t="s">
        <v>15</v>
      </c>
      <c r="B2853" t="s">
        <v>16</v>
      </c>
      <c r="C2853" t="s">
        <v>17</v>
      </c>
      <c r="D2853" t="s">
        <v>18</v>
      </c>
      <c r="E2853" t="s">
        <v>5</v>
      </c>
      <c r="F2853" t="s">
        <v>19</v>
      </c>
      <c r="G2853">
        <v>1582804</v>
      </c>
      <c r="H2853">
        <v>1583103</v>
      </c>
      <c r="I2853" t="s">
        <v>20</v>
      </c>
      <c r="L2853" t="s">
        <v>3734</v>
      </c>
      <c r="M2853">
        <v>300</v>
      </c>
    </row>
    <row r="2854" spans="1:14" x14ac:dyDescent="0.3">
      <c r="A2854" t="s">
        <v>22</v>
      </c>
      <c r="B2854" t="s">
        <v>23</v>
      </c>
      <c r="C2854" t="s">
        <v>17</v>
      </c>
      <c r="D2854" t="s">
        <v>18</v>
      </c>
      <c r="E2854" t="s">
        <v>5</v>
      </c>
      <c r="F2854" t="s">
        <v>19</v>
      </c>
      <c r="G2854">
        <v>1582804</v>
      </c>
      <c r="H2854">
        <v>1583103</v>
      </c>
      <c r="I2854" t="s">
        <v>20</v>
      </c>
      <c r="J2854" t="s">
        <v>3735</v>
      </c>
      <c r="K2854" t="s">
        <v>80</v>
      </c>
      <c r="L2854" t="s">
        <v>3734</v>
      </c>
      <c r="M2854">
        <v>300</v>
      </c>
      <c r="N2854">
        <v>99</v>
      </c>
    </row>
    <row r="2855" spans="1:14" x14ac:dyDescent="0.3">
      <c r="A2855" t="s">
        <v>15</v>
      </c>
      <c r="B2855" t="s">
        <v>16</v>
      </c>
      <c r="C2855" t="s">
        <v>17</v>
      </c>
      <c r="D2855" t="s">
        <v>18</v>
      </c>
      <c r="E2855" t="s">
        <v>5</v>
      </c>
      <c r="F2855" t="s">
        <v>19</v>
      </c>
      <c r="G2855">
        <v>1583204</v>
      </c>
      <c r="H2855">
        <v>1583728</v>
      </c>
      <c r="I2855" t="s">
        <v>20</v>
      </c>
      <c r="L2855" t="s">
        <v>3736</v>
      </c>
      <c r="M2855">
        <v>525</v>
      </c>
    </row>
    <row r="2856" spans="1:14" x14ac:dyDescent="0.3">
      <c r="A2856" t="s">
        <v>22</v>
      </c>
      <c r="B2856" t="s">
        <v>23</v>
      </c>
      <c r="C2856" t="s">
        <v>17</v>
      </c>
      <c r="D2856" t="s">
        <v>18</v>
      </c>
      <c r="E2856" t="s">
        <v>5</v>
      </c>
      <c r="F2856" t="s">
        <v>19</v>
      </c>
      <c r="G2856">
        <v>1583204</v>
      </c>
      <c r="H2856">
        <v>1583728</v>
      </c>
      <c r="I2856" t="s">
        <v>20</v>
      </c>
      <c r="J2856" t="s">
        <v>3737</v>
      </c>
      <c r="K2856" t="s">
        <v>80</v>
      </c>
      <c r="L2856" t="s">
        <v>3736</v>
      </c>
      <c r="M2856">
        <v>525</v>
      </c>
      <c r="N2856">
        <v>174</v>
      </c>
    </row>
    <row r="2857" spans="1:14" x14ac:dyDescent="0.3">
      <c r="A2857" t="s">
        <v>15</v>
      </c>
      <c r="B2857" t="s">
        <v>324</v>
      </c>
      <c r="C2857" t="s">
        <v>17</v>
      </c>
      <c r="D2857" t="s">
        <v>18</v>
      </c>
      <c r="E2857" t="s">
        <v>5</v>
      </c>
      <c r="F2857" t="s">
        <v>19</v>
      </c>
      <c r="G2857">
        <v>1583776</v>
      </c>
      <c r="H2857">
        <v>1583871</v>
      </c>
      <c r="I2857" t="s">
        <v>20</v>
      </c>
      <c r="L2857" t="s">
        <v>3738</v>
      </c>
      <c r="M2857">
        <v>96</v>
      </c>
    </row>
    <row r="2858" spans="1:14" x14ac:dyDescent="0.3">
      <c r="A2858" t="s">
        <v>15</v>
      </c>
      <c r="B2858" t="s">
        <v>324</v>
      </c>
      <c r="C2858" t="s">
        <v>17</v>
      </c>
      <c r="D2858" t="s">
        <v>18</v>
      </c>
      <c r="E2858" t="s">
        <v>5</v>
      </c>
      <c r="F2858" t="s">
        <v>19</v>
      </c>
      <c r="G2858">
        <v>1583875</v>
      </c>
      <c r="H2858">
        <v>1584179</v>
      </c>
      <c r="I2858" t="s">
        <v>20</v>
      </c>
      <c r="L2858" t="s">
        <v>3739</v>
      </c>
      <c r="M2858">
        <v>305</v>
      </c>
    </row>
    <row r="2859" spans="1:14" x14ac:dyDescent="0.3">
      <c r="A2859" t="s">
        <v>15</v>
      </c>
      <c r="B2859" t="s">
        <v>16</v>
      </c>
      <c r="C2859" t="s">
        <v>17</v>
      </c>
      <c r="D2859" t="s">
        <v>18</v>
      </c>
      <c r="E2859" t="s">
        <v>5</v>
      </c>
      <c r="F2859" t="s">
        <v>19</v>
      </c>
      <c r="G2859">
        <v>1584362</v>
      </c>
      <c r="H2859">
        <v>1585015</v>
      </c>
      <c r="I2859" t="s">
        <v>35</v>
      </c>
      <c r="L2859" t="s">
        <v>3740</v>
      </c>
      <c r="M2859">
        <v>654</v>
      </c>
    </row>
    <row r="2860" spans="1:14" x14ac:dyDescent="0.3">
      <c r="A2860" t="s">
        <v>22</v>
      </c>
      <c r="B2860" t="s">
        <v>23</v>
      </c>
      <c r="C2860" t="s">
        <v>17</v>
      </c>
      <c r="D2860" t="s">
        <v>18</v>
      </c>
      <c r="E2860" t="s">
        <v>5</v>
      </c>
      <c r="F2860" t="s">
        <v>19</v>
      </c>
      <c r="G2860">
        <v>1584362</v>
      </c>
      <c r="H2860">
        <v>1585015</v>
      </c>
      <c r="I2860" t="s">
        <v>35</v>
      </c>
      <c r="J2860" t="s">
        <v>3741</v>
      </c>
      <c r="K2860" t="s">
        <v>2780</v>
      </c>
      <c r="L2860" t="s">
        <v>3740</v>
      </c>
      <c r="M2860">
        <v>654</v>
      </c>
      <c r="N2860">
        <v>217</v>
      </c>
    </row>
    <row r="2861" spans="1:14" x14ac:dyDescent="0.3">
      <c r="A2861" t="s">
        <v>15</v>
      </c>
      <c r="B2861" t="s">
        <v>16</v>
      </c>
      <c r="C2861" t="s">
        <v>17</v>
      </c>
      <c r="D2861" t="s">
        <v>18</v>
      </c>
      <c r="E2861" t="s">
        <v>5</v>
      </c>
      <c r="F2861" t="s">
        <v>19</v>
      </c>
      <c r="G2861">
        <v>1585054</v>
      </c>
      <c r="H2861">
        <v>1585842</v>
      </c>
      <c r="I2861" t="s">
        <v>35</v>
      </c>
      <c r="L2861" t="s">
        <v>3742</v>
      </c>
      <c r="M2861">
        <v>789</v>
      </c>
    </row>
    <row r="2862" spans="1:14" x14ac:dyDescent="0.3">
      <c r="A2862" t="s">
        <v>22</v>
      </c>
      <c r="B2862" t="s">
        <v>23</v>
      </c>
      <c r="C2862" t="s">
        <v>17</v>
      </c>
      <c r="D2862" t="s">
        <v>18</v>
      </c>
      <c r="E2862" t="s">
        <v>5</v>
      </c>
      <c r="F2862" t="s">
        <v>19</v>
      </c>
      <c r="G2862">
        <v>1585054</v>
      </c>
      <c r="H2862">
        <v>1585842</v>
      </c>
      <c r="I2862" t="s">
        <v>35</v>
      </c>
      <c r="J2862" t="s">
        <v>3743</v>
      </c>
      <c r="K2862" t="s">
        <v>1436</v>
      </c>
      <c r="L2862" t="s">
        <v>3742</v>
      </c>
      <c r="M2862">
        <v>789</v>
      </c>
      <c r="N2862">
        <v>262</v>
      </c>
    </row>
    <row r="2863" spans="1:14" x14ac:dyDescent="0.3">
      <c r="A2863" t="s">
        <v>15</v>
      </c>
      <c r="B2863" t="s">
        <v>16</v>
      </c>
      <c r="C2863" t="s">
        <v>17</v>
      </c>
      <c r="D2863" t="s">
        <v>18</v>
      </c>
      <c r="E2863" t="s">
        <v>5</v>
      </c>
      <c r="F2863" t="s">
        <v>19</v>
      </c>
      <c r="G2863">
        <v>1586058</v>
      </c>
      <c r="H2863">
        <v>1586651</v>
      </c>
      <c r="I2863" t="s">
        <v>20</v>
      </c>
      <c r="L2863" t="s">
        <v>3744</v>
      </c>
      <c r="M2863">
        <v>594</v>
      </c>
    </row>
    <row r="2864" spans="1:14" x14ac:dyDescent="0.3">
      <c r="A2864" t="s">
        <v>22</v>
      </c>
      <c r="B2864" t="s">
        <v>23</v>
      </c>
      <c r="C2864" t="s">
        <v>17</v>
      </c>
      <c r="D2864" t="s">
        <v>18</v>
      </c>
      <c r="E2864" t="s">
        <v>5</v>
      </c>
      <c r="F2864" t="s">
        <v>19</v>
      </c>
      <c r="G2864">
        <v>1586058</v>
      </c>
      <c r="H2864">
        <v>1586651</v>
      </c>
      <c r="I2864" t="s">
        <v>20</v>
      </c>
      <c r="J2864" t="s">
        <v>3745</v>
      </c>
      <c r="K2864" t="s">
        <v>80</v>
      </c>
      <c r="L2864" t="s">
        <v>3744</v>
      </c>
      <c r="M2864">
        <v>594</v>
      </c>
      <c r="N2864">
        <v>197</v>
      </c>
    </row>
    <row r="2865" spans="1:14" x14ac:dyDescent="0.3">
      <c r="A2865" t="s">
        <v>15</v>
      </c>
      <c r="B2865" t="s">
        <v>16</v>
      </c>
      <c r="C2865" t="s">
        <v>17</v>
      </c>
      <c r="D2865" t="s">
        <v>18</v>
      </c>
      <c r="E2865" t="s">
        <v>5</v>
      </c>
      <c r="F2865" t="s">
        <v>19</v>
      </c>
      <c r="G2865">
        <v>1586669</v>
      </c>
      <c r="H2865">
        <v>1587679</v>
      </c>
      <c r="I2865" t="s">
        <v>20</v>
      </c>
      <c r="L2865" t="s">
        <v>3746</v>
      </c>
      <c r="M2865">
        <v>1011</v>
      </c>
    </row>
    <row r="2866" spans="1:14" x14ac:dyDescent="0.3">
      <c r="A2866" t="s">
        <v>22</v>
      </c>
      <c r="B2866" t="s">
        <v>23</v>
      </c>
      <c r="C2866" t="s">
        <v>17</v>
      </c>
      <c r="D2866" t="s">
        <v>18</v>
      </c>
      <c r="E2866" t="s">
        <v>5</v>
      </c>
      <c r="F2866" t="s">
        <v>19</v>
      </c>
      <c r="G2866">
        <v>1586669</v>
      </c>
      <c r="H2866">
        <v>1587679</v>
      </c>
      <c r="I2866" t="s">
        <v>20</v>
      </c>
      <c r="J2866" t="s">
        <v>3747</v>
      </c>
      <c r="K2866" t="s">
        <v>111</v>
      </c>
      <c r="L2866" t="s">
        <v>3746</v>
      </c>
      <c r="M2866">
        <v>1011</v>
      </c>
      <c r="N2866">
        <v>336</v>
      </c>
    </row>
    <row r="2867" spans="1:14" x14ac:dyDescent="0.3">
      <c r="A2867" t="s">
        <v>15</v>
      </c>
      <c r="B2867" t="s">
        <v>16</v>
      </c>
      <c r="C2867" t="s">
        <v>17</v>
      </c>
      <c r="D2867" t="s">
        <v>18</v>
      </c>
      <c r="E2867" t="s">
        <v>5</v>
      </c>
      <c r="F2867" t="s">
        <v>19</v>
      </c>
      <c r="G2867">
        <v>1587689</v>
      </c>
      <c r="H2867">
        <v>1588186</v>
      </c>
      <c r="I2867" t="s">
        <v>20</v>
      </c>
      <c r="L2867" t="s">
        <v>3748</v>
      </c>
      <c r="M2867">
        <v>498</v>
      </c>
    </row>
    <row r="2868" spans="1:14" x14ac:dyDescent="0.3">
      <c r="A2868" t="s">
        <v>22</v>
      </c>
      <c r="B2868" t="s">
        <v>23</v>
      </c>
      <c r="C2868" t="s">
        <v>17</v>
      </c>
      <c r="D2868" t="s">
        <v>18</v>
      </c>
      <c r="E2868" t="s">
        <v>5</v>
      </c>
      <c r="F2868" t="s">
        <v>19</v>
      </c>
      <c r="G2868">
        <v>1587689</v>
      </c>
      <c r="H2868">
        <v>1588186</v>
      </c>
      <c r="I2868" t="s">
        <v>20</v>
      </c>
      <c r="J2868" t="s">
        <v>3749</v>
      </c>
      <c r="K2868" t="s">
        <v>108</v>
      </c>
      <c r="L2868" t="s">
        <v>3748</v>
      </c>
      <c r="M2868">
        <v>498</v>
      </c>
      <c r="N2868">
        <v>165</v>
      </c>
    </row>
    <row r="2869" spans="1:14" x14ac:dyDescent="0.3">
      <c r="A2869" t="s">
        <v>15</v>
      </c>
      <c r="B2869" t="s">
        <v>16</v>
      </c>
      <c r="C2869" t="s">
        <v>17</v>
      </c>
      <c r="D2869" t="s">
        <v>18</v>
      </c>
      <c r="E2869" t="s">
        <v>5</v>
      </c>
      <c r="F2869" t="s">
        <v>19</v>
      </c>
      <c r="G2869">
        <v>1588183</v>
      </c>
      <c r="H2869">
        <v>1589478</v>
      </c>
      <c r="I2869" t="s">
        <v>20</v>
      </c>
      <c r="L2869" t="s">
        <v>3750</v>
      </c>
      <c r="M2869">
        <v>1296</v>
      </c>
    </row>
    <row r="2870" spans="1:14" x14ac:dyDescent="0.3">
      <c r="A2870" t="s">
        <v>22</v>
      </c>
      <c r="B2870" t="s">
        <v>23</v>
      </c>
      <c r="C2870" t="s">
        <v>17</v>
      </c>
      <c r="D2870" t="s">
        <v>18</v>
      </c>
      <c r="E2870" t="s">
        <v>5</v>
      </c>
      <c r="F2870" t="s">
        <v>19</v>
      </c>
      <c r="G2870">
        <v>1588183</v>
      </c>
      <c r="H2870">
        <v>1589478</v>
      </c>
      <c r="I2870" t="s">
        <v>20</v>
      </c>
      <c r="J2870" t="s">
        <v>3751</v>
      </c>
      <c r="K2870" t="s">
        <v>105</v>
      </c>
      <c r="L2870" t="s">
        <v>3750</v>
      </c>
      <c r="M2870">
        <v>1296</v>
      </c>
      <c r="N2870">
        <v>431</v>
      </c>
    </row>
    <row r="2871" spans="1:14" x14ac:dyDescent="0.3">
      <c r="A2871" t="s">
        <v>15</v>
      </c>
      <c r="B2871" t="s">
        <v>16</v>
      </c>
      <c r="C2871" t="s">
        <v>17</v>
      </c>
      <c r="D2871" t="s">
        <v>18</v>
      </c>
      <c r="E2871" t="s">
        <v>5</v>
      </c>
      <c r="F2871" t="s">
        <v>19</v>
      </c>
      <c r="G2871">
        <v>1589702</v>
      </c>
      <c r="H2871">
        <v>1590556</v>
      </c>
      <c r="I2871" t="s">
        <v>20</v>
      </c>
      <c r="L2871" t="s">
        <v>3752</v>
      </c>
      <c r="M2871">
        <v>855</v>
      </c>
    </row>
    <row r="2872" spans="1:14" x14ac:dyDescent="0.3">
      <c r="A2872" t="s">
        <v>22</v>
      </c>
      <c r="B2872" t="s">
        <v>23</v>
      </c>
      <c r="C2872" t="s">
        <v>17</v>
      </c>
      <c r="D2872" t="s">
        <v>18</v>
      </c>
      <c r="E2872" t="s">
        <v>5</v>
      </c>
      <c r="F2872" t="s">
        <v>19</v>
      </c>
      <c r="G2872">
        <v>1589702</v>
      </c>
      <c r="H2872">
        <v>1590556</v>
      </c>
      <c r="I2872" t="s">
        <v>20</v>
      </c>
      <c r="J2872" t="s">
        <v>3753</v>
      </c>
      <c r="K2872" t="s">
        <v>3754</v>
      </c>
      <c r="L2872" t="s">
        <v>3752</v>
      </c>
      <c r="M2872">
        <v>855</v>
      </c>
      <c r="N2872">
        <v>284</v>
      </c>
    </row>
    <row r="2873" spans="1:14" x14ac:dyDescent="0.3">
      <c r="A2873" t="s">
        <v>15</v>
      </c>
      <c r="B2873" t="s">
        <v>16</v>
      </c>
      <c r="C2873" t="s">
        <v>17</v>
      </c>
      <c r="D2873" t="s">
        <v>18</v>
      </c>
      <c r="E2873" t="s">
        <v>5</v>
      </c>
      <c r="F2873" t="s">
        <v>19</v>
      </c>
      <c r="G2873">
        <v>1590688</v>
      </c>
      <c r="H2873">
        <v>1591668</v>
      </c>
      <c r="I2873" t="s">
        <v>35</v>
      </c>
      <c r="L2873" t="s">
        <v>3755</v>
      </c>
      <c r="M2873">
        <v>981</v>
      </c>
    </row>
    <row r="2874" spans="1:14" x14ac:dyDescent="0.3">
      <c r="A2874" t="s">
        <v>22</v>
      </c>
      <c r="B2874" t="s">
        <v>23</v>
      </c>
      <c r="C2874" t="s">
        <v>17</v>
      </c>
      <c r="D2874" t="s">
        <v>18</v>
      </c>
      <c r="E2874" t="s">
        <v>5</v>
      </c>
      <c r="F2874" t="s">
        <v>19</v>
      </c>
      <c r="G2874">
        <v>1590688</v>
      </c>
      <c r="H2874">
        <v>1591668</v>
      </c>
      <c r="I2874" t="s">
        <v>35</v>
      </c>
      <c r="J2874" t="s">
        <v>3756</v>
      </c>
      <c r="K2874" t="s">
        <v>88</v>
      </c>
      <c r="L2874" t="s">
        <v>3755</v>
      </c>
      <c r="M2874">
        <v>981</v>
      </c>
      <c r="N2874">
        <v>326</v>
      </c>
    </row>
    <row r="2875" spans="1:14" x14ac:dyDescent="0.3">
      <c r="A2875" t="s">
        <v>15</v>
      </c>
      <c r="B2875" t="s">
        <v>16</v>
      </c>
      <c r="C2875" t="s">
        <v>17</v>
      </c>
      <c r="D2875" t="s">
        <v>18</v>
      </c>
      <c r="E2875" t="s">
        <v>5</v>
      </c>
      <c r="F2875" t="s">
        <v>19</v>
      </c>
      <c r="G2875">
        <v>1591969</v>
      </c>
      <c r="H2875">
        <v>1593822</v>
      </c>
      <c r="I2875" t="s">
        <v>20</v>
      </c>
      <c r="L2875" t="s">
        <v>3757</v>
      </c>
      <c r="M2875">
        <v>1854</v>
      </c>
    </row>
    <row r="2876" spans="1:14" x14ac:dyDescent="0.3">
      <c r="A2876" t="s">
        <v>22</v>
      </c>
      <c r="B2876" t="s">
        <v>23</v>
      </c>
      <c r="C2876" t="s">
        <v>17</v>
      </c>
      <c r="D2876" t="s">
        <v>18</v>
      </c>
      <c r="E2876" t="s">
        <v>5</v>
      </c>
      <c r="F2876" t="s">
        <v>19</v>
      </c>
      <c r="G2876">
        <v>1591969</v>
      </c>
      <c r="H2876">
        <v>1593822</v>
      </c>
      <c r="I2876" t="s">
        <v>20</v>
      </c>
      <c r="J2876" t="s">
        <v>3758</v>
      </c>
      <c r="K2876" t="s">
        <v>3759</v>
      </c>
      <c r="L2876" t="s">
        <v>3757</v>
      </c>
      <c r="M2876">
        <v>1854</v>
      </c>
      <c r="N2876">
        <v>617</v>
      </c>
    </row>
    <row r="2877" spans="1:14" x14ac:dyDescent="0.3">
      <c r="A2877" t="s">
        <v>15</v>
      </c>
      <c r="B2877" t="s">
        <v>16</v>
      </c>
      <c r="C2877" t="s">
        <v>17</v>
      </c>
      <c r="D2877" t="s">
        <v>18</v>
      </c>
      <c r="E2877" t="s">
        <v>5</v>
      </c>
      <c r="F2877" t="s">
        <v>19</v>
      </c>
      <c r="G2877">
        <v>1594184</v>
      </c>
      <c r="H2877">
        <v>1595683</v>
      </c>
      <c r="I2877" t="s">
        <v>35</v>
      </c>
      <c r="L2877" t="s">
        <v>3760</v>
      </c>
      <c r="M2877">
        <v>1500</v>
      </c>
    </row>
    <row r="2878" spans="1:14" x14ac:dyDescent="0.3">
      <c r="A2878" t="s">
        <v>22</v>
      </c>
      <c r="B2878" t="s">
        <v>23</v>
      </c>
      <c r="C2878" t="s">
        <v>17</v>
      </c>
      <c r="D2878" t="s">
        <v>18</v>
      </c>
      <c r="E2878" t="s">
        <v>5</v>
      </c>
      <c r="F2878" t="s">
        <v>19</v>
      </c>
      <c r="G2878">
        <v>1594184</v>
      </c>
      <c r="H2878">
        <v>1595683</v>
      </c>
      <c r="I2878" t="s">
        <v>35</v>
      </c>
      <c r="J2878" t="s">
        <v>3761</v>
      </c>
      <c r="K2878" t="s">
        <v>997</v>
      </c>
      <c r="L2878" t="s">
        <v>3760</v>
      </c>
      <c r="M2878">
        <v>1500</v>
      </c>
      <c r="N2878">
        <v>499</v>
      </c>
    </row>
    <row r="2879" spans="1:14" x14ac:dyDescent="0.3">
      <c r="A2879" t="s">
        <v>15</v>
      </c>
      <c r="B2879" t="s">
        <v>16</v>
      </c>
      <c r="C2879" t="s">
        <v>17</v>
      </c>
      <c r="D2879" t="s">
        <v>18</v>
      </c>
      <c r="E2879" t="s">
        <v>5</v>
      </c>
      <c r="F2879" t="s">
        <v>19</v>
      </c>
      <c r="G2879">
        <v>1595691</v>
      </c>
      <c r="H2879">
        <v>1596206</v>
      </c>
      <c r="I2879" t="s">
        <v>35</v>
      </c>
      <c r="L2879" t="s">
        <v>3762</v>
      </c>
      <c r="M2879">
        <v>516</v>
      </c>
    </row>
    <row r="2880" spans="1:14" x14ac:dyDescent="0.3">
      <c r="A2880" t="s">
        <v>22</v>
      </c>
      <c r="B2880" t="s">
        <v>23</v>
      </c>
      <c r="C2880" t="s">
        <v>17</v>
      </c>
      <c r="D2880" t="s">
        <v>18</v>
      </c>
      <c r="E2880" t="s">
        <v>5</v>
      </c>
      <c r="F2880" t="s">
        <v>19</v>
      </c>
      <c r="G2880">
        <v>1595691</v>
      </c>
      <c r="H2880">
        <v>1596206</v>
      </c>
      <c r="I2880" t="s">
        <v>35</v>
      </c>
      <c r="J2880" t="s">
        <v>3763</v>
      </c>
      <c r="K2880" t="s">
        <v>80</v>
      </c>
      <c r="L2880" t="s">
        <v>3762</v>
      </c>
      <c r="M2880">
        <v>516</v>
      </c>
      <c r="N2880">
        <v>171</v>
      </c>
    </row>
    <row r="2881" spans="1:14" x14ac:dyDescent="0.3">
      <c r="A2881" t="s">
        <v>15</v>
      </c>
      <c r="B2881" t="s">
        <v>16</v>
      </c>
      <c r="C2881" t="s">
        <v>17</v>
      </c>
      <c r="D2881" t="s">
        <v>18</v>
      </c>
      <c r="E2881" t="s">
        <v>5</v>
      </c>
      <c r="F2881" t="s">
        <v>19</v>
      </c>
      <c r="G2881">
        <v>1596292</v>
      </c>
      <c r="H2881">
        <v>1597287</v>
      </c>
      <c r="I2881" t="s">
        <v>35</v>
      </c>
      <c r="L2881" t="s">
        <v>3764</v>
      </c>
      <c r="M2881">
        <v>996</v>
      </c>
    </row>
    <row r="2882" spans="1:14" x14ac:dyDescent="0.3">
      <c r="A2882" t="s">
        <v>22</v>
      </c>
      <c r="B2882" t="s">
        <v>23</v>
      </c>
      <c r="C2882" t="s">
        <v>17</v>
      </c>
      <c r="D2882" t="s">
        <v>18</v>
      </c>
      <c r="E2882" t="s">
        <v>5</v>
      </c>
      <c r="F2882" t="s">
        <v>19</v>
      </c>
      <c r="G2882">
        <v>1596292</v>
      </c>
      <c r="H2882">
        <v>1597287</v>
      </c>
      <c r="I2882" t="s">
        <v>35</v>
      </c>
      <c r="J2882" t="s">
        <v>3765</v>
      </c>
      <c r="K2882" t="s">
        <v>80</v>
      </c>
      <c r="L2882" t="s">
        <v>3764</v>
      </c>
      <c r="M2882">
        <v>996</v>
      </c>
      <c r="N2882">
        <v>331</v>
      </c>
    </row>
    <row r="2883" spans="1:14" x14ac:dyDescent="0.3">
      <c r="A2883" t="s">
        <v>15</v>
      </c>
      <c r="B2883" t="s">
        <v>16</v>
      </c>
      <c r="C2883" t="s">
        <v>17</v>
      </c>
      <c r="D2883" t="s">
        <v>18</v>
      </c>
      <c r="E2883" t="s">
        <v>5</v>
      </c>
      <c r="F2883" t="s">
        <v>19</v>
      </c>
      <c r="G2883">
        <v>1597869</v>
      </c>
      <c r="H2883">
        <v>1598273</v>
      </c>
      <c r="I2883" t="s">
        <v>20</v>
      </c>
      <c r="L2883" t="s">
        <v>3766</v>
      </c>
      <c r="M2883">
        <v>405</v>
      </c>
    </row>
    <row r="2884" spans="1:14" x14ac:dyDescent="0.3">
      <c r="A2884" t="s">
        <v>22</v>
      </c>
      <c r="B2884" t="s">
        <v>23</v>
      </c>
      <c r="C2884" t="s">
        <v>17</v>
      </c>
      <c r="D2884" t="s">
        <v>18</v>
      </c>
      <c r="E2884" t="s">
        <v>5</v>
      </c>
      <c r="F2884" t="s">
        <v>19</v>
      </c>
      <c r="G2884">
        <v>1597869</v>
      </c>
      <c r="H2884">
        <v>1598273</v>
      </c>
      <c r="I2884" t="s">
        <v>20</v>
      </c>
      <c r="J2884" t="s">
        <v>3767</v>
      </c>
      <c r="K2884" t="s">
        <v>3768</v>
      </c>
      <c r="L2884" t="s">
        <v>3766</v>
      </c>
      <c r="M2884">
        <v>405</v>
      </c>
      <c r="N2884">
        <v>134</v>
      </c>
    </row>
    <row r="2885" spans="1:14" x14ac:dyDescent="0.3">
      <c r="A2885" t="s">
        <v>15</v>
      </c>
      <c r="B2885" t="s">
        <v>16</v>
      </c>
      <c r="C2885" t="s">
        <v>17</v>
      </c>
      <c r="D2885" t="s">
        <v>18</v>
      </c>
      <c r="E2885" t="s">
        <v>5</v>
      </c>
      <c r="F2885" t="s">
        <v>19</v>
      </c>
      <c r="G2885">
        <v>1598445</v>
      </c>
      <c r="H2885">
        <v>1600535</v>
      </c>
      <c r="I2885" t="s">
        <v>35</v>
      </c>
      <c r="L2885" t="s">
        <v>3769</v>
      </c>
      <c r="M2885">
        <v>2091</v>
      </c>
    </row>
    <row r="2886" spans="1:14" x14ac:dyDescent="0.3">
      <c r="A2886" t="s">
        <v>22</v>
      </c>
      <c r="B2886" t="s">
        <v>23</v>
      </c>
      <c r="C2886" t="s">
        <v>17</v>
      </c>
      <c r="D2886" t="s">
        <v>18</v>
      </c>
      <c r="E2886" t="s">
        <v>5</v>
      </c>
      <c r="F2886" t="s">
        <v>19</v>
      </c>
      <c r="G2886">
        <v>1598445</v>
      </c>
      <c r="H2886">
        <v>1600535</v>
      </c>
      <c r="I2886" t="s">
        <v>35</v>
      </c>
      <c r="J2886" t="s">
        <v>3770</v>
      </c>
      <c r="K2886" t="s">
        <v>2551</v>
      </c>
      <c r="L2886" t="s">
        <v>3769</v>
      </c>
      <c r="M2886">
        <v>2091</v>
      </c>
      <c r="N2886">
        <v>696</v>
      </c>
    </row>
    <row r="2887" spans="1:14" x14ac:dyDescent="0.3">
      <c r="A2887" t="s">
        <v>15</v>
      </c>
      <c r="B2887" t="s">
        <v>16</v>
      </c>
      <c r="C2887" t="s">
        <v>17</v>
      </c>
      <c r="D2887" t="s">
        <v>18</v>
      </c>
      <c r="E2887" t="s">
        <v>5</v>
      </c>
      <c r="F2887" t="s">
        <v>19</v>
      </c>
      <c r="G2887">
        <v>1600710</v>
      </c>
      <c r="H2887">
        <v>1601624</v>
      </c>
      <c r="I2887" t="s">
        <v>20</v>
      </c>
      <c r="L2887" t="s">
        <v>3771</v>
      </c>
      <c r="M2887">
        <v>915</v>
      </c>
    </row>
    <row r="2888" spans="1:14" x14ac:dyDescent="0.3">
      <c r="A2888" t="s">
        <v>22</v>
      </c>
      <c r="B2888" t="s">
        <v>23</v>
      </c>
      <c r="C2888" t="s">
        <v>17</v>
      </c>
      <c r="D2888" t="s">
        <v>18</v>
      </c>
      <c r="E2888" t="s">
        <v>5</v>
      </c>
      <c r="F2888" t="s">
        <v>19</v>
      </c>
      <c r="G2888">
        <v>1600710</v>
      </c>
      <c r="H2888">
        <v>1601624</v>
      </c>
      <c r="I2888" t="s">
        <v>20</v>
      </c>
      <c r="J2888" t="s">
        <v>3772</v>
      </c>
      <c r="K2888" t="s">
        <v>415</v>
      </c>
      <c r="L2888" t="s">
        <v>3771</v>
      </c>
      <c r="M2888">
        <v>915</v>
      </c>
      <c r="N2888">
        <v>304</v>
      </c>
    </row>
    <row r="2889" spans="1:14" x14ac:dyDescent="0.3">
      <c r="A2889" t="s">
        <v>15</v>
      </c>
      <c r="B2889" t="s">
        <v>16</v>
      </c>
      <c r="C2889" t="s">
        <v>17</v>
      </c>
      <c r="D2889" t="s">
        <v>18</v>
      </c>
      <c r="E2889" t="s">
        <v>5</v>
      </c>
      <c r="F2889" t="s">
        <v>19</v>
      </c>
      <c r="G2889">
        <v>1601768</v>
      </c>
      <c r="H2889">
        <v>1602712</v>
      </c>
      <c r="I2889" t="s">
        <v>20</v>
      </c>
      <c r="L2889" t="s">
        <v>3773</v>
      </c>
      <c r="M2889">
        <v>945</v>
      </c>
    </row>
    <row r="2890" spans="1:14" x14ac:dyDescent="0.3">
      <c r="A2890" t="s">
        <v>22</v>
      </c>
      <c r="B2890" t="s">
        <v>23</v>
      </c>
      <c r="C2890" t="s">
        <v>17</v>
      </c>
      <c r="D2890" t="s">
        <v>18</v>
      </c>
      <c r="E2890" t="s">
        <v>5</v>
      </c>
      <c r="F2890" t="s">
        <v>19</v>
      </c>
      <c r="G2890">
        <v>1601768</v>
      </c>
      <c r="H2890">
        <v>1602712</v>
      </c>
      <c r="I2890" t="s">
        <v>20</v>
      </c>
      <c r="J2890" t="s">
        <v>3774</v>
      </c>
      <c r="K2890" t="s">
        <v>410</v>
      </c>
      <c r="L2890" t="s">
        <v>3773</v>
      </c>
      <c r="M2890">
        <v>945</v>
      </c>
      <c r="N2890">
        <v>314</v>
      </c>
    </row>
    <row r="2891" spans="1:14" x14ac:dyDescent="0.3">
      <c r="A2891" t="s">
        <v>15</v>
      </c>
      <c r="B2891" t="s">
        <v>16</v>
      </c>
      <c r="C2891" t="s">
        <v>17</v>
      </c>
      <c r="D2891" t="s">
        <v>18</v>
      </c>
      <c r="E2891" t="s">
        <v>5</v>
      </c>
      <c r="F2891" t="s">
        <v>19</v>
      </c>
      <c r="G2891">
        <v>1602717</v>
      </c>
      <c r="H2891">
        <v>1603676</v>
      </c>
      <c r="I2891" t="s">
        <v>20</v>
      </c>
      <c r="L2891" t="s">
        <v>3775</v>
      </c>
      <c r="M2891">
        <v>960</v>
      </c>
    </row>
    <row r="2892" spans="1:14" x14ac:dyDescent="0.3">
      <c r="A2892" t="s">
        <v>22</v>
      </c>
      <c r="B2892" t="s">
        <v>23</v>
      </c>
      <c r="C2892" t="s">
        <v>17</v>
      </c>
      <c r="D2892" t="s">
        <v>18</v>
      </c>
      <c r="E2892" t="s">
        <v>5</v>
      </c>
      <c r="F2892" t="s">
        <v>19</v>
      </c>
      <c r="G2892">
        <v>1602717</v>
      </c>
      <c r="H2892">
        <v>1603676</v>
      </c>
      <c r="I2892" t="s">
        <v>20</v>
      </c>
      <c r="J2892" t="s">
        <v>3776</v>
      </c>
      <c r="K2892" t="s">
        <v>410</v>
      </c>
      <c r="L2892" t="s">
        <v>3775</v>
      </c>
      <c r="M2892">
        <v>960</v>
      </c>
      <c r="N2892">
        <v>319</v>
      </c>
    </row>
    <row r="2893" spans="1:14" x14ac:dyDescent="0.3">
      <c r="A2893" t="s">
        <v>15</v>
      </c>
      <c r="B2893" t="s">
        <v>16</v>
      </c>
      <c r="C2893" t="s">
        <v>17</v>
      </c>
      <c r="D2893" t="s">
        <v>18</v>
      </c>
      <c r="E2893" t="s">
        <v>5</v>
      </c>
      <c r="F2893" t="s">
        <v>19</v>
      </c>
      <c r="G2893">
        <v>1603680</v>
      </c>
      <c r="H2893">
        <v>1604456</v>
      </c>
      <c r="I2893" t="s">
        <v>20</v>
      </c>
      <c r="L2893" t="s">
        <v>3777</v>
      </c>
      <c r="M2893">
        <v>777</v>
      </c>
    </row>
    <row r="2894" spans="1:14" x14ac:dyDescent="0.3">
      <c r="A2894" t="s">
        <v>22</v>
      </c>
      <c r="B2894" t="s">
        <v>23</v>
      </c>
      <c r="C2894" t="s">
        <v>17</v>
      </c>
      <c r="D2894" t="s">
        <v>18</v>
      </c>
      <c r="E2894" t="s">
        <v>5</v>
      </c>
      <c r="F2894" t="s">
        <v>19</v>
      </c>
      <c r="G2894">
        <v>1603680</v>
      </c>
      <c r="H2894">
        <v>1604456</v>
      </c>
      <c r="I2894" t="s">
        <v>20</v>
      </c>
      <c r="J2894" t="s">
        <v>3778</v>
      </c>
      <c r="K2894" t="s">
        <v>1075</v>
      </c>
      <c r="L2894" t="s">
        <v>3777</v>
      </c>
      <c r="M2894">
        <v>777</v>
      </c>
      <c r="N2894">
        <v>258</v>
      </c>
    </row>
    <row r="2895" spans="1:14" x14ac:dyDescent="0.3">
      <c r="A2895" t="s">
        <v>15</v>
      </c>
      <c r="B2895" t="s">
        <v>16</v>
      </c>
      <c r="C2895" t="s">
        <v>17</v>
      </c>
      <c r="D2895" t="s">
        <v>18</v>
      </c>
      <c r="E2895" t="s">
        <v>5</v>
      </c>
      <c r="F2895" t="s">
        <v>19</v>
      </c>
      <c r="G2895">
        <v>1604590</v>
      </c>
      <c r="H2895">
        <v>1604856</v>
      </c>
      <c r="I2895" t="s">
        <v>35</v>
      </c>
      <c r="L2895" t="s">
        <v>3779</v>
      </c>
      <c r="M2895">
        <v>267</v>
      </c>
    </row>
    <row r="2896" spans="1:14" x14ac:dyDescent="0.3">
      <c r="A2896" t="s">
        <v>22</v>
      </c>
      <c r="B2896" t="s">
        <v>23</v>
      </c>
      <c r="C2896" t="s">
        <v>17</v>
      </c>
      <c r="D2896" t="s">
        <v>18</v>
      </c>
      <c r="E2896" t="s">
        <v>5</v>
      </c>
      <c r="F2896" t="s">
        <v>19</v>
      </c>
      <c r="G2896">
        <v>1604590</v>
      </c>
      <c r="H2896">
        <v>1604856</v>
      </c>
      <c r="I2896" t="s">
        <v>35</v>
      </c>
      <c r="J2896" t="s">
        <v>3780</v>
      </c>
      <c r="K2896" t="s">
        <v>80</v>
      </c>
      <c r="L2896" t="s">
        <v>3779</v>
      </c>
      <c r="M2896">
        <v>267</v>
      </c>
      <c r="N2896">
        <v>88</v>
      </c>
    </row>
    <row r="2897" spans="1:14" x14ac:dyDescent="0.3">
      <c r="A2897" t="s">
        <v>15</v>
      </c>
      <c r="B2897" t="s">
        <v>16</v>
      </c>
      <c r="C2897" t="s">
        <v>17</v>
      </c>
      <c r="D2897" t="s">
        <v>18</v>
      </c>
      <c r="E2897" t="s">
        <v>5</v>
      </c>
      <c r="F2897" t="s">
        <v>19</v>
      </c>
      <c r="G2897">
        <v>1605275</v>
      </c>
      <c r="H2897">
        <v>1605967</v>
      </c>
      <c r="I2897" t="s">
        <v>20</v>
      </c>
      <c r="L2897" t="s">
        <v>3781</v>
      </c>
      <c r="M2897">
        <v>693</v>
      </c>
    </row>
    <row r="2898" spans="1:14" x14ac:dyDescent="0.3">
      <c r="A2898" t="s">
        <v>22</v>
      </c>
      <c r="B2898" t="s">
        <v>23</v>
      </c>
      <c r="C2898" t="s">
        <v>17</v>
      </c>
      <c r="D2898" t="s">
        <v>18</v>
      </c>
      <c r="E2898" t="s">
        <v>5</v>
      </c>
      <c r="F2898" t="s">
        <v>19</v>
      </c>
      <c r="G2898">
        <v>1605275</v>
      </c>
      <c r="H2898">
        <v>1605967</v>
      </c>
      <c r="I2898" t="s">
        <v>20</v>
      </c>
      <c r="J2898" t="s">
        <v>3782</v>
      </c>
      <c r="K2898" t="s">
        <v>80</v>
      </c>
      <c r="L2898" t="s">
        <v>3781</v>
      </c>
      <c r="M2898">
        <v>693</v>
      </c>
      <c r="N2898">
        <v>230</v>
      </c>
    </row>
    <row r="2899" spans="1:14" x14ac:dyDescent="0.3">
      <c r="A2899" t="s">
        <v>15</v>
      </c>
      <c r="B2899" t="s">
        <v>16</v>
      </c>
      <c r="C2899" t="s">
        <v>17</v>
      </c>
      <c r="D2899" t="s">
        <v>18</v>
      </c>
      <c r="E2899" t="s">
        <v>5</v>
      </c>
      <c r="F2899" t="s">
        <v>19</v>
      </c>
      <c r="G2899">
        <v>1606152</v>
      </c>
      <c r="H2899">
        <v>1609127</v>
      </c>
      <c r="I2899" t="s">
        <v>35</v>
      </c>
      <c r="L2899" t="s">
        <v>3783</v>
      </c>
      <c r="M2899">
        <v>2976</v>
      </c>
    </row>
    <row r="2900" spans="1:14" x14ac:dyDescent="0.3">
      <c r="A2900" t="s">
        <v>22</v>
      </c>
      <c r="B2900" t="s">
        <v>23</v>
      </c>
      <c r="C2900" t="s">
        <v>17</v>
      </c>
      <c r="D2900" t="s">
        <v>18</v>
      </c>
      <c r="E2900" t="s">
        <v>5</v>
      </c>
      <c r="F2900" t="s">
        <v>19</v>
      </c>
      <c r="G2900">
        <v>1606152</v>
      </c>
      <c r="H2900">
        <v>1609127</v>
      </c>
      <c r="I2900" t="s">
        <v>35</v>
      </c>
      <c r="J2900" t="s">
        <v>3784</v>
      </c>
      <c r="K2900" t="s">
        <v>3785</v>
      </c>
      <c r="L2900" t="s">
        <v>3783</v>
      </c>
      <c r="M2900">
        <v>2976</v>
      </c>
      <c r="N2900">
        <v>991</v>
      </c>
    </row>
    <row r="2901" spans="1:14" x14ac:dyDescent="0.3">
      <c r="A2901" t="s">
        <v>15</v>
      </c>
      <c r="B2901" t="s">
        <v>16</v>
      </c>
      <c r="C2901" t="s">
        <v>17</v>
      </c>
      <c r="D2901" t="s">
        <v>18</v>
      </c>
      <c r="E2901" t="s">
        <v>5</v>
      </c>
      <c r="F2901" t="s">
        <v>19</v>
      </c>
      <c r="G2901">
        <v>1609137</v>
      </c>
      <c r="H2901">
        <v>1609514</v>
      </c>
      <c r="I2901" t="s">
        <v>35</v>
      </c>
      <c r="L2901" t="s">
        <v>3786</v>
      </c>
      <c r="M2901">
        <v>378</v>
      </c>
    </row>
    <row r="2902" spans="1:14" x14ac:dyDescent="0.3">
      <c r="A2902" t="s">
        <v>22</v>
      </c>
      <c r="B2902" t="s">
        <v>23</v>
      </c>
      <c r="C2902" t="s">
        <v>17</v>
      </c>
      <c r="D2902" t="s">
        <v>18</v>
      </c>
      <c r="E2902" t="s">
        <v>5</v>
      </c>
      <c r="F2902" t="s">
        <v>19</v>
      </c>
      <c r="G2902">
        <v>1609137</v>
      </c>
      <c r="H2902">
        <v>1609514</v>
      </c>
      <c r="I2902" t="s">
        <v>35</v>
      </c>
      <c r="J2902" t="s">
        <v>3787</v>
      </c>
      <c r="K2902" t="s">
        <v>3788</v>
      </c>
      <c r="L2902" t="s">
        <v>3786</v>
      </c>
      <c r="M2902">
        <v>378</v>
      </c>
      <c r="N2902">
        <v>125</v>
      </c>
    </row>
    <row r="2903" spans="1:14" x14ac:dyDescent="0.3">
      <c r="A2903" t="s">
        <v>15</v>
      </c>
      <c r="B2903" t="s">
        <v>16</v>
      </c>
      <c r="C2903" t="s">
        <v>17</v>
      </c>
      <c r="D2903" t="s">
        <v>18</v>
      </c>
      <c r="E2903" t="s">
        <v>5</v>
      </c>
      <c r="F2903" t="s">
        <v>19</v>
      </c>
      <c r="G2903">
        <v>1609689</v>
      </c>
      <c r="H2903">
        <v>1610363</v>
      </c>
      <c r="I2903" t="s">
        <v>35</v>
      </c>
      <c r="L2903" t="s">
        <v>3789</v>
      </c>
      <c r="M2903">
        <v>675</v>
      </c>
    </row>
    <row r="2904" spans="1:14" x14ac:dyDescent="0.3">
      <c r="A2904" t="s">
        <v>22</v>
      </c>
      <c r="B2904" t="s">
        <v>23</v>
      </c>
      <c r="C2904" t="s">
        <v>17</v>
      </c>
      <c r="D2904" t="s">
        <v>18</v>
      </c>
      <c r="E2904" t="s">
        <v>5</v>
      </c>
      <c r="F2904" t="s">
        <v>19</v>
      </c>
      <c r="G2904">
        <v>1609689</v>
      </c>
      <c r="H2904">
        <v>1610363</v>
      </c>
      <c r="I2904" t="s">
        <v>35</v>
      </c>
      <c r="J2904" t="s">
        <v>3790</v>
      </c>
      <c r="K2904" t="s">
        <v>3791</v>
      </c>
      <c r="L2904" t="s">
        <v>3789</v>
      </c>
      <c r="M2904">
        <v>675</v>
      </c>
      <c r="N2904">
        <v>224</v>
      </c>
    </row>
    <row r="2905" spans="1:14" x14ac:dyDescent="0.3">
      <c r="A2905" t="s">
        <v>15</v>
      </c>
      <c r="B2905" t="s">
        <v>16</v>
      </c>
      <c r="C2905" t="s">
        <v>17</v>
      </c>
      <c r="D2905" t="s">
        <v>18</v>
      </c>
      <c r="E2905" t="s">
        <v>5</v>
      </c>
      <c r="F2905" t="s">
        <v>19</v>
      </c>
      <c r="G2905">
        <v>1610455</v>
      </c>
      <c r="H2905">
        <v>1611369</v>
      </c>
      <c r="I2905" t="s">
        <v>20</v>
      </c>
      <c r="L2905" t="s">
        <v>3792</v>
      </c>
      <c r="M2905">
        <v>915</v>
      </c>
    </row>
    <row r="2906" spans="1:14" x14ac:dyDescent="0.3">
      <c r="A2906" t="s">
        <v>22</v>
      </c>
      <c r="B2906" t="s">
        <v>23</v>
      </c>
      <c r="C2906" t="s">
        <v>17</v>
      </c>
      <c r="D2906" t="s">
        <v>18</v>
      </c>
      <c r="E2906" t="s">
        <v>5</v>
      </c>
      <c r="F2906" t="s">
        <v>19</v>
      </c>
      <c r="G2906">
        <v>1610455</v>
      </c>
      <c r="H2906">
        <v>1611369</v>
      </c>
      <c r="I2906" t="s">
        <v>20</v>
      </c>
      <c r="J2906" t="s">
        <v>3793</v>
      </c>
      <c r="K2906" t="s">
        <v>1973</v>
      </c>
      <c r="L2906" t="s">
        <v>3792</v>
      </c>
      <c r="M2906">
        <v>915</v>
      </c>
      <c r="N2906">
        <v>304</v>
      </c>
    </row>
    <row r="2907" spans="1:14" x14ac:dyDescent="0.3">
      <c r="A2907" t="s">
        <v>15</v>
      </c>
      <c r="B2907" t="s">
        <v>16</v>
      </c>
      <c r="C2907" t="s">
        <v>17</v>
      </c>
      <c r="D2907" t="s">
        <v>18</v>
      </c>
      <c r="E2907" t="s">
        <v>5</v>
      </c>
      <c r="F2907" t="s">
        <v>19</v>
      </c>
      <c r="G2907">
        <v>1611475</v>
      </c>
      <c r="H2907">
        <v>1612791</v>
      </c>
      <c r="I2907" t="s">
        <v>35</v>
      </c>
      <c r="L2907" t="s">
        <v>3794</v>
      </c>
      <c r="M2907">
        <v>1317</v>
      </c>
    </row>
    <row r="2908" spans="1:14" x14ac:dyDescent="0.3">
      <c r="A2908" t="s">
        <v>22</v>
      </c>
      <c r="B2908" t="s">
        <v>23</v>
      </c>
      <c r="C2908" t="s">
        <v>17</v>
      </c>
      <c r="D2908" t="s">
        <v>18</v>
      </c>
      <c r="E2908" t="s">
        <v>5</v>
      </c>
      <c r="F2908" t="s">
        <v>19</v>
      </c>
      <c r="G2908">
        <v>1611475</v>
      </c>
      <c r="H2908">
        <v>1612791</v>
      </c>
      <c r="I2908" t="s">
        <v>35</v>
      </c>
      <c r="J2908" t="s">
        <v>3795</v>
      </c>
      <c r="K2908" t="s">
        <v>3796</v>
      </c>
      <c r="L2908" t="s">
        <v>3794</v>
      </c>
      <c r="M2908">
        <v>1317</v>
      </c>
      <c r="N2908">
        <v>438</v>
      </c>
    </row>
    <row r="2909" spans="1:14" x14ac:dyDescent="0.3">
      <c r="A2909" t="s">
        <v>15</v>
      </c>
      <c r="B2909" t="s">
        <v>16</v>
      </c>
      <c r="C2909" t="s">
        <v>17</v>
      </c>
      <c r="D2909" t="s">
        <v>18</v>
      </c>
      <c r="E2909" t="s">
        <v>5</v>
      </c>
      <c r="F2909" t="s">
        <v>19</v>
      </c>
      <c r="G2909">
        <v>1612940</v>
      </c>
      <c r="H2909">
        <v>1614199</v>
      </c>
      <c r="I2909" t="s">
        <v>35</v>
      </c>
      <c r="L2909" t="s">
        <v>3797</v>
      </c>
      <c r="M2909">
        <v>1260</v>
      </c>
    </row>
    <row r="2910" spans="1:14" x14ac:dyDescent="0.3">
      <c r="A2910" t="s">
        <v>22</v>
      </c>
      <c r="B2910" t="s">
        <v>23</v>
      </c>
      <c r="C2910" t="s">
        <v>17</v>
      </c>
      <c r="D2910" t="s">
        <v>18</v>
      </c>
      <c r="E2910" t="s">
        <v>5</v>
      </c>
      <c r="F2910" t="s">
        <v>19</v>
      </c>
      <c r="G2910">
        <v>1612940</v>
      </c>
      <c r="H2910">
        <v>1614199</v>
      </c>
      <c r="I2910" t="s">
        <v>35</v>
      </c>
      <c r="J2910" t="s">
        <v>3798</v>
      </c>
      <c r="K2910" t="s">
        <v>80</v>
      </c>
      <c r="L2910" t="s">
        <v>3797</v>
      </c>
      <c r="M2910">
        <v>1260</v>
      </c>
      <c r="N2910">
        <v>419</v>
      </c>
    </row>
    <row r="2911" spans="1:14" x14ac:dyDescent="0.3">
      <c r="A2911" t="s">
        <v>15</v>
      </c>
      <c r="B2911" t="s">
        <v>16</v>
      </c>
      <c r="C2911" t="s">
        <v>17</v>
      </c>
      <c r="D2911" t="s">
        <v>18</v>
      </c>
      <c r="E2911" t="s">
        <v>5</v>
      </c>
      <c r="F2911" t="s">
        <v>19</v>
      </c>
      <c r="G2911">
        <v>1614396</v>
      </c>
      <c r="H2911">
        <v>1615199</v>
      </c>
      <c r="I2911" t="s">
        <v>20</v>
      </c>
      <c r="L2911" t="s">
        <v>3799</v>
      </c>
      <c r="M2911">
        <v>804</v>
      </c>
    </row>
    <row r="2912" spans="1:14" x14ac:dyDescent="0.3">
      <c r="A2912" t="s">
        <v>22</v>
      </c>
      <c r="B2912" t="s">
        <v>23</v>
      </c>
      <c r="C2912" t="s">
        <v>17</v>
      </c>
      <c r="D2912" t="s">
        <v>18</v>
      </c>
      <c r="E2912" t="s">
        <v>5</v>
      </c>
      <c r="F2912" t="s">
        <v>19</v>
      </c>
      <c r="G2912">
        <v>1614396</v>
      </c>
      <c r="H2912">
        <v>1615199</v>
      </c>
      <c r="I2912" t="s">
        <v>20</v>
      </c>
      <c r="J2912" t="s">
        <v>3800</v>
      </c>
      <c r="K2912" t="s">
        <v>3801</v>
      </c>
      <c r="L2912" t="s">
        <v>3799</v>
      </c>
      <c r="M2912">
        <v>804</v>
      </c>
      <c r="N2912">
        <v>267</v>
      </c>
    </row>
    <row r="2913" spans="1:14" x14ac:dyDescent="0.3">
      <c r="A2913" t="s">
        <v>15</v>
      </c>
      <c r="B2913" t="s">
        <v>16</v>
      </c>
      <c r="C2913" t="s">
        <v>17</v>
      </c>
      <c r="D2913" t="s">
        <v>18</v>
      </c>
      <c r="E2913" t="s">
        <v>5</v>
      </c>
      <c r="F2913" t="s">
        <v>19</v>
      </c>
      <c r="G2913">
        <v>1615296</v>
      </c>
      <c r="H2913">
        <v>1616813</v>
      </c>
      <c r="I2913" t="s">
        <v>20</v>
      </c>
      <c r="L2913" t="s">
        <v>3802</v>
      </c>
      <c r="M2913">
        <v>1518</v>
      </c>
    </row>
    <row r="2914" spans="1:14" x14ac:dyDescent="0.3">
      <c r="A2914" t="s">
        <v>22</v>
      </c>
      <c r="B2914" t="s">
        <v>23</v>
      </c>
      <c r="C2914" t="s">
        <v>17</v>
      </c>
      <c r="D2914" t="s">
        <v>18</v>
      </c>
      <c r="E2914" t="s">
        <v>5</v>
      </c>
      <c r="F2914" t="s">
        <v>19</v>
      </c>
      <c r="G2914">
        <v>1615296</v>
      </c>
      <c r="H2914">
        <v>1616813</v>
      </c>
      <c r="I2914" t="s">
        <v>20</v>
      </c>
      <c r="J2914" t="s">
        <v>3803</v>
      </c>
      <c r="K2914" t="s">
        <v>3804</v>
      </c>
      <c r="L2914" t="s">
        <v>3802</v>
      </c>
      <c r="M2914">
        <v>1518</v>
      </c>
      <c r="N2914">
        <v>505</v>
      </c>
    </row>
    <row r="2915" spans="1:14" x14ac:dyDescent="0.3">
      <c r="A2915" t="s">
        <v>15</v>
      </c>
      <c r="B2915" t="s">
        <v>16</v>
      </c>
      <c r="C2915" t="s">
        <v>17</v>
      </c>
      <c r="D2915" t="s">
        <v>18</v>
      </c>
      <c r="E2915" t="s">
        <v>5</v>
      </c>
      <c r="F2915" t="s">
        <v>19</v>
      </c>
      <c r="G2915">
        <v>1616913</v>
      </c>
      <c r="H2915">
        <v>1618811</v>
      </c>
      <c r="I2915" t="s">
        <v>35</v>
      </c>
      <c r="L2915" t="s">
        <v>3805</v>
      </c>
      <c r="M2915">
        <v>1899</v>
      </c>
    </row>
    <row r="2916" spans="1:14" x14ac:dyDescent="0.3">
      <c r="A2916" t="s">
        <v>22</v>
      </c>
      <c r="B2916" t="s">
        <v>23</v>
      </c>
      <c r="C2916" t="s">
        <v>17</v>
      </c>
      <c r="D2916" t="s">
        <v>18</v>
      </c>
      <c r="E2916" t="s">
        <v>5</v>
      </c>
      <c r="F2916" t="s">
        <v>19</v>
      </c>
      <c r="G2916">
        <v>1616913</v>
      </c>
      <c r="H2916">
        <v>1618811</v>
      </c>
      <c r="I2916" t="s">
        <v>35</v>
      </c>
      <c r="J2916" t="s">
        <v>3806</v>
      </c>
      <c r="K2916" t="s">
        <v>537</v>
      </c>
      <c r="L2916" t="s">
        <v>3805</v>
      </c>
      <c r="M2916">
        <v>1899</v>
      </c>
      <c r="N2916">
        <v>632</v>
      </c>
    </row>
    <row r="2917" spans="1:14" x14ac:dyDescent="0.3">
      <c r="A2917" t="s">
        <v>15</v>
      </c>
      <c r="B2917" t="s">
        <v>16</v>
      </c>
      <c r="C2917" t="s">
        <v>17</v>
      </c>
      <c r="D2917" t="s">
        <v>18</v>
      </c>
      <c r="E2917" t="s">
        <v>5</v>
      </c>
      <c r="F2917" t="s">
        <v>19</v>
      </c>
      <c r="G2917">
        <v>1619132</v>
      </c>
      <c r="H2917">
        <v>1619446</v>
      </c>
      <c r="I2917" t="s">
        <v>35</v>
      </c>
      <c r="L2917" t="s">
        <v>3807</v>
      </c>
      <c r="M2917">
        <v>315</v>
      </c>
    </row>
    <row r="2918" spans="1:14" x14ac:dyDescent="0.3">
      <c r="A2918" t="s">
        <v>22</v>
      </c>
      <c r="B2918" t="s">
        <v>23</v>
      </c>
      <c r="C2918" t="s">
        <v>17</v>
      </c>
      <c r="D2918" t="s">
        <v>18</v>
      </c>
      <c r="E2918" t="s">
        <v>5</v>
      </c>
      <c r="F2918" t="s">
        <v>19</v>
      </c>
      <c r="G2918">
        <v>1619132</v>
      </c>
      <c r="H2918">
        <v>1619446</v>
      </c>
      <c r="I2918" t="s">
        <v>35</v>
      </c>
      <c r="J2918" t="s">
        <v>3808</v>
      </c>
      <c r="K2918" t="s">
        <v>80</v>
      </c>
      <c r="L2918" t="s">
        <v>3807</v>
      </c>
      <c r="M2918">
        <v>315</v>
      </c>
      <c r="N2918">
        <v>104</v>
      </c>
    </row>
    <row r="2919" spans="1:14" x14ac:dyDescent="0.3">
      <c r="A2919" t="s">
        <v>15</v>
      </c>
      <c r="B2919" t="s">
        <v>16</v>
      </c>
      <c r="C2919" t="s">
        <v>17</v>
      </c>
      <c r="D2919" t="s">
        <v>18</v>
      </c>
      <c r="E2919" t="s">
        <v>5</v>
      </c>
      <c r="F2919" t="s">
        <v>19</v>
      </c>
      <c r="G2919">
        <v>1619671</v>
      </c>
      <c r="H2919">
        <v>1620207</v>
      </c>
      <c r="I2919" t="s">
        <v>35</v>
      </c>
      <c r="L2919" t="s">
        <v>3809</v>
      </c>
      <c r="M2919">
        <v>537</v>
      </c>
    </row>
    <row r="2920" spans="1:14" x14ac:dyDescent="0.3">
      <c r="A2920" t="s">
        <v>22</v>
      </c>
      <c r="B2920" t="s">
        <v>23</v>
      </c>
      <c r="C2920" t="s">
        <v>17</v>
      </c>
      <c r="D2920" t="s">
        <v>18</v>
      </c>
      <c r="E2920" t="s">
        <v>5</v>
      </c>
      <c r="F2920" t="s">
        <v>19</v>
      </c>
      <c r="G2920">
        <v>1619671</v>
      </c>
      <c r="H2920">
        <v>1620207</v>
      </c>
      <c r="I2920" t="s">
        <v>35</v>
      </c>
      <c r="J2920" t="s">
        <v>3810</v>
      </c>
      <c r="K2920" t="s">
        <v>3811</v>
      </c>
      <c r="L2920" t="s">
        <v>3809</v>
      </c>
      <c r="M2920">
        <v>537</v>
      </c>
      <c r="N2920">
        <v>178</v>
      </c>
    </row>
    <row r="2921" spans="1:14" x14ac:dyDescent="0.3">
      <c r="A2921" t="s">
        <v>15</v>
      </c>
      <c r="B2921" t="s">
        <v>16</v>
      </c>
      <c r="C2921" t="s">
        <v>17</v>
      </c>
      <c r="D2921" t="s">
        <v>18</v>
      </c>
      <c r="E2921" t="s">
        <v>5</v>
      </c>
      <c r="F2921" t="s">
        <v>19</v>
      </c>
      <c r="G2921">
        <v>1620231</v>
      </c>
      <c r="H2921">
        <v>1621154</v>
      </c>
      <c r="I2921" t="s">
        <v>35</v>
      </c>
      <c r="L2921" t="s">
        <v>3812</v>
      </c>
      <c r="M2921">
        <v>924</v>
      </c>
    </row>
    <row r="2922" spans="1:14" x14ac:dyDescent="0.3">
      <c r="A2922" t="s">
        <v>22</v>
      </c>
      <c r="B2922" t="s">
        <v>23</v>
      </c>
      <c r="C2922" t="s">
        <v>17</v>
      </c>
      <c r="D2922" t="s">
        <v>18</v>
      </c>
      <c r="E2922" t="s">
        <v>5</v>
      </c>
      <c r="F2922" t="s">
        <v>19</v>
      </c>
      <c r="G2922">
        <v>1620231</v>
      </c>
      <c r="H2922">
        <v>1621154</v>
      </c>
      <c r="I2922" t="s">
        <v>35</v>
      </c>
      <c r="J2922" t="s">
        <v>3813</v>
      </c>
      <c r="K2922" t="s">
        <v>80</v>
      </c>
      <c r="L2922" t="s">
        <v>3812</v>
      </c>
      <c r="M2922">
        <v>924</v>
      </c>
      <c r="N2922">
        <v>307</v>
      </c>
    </row>
    <row r="2923" spans="1:14" x14ac:dyDescent="0.3">
      <c r="A2923" t="s">
        <v>15</v>
      </c>
      <c r="B2923" t="s">
        <v>16</v>
      </c>
      <c r="C2923" t="s">
        <v>17</v>
      </c>
      <c r="D2923" t="s">
        <v>18</v>
      </c>
      <c r="E2923" t="s">
        <v>5</v>
      </c>
      <c r="F2923" t="s">
        <v>19</v>
      </c>
      <c r="G2923">
        <v>1621526</v>
      </c>
      <c r="H2923">
        <v>1622476</v>
      </c>
      <c r="I2923" t="s">
        <v>35</v>
      </c>
      <c r="L2923" t="s">
        <v>3814</v>
      </c>
      <c r="M2923">
        <v>951</v>
      </c>
    </row>
    <row r="2924" spans="1:14" x14ac:dyDescent="0.3">
      <c r="A2924" t="s">
        <v>22</v>
      </c>
      <c r="B2924" t="s">
        <v>23</v>
      </c>
      <c r="C2924" t="s">
        <v>17</v>
      </c>
      <c r="D2924" t="s">
        <v>18</v>
      </c>
      <c r="E2924" t="s">
        <v>5</v>
      </c>
      <c r="F2924" t="s">
        <v>19</v>
      </c>
      <c r="G2924">
        <v>1621526</v>
      </c>
      <c r="H2924">
        <v>1622476</v>
      </c>
      <c r="I2924" t="s">
        <v>35</v>
      </c>
      <c r="J2924" t="s">
        <v>3815</v>
      </c>
      <c r="K2924" t="s">
        <v>775</v>
      </c>
      <c r="L2924" t="s">
        <v>3814</v>
      </c>
      <c r="M2924">
        <v>951</v>
      </c>
      <c r="N2924">
        <v>316</v>
      </c>
    </row>
    <row r="2925" spans="1:14" x14ac:dyDescent="0.3">
      <c r="A2925" t="s">
        <v>15</v>
      </c>
      <c r="B2925" t="s">
        <v>16</v>
      </c>
      <c r="C2925" t="s">
        <v>17</v>
      </c>
      <c r="D2925" t="s">
        <v>18</v>
      </c>
      <c r="E2925" t="s">
        <v>5</v>
      </c>
      <c r="F2925" t="s">
        <v>19</v>
      </c>
      <c r="G2925">
        <v>1622597</v>
      </c>
      <c r="H2925">
        <v>1623274</v>
      </c>
      <c r="I2925" t="s">
        <v>35</v>
      </c>
      <c r="L2925" t="s">
        <v>3816</v>
      </c>
      <c r="M2925">
        <v>678</v>
      </c>
    </row>
    <row r="2926" spans="1:14" x14ac:dyDescent="0.3">
      <c r="A2926" t="s">
        <v>22</v>
      </c>
      <c r="B2926" t="s">
        <v>23</v>
      </c>
      <c r="C2926" t="s">
        <v>17</v>
      </c>
      <c r="D2926" t="s">
        <v>18</v>
      </c>
      <c r="E2926" t="s">
        <v>5</v>
      </c>
      <c r="F2926" t="s">
        <v>19</v>
      </c>
      <c r="G2926">
        <v>1622597</v>
      </c>
      <c r="H2926">
        <v>1623274</v>
      </c>
      <c r="I2926" t="s">
        <v>35</v>
      </c>
      <c r="J2926" t="s">
        <v>3817</v>
      </c>
      <c r="K2926" t="s">
        <v>1036</v>
      </c>
      <c r="L2926" t="s">
        <v>3816</v>
      </c>
      <c r="M2926">
        <v>678</v>
      </c>
      <c r="N2926">
        <v>225</v>
      </c>
    </row>
    <row r="2927" spans="1:14" x14ac:dyDescent="0.3">
      <c r="A2927" t="s">
        <v>15</v>
      </c>
      <c r="B2927" t="s">
        <v>16</v>
      </c>
      <c r="C2927" t="s">
        <v>17</v>
      </c>
      <c r="D2927" t="s">
        <v>18</v>
      </c>
      <c r="E2927" t="s">
        <v>5</v>
      </c>
      <c r="F2927" t="s">
        <v>19</v>
      </c>
      <c r="G2927">
        <v>1623295</v>
      </c>
      <c r="H2927">
        <v>1624752</v>
      </c>
      <c r="I2927" t="s">
        <v>35</v>
      </c>
      <c r="L2927" t="s">
        <v>3818</v>
      </c>
      <c r="M2927">
        <v>1458</v>
      </c>
    </row>
    <row r="2928" spans="1:14" x14ac:dyDescent="0.3">
      <c r="A2928" t="s">
        <v>22</v>
      </c>
      <c r="B2928" t="s">
        <v>23</v>
      </c>
      <c r="C2928" t="s">
        <v>17</v>
      </c>
      <c r="D2928" t="s">
        <v>18</v>
      </c>
      <c r="E2928" t="s">
        <v>5</v>
      </c>
      <c r="F2928" t="s">
        <v>19</v>
      </c>
      <c r="G2928">
        <v>1623295</v>
      </c>
      <c r="H2928">
        <v>1624752</v>
      </c>
      <c r="I2928" t="s">
        <v>35</v>
      </c>
      <c r="J2928" t="s">
        <v>3819</v>
      </c>
      <c r="K2928" t="s">
        <v>905</v>
      </c>
      <c r="L2928" t="s">
        <v>3818</v>
      </c>
      <c r="M2928">
        <v>1458</v>
      </c>
      <c r="N2928">
        <v>485</v>
      </c>
    </row>
    <row r="2929" spans="1:14" x14ac:dyDescent="0.3">
      <c r="A2929" t="s">
        <v>15</v>
      </c>
      <c r="B2929" t="s">
        <v>16</v>
      </c>
      <c r="C2929" t="s">
        <v>17</v>
      </c>
      <c r="D2929" t="s">
        <v>18</v>
      </c>
      <c r="E2929" t="s">
        <v>5</v>
      </c>
      <c r="F2929" t="s">
        <v>19</v>
      </c>
      <c r="G2929">
        <v>1625005</v>
      </c>
      <c r="H2929">
        <v>1625328</v>
      </c>
      <c r="I2929" t="s">
        <v>20</v>
      </c>
      <c r="L2929" t="s">
        <v>3820</v>
      </c>
      <c r="M2929">
        <v>324</v>
      </c>
    </row>
    <row r="2930" spans="1:14" x14ac:dyDescent="0.3">
      <c r="A2930" t="s">
        <v>22</v>
      </c>
      <c r="B2930" t="s">
        <v>23</v>
      </c>
      <c r="C2930" t="s">
        <v>17</v>
      </c>
      <c r="D2930" t="s">
        <v>18</v>
      </c>
      <c r="E2930" t="s">
        <v>5</v>
      </c>
      <c r="F2930" t="s">
        <v>19</v>
      </c>
      <c r="G2930">
        <v>1625005</v>
      </c>
      <c r="H2930">
        <v>1625328</v>
      </c>
      <c r="I2930" t="s">
        <v>20</v>
      </c>
      <c r="J2930" t="s">
        <v>3821</v>
      </c>
      <c r="K2930" t="s">
        <v>80</v>
      </c>
      <c r="L2930" t="s">
        <v>3820</v>
      </c>
      <c r="M2930">
        <v>324</v>
      </c>
      <c r="N2930">
        <v>107</v>
      </c>
    </row>
    <row r="2931" spans="1:14" x14ac:dyDescent="0.3">
      <c r="A2931" t="s">
        <v>15</v>
      </c>
      <c r="B2931" t="s">
        <v>16</v>
      </c>
      <c r="C2931" t="s">
        <v>17</v>
      </c>
      <c r="D2931" t="s">
        <v>18</v>
      </c>
      <c r="E2931" t="s">
        <v>5</v>
      </c>
      <c r="F2931" t="s">
        <v>19</v>
      </c>
      <c r="G2931">
        <v>1625444</v>
      </c>
      <c r="H2931">
        <v>1626322</v>
      </c>
      <c r="I2931" t="s">
        <v>20</v>
      </c>
      <c r="L2931" t="s">
        <v>3822</v>
      </c>
      <c r="M2931">
        <v>879</v>
      </c>
    </row>
    <row r="2932" spans="1:14" x14ac:dyDescent="0.3">
      <c r="A2932" t="s">
        <v>22</v>
      </c>
      <c r="B2932" t="s">
        <v>23</v>
      </c>
      <c r="C2932" t="s">
        <v>17</v>
      </c>
      <c r="D2932" t="s">
        <v>18</v>
      </c>
      <c r="E2932" t="s">
        <v>5</v>
      </c>
      <c r="F2932" t="s">
        <v>19</v>
      </c>
      <c r="G2932">
        <v>1625444</v>
      </c>
      <c r="H2932">
        <v>1626322</v>
      </c>
      <c r="I2932" t="s">
        <v>20</v>
      </c>
      <c r="J2932" t="s">
        <v>3823</v>
      </c>
      <c r="K2932" t="s">
        <v>804</v>
      </c>
      <c r="L2932" t="s">
        <v>3822</v>
      </c>
      <c r="M2932">
        <v>879</v>
      </c>
      <c r="N2932">
        <v>292</v>
      </c>
    </row>
    <row r="2933" spans="1:14" x14ac:dyDescent="0.3">
      <c r="A2933" t="s">
        <v>15</v>
      </c>
      <c r="B2933" t="s">
        <v>16</v>
      </c>
      <c r="C2933" t="s">
        <v>17</v>
      </c>
      <c r="D2933" t="s">
        <v>18</v>
      </c>
      <c r="E2933" t="s">
        <v>5</v>
      </c>
      <c r="F2933" t="s">
        <v>19</v>
      </c>
      <c r="G2933">
        <v>1626475</v>
      </c>
      <c r="H2933">
        <v>1627650</v>
      </c>
      <c r="I2933" t="s">
        <v>20</v>
      </c>
      <c r="L2933" t="s">
        <v>3824</v>
      </c>
      <c r="M2933">
        <v>1176</v>
      </c>
    </row>
    <row r="2934" spans="1:14" x14ac:dyDescent="0.3">
      <c r="A2934" t="s">
        <v>22</v>
      </c>
      <c r="B2934" t="s">
        <v>23</v>
      </c>
      <c r="C2934" t="s">
        <v>17</v>
      </c>
      <c r="D2934" t="s">
        <v>18</v>
      </c>
      <c r="E2934" t="s">
        <v>5</v>
      </c>
      <c r="F2934" t="s">
        <v>19</v>
      </c>
      <c r="G2934">
        <v>1626475</v>
      </c>
      <c r="H2934">
        <v>1627650</v>
      </c>
      <c r="I2934" t="s">
        <v>20</v>
      </c>
      <c r="J2934" t="s">
        <v>3825</v>
      </c>
      <c r="K2934" t="s">
        <v>3826</v>
      </c>
      <c r="L2934" t="s">
        <v>3824</v>
      </c>
      <c r="M2934">
        <v>1176</v>
      </c>
      <c r="N2934">
        <v>391</v>
      </c>
    </row>
    <row r="2935" spans="1:14" x14ac:dyDescent="0.3">
      <c r="A2935" t="s">
        <v>15</v>
      </c>
      <c r="B2935" t="s">
        <v>16</v>
      </c>
      <c r="C2935" t="s">
        <v>17</v>
      </c>
      <c r="D2935" t="s">
        <v>18</v>
      </c>
      <c r="E2935" t="s">
        <v>5</v>
      </c>
      <c r="F2935" t="s">
        <v>19</v>
      </c>
      <c r="G2935">
        <v>1627740</v>
      </c>
      <c r="H2935">
        <v>1628456</v>
      </c>
      <c r="I2935" t="s">
        <v>20</v>
      </c>
      <c r="L2935" t="s">
        <v>3827</v>
      </c>
      <c r="M2935">
        <v>717</v>
      </c>
    </row>
    <row r="2936" spans="1:14" x14ac:dyDescent="0.3">
      <c r="A2936" t="s">
        <v>22</v>
      </c>
      <c r="B2936" t="s">
        <v>23</v>
      </c>
      <c r="C2936" t="s">
        <v>17</v>
      </c>
      <c r="D2936" t="s">
        <v>18</v>
      </c>
      <c r="E2936" t="s">
        <v>5</v>
      </c>
      <c r="F2936" t="s">
        <v>19</v>
      </c>
      <c r="G2936">
        <v>1627740</v>
      </c>
      <c r="H2936">
        <v>1628456</v>
      </c>
      <c r="I2936" t="s">
        <v>20</v>
      </c>
      <c r="J2936" t="s">
        <v>3828</v>
      </c>
      <c r="K2936" t="s">
        <v>3829</v>
      </c>
      <c r="L2936" t="s">
        <v>3827</v>
      </c>
      <c r="M2936">
        <v>717</v>
      </c>
      <c r="N2936">
        <v>238</v>
      </c>
    </row>
    <row r="2937" spans="1:14" x14ac:dyDescent="0.3">
      <c r="A2937" t="s">
        <v>15</v>
      </c>
      <c r="B2937" t="s">
        <v>16</v>
      </c>
      <c r="C2937" t="s">
        <v>17</v>
      </c>
      <c r="D2937" t="s">
        <v>18</v>
      </c>
      <c r="E2937" t="s">
        <v>5</v>
      </c>
      <c r="F2937" t="s">
        <v>19</v>
      </c>
      <c r="G2937">
        <v>1628627</v>
      </c>
      <c r="H2937">
        <v>1628824</v>
      </c>
      <c r="I2937" t="s">
        <v>20</v>
      </c>
      <c r="L2937" t="s">
        <v>3830</v>
      </c>
      <c r="M2937">
        <v>198</v>
      </c>
    </row>
    <row r="2938" spans="1:14" x14ac:dyDescent="0.3">
      <c r="A2938" t="s">
        <v>22</v>
      </c>
      <c r="B2938" t="s">
        <v>23</v>
      </c>
      <c r="C2938" t="s">
        <v>17</v>
      </c>
      <c r="D2938" t="s">
        <v>18</v>
      </c>
      <c r="E2938" t="s">
        <v>5</v>
      </c>
      <c r="F2938" t="s">
        <v>19</v>
      </c>
      <c r="G2938">
        <v>1628627</v>
      </c>
      <c r="H2938">
        <v>1628824</v>
      </c>
      <c r="I2938" t="s">
        <v>20</v>
      </c>
      <c r="J2938" t="s">
        <v>3831</v>
      </c>
      <c r="K2938" t="s">
        <v>3832</v>
      </c>
      <c r="L2938" t="s">
        <v>3830</v>
      </c>
      <c r="M2938">
        <v>198</v>
      </c>
      <c r="N2938">
        <v>65</v>
      </c>
    </row>
    <row r="2939" spans="1:14" x14ac:dyDescent="0.3">
      <c r="A2939" t="s">
        <v>15</v>
      </c>
      <c r="B2939" t="s">
        <v>16</v>
      </c>
      <c r="C2939" t="s">
        <v>17</v>
      </c>
      <c r="D2939" t="s">
        <v>18</v>
      </c>
      <c r="E2939" t="s">
        <v>5</v>
      </c>
      <c r="F2939" t="s">
        <v>19</v>
      </c>
      <c r="G2939">
        <v>1628864</v>
      </c>
      <c r="H2939">
        <v>1630129</v>
      </c>
      <c r="I2939" t="s">
        <v>35</v>
      </c>
      <c r="L2939" t="s">
        <v>3833</v>
      </c>
      <c r="M2939">
        <v>1266</v>
      </c>
    </row>
    <row r="2940" spans="1:14" x14ac:dyDescent="0.3">
      <c r="A2940" t="s">
        <v>22</v>
      </c>
      <c r="B2940" t="s">
        <v>23</v>
      </c>
      <c r="C2940" t="s">
        <v>17</v>
      </c>
      <c r="D2940" t="s">
        <v>18</v>
      </c>
      <c r="E2940" t="s">
        <v>5</v>
      </c>
      <c r="F2940" t="s">
        <v>19</v>
      </c>
      <c r="G2940">
        <v>1628864</v>
      </c>
      <c r="H2940">
        <v>1630129</v>
      </c>
      <c r="I2940" t="s">
        <v>35</v>
      </c>
      <c r="J2940" t="s">
        <v>3834</v>
      </c>
      <c r="K2940" t="s">
        <v>3835</v>
      </c>
      <c r="L2940" t="s">
        <v>3833</v>
      </c>
      <c r="M2940">
        <v>1266</v>
      </c>
      <c r="N2940">
        <v>421</v>
      </c>
    </row>
    <row r="2941" spans="1:14" x14ac:dyDescent="0.3">
      <c r="A2941" t="s">
        <v>15</v>
      </c>
      <c r="B2941" t="s">
        <v>16</v>
      </c>
      <c r="C2941" t="s">
        <v>17</v>
      </c>
      <c r="D2941" t="s">
        <v>18</v>
      </c>
      <c r="E2941" t="s">
        <v>5</v>
      </c>
      <c r="F2941" t="s">
        <v>19</v>
      </c>
      <c r="G2941">
        <v>1630267</v>
      </c>
      <c r="H2941">
        <v>1631469</v>
      </c>
      <c r="I2941" t="s">
        <v>20</v>
      </c>
      <c r="L2941" t="s">
        <v>3836</v>
      </c>
      <c r="M2941">
        <v>1203</v>
      </c>
    </row>
    <row r="2942" spans="1:14" x14ac:dyDescent="0.3">
      <c r="A2942" t="s">
        <v>22</v>
      </c>
      <c r="B2942" t="s">
        <v>23</v>
      </c>
      <c r="C2942" t="s">
        <v>17</v>
      </c>
      <c r="D2942" t="s">
        <v>18</v>
      </c>
      <c r="E2942" t="s">
        <v>5</v>
      </c>
      <c r="F2942" t="s">
        <v>19</v>
      </c>
      <c r="G2942">
        <v>1630267</v>
      </c>
      <c r="H2942">
        <v>1631469</v>
      </c>
      <c r="I2942" t="s">
        <v>20</v>
      </c>
      <c r="J2942" t="s">
        <v>3837</v>
      </c>
      <c r="K2942" t="s">
        <v>3838</v>
      </c>
      <c r="L2942" t="s">
        <v>3836</v>
      </c>
      <c r="M2942">
        <v>1203</v>
      </c>
      <c r="N2942">
        <v>400</v>
      </c>
    </row>
    <row r="2943" spans="1:14" x14ac:dyDescent="0.3">
      <c r="A2943" t="s">
        <v>15</v>
      </c>
      <c r="B2943" t="s">
        <v>16</v>
      </c>
      <c r="C2943" t="s">
        <v>17</v>
      </c>
      <c r="D2943" t="s">
        <v>18</v>
      </c>
      <c r="E2943" t="s">
        <v>5</v>
      </c>
      <c r="F2943" t="s">
        <v>19</v>
      </c>
      <c r="G2943">
        <v>1631614</v>
      </c>
      <c r="H2943">
        <v>1632219</v>
      </c>
      <c r="I2943" t="s">
        <v>20</v>
      </c>
      <c r="L2943" t="s">
        <v>3839</v>
      </c>
      <c r="M2943">
        <v>606</v>
      </c>
    </row>
    <row r="2944" spans="1:14" x14ac:dyDescent="0.3">
      <c r="A2944" t="s">
        <v>22</v>
      </c>
      <c r="B2944" t="s">
        <v>23</v>
      </c>
      <c r="C2944" t="s">
        <v>17</v>
      </c>
      <c r="D2944" t="s">
        <v>18</v>
      </c>
      <c r="E2944" t="s">
        <v>5</v>
      </c>
      <c r="F2944" t="s">
        <v>19</v>
      </c>
      <c r="G2944">
        <v>1631614</v>
      </c>
      <c r="H2944">
        <v>1632219</v>
      </c>
      <c r="I2944" t="s">
        <v>20</v>
      </c>
      <c r="J2944" t="s">
        <v>3840</v>
      </c>
      <c r="K2944" t="s">
        <v>80</v>
      </c>
      <c r="L2944" t="s">
        <v>3839</v>
      </c>
      <c r="M2944">
        <v>606</v>
      </c>
      <c r="N2944">
        <v>201</v>
      </c>
    </row>
    <row r="2945" spans="1:14" x14ac:dyDescent="0.3">
      <c r="A2945" t="s">
        <v>15</v>
      </c>
      <c r="B2945" t="s">
        <v>16</v>
      </c>
      <c r="C2945" t="s">
        <v>17</v>
      </c>
      <c r="D2945" t="s">
        <v>18</v>
      </c>
      <c r="E2945" t="s">
        <v>5</v>
      </c>
      <c r="F2945" t="s">
        <v>19</v>
      </c>
      <c r="G2945">
        <v>1632368</v>
      </c>
      <c r="H2945">
        <v>1633117</v>
      </c>
      <c r="I2945" t="s">
        <v>35</v>
      </c>
      <c r="L2945" t="s">
        <v>3841</v>
      </c>
      <c r="M2945">
        <v>750</v>
      </c>
    </row>
    <row r="2946" spans="1:14" x14ac:dyDescent="0.3">
      <c r="A2946" t="s">
        <v>22</v>
      </c>
      <c r="B2946" t="s">
        <v>23</v>
      </c>
      <c r="C2946" t="s">
        <v>17</v>
      </c>
      <c r="D2946" t="s">
        <v>18</v>
      </c>
      <c r="E2946" t="s">
        <v>5</v>
      </c>
      <c r="F2946" t="s">
        <v>19</v>
      </c>
      <c r="G2946">
        <v>1632368</v>
      </c>
      <c r="H2946">
        <v>1633117</v>
      </c>
      <c r="I2946" t="s">
        <v>35</v>
      </c>
      <c r="J2946" t="s">
        <v>3842</v>
      </c>
      <c r="K2946" t="s">
        <v>1289</v>
      </c>
      <c r="L2946" t="s">
        <v>3841</v>
      </c>
      <c r="M2946">
        <v>750</v>
      </c>
      <c r="N2946">
        <v>249</v>
      </c>
    </row>
    <row r="2947" spans="1:14" x14ac:dyDescent="0.3">
      <c r="A2947" t="s">
        <v>15</v>
      </c>
      <c r="B2947" t="s">
        <v>16</v>
      </c>
      <c r="C2947" t="s">
        <v>17</v>
      </c>
      <c r="D2947" t="s">
        <v>18</v>
      </c>
      <c r="E2947" t="s">
        <v>5</v>
      </c>
      <c r="F2947" t="s">
        <v>19</v>
      </c>
      <c r="G2947">
        <v>1633175</v>
      </c>
      <c r="H2947">
        <v>1633900</v>
      </c>
      <c r="I2947" t="s">
        <v>35</v>
      </c>
      <c r="L2947" t="s">
        <v>3843</v>
      </c>
      <c r="M2947">
        <v>726</v>
      </c>
    </row>
    <row r="2948" spans="1:14" x14ac:dyDescent="0.3">
      <c r="A2948" t="s">
        <v>22</v>
      </c>
      <c r="B2948" t="s">
        <v>23</v>
      </c>
      <c r="C2948" t="s">
        <v>17</v>
      </c>
      <c r="D2948" t="s">
        <v>18</v>
      </c>
      <c r="E2948" t="s">
        <v>5</v>
      </c>
      <c r="F2948" t="s">
        <v>19</v>
      </c>
      <c r="G2948">
        <v>1633175</v>
      </c>
      <c r="H2948">
        <v>1633900</v>
      </c>
      <c r="I2948" t="s">
        <v>35</v>
      </c>
      <c r="J2948" t="s">
        <v>3844</v>
      </c>
      <c r="K2948" t="s">
        <v>3845</v>
      </c>
      <c r="L2948" t="s">
        <v>3843</v>
      </c>
      <c r="M2948">
        <v>726</v>
      </c>
      <c r="N2948">
        <v>241</v>
      </c>
    </row>
    <row r="2949" spans="1:14" x14ac:dyDescent="0.3">
      <c r="A2949" t="s">
        <v>15</v>
      </c>
      <c r="B2949" t="s">
        <v>16</v>
      </c>
      <c r="C2949" t="s">
        <v>17</v>
      </c>
      <c r="D2949" t="s">
        <v>18</v>
      </c>
      <c r="E2949" t="s">
        <v>5</v>
      </c>
      <c r="F2949" t="s">
        <v>19</v>
      </c>
      <c r="G2949">
        <v>1634206</v>
      </c>
      <c r="H2949">
        <v>1636851</v>
      </c>
      <c r="I2949" t="s">
        <v>20</v>
      </c>
      <c r="L2949" t="s">
        <v>3846</v>
      </c>
      <c r="M2949">
        <v>2646</v>
      </c>
    </row>
    <row r="2950" spans="1:14" x14ac:dyDescent="0.3">
      <c r="A2950" t="s">
        <v>22</v>
      </c>
      <c r="B2950" t="s">
        <v>23</v>
      </c>
      <c r="C2950" t="s">
        <v>17</v>
      </c>
      <c r="D2950" t="s">
        <v>18</v>
      </c>
      <c r="E2950" t="s">
        <v>5</v>
      </c>
      <c r="F2950" t="s">
        <v>19</v>
      </c>
      <c r="G2950">
        <v>1634206</v>
      </c>
      <c r="H2950">
        <v>1636851</v>
      </c>
      <c r="I2950" t="s">
        <v>20</v>
      </c>
      <c r="J2950" t="s">
        <v>3847</v>
      </c>
      <c r="K2950" t="s">
        <v>3848</v>
      </c>
      <c r="L2950" t="s">
        <v>3846</v>
      </c>
      <c r="M2950">
        <v>2646</v>
      </c>
      <c r="N2950">
        <v>881</v>
      </c>
    </row>
    <row r="2951" spans="1:14" x14ac:dyDescent="0.3">
      <c r="A2951" t="s">
        <v>15</v>
      </c>
      <c r="B2951" t="s">
        <v>16</v>
      </c>
      <c r="C2951" t="s">
        <v>17</v>
      </c>
      <c r="D2951" t="s">
        <v>18</v>
      </c>
      <c r="E2951" t="s">
        <v>5</v>
      </c>
      <c r="F2951" t="s">
        <v>19</v>
      </c>
      <c r="G2951">
        <v>1636982</v>
      </c>
      <c r="H2951">
        <v>1638067</v>
      </c>
      <c r="I2951" t="s">
        <v>20</v>
      </c>
      <c r="L2951" t="s">
        <v>3849</v>
      </c>
      <c r="M2951">
        <v>1086</v>
      </c>
    </row>
    <row r="2952" spans="1:14" x14ac:dyDescent="0.3">
      <c r="A2952" t="s">
        <v>22</v>
      </c>
      <c r="B2952" t="s">
        <v>23</v>
      </c>
      <c r="C2952" t="s">
        <v>17</v>
      </c>
      <c r="D2952" t="s">
        <v>18</v>
      </c>
      <c r="E2952" t="s">
        <v>5</v>
      </c>
      <c r="F2952" t="s">
        <v>19</v>
      </c>
      <c r="G2952">
        <v>1636982</v>
      </c>
      <c r="H2952">
        <v>1638067</v>
      </c>
      <c r="I2952" t="s">
        <v>20</v>
      </c>
      <c r="J2952" t="s">
        <v>3850</v>
      </c>
      <c r="K2952" t="s">
        <v>3851</v>
      </c>
      <c r="L2952" t="s">
        <v>3849</v>
      </c>
      <c r="M2952">
        <v>1086</v>
      </c>
      <c r="N2952">
        <v>361</v>
      </c>
    </row>
    <row r="2953" spans="1:14" x14ac:dyDescent="0.3">
      <c r="A2953" t="s">
        <v>15</v>
      </c>
      <c r="B2953" t="s">
        <v>16</v>
      </c>
      <c r="C2953" t="s">
        <v>17</v>
      </c>
      <c r="D2953" t="s">
        <v>18</v>
      </c>
      <c r="E2953" t="s">
        <v>5</v>
      </c>
      <c r="F2953" t="s">
        <v>19</v>
      </c>
      <c r="G2953">
        <v>1638070</v>
      </c>
      <c r="H2953">
        <v>1639188</v>
      </c>
      <c r="I2953" t="s">
        <v>20</v>
      </c>
      <c r="L2953" t="s">
        <v>3852</v>
      </c>
      <c r="M2953">
        <v>1119</v>
      </c>
    </row>
    <row r="2954" spans="1:14" x14ac:dyDescent="0.3">
      <c r="A2954" t="s">
        <v>22</v>
      </c>
      <c r="B2954" t="s">
        <v>23</v>
      </c>
      <c r="C2954" t="s">
        <v>17</v>
      </c>
      <c r="D2954" t="s">
        <v>18</v>
      </c>
      <c r="E2954" t="s">
        <v>5</v>
      </c>
      <c r="F2954" t="s">
        <v>19</v>
      </c>
      <c r="G2954">
        <v>1638070</v>
      </c>
      <c r="H2954">
        <v>1639188</v>
      </c>
      <c r="I2954" t="s">
        <v>20</v>
      </c>
      <c r="J2954" t="s">
        <v>3853</v>
      </c>
      <c r="K2954" t="s">
        <v>3854</v>
      </c>
      <c r="L2954" t="s">
        <v>3852</v>
      </c>
      <c r="M2954">
        <v>1119</v>
      </c>
      <c r="N2954">
        <v>372</v>
      </c>
    </row>
    <row r="2955" spans="1:14" x14ac:dyDescent="0.3">
      <c r="A2955" t="s">
        <v>15</v>
      </c>
      <c r="B2955" t="s">
        <v>16</v>
      </c>
      <c r="C2955" t="s">
        <v>17</v>
      </c>
      <c r="D2955" t="s">
        <v>18</v>
      </c>
      <c r="E2955" t="s">
        <v>5</v>
      </c>
      <c r="F2955" t="s">
        <v>19</v>
      </c>
      <c r="G2955">
        <v>1639259</v>
      </c>
      <c r="H2955">
        <v>1641475</v>
      </c>
      <c r="I2955" t="s">
        <v>20</v>
      </c>
      <c r="L2955" t="s">
        <v>3855</v>
      </c>
      <c r="M2955">
        <v>2217</v>
      </c>
    </row>
    <row r="2956" spans="1:14" x14ac:dyDescent="0.3">
      <c r="A2956" t="s">
        <v>22</v>
      </c>
      <c r="B2956" t="s">
        <v>23</v>
      </c>
      <c r="C2956" t="s">
        <v>17</v>
      </c>
      <c r="D2956" t="s">
        <v>18</v>
      </c>
      <c r="E2956" t="s">
        <v>5</v>
      </c>
      <c r="F2956" t="s">
        <v>19</v>
      </c>
      <c r="G2956">
        <v>1639259</v>
      </c>
      <c r="H2956">
        <v>1641475</v>
      </c>
      <c r="I2956" t="s">
        <v>20</v>
      </c>
      <c r="J2956" t="s">
        <v>3856</v>
      </c>
      <c r="K2956" t="s">
        <v>3857</v>
      </c>
      <c r="L2956" t="s">
        <v>3855</v>
      </c>
      <c r="M2956">
        <v>2217</v>
      </c>
      <c r="N2956">
        <v>738</v>
      </c>
    </row>
    <row r="2957" spans="1:14" x14ac:dyDescent="0.3">
      <c r="A2957" t="s">
        <v>15</v>
      </c>
      <c r="B2957" t="s">
        <v>16</v>
      </c>
      <c r="C2957" t="s">
        <v>17</v>
      </c>
      <c r="D2957" t="s">
        <v>18</v>
      </c>
      <c r="E2957" t="s">
        <v>5</v>
      </c>
      <c r="F2957" t="s">
        <v>19</v>
      </c>
      <c r="G2957">
        <v>1641497</v>
      </c>
      <c r="H2957">
        <v>1642192</v>
      </c>
      <c r="I2957" t="s">
        <v>20</v>
      </c>
      <c r="L2957" t="s">
        <v>3858</v>
      </c>
      <c r="M2957">
        <v>696</v>
      </c>
    </row>
    <row r="2958" spans="1:14" x14ac:dyDescent="0.3">
      <c r="A2958" t="s">
        <v>22</v>
      </c>
      <c r="B2958" t="s">
        <v>23</v>
      </c>
      <c r="C2958" t="s">
        <v>17</v>
      </c>
      <c r="D2958" t="s">
        <v>18</v>
      </c>
      <c r="E2958" t="s">
        <v>5</v>
      </c>
      <c r="F2958" t="s">
        <v>19</v>
      </c>
      <c r="G2958">
        <v>1641497</v>
      </c>
      <c r="H2958">
        <v>1642192</v>
      </c>
      <c r="I2958" t="s">
        <v>20</v>
      </c>
      <c r="J2958" t="s">
        <v>3859</v>
      </c>
      <c r="K2958" t="s">
        <v>3860</v>
      </c>
      <c r="L2958" t="s">
        <v>3858</v>
      </c>
      <c r="M2958">
        <v>696</v>
      </c>
      <c r="N2958">
        <v>231</v>
      </c>
    </row>
    <row r="2959" spans="1:14" x14ac:dyDescent="0.3">
      <c r="A2959" t="s">
        <v>15</v>
      </c>
      <c r="B2959" t="s">
        <v>16</v>
      </c>
      <c r="C2959" t="s">
        <v>17</v>
      </c>
      <c r="D2959" t="s">
        <v>18</v>
      </c>
      <c r="E2959" t="s">
        <v>5</v>
      </c>
      <c r="F2959" t="s">
        <v>19</v>
      </c>
      <c r="G2959">
        <v>1642411</v>
      </c>
      <c r="H2959">
        <v>1644093</v>
      </c>
      <c r="I2959" t="s">
        <v>20</v>
      </c>
      <c r="L2959" t="s">
        <v>3861</v>
      </c>
      <c r="M2959">
        <v>1683</v>
      </c>
    </row>
    <row r="2960" spans="1:14" x14ac:dyDescent="0.3">
      <c r="A2960" t="s">
        <v>22</v>
      </c>
      <c r="B2960" t="s">
        <v>23</v>
      </c>
      <c r="C2960" t="s">
        <v>17</v>
      </c>
      <c r="D2960" t="s">
        <v>18</v>
      </c>
      <c r="E2960" t="s">
        <v>5</v>
      </c>
      <c r="F2960" t="s">
        <v>19</v>
      </c>
      <c r="G2960">
        <v>1642411</v>
      </c>
      <c r="H2960">
        <v>1644093</v>
      </c>
      <c r="I2960" t="s">
        <v>20</v>
      </c>
      <c r="J2960" t="s">
        <v>3862</v>
      </c>
      <c r="K2960" t="s">
        <v>3863</v>
      </c>
      <c r="L2960" t="s">
        <v>3861</v>
      </c>
      <c r="M2960">
        <v>1683</v>
      </c>
      <c r="N2960">
        <v>560</v>
      </c>
    </row>
    <row r="2961" spans="1:14" x14ac:dyDescent="0.3">
      <c r="A2961" t="s">
        <v>15</v>
      </c>
      <c r="B2961" t="s">
        <v>16</v>
      </c>
      <c r="C2961" t="s">
        <v>17</v>
      </c>
      <c r="D2961" t="s">
        <v>18</v>
      </c>
      <c r="E2961" t="s">
        <v>5</v>
      </c>
      <c r="F2961" t="s">
        <v>19</v>
      </c>
      <c r="G2961">
        <v>1644348</v>
      </c>
      <c r="H2961">
        <v>1644650</v>
      </c>
      <c r="I2961" t="s">
        <v>35</v>
      </c>
      <c r="L2961" t="s">
        <v>3864</v>
      </c>
      <c r="M2961">
        <v>303</v>
      </c>
    </row>
    <row r="2962" spans="1:14" x14ac:dyDescent="0.3">
      <c r="A2962" t="s">
        <v>22</v>
      </c>
      <c r="B2962" t="s">
        <v>23</v>
      </c>
      <c r="C2962" t="s">
        <v>17</v>
      </c>
      <c r="D2962" t="s">
        <v>18</v>
      </c>
      <c r="E2962" t="s">
        <v>5</v>
      </c>
      <c r="F2962" t="s">
        <v>19</v>
      </c>
      <c r="G2962">
        <v>1644348</v>
      </c>
      <c r="H2962">
        <v>1644650</v>
      </c>
      <c r="I2962" t="s">
        <v>35</v>
      </c>
      <c r="J2962" t="s">
        <v>3865</v>
      </c>
      <c r="K2962" t="s">
        <v>80</v>
      </c>
      <c r="L2962" t="s">
        <v>3864</v>
      </c>
      <c r="M2962">
        <v>303</v>
      </c>
      <c r="N2962">
        <v>100</v>
      </c>
    </row>
    <row r="2963" spans="1:14" x14ac:dyDescent="0.3">
      <c r="A2963" t="s">
        <v>15</v>
      </c>
      <c r="B2963" t="s">
        <v>16</v>
      </c>
      <c r="C2963" t="s">
        <v>17</v>
      </c>
      <c r="D2963" t="s">
        <v>18</v>
      </c>
      <c r="E2963" t="s">
        <v>5</v>
      </c>
      <c r="F2963" t="s">
        <v>19</v>
      </c>
      <c r="G2963">
        <v>1644644</v>
      </c>
      <c r="H2963">
        <v>1645369</v>
      </c>
      <c r="I2963" t="s">
        <v>35</v>
      </c>
      <c r="L2963" t="s">
        <v>3866</v>
      </c>
      <c r="M2963">
        <v>726</v>
      </c>
    </row>
    <row r="2964" spans="1:14" x14ac:dyDescent="0.3">
      <c r="A2964" t="s">
        <v>22</v>
      </c>
      <c r="B2964" t="s">
        <v>23</v>
      </c>
      <c r="C2964" t="s">
        <v>17</v>
      </c>
      <c r="D2964" t="s">
        <v>18</v>
      </c>
      <c r="E2964" t="s">
        <v>5</v>
      </c>
      <c r="F2964" t="s">
        <v>19</v>
      </c>
      <c r="G2964">
        <v>1644644</v>
      </c>
      <c r="H2964">
        <v>1645369</v>
      </c>
      <c r="I2964" t="s">
        <v>35</v>
      </c>
      <c r="J2964" t="s">
        <v>3867</v>
      </c>
      <c r="K2964" t="s">
        <v>3868</v>
      </c>
      <c r="L2964" t="s">
        <v>3866</v>
      </c>
      <c r="M2964">
        <v>726</v>
      </c>
      <c r="N2964">
        <v>241</v>
      </c>
    </row>
    <row r="2965" spans="1:14" x14ac:dyDescent="0.3">
      <c r="A2965" t="s">
        <v>15</v>
      </c>
      <c r="B2965" t="s">
        <v>16</v>
      </c>
      <c r="C2965" t="s">
        <v>17</v>
      </c>
      <c r="D2965" t="s">
        <v>18</v>
      </c>
      <c r="E2965" t="s">
        <v>5</v>
      </c>
      <c r="F2965" t="s">
        <v>19</v>
      </c>
      <c r="G2965">
        <v>1645700</v>
      </c>
      <c r="H2965">
        <v>1646959</v>
      </c>
      <c r="I2965" t="s">
        <v>20</v>
      </c>
      <c r="L2965" t="s">
        <v>3869</v>
      </c>
      <c r="M2965">
        <v>1260</v>
      </c>
    </row>
    <row r="2966" spans="1:14" x14ac:dyDescent="0.3">
      <c r="A2966" t="s">
        <v>22</v>
      </c>
      <c r="B2966" t="s">
        <v>23</v>
      </c>
      <c r="C2966" t="s">
        <v>17</v>
      </c>
      <c r="D2966" t="s">
        <v>18</v>
      </c>
      <c r="E2966" t="s">
        <v>5</v>
      </c>
      <c r="F2966" t="s">
        <v>19</v>
      </c>
      <c r="G2966">
        <v>1645700</v>
      </c>
      <c r="H2966">
        <v>1646959</v>
      </c>
      <c r="I2966" t="s">
        <v>20</v>
      </c>
      <c r="J2966" t="s">
        <v>3870</v>
      </c>
      <c r="K2966" t="s">
        <v>3871</v>
      </c>
      <c r="L2966" t="s">
        <v>3869</v>
      </c>
      <c r="M2966">
        <v>1260</v>
      </c>
      <c r="N2966">
        <v>419</v>
      </c>
    </row>
    <row r="2967" spans="1:14" x14ac:dyDescent="0.3">
      <c r="A2967" t="s">
        <v>15</v>
      </c>
      <c r="B2967" t="s">
        <v>16</v>
      </c>
      <c r="C2967" t="s">
        <v>17</v>
      </c>
      <c r="D2967" t="s">
        <v>18</v>
      </c>
      <c r="E2967" t="s">
        <v>5</v>
      </c>
      <c r="F2967" t="s">
        <v>19</v>
      </c>
      <c r="G2967">
        <v>1646949</v>
      </c>
      <c r="H2967">
        <v>1647629</v>
      </c>
      <c r="I2967" t="s">
        <v>20</v>
      </c>
      <c r="L2967" t="s">
        <v>3872</v>
      </c>
      <c r="M2967">
        <v>681</v>
      </c>
    </row>
    <row r="2968" spans="1:14" x14ac:dyDescent="0.3">
      <c r="A2968" t="s">
        <v>22</v>
      </c>
      <c r="B2968" t="s">
        <v>23</v>
      </c>
      <c r="C2968" t="s">
        <v>17</v>
      </c>
      <c r="D2968" t="s">
        <v>18</v>
      </c>
      <c r="E2968" t="s">
        <v>5</v>
      </c>
      <c r="F2968" t="s">
        <v>19</v>
      </c>
      <c r="G2968">
        <v>1646949</v>
      </c>
      <c r="H2968">
        <v>1647629</v>
      </c>
      <c r="I2968" t="s">
        <v>20</v>
      </c>
      <c r="J2968" t="s">
        <v>3873</v>
      </c>
      <c r="K2968" t="s">
        <v>3874</v>
      </c>
      <c r="L2968" t="s">
        <v>3872</v>
      </c>
      <c r="M2968">
        <v>681</v>
      </c>
      <c r="N2968">
        <v>226</v>
      </c>
    </row>
    <row r="2969" spans="1:14" x14ac:dyDescent="0.3">
      <c r="A2969" t="s">
        <v>15</v>
      </c>
      <c r="B2969" t="s">
        <v>16</v>
      </c>
      <c r="C2969" t="s">
        <v>17</v>
      </c>
      <c r="D2969" t="s">
        <v>18</v>
      </c>
      <c r="E2969" t="s">
        <v>5</v>
      </c>
      <c r="F2969" t="s">
        <v>19</v>
      </c>
      <c r="G2969">
        <v>1647658</v>
      </c>
      <c r="H2969">
        <v>1647996</v>
      </c>
      <c r="I2969" t="s">
        <v>20</v>
      </c>
      <c r="L2969" t="s">
        <v>3875</v>
      </c>
      <c r="M2969">
        <v>339</v>
      </c>
    </row>
    <row r="2970" spans="1:14" x14ac:dyDescent="0.3">
      <c r="A2970" t="s">
        <v>22</v>
      </c>
      <c r="B2970" t="s">
        <v>23</v>
      </c>
      <c r="C2970" t="s">
        <v>17</v>
      </c>
      <c r="D2970" t="s">
        <v>18</v>
      </c>
      <c r="E2970" t="s">
        <v>5</v>
      </c>
      <c r="F2970" t="s">
        <v>19</v>
      </c>
      <c r="G2970">
        <v>1647658</v>
      </c>
      <c r="H2970">
        <v>1647996</v>
      </c>
      <c r="I2970" t="s">
        <v>20</v>
      </c>
      <c r="J2970" t="s">
        <v>3876</v>
      </c>
      <c r="K2970" t="s">
        <v>3877</v>
      </c>
      <c r="L2970" t="s">
        <v>3875</v>
      </c>
      <c r="M2970">
        <v>339</v>
      </c>
      <c r="N2970">
        <v>112</v>
      </c>
    </row>
    <row r="2971" spans="1:14" x14ac:dyDescent="0.3">
      <c r="A2971" t="s">
        <v>15</v>
      </c>
      <c r="B2971" t="s">
        <v>16</v>
      </c>
      <c r="C2971" t="s">
        <v>17</v>
      </c>
      <c r="D2971" t="s">
        <v>18</v>
      </c>
      <c r="E2971" t="s">
        <v>5</v>
      </c>
      <c r="F2971" t="s">
        <v>19</v>
      </c>
      <c r="G2971">
        <v>1648008</v>
      </c>
      <c r="H2971">
        <v>1648475</v>
      </c>
      <c r="I2971" t="s">
        <v>20</v>
      </c>
      <c r="L2971" t="s">
        <v>3878</v>
      </c>
      <c r="M2971">
        <v>468</v>
      </c>
    </row>
    <row r="2972" spans="1:14" x14ac:dyDescent="0.3">
      <c r="A2972" t="s">
        <v>22</v>
      </c>
      <c r="B2972" t="s">
        <v>23</v>
      </c>
      <c r="C2972" t="s">
        <v>17</v>
      </c>
      <c r="D2972" t="s">
        <v>18</v>
      </c>
      <c r="E2972" t="s">
        <v>5</v>
      </c>
      <c r="F2972" t="s">
        <v>19</v>
      </c>
      <c r="G2972">
        <v>1648008</v>
      </c>
      <c r="H2972">
        <v>1648475</v>
      </c>
      <c r="I2972" t="s">
        <v>20</v>
      </c>
      <c r="J2972" t="s">
        <v>3879</v>
      </c>
      <c r="K2972" t="s">
        <v>3880</v>
      </c>
      <c r="L2972" t="s">
        <v>3878</v>
      </c>
      <c r="M2972">
        <v>468</v>
      </c>
      <c r="N2972">
        <v>155</v>
      </c>
    </row>
    <row r="2973" spans="1:14" x14ac:dyDescent="0.3">
      <c r="A2973" t="s">
        <v>15</v>
      </c>
      <c r="B2973" t="s">
        <v>16</v>
      </c>
      <c r="C2973" t="s">
        <v>17</v>
      </c>
      <c r="D2973" t="s">
        <v>18</v>
      </c>
      <c r="E2973" t="s">
        <v>5</v>
      </c>
      <c r="F2973" t="s">
        <v>19</v>
      </c>
      <c r="G2973">
        <v>1648485</v>
      </c>
      <c r="H2973">
        <v>1650359</v>
      </c>
      <c r="I2973" t="s">
        <v>20</v>
      </c>
      <c r="L2973" t="s">
        <v>3881</v>
      </c>
      <c r="M2973">
        <v>1875</v>
      </c>
    </row>
    <row r="2974" spans="1:14" x14ac:dyDescent="0.3">
      <c r="A2974" t="s">
        <v>22</v>
      </c>
      <c r="B2974" t="s">
        <v>23</v>
      </c>
      <c r="C2974" t="s">
        <v>17</v>
      </c>
      <c r="D2974" t="s">
        <v>18</v>
      </c>
      <c r="E2974" t="s">
        <v>5</v>
      </c>
      <c r="F2974" t="s">
        <v>19</v>
      </c>
      <c r="G2974">
        <v>1648485</v>
      </c>
      <c r="H2974">
        <v>1650359</v>
      </c>
      <c r="I2974" t="s">
        <v>20</v>
      </c>
      <c r="J2974" t="s">
        <v>3882</v>
      </c>
      <c r="K2974" t="s">
        <v>3883</v>
      </c>
      <c r="L2974" t="s">
        <v>3881</v>
      </c>
      <c r="M2974">
        <v>1875</v>
      </c>
      <c r="N2974">
        <v>624</v>
      </c>
    </row>
    <row r="2975" spans="1:14" x14ac:dyDescent="0.3">
      <c r="A2975" t="s">
        <v>15</v>
      </c>
      <c r="B2975" t="s">
        <v>16</v>
      </c>
      <c r="C2975" t="s">
        <v>17</v>
      </c>
      <c r="D2975" t="s">
        <v>18</v>
      </c>
      <c r="E2975" t="s">
        <v>5</v>
      </c>
      <c r="F2975" t="s">
        <v>19</v>
      </c>
      <c r="G2975">
        <v>1650356</v>
      </c>
      <c r="H2975">
        <v>1651477</v>
      </c>
      <c r="I2975" t="s">
        <v>20</v>
      </c>
      <c r="L2975" t="s">
        <v>3884</v>
      </c>
      <c r="M2975">
        <v>1122</v>
      </c>
    </row>
    <row r="2976" spans="1:14" x14ac:dyDescent="0.3">
      <c r="A2976" t="s">
        <v>22</v>
      </c>
      <c r="B2976" t="s">
        <v>23</v>
      </c>
      <c r="C2976" t="s">
        <v>17</v>
      </c>
      <c r="D2976" t="s">
        <v>18</v>
      </c>
      <c r="E2976" t="s">
        <v>5</v>
      </c>
      <c r="F2976" t="s">
        <v>19</v>
      </c>
      <c r="G2976">
        <v>1650356</v>
      </c>
      <c r="H2976">
        <v>1651477</v>
      </c>
      <c r="I2976" t="s">
        <v>20</v>
      </c>
      <c r="J2976" t="s">
        <v>3885</v>
      </c>
      <c r="K2976" t="s">
        <v>3886</v>
      </c>
      <c r="L2976" t="s">
        <v>3884</v>
      </c>
      <c r="M2976">
        <v>1122</v>
      </c>
      <c r="N2976">
        <v>373</v>
      </c>
    </row>
    <row r="2977" spans="1:14" x14ac:dyDescent="0.3">
      <c r="A2977" t="s">
        <v>15</v>
      </c>
      <c r="B2977" t="s">
        <v>16</v>
      </c>
      <c r="C2977" t="s">
        <v>17</v>
      </c>
      <c r="D2977" t="s">
        <v>18</v>
      </c>
      <c r="E2977" t="s">
        <v>5</v>
      </c>
      <c r="F2977" t="s">
        <v>19</v>
      </c>
      <c r="G2977">
        <v>1651477</v>
      </c>
      <c r="H2977">
        <v>1652544</v>
      </c>
      <c r="I2977" t="s">
        <v>20</v>
      </c>
      <c r="L2977" t="s">
        <v>3887</v>
      </c>
      <c r="M2977">
        <v>1068</v>
      </c>
    </row>
    <row r="2978" spans="1:14" x14ac:dyDescent="0.3">
      <c r="A2978" t="s">
        <v>22</v>
      </c>
      <c r="B2978" t="s">
        <v>23</v>
      </c>
      <c r="C2978" t="s">
        <v>17</v>
      </c>
      <c r="D2978" t="s">
        <v>18</v>
      </c>
      <c r="E2978" t="s">
        <v>5</v>
      </c>
      <c r="F2978" t="s">
        <v>19</v>
      </c>
      <c r="G2978">
        <v>1651477</v>
      </c>
      <c r="H2978">
        <v>1652544</v>
      </c>
      <c r="I2978" t="s">
        <v>20</v>
      </c>
      <c r="J2978" t="s">
        <v>3888</v>
      </c>
      <c r="K2978" t="s">
        <v>3889</v>
      </c>
      <c r="L2978" t="s">
        <v>3887</v>
      </c>
      <c r="M2978">
        <v>1068</v>
      </c>
      <c r="N2978">
        <v>355</v>
      </c>
    </row>
    <row r="2979" spans="1:14" x14ac:dyDescent="0.3">
      <c r="A2979" t="s">
        <v>15</v>
      </c>
      <c r="B2979" t="s">
        <v>16</v>
      </c>
      <c r="C2979" t="s">
        <v>17</v>
      </c>
      <c r="D2979" t="s">
        <v>18</v>
      </c>
      <c r="E2979" t="s">
        <v>5</v>
      </c>
      <c r="F2979" t="s">
        <v>19</v>
      </c>
      <c r="G2979">
        <v>1652534</v>
      </c>
      <c r="H2979">
        <v>1653451</v>
      </c>
      <c r="I2979" t="s">
        <v>20</v>
      </c>
      <c r="L2979" t="s">
        <v>3890</v>
      </c>
      <c r="M2979">
        <v>918</v>
      </c>
    </row>
    <row r="2980" spans="1:14" x14ac:dyDescent="0.3">
      <c r="A2980" t="s">
        <v>22</v>
      </c>
      <c r="B2980" t="s">
        <v>23</v>
      </c>
      <c r="C2980" t="s">
        <v>17</v>
      </c>
      <c r="D2980" t="s">
        <v>18</v>
      </c>
      <c r="E2980" t="s">
        <v>5</v>
      </c>
      <c r="F2980" t="s">
        <v>19</v>
      </c>
      <c r="G2980">
        <v>1652534</v>
      </c>
      <c r="H2980">
        <v>1653451</v>
      </c>
      <c r="I2980" t="s">
        <v>20</v>
      </c>
      <c r="J2980" t="s">
        <v>3891</v>
      </c>
      <c r="K2980" t="s">
        <v>3892</v>
      </c>
      <c r="L2980" t="s">
        <v>3890</v>
      </c>
      <c r="M2980">
        <v>918</v>
      </c>
      <c r="N2980">
        <v>305</v>
      </c>
    </row>
    <row r="2981" spans="1:14" x14ac:dyDescent="0.3">
      <c r="A2981" t="s">
        <v>15</v>
      </c>
      <c r="B2981" t="s">
        <v>16</v>
      </c>
      <c r="C2981" t="s">
        <v>17</v>
      </c>
      <c r="D2981" t="s">
        <v>18</v>
      </c>
      <c r="E2981" t="s">
        <v>5</v>
      </c>
      <c r="F2981" t="s">
        <v>19</v>
      </c>
      <c r="G2981">
        <v>1653524</v>
      </c>
      <c r="H2981">
        <v>1654672</v>
      </c>
      <c r="I2981" t="s">
        <v>20</v>
      </c>
      <c r="L2981" t="s">
        <v>3893</v>
      </c>
      <c r="M2981">
        <v>1149</v>
      </c>
    </row>
    <row r="2982" spans="1:14" x14ac:dyDescent="0.3">
      <c r="A2982" t="s">
        <v>22</v>
      </c>
      <c r="B2982" t="s">
        <v>23</v>
      </c>
      <c r="C2982" t="s">
        <v>17</v>
      </c>
      <c r="D2982" t="s">
        <v>18</v>
      </c>
      <c r="E2982" t="s">
        <v>5</v>
      </c>
      <c r="F2982" t="s">
        <v>19</v>
      </c>
      <c r="G2982">
        <v>1653524</v>
      </c>
      <c r="H2982">
        <v>1654672</v>
      </c>
      <c r="I2982" t="s">
        <v>20</v>
      </c>
      <c r="J2982" t="s">
        <v>3894</v>
      </c>
      <c r="K2982" t="s">
        <v>3895</v>
      </c>
      <c r="L2982" t="s">
        <v>3893</v>
      </c>
      <c r="M2982">
        <v>1149</v>
      </c>
      <c r="N2982">
        <v>382</v>
      </c>
    </row>
    <row r="2983" spans="1:14" x14ac:dyDescent="0.3">
      <c r="A2983" t="s">
        <v>15</v>
      </c>
      <c r="B2983" t="s">
        <v>16</v>
      </c>
      <c r="C2983" t="s">
        <v>17</v>
      </c>
      <c r="D2983" t="s">
        <v>18</v>
      </c>
      <c r="E2983" t="s">
        <v>5</v>
      </c>
      <c r="F2983" t="s">
        <v>19</v>
      </c>
      <c r="G2983">
        <v>1654739</v>
      </c>
      <c r="H2983">
        <v>1655044</v>
      </c>
      <c r="I2983" t="s">
        <v>20</v>
      </c>
      <c r="L2983" t="s">
        <v>3896</v>
      </c>
      <c r="M2983">
        <v>306</v>
      </c>
    </row>
    <row r="2984" spans="1:14" x14ac:dyDescent="0.3">
      <c r="A2984" t="s">
        <v>22</v>
      </c>
      <c r="B2984" t="s">
        <v>23</v>
      </c>
      <c r="C2984" t="s">
        <v>17</v>
      </c>
      <c r="D2984" t="s">
        <v>18</v>
      </c>
      <c r="E2984" t="s">
        <v>5</v>
      </c>
      <c r="F2984" t="s">
        <v>19</v>
      </c>
      <c r="G2984">
        <v>1654739</v>
      </c>
      <c r="H2984">
        <v>1655044</v>
      </c>
      <c r="I2984" t="s">
        <v>20</v>
      </c>
      <c r="J2984" t="s">
        <v>3897</v>
      </c>
      <c r="K2984" t="s">
        <v>3898</v>
      </c>
      <c r="L2984" t="s">
        <v>3896</v>
      </c>
      <c r="M2984">
        <v>306</v>
      </c>
      <c r="N2984">
        <v>101</v>
      </c>
    </row>
    <row r="2985" spans="1:14" x14ac:dyDescent="0.3">
      <c r="A2985" t="s">
        <v>15</v>
      </c>
      <c r="B2985" t="s">
        <v>16</v>
      </c>
      <c r="C2985" t="s">
        <v>17</v>
      </c>
      <c r="D2985" t="s">
        <v>18</v>
      </c>
      <c r="E2985" t="s">
        <v>5</v>
      </c>
      <c r="F2985" t="s">
        <v>19</v>
      </c>
      <c r="G2985">
        <v>1655044</v>
      </c>
      <c r="H2985">
        <v>1655682</v>
      </c>
      <c r="I2985" t="s">
        <v>20</v>
      </c>
      <c r="L2985" t="s">
        <v>3899</v>
      </c>
      <c r="M2985">
        <v>639</v>
      </c>
    </row>
    <row r="2986" spans="1:14" x14ac:dyDescent="0.3">
      <c r="A2986" t="s">
        <v>22</v>
      </c>
      <c r="B2986" t="s">
        <v>23</v>
      </c>
      <c r="C2986" t="s">
        <v>17</v>
      </c>
      <c r="D2986" t="s">
        <v>18</v>
      </c>
      <c r="E2986" t="s">
        <v>5</v>
      </c>
      <c r="F2986" t="s">
        <v>19</v>
      </c>
      <c r="G2986">
        <v>1655044</v>
      </c>
      <c r="H2986">
        <v>1655682</v>
      </c>
      <c r="I2986" t="s">
        <v>20</v>
      </c>
      <c r="J2986" t="s">
        <v>3900</v>
      </c>
      <c r="K2986" t="s">
        <v>3901</v>
      </c>
      <c r="L2986" t="s">
        <v>3899</v>
      </c>
      <c r="M2986">
        <v>639</v>
      </c>
      <c r="N2986">
        <v>212</v>
      </c>
    </row>
    <row r="2987" spans="1:14" x14ac:dyDescent="0.3">
      <c r="A2987" t="s">
        <v>15</v>
      </c>
      <c r="B2987" t="s">
        <v>16</v>
      </c>
      <c r="C2987" t="s">
        <v>17</v>
      </c>
      <c r="D2987" t="s">
        <v>18</v>
      </c>
      <c r="E2987" t="s">
        <v>5</v>
      </c>
      <c r="F2987" t="s">
        <v>19</v>
      </c>
      <c r="G2987">
        <v>1655691</v>
      </c>
      <c r="H2987">
        <v>1656650</v>
      </c>
      <c r="I2987" t="s">
        <v>20</v>
      </c>
      <c r="L2987" t="s">
        <v>3902</v>
      </c>
      <c r="M2987">
        <v>960</v>
      </c>
    </row>
    <row r="2988" spans="1:14" x14ac:dyDescent="0.3">
      <c r="A2988" t="s">
        <v>22</v>
      </c>
      <c r="B2988" t="s">
        <v>23</v>
      </c>
      <c r="C2988" t="s">
        <v>17</v>
      </c>
      <c r="D2988" t="s">
        <v>18</v>
      </c>
      <c r="E2988" t="s">
        <v>5</v>
      </c>
      <c r="F2988" t="s">
        <v>19</v>
      </c>
      <c r="G2988">
        <v>1655691</v>
      </c>
      <c r="H2988">
        <v>1656650</v>
      </c>
      <c r="I2988" t="s">
        <v>20</v>
      </c>
      <c r="J2988" t="s">
        <v>3903</v>
      </c>
      <c r="K2988" t="s">
        <v>3904</v>
      </c>
      <c r="L2988" t="s">
        <v>3902</v>
      </c>
      <c r="M2988">
        <v>960</v>
      </c>
      <c r="N2988">
        <v>319</v>
      </c>
    </row>
    <row r="2989" spans="1:14" x14ac:dyDescent="0.3">
      <c r="A2989" t="s">
        <v>15</v>
      </c>
      <c r="B2989" t="s">
        <v>16</v>
      </c>
      <c r="C2989" t="s">
        <v>17</v>
      </c>
      <c r="D2989" t="s">
        <v>18</v>
      </c>
      <c r="E2989" t="s">
        <v>5</v>
      </c>
      <c r="F2989" t="s">
        <v>19</v>
      </c>
      <c r="G2989">
        <v>1656783</v>
      </c>
      <c r="H2989">
        <v>1657652</v>
      </c>
      <c r="I2989" t="s">
        <v>20</v>
      </c>
      <c r="L2989" t="s">
        <v>3905</v>
      </c>
      <c r="M2989">
        <v>870</v>
      </c>
    </row>
    <row r="2990" spans="1:14" x14ac:dyDescent="0.3">
      <c r="A2990" t="s">
        <v>22</v>
      </c>
      <c r="B2990" t="s">
        <v>23</v>
      </c>
      <c r="C2990" t="s">
        <v>17</v>
      </c>
      <c r="D2990" t="s">
        <v>18</v>
      </c>
      <c r="E2990" t="s">
        <v>5</v>
      </c>
      <c r="F2990" t="s">
        <v>19</v>
      </c>
      <c r="G2990">
        <v>1656783</v>
      </c>
      <c r="H2990">
        <v>1657652</v>
      </c>
      <c r="I2990" t="s">
        <v>20</v>
      </c>
      <c r="J2990" t="s">
        <v>3906</v>
      </c>
      <c r="K2990" t="s">
        <v>3907</v>
      </c>
      <c r="L2990" t="s">
        <v>3905</v>
      </c>
      <c r="M2990">
        <v>870</v>
      </c>
      <c r="N2990">
        <v>289</v>
      </c>
    </row>
    <row r="2991" spans="1:14" x14ac:dyDescent="0.3">
      <c r="A2991" t="s">
        <v>15</v>
      </c>
      <c r="B2991" t="s">
        <v>16</v>
      </c>
      <c r="C2991" t="s">
        <v>17</v>
      </c>
      <c r="D2991" t="s">
        <v>18</v>
      </c>
      <c r="E2991" t="s">
        <v>5</v>
      </c>
      <c r="F2991" t="s">
        <v>19</v>
      </c>
      <c r="G2991">
        <v>1657769</v>
      </c>
      <c r="H2991">
        <v>1659661</v>
      </c>
      <c r="I2991" t="s">
        <v>20</v>
      </c>
      <c r="L2991" t="s">
        <v>3908</v>
      </c>
      <c r="M2991">
        <v>1893</v>
      </c>
    </row>
    <row r="2992" spans="1:14" x14ac:dyDescent="0.3">
      <c r="A2992" t="s">
        <v>22</v>
      </c>
      <c r="B2992" t="s">
        <v>23</v>
      </c>
      <c r="C2992" t="s">
        <v>17</v>
      </c>
      <c r="D2992" t="s">
        <v>18</v>
      </c>
      <c r="E2992" t="s">
        <v>5</v>
      </c>
      <c r="F2992" t="s">
        <v>19</v>
      </c>
      <c r="G2992">
        <v>1657769</v>
      </c>
      <c r="H2992">
        <v>1659661</v>
      </c>
      <c r="I2992" t="s">
        <v>20</v>
      </c>
      <c r="J2992" t="s">
        <v>3909</v>
      </c>
      <c r="K2992" t="s">
        <v>3910</v>
      </c>
      <c r="L2992" t="s">
        <v>3908</v>
      </c>
      <c r="M2992">
        <v>1893</v>
      </c>
      <c r="N2992">
        <v>630</v>
      </c>
    </row>
    <row r="2993" spans="1:14" x14ac:dyDescent="0.3">
      <c r="A2993" t="s">
        <v>15</v>
      </c>
      <c r="B2993" t="s">
        <v>16</v>
      </c>
      <c r="C2993" t="s">
        <v>17</v>
      </c>
      <c r="D2993" t="s">
        <v>18</v>
      </c>
      <c r="E2993" t="s">
        <v>5</v>
      </c>
      <c r="F2993" t="s">
        <v>19</v>
      </c>
      <c r="G2993">
        <v>1659961</v>
      </c>
      <c r="H2993">
        <v>1661001</v>
      </c>
      <c r="I2993" t="s">
        <v>20</v>
      </c>
      <c r="L2993" t="s">
        <v>3911</v>
      </c>
      <c r="M2993">
        <v>1041</v>
      </c>
    </row>
    <row r="2994" spans="1:14" x14ac:dyDescent="0.3">
      <c r="A2994" t="s">
        <v>22</v>
      </c>
      <c r="B2994" t="s">
        <v>23</v>
      </c>
      <c r="C2994" t="s">
        <v>17</v>
      </c>
      <c r="D2994" t="s">
        <v>18</v>
      </c>
      <c r="E2994" t="s">
        <v>5</v>
      </c>
      <c r="F2994" t="s">
        <v>19</v>
      </c>
      <c r="G2994">
        <v>1659961</v>
      </c>
      <c r="H2994">
        <v>1661001</v>
      </c>
      <c r="I2994" t="s">
        <v>20</v>
      </c>
      <c r="J2994" t="s">
        <v>3912</v>
      </c>
      <c r="K2994" t="s">
        <v>3913</v>
      </c>
      <c r="L2994" t="s">
        <v>3911</v>
      </c>
      <c r="M2994">
        <v>1041</v>
      </c>
      <c r="N2994">
        <v>346</v>
      </c>
    </row>
    <row r="2995" spans="1:14" x14ac:dyDescent="0.3">
      <c r="A2995" t="s">
        <v>15</v>
      </c>
      <c r="B2995" t="s">
        <v>16</v>
      </c>
      <c r="C2995" t="s">
        <v>17</v>
      </c>
      <c r="D2995" t="s">
        <v>18</v>
      </c>
      <c r="E2995" t="s">
        <v>5</v>
      </c>
      <c r="F2995" t="s">
        <v>19</v>
      </c>
      <c r="G2995">
        <v>1661356</v>
      </c>
      <c r="H2995">
        <v>1662240</v>
      </c>
      <c r="I2995" t="s">
        <v>20</v>
      </c>
      <c r="L2995" t="s">
        <v>3914</v>
      </c>
      <c r="M2995">
        <v>885</v>
      </c>
    </row>
    <row r="2996" spans="1:14" x14ac:dyDescent="0.3">
      <c r="A2996" t="s">
        <v>22</v>
      </c>
      <c r="B2996" t="s">
        <v>23</v>
      </c>
      <c r="C2996" t="s">
        <v>17</v>
      </c>
      <c r="D2996" t="s">
        <v>18</v>
      </c>
      <c r="E2996" t="s">
        <v>5</v>
      </c>
      <c r="F2996" t="s">
        <v>19</v>
      </c>
      <c r="G2996">
        <v>1661356</v>
      </c>
      <c r="H2996">
        <v>1662240</v>
      </c>
      <c r="I2996" t="s">
        <v>20</v>
      </c>
      <c r="J2996" t="s">
        <v>3915</v>
      </c>
      <c r="K2996" t="s">
        <v>3916</v>
      </c>
      <c r="L2996" t="s">
        <v>3914</v>
      </c>
      <c r="M2996">
        <v>885</v>
      </c>
      <c r="N2996">
        <v>294</v>
      </c>
    </row>
    <row r="2997" spans="1:14" x14ac:dyDescent="0.3">
      <c r="A2997" t="s">
        <v>15</v>
      </c>
      <c r="B2997" t="s">
        <v>16</v>
      </c>
      <c r="C2997" t="s">
        <v>17</v>
      </c>
      <c r="D2997" t="s">
        <v>18</v>
      </c>
      <c r="E2997" t="s">
        <v>5</v>
      </c>
      <c r="F2997" t="s">
        <v>19</v>
      </c>
      <c r="G2997">
        <v>1662279</v>
      </c>
      <c r="H2997">
        <v>1662983</v>
      </c>
      <c r="I2997" t="s">
        <v>35</v>
      </c>
      <c r="L2997" t="s">
        <v>3917</v>
      </c>
      <c r="M2997">
        <v>705</v>
      </c>
    </row>
    <row r="2998" spans="1:14" x14ac:dyDescent="0.3">
      <c r="A2998" t="s">
        <v>22</v>
      </c>
      <c r="B2998" t="s">
        <v>23</v>
      </c>
      <c r="C2998" t="s">
        <v>17</v>
      </c>
      <c r="D2998" t="s">
        <v>18</v>
      </c>
      <c r="E2998" t="s">
        <v>5</v>
      </c>
      <c r="F2998" t="s">
        <v>19</v>
      </c>
      <c r="G2998">
        <v>1662279</v>
      </c>
      <c r="H2998">
        <v>1662983</v>
      </c>
      <c r="I2998" t="s">
        <v>35</v>
      </c>
      <c r="J2998" t="s">
        <v>3918</v>
      </c>
      <c r="K2998" t="s">
        <v>80</v>
      </c>
      <c r="L2998" t="s">
        <v>3917</v>
      </c>
      <c r="M2998">
        <v>705</v>
      </c>
      <c r="N2998">
        <v>234</v>
      </c>
    </row>
    <row r="2999" spans="1:14" x14ac:dyDescent="0.3">
      <c r="A2999" t="s">
        <v>15</v>
      </c>
      <c r="B2999" t="s">
        <v>16</v>
      </c>
      <c r="C2999" t="s">
        <v>17</v>
      </c>
      <c r="D2999" t="s">
        <v>18</v>
      </c>
      <c r="E2999" t="s">
        <v>5</v>
      </c>
      <c r="F2999" t="s">
        <v>19</v>
      </c>
      <c r="G2999">
        <v>1663181</v>
      </c>
      <c r="H2999">
        <v>1665451</v>
      </c>
      <c r="I2999" t="s">
        <v>20</v>
      </c>
      <c r="L2999" t="s">
        <v>3919</v>
      </c>
      <c r="M2999">
        <v>2271</v>
      </c>
    </row>
    <row r="3000" spans="1:14" x14ac:dyDescent="0.3">
      <c r="A3000" t="s">
        <v>22</v>
      </c>
      <c r="B3000" t="s">
        <v>23</v>
      </c>
      <c r="C3000" t="s">
        <v>17</v>
      </c>
      <c r="D3000" t="s">
        <v>18</v>
      </c>
      <c r="E3000" t="s">
        <v>5</v>
      </c>
      <c r="F3000" t="s">
        <v>19</v>
      </c>
      <c r="G3000">
        <v>1663181</v>
      </c>
      <c r="H3000">
        <v>1665451</v>
      </c>
      <c r="I3000" t="s">
        <v>20</v>
      </c>
      <c r="J3000" t="s">
        <v>3920</v>
      </c>
      <c r="K3000" t="s">
        <v>3921</v>
      </c>
      <c r="L3000" t="s">
        <v>3919</v>
      </c>
      <c r="M3000">
        <v>2271</v>
      </c>
      <c r="N3000">
        <v>756</v>
      </c>
    </row>
    <row r="3001" spans="1:14" x14ac:dyDescent="0.3">
      <c r="A3001" t="s">
        <v>15</v>
      </c>
      <c r="B3001" t="s">
        <v>16</v>
      </c>
      <c r="C3001" t="s">
        <v>17</v>
      </c>
      <c r="D3001" t="s">
        <v>18</v>
      </c>
      <c r="E3001" t="s">
        <v>5</v>
      </c>
      <c r="F3001" t="s">
        <v>19</v>
      </c>
      <c r="G3001">
        <v>1665579</v>
      </c>
      <c r="H3001">
        <v>1666046</v>
      </c>
      <c r="I3001" t="s">
        <v>20</v>
      </c>
      <c r="L3001" t="s">
        <v>3922</v>
      </c>
      <c r="M3001">
        <v>468</v>
      </c>
    </row>
    <row r="3002" spans="1:14" x14ac:dyDescent="0.3">
      <c r="A3002" t="s">
        <v>22</v>
      </c>
      <c r="B3002" t="s">
        <v>23</v>
      </c>
      <c r="C3002" t="s">
        <v>17</v>
      </c>
      <c r="D3002" t="s">
        <v>18</v>
      </c>
      <c r="E3002" t="s">
        <v>5</v>
      </c>
      <c r="F3002" t="s">
        <v>19</v>
      </c>
      <c r="G3002">
        <v>1665579</v>
      </c>
      <c r="H3002">
        <v>1666046</v>
      </c>
      <c r="I3002" t="s">
        <v>20</v>
      </c>
      <c r="J3002" t="s">
        <v>3923</v>
      </c>
      <c r="K3002" t="s">
        <v>3924</v>
      </c>
      <c r="L3002" t="s">
        <v>3922</v>
      </c>
      <c r="M3002">
        <v>468</v>
      </c>
      <c r="N3002">
        <v>155</v>
      </c>
    </row>
    <row r="3003" spans="1:14" x14ac:dyDescent="0.3">
      <c r="A3003" t="s">
        <v>15</v>
      </c>
      <c r="B3003" t="s">
        <v>16</v>
      </c>
      <c r="C3003" t="s">
        <v>17</v>
      </c>
      <c r="D3003" t="s">
        <v>18</v>
      </c>
      <c r="E3003" t="s">
        <v>5</v>
      </c>
      <c r="F3003" t="s">
        <v>19</v>
      </c>
      <c r="G3003">
        <v>1666065</v>
      </c>
      <c r="H3003">
        <v>1666535</v>
      </c>
      <c r="I3003" t="s">
        <v>20</v>
      </c>
      <c r="L3003" t="s">
        <v>3925</v>
      </c>
      <c r="M3003">
        <v>471</v>
      </c>
    </row>
    <row r="3004" spans="1:14" x14ac:dyDescent="0.3">
      <c r="A3004" t="s">
        <v>22</v>
      </c>
      <c r="B3004" t="s">
        <v>23</v>
      </c>
      <c r="C3004" t="s">
        <v>17</v>
      </c>
      <c r="D3004" t="s">
        <v>18</v>
      </c>
      <c r="E3004" t="s">
        <v>5</v>
      </c>
      <c r="F3004" t="s">
        <v>19</v>
      </c>
      <c r="G3004">
        <v>1666065</v>
      </c>
      <c r="H3004">
        <v>1666535</v>
      </c>
      <c r="I3004" t="s">
        <v>20</v>
      </c>
      <c r="J3004" t="s">
        <v>3926</v>
      </c>
      <c r="K3004" t="s">
        <v>3924</v>
      </c>
      <c r="L3004" t="s">
        <v>3925</v>
      </c>
      <c r="M3004">
        <v>471</v>
      </c>
      <c r="N3004">
        <v>156</v>
      </c>
    </row>
    <row r="3005" spans="1:14" x14ac:dyDescent="0.3">
      <c r="A3005" t="s">
        <v>15</v>
      </c>
      <c r="B3005" t="s">
        <v>16</v>
      </c>
      <c r="C3005" t="s">
        <v>17</v>
      </c>
      <c r="D3005" t="s">
        <v>18</v>
      </c>
      <c r="E3005" t="s">
        <v>5</v>
      </c>
      <c r="F3005" t="s">
        <v>19</v>
      </c>
      <c r="G3005">
        <v>1666630</v>
      </c>
      <c r="H3005">
        <v>1666824</v>
      </c>
      <c r="I3005" t="s">
        <v>35</v>
      </c>
      <c r="L3005" t="s">
        <v>3927</v>
      </c>
      <c r="M3005">
        <v>195</v>
      </c>
    </row>
    <row r="3006" spans="1:14" x14ac:dyDescent="0.3">
      <c r="A3006" t="s">
        <v>22</v>
      </c>
      <c r="B3006" t="s">
        <v>23</v>
      </c>
      <c r="C3006" t="s">
        <v>17</v>
      </c>
      <c r="D3006" t="s">
        <v>18</v>
      </c>
      <c r="E3006" t="s">
        <v>5</v>
      </c>
      <c r="F3006" t="s">
        <v>19</v>
      </c>
      <c r="G3006">
        <v>1666630</v>
      </c>
      <c r="H3006">
        <v>1666824</v>
      </c>
      <c r="I3006" t="s">
        <v>35</v>
      </c>
      <c r="J3006" t="s">
        <v>3928</v>
      </c>
      <c r="K3006" t="s">
        <v>3929</v>
      </c>
      <c r="L3006" t="s">
        <v>3927</v>
      </c>
      <c r="M3006">
        <v>195</v>
      </c>
      <c r="N3006">
        <v>64</v>
      </c>
    </row>
    <row r="3007" spans="1:14" x14ac:dyDescent="0.3">
      <c r="A3007" t="s">
        <v>15</v>
      </c>
      <c r="B3007" t="s">
        <v>16</v>
      </c>
      <c r="C3007" t="s">
        <v>17</v>
      </c>
      <c r="D3007" t="s">
        <v>18</v>
      </c>
      <c r="E3007" t="s">
        <v>5</v>
      </c>
      <c r="F3007" t="s">
        <v>19</v>
      </c>
      <c r="G3007">
        <v>1667108</v>
      </c>
      <c r="H3007">
        <v>1667755</v>
      </c>
      <c r="I3007" t="s">
        <v>35</v>
      </c>
      <c r="L3007" t="s">
        <v>3930</v>
      </c>
      <c r="M3007">
        <v>648</v>
      </c>
    </row>
    <row r="3008" spans="1:14" x14ac:dyDescent="0.3">
      <c r="A3008" t="s">
        <v>22</v>
      </c>
      <c r="B3008" t="s">
        <v>23</v>
      </c>
      <c r="C3008" t="s">
        <v>17</v>
      </c>
      <c r="D3008" t="s">
        <v>18</v>
      </c>
      <c r="E3008" t="s">
        <v>5</v>
      </c>
      <c r="F3008" t="s">
        <v>19</v>
      </c>
      <c r="G3008">
        <v>1667108</v>
      </c>
      <c r="H3008">
        <v>1667755</v>
      </c>
      <c r="I3008" t="s">
        <v>35</v>
      </c>
      <c r="J3008" t="s">
        <v>3931</v>
      </c>
      <c r="K3008" t="s">
        <v>2286</v>
      </c>
      <c r="L3008" t="s">
        <v>3930</v>
      </c>
      <c r="M3008">
        <v>648</v>
      </c>
      <c r="N3008">
        <v>215</v>
      </c>
    </row>
    <row r="3009" spans="1:14" x14ac:dyDescent="0.3">
      <c r="A3009" t="s">
        <v>15</v>
      </c>
      <c r="B3009" t="s">
        <v>16</v>
      </c>
      <c r="C3009" t="s">
        <v>17</v>
      </c>
      <c r="D3009" t="s">
        <v>18</v>
      </c>
      <c r="E3009" t="s">
        <v>5</v>
      </c>
      <c r="F3009" t="s">
        <v>19</v>
      </c>
      <c r="G3009">
        <v>1667821</v>
      </c>
      <c r="H3009">
        <v>1668495</v>
      </c>
      <c r="I3009" t="s">
        <v>35</v>
      </c>
      <c r="L3009" t="s">
        <v>3932</v>
      </c>
      <c r="M3009">
        <v>675</v>
      </c>
    </row>
    <row r="3010" spans="1:14" x14ac:dyDescent="0.3">
      <c r="A3010" t="s">
        <v>22</v>
      </c>
      <c r="B3010" t="s">
        <v>23</v>
      </c>
      <c r="C3010" t="s">
        <v>17</v>
      </c>
      <c r="D3010" t="s">
        <v>18</v>
      </c>
      <c r="E3010" t="s">
        <v>5</v>
      </c>
      <c r="F3010" t="s">
        <v>19</v>
      </c>
      <c r="G3010">
        <v>1667821</v>
      </c>
      <c r="H3010">
        <v>1668495</v>
      </c>
      <c r="I3010" t="s">
        <v>35</v>
      </c>
      <c r="J3010" t="s">
        <v>3933</v>
      </c>
      <c r="K3010" t="s">
        <v>3934</v>
      </c>
      <c r="L3010" t="s">
        <v>3932</v>
      </c>
      <c r="M3010">
        <v>675</v>
      </c>
      <c r="N3010">
        <v>224</v>
      </c>
    </row>
    <row r="3011" spans="1:14" x14ac:dyDescent="0.3">
      <c r="A3011" t="s">
        <v>15</v>
      </c>
      <c r="B3011" t="s">
        <v>16</v>
      </c>
      <c r="C3011" t="s">
        <v>17</v>
      </c>
      <c r="D3011" t="s">
        <v>18</v>
      </c>
      <c r="E3011" t="s">
        <v>5</v>
      </c>
      <c r="F3011" t="s">
        <v>19</v>
      </c>
      <c r="G3011">
        <v>1668669</v>
      </c>
      <c r="H3011">
        <v>1669394</v>
      </c>
      <c r="I3011" t="s">
        <v>20</v>
      </c>
      <c r="L3011" t="s">
        <v>3935</v>
      </c>
      <c r="M3011">
        <v>726</v>
      </c>
    </row>
    <row r="3012" spans="1:14" x14ac:dyDescent="0.3">
      <c r="A3012" t="s">
        <v>22</v>
      </c>
      <c r="B3012" t="s">
        <v>23</v>
      </c>
      <c r="C3012" t="s">
        <v>17</v>
      </c>
      <c r="D3012" t="s">
        <v>18</v>
      </c>
      <c r="E3012" t="s">
        <v>5</v>
      </c>
      <c r="F3012" t="s">
        <v>19</v>
      </c>
      <c r="G3012">
        <v>1668669</v>
      </c>
      <c r="H3012">
        <v>1669394</v>
      </c>
      <c r="I3012" t="s">
        <v>20</v>
      </c>
      <c r="J3012" t="s">
        <v>3936</v>
      </c>
      <c r="K3012" t="s">
        <v>3937</v>
      </c>
      <c r="L3012" t="s">
        <v>3935</v>
      </c>
      <c r="M3012">
        <v>726</v>
      </c>
      <c r="N3012">
        <v>241</v>
      </c>
    </row>
    <row r="3013" spans="1:14" x14ac:dyDescent="0.3">
      <c r="A3013" t="s">
        <v>15</v>
      </c>
      <c r="B3013" t="s">
        <v>16</v>
      </c>
      <c r="C3013" t="s">
        <v>17</v>
      </c>
      <c r="D3013" t="s">
        <v>18</v>
      </c>
      <c r="E3013" t="s">
        <v>5</v>
      </c>
      <c r="F3013" t="s">
        <v>19</v>
      </c>
      <c r="G3013">
        <v>1669396</v>
      </c>
      <c r="H3013">
        <v>1669992</v>
      </c>
      <c r="I3013" t="s">
        <v>20</v>
      </c>
      <c r="L3013" t="s">
        <v>3938</v>
      </c>
      <c r="M3013">
        <v>597</v>
      </c>
    </row>
    <row r="3014" spans="1:14" x14ac:dyDescent="0.3">
      <c r="A3014" t="s">
        <v>22</v>
      </c>
      <c r="B3014" t="s">
        <v>23</v>
      </c>
      <c r="C3014" t="s">
        <v>17</v>
      </c>
      <c r="D3014" t="s">
        <v>18</v>
      </c>
      <c r="E3014" t="s">
        <v>5</v>
      </c>
      <c r="F3014" t="s">
        <v>19</v>
      </c>
      <c r="G3014">
        <v>1669396</v>
      </c>
      <c r="H3014">
        <v>1669992</v>
      </c>
      <c r="I3014" t="s">
        <v>20</v>
      </c>
      <c r="J3014" t="s">
        <v>3939</v>
      </c>
      <c r="K3014" t="s">
        <v>3940</v>
      </c>
      <c r="L3014" t="s">
        <v>3938</v>
      </c>
      <c r="M3014">
        <v>597</v>
      </c>
      <c r="N3014">
        <v>198</v>
      </c>
    </row>
    <row r="3015" spans="1:14" x14ac:dyDescent="0.3">
      <c r="A3015" t="s">
        <v>15</v>
      </c>
      <c r="B3015" t="s">
        <v>16</v>
      </c>
      <c r="C3015" t="s">
        <v>17</v>
      </c>
      <c r="D3015" t="s">
        <v>18</v>
      </c>
      <c r="E3015" t="s">
        <v>5</v>
      </c>
      <c r="F3015" t="s">
        <v>19</v>
      </c>
      <c r="G3015">
        <v>1670091</v>
      </c>
      <c r="H3015">
        <v>1670375</v>
      </c>
      <c r="I3015" t="s">
        <v>20</v>
      </c>
      <c r="L3015" t="s">
        <v>3941</v>
      </c>
      <c r="M3015">
        <v>285</v>
      </c>
    </row>
    <row r="3016" spans="1:14" x14ac:dyDescent="0.3">
      <c r="A3016" t="s">
        <v>22</v>
      </c>
      <c r="B3016" t="s">
        <v>23</v>
      </c>
      <c r="C3016" t="s">
        <v>17</v>
      </c>
      <c r="D3016" t="s">
        <v>18</v>
      </c>
      <c r="E3016" t="s">
        <v>5</v>
      </c>
      <c r="F3016" t="s">
        <v>19</v>
      </c>
      <c r="G3016">
        <v>1670091</v>
      </c>
      <c r="H3016">
        <v>1670375</v>
      </c>
      <c r="I3016" t="s">
        <v>20</v>
      </c>
      <c r="J3016" t="s">
        <v>3942</v>
      </c>
      <c r="K3016" t="s">
        <v>3943</v>
      </c>
      <c r="L3016" t="s">
        <v>3941</v>
      </c>
      <c r="M3016">
        <v>285</v>
      </c>
      <c r="N3016">
        <v>94</v>
      </c>
    </row>
    <row r="3017" spans="1:14" x14ac:dyDescent="0.3">
      <c r="A3017" t="s">
        <v>15</v>
      </c>
      <c r="B3017" t="s">
        <v>16</v>
      </c>
      <c r="C3017" t="s">
        <v>17</v>
      </c>
      <c r="D3017" t="s">
        <v>18</v>
      </c>
      <c r="E3017" t="s">
        <v>5</v>
      </c>
      <c r="F3017" t="s">
        <v>19</v>
      </c>
      <c r="G3017">
        <v>1670432</v>
      </c>
      <c r="H3017">
        <v>1671082</v>
      </c>
      <c r="I3017" t="s">
        <v>20</v>
      </c>
      <c r="L3017" t="s">
        <v>3944</v>
      </c>
      <c r="M3017">
        <v>651</v>
      </c>
    </row>
    <row r="3018" spans="1:14" x14ac:dyDescent="0.3">
      <c r="A3018" t="s">
        <v>22</v>
      </c>
      <c r="B3018" t="s">
        <v>23</v>
      </c>
      <c r="C3018" t="s">
        <v>17</v>
      </c>
      <c r="D3018" t="s">
        <v>18</v>
      </c>
      <c r="E3018" t="s">
        <v>5</v>
      </c>
      <c r="F3018" t="s">
        <v>19</v>
      </c>
      <c r="G3018">
        <v>1670432</v>
      </c>
      <c r="H3018">
        <v>1671082</v>
      </c>
      <c r="I3018" t="s">
        <v>20</v>
      </c>
      <c r="J3018" t="s">
        <v>3945</v>
      </c>
      <c r="K3018" t="s">
        <v>3946</v>
      </c>
      <c r="L3018" t="s">
        <v>3944</v>
      </c>
      <c r="M3018">
        <v>651</v>
      </c>
      <c r="N3018">
        <v>216</v>
      </c>
    </row>
    <row r="3019" spans="1:14" x14ac:dyDescent="0.3">
      <c r="A3019" t="s">
        <v>15</v>
      </c>
      <c r="B3019" t="s">
        <v>16</v>
      </c>
      <c r="C3019" t="s">
        <v>17</v>
      </c>
      <c r="D3019" t="s">
        <v>18</v>
      </c>
      <c r="E3019" t="s">
        <v>5</v>
      </c>
      <c r="F3019" t="s">
        <v>19</v>
      </c>
      <c r="G3019">
        <v>1671092</v>
      </c>
      <c r="H3019">
        <v>1673050</v>
      </c>
      <c r="I3019" t="s">
        <v>20</v>
      </c>
      <c r="L3019" t="s">
        <v>3947</v>
      </c>
      <c r="M3019">
        <v>1959</v>
      </c>
    </row>
    <row r="3020" spans="1:14" x14ac:dyDescent="0.3">
      <c r="A3020" t="s">
        <v>22</v>
      </c>
      <c r="B3020" t="s">
        <v>23</v>
      </c>
      <c r="C3020" t="s">
        <v>17</v>
      </c>
      <c r="D3020" t="s">
        <v>18</v>
      </c>
      <c r="E3020" t="s">
        <v>5</v>
      </c>
      <c r="F3020" t="s">
        <v>19</v>
      </c>
      <c r="G3020">
        <v>1671092</v>
      </c>
      <c r="H3020">
        <v>1673050</v>
      </c>
      <c r="I3020" t="s">
        <v>20</v>
      </c>
      <c r="J3020" t="s">
        <v>3948</v>
      </c>
      <c r="K3020" t="s">
        <v>1326</v>
      </c>
      <c r="L3020" t="s">
        <v>3947</v>
      </c>
      <c r="M3020">
        <v>1959</v>
      </c>
      <c r="N3020">
        <v>652</v>
      </c>
    </row>
    <row r="3021" spans="1:14" x14ac:dyDescent="0.3">
      <c r="A3021" t="s">
        <v>15</v>
      </c>
      <c r="B3021" t="s">
        <v>16</v>
      </c>
      <c r="C3021" t="s">
        <v>17</v>
      </c>
      <c r="D3021" t="s">
        <v>18</v>
      </c>
      <c r="E3021" t="s">
        <v>5</v>
      </c>
      <c r="F3021" t="s">
        <v>19</v>
      </c>
      <c r="G3021">
        <v>1673133</v>
      </c>
      <c r="H3021">
        <v>1673495</v>
      </c>
      <c r="I3021" t="s">
        <v>35</v>
      </c>
      <c r="L3021" t="s">
        <v>3949</v>
      </c>
      <c r="M3021">
        <v>363</v>
      </c>
    </row>
    <row r="3022" spans="1:14" x14ac:dyDescent="0.3">
      <c r="A3022" t="s">
        <v>22</v>
      </c>
      <c r="B3022" t="s">
        <v>23</v>
      </c>
      <c r="C3022" t="s">
        <v>17</v>
      </c>
      <c r="D3022" t="s">
        <v>18</v>
      </c>
      <c r="E3022" t="s">
        <v>5</v>
      </c>
      <c r="F3022" t="s">
        <v>19</v>
      </c>
      <c r="G3022">
        <v>1673133</v>
      </c>
      <c r="H3022">
        <v>1673495</v>
      </c>
      <c r="I3022" t="s">
        <v>35</v>
      </c>
      <c r="J3022" t="s">
        <v>3950</v>
      </c>
      <c r="K3022" t="s">
        <v>80</v>
      </c>
      <c r="L3022" t="s">
        <v>3949</v>
      </c>
      <c r="M3022">
        <v>363</v>
      </c>
      <c r="N3022">
        <v>120</v>
      </c>
    </row>
    <row r="3023" spans="1:14" x14ac:dyDescent="0.3">
      <c r="A3023" t="s">
        <v>15</v>
      </c>
      <c r="B3023" t="s">
        <v>16</v>
      </c>
      <c r="C3023" t="s">
        <v>17</v>
      </c>
      <c r="D3023" t="s">
        <v>18</v>
      </c>
      <c r="E3023" t="s">
        <v>5</v>
      </c>
      <c r="F3023" t="s">
        <v>19</v>
      </c>
      <c r="G3023">
        <v>1673644</v>
      </c>
      <c r="H3023">
        <v>1675962</v>
      </c>
      <c r="I3023" t="s">
        <v>20</v>
      </c>
      <c r="L3023" t="s">
        <v>3951</v>
      </c>
      <c r="M3023">
        <v>2319</v>
      </c>
    </row>
    <row r="3024" spans="1:14" x14ac:dyDescent="0.3">
      <c r="A3024" t="s">
        <v>22</v>
      </c>
      <c r="B3024" t="s">
        <v>23</v>
      </c>
      <c r="C3024" t="s">
        <v>17</v>
      </c>
      <c r="D3024" t="s">
        <v>18</v>
      </c>
      <c r="E3024" t="s">
        <v>5</v>
      </c>
      <c r="F3024" t="s">
        <v>19</v>
      </c>
      <c r="G3024">
        <v>1673644</v>
      </c>
      <c r="H3024">
        <v>1675962</v>
      </c>
      <c r="I3024" t="s">
        <v>20</v>
      </c>
      <c r="J3024" t="s">
        <v>3952</v>
      </c>
      <c r="K3024" t="s">
        <v>3953</v>
      </c>
      <c r="L3024" t="s">
        <v>3951</v>
      </c>
      <c r="M3024">
        <v>2319</v>
      </c>
      <c r="N3024">
        <v>772</v>
      </c>
    </row>
    <row r="3025" spans="1:14" x14ac:dyDescent="0.3">
      <c r="A3025" t="s">
        <v>15</v>
      </c>
      <c r="B3025" t="s">
        <v>16</v>
      </c>
      <c r="C3025" t="s">
        <v>17</v>
      </c>
      <c r="D3025" t="s">
        <v>18</v>
      </c>
      <c r="E3025" t="s">
        <v>5</v>
      </c>
      <c r="F3025" t="s">
        <v>19</v>
      </c>
      <c r="G3025">
        <v>1675965</v>
      </c>
      <c r="H3025">
        <v>1677299</v>
      </c>
      <c r="I3025" t="s">
        <v>20</v>
      </c>
      <c r="L3025" t="s">
        <v>3954</v>
      </c>
      <c r="M3025">
        <v>1335</v>
      </c>
    </row>
    <row r="3026" spans="1:14" x14ac:dyDescent="0.3">
      <c r="A3026" t="s">
        <v>22</v>
      </c>
      <c r="B3026" t="s">
        <v>23</v>
      </c>
      <c r="C3026" t="s">
        <v>17</v>
      </c>
      <c r="D3026" t="s">
        <v>18</v>
      </c>
      <c r="E3026" t="s">
        <v>5</v>
      </c>
      <c r="F3026" t="s">
        <v>19</v>
      </c>
      <c r="G3026">
        <v>1675965</v>
      </c>
      <c r="H3026">
        <v>1677299</v>
      </c>
      <c r="I3026" t="s">
        <v>20</v>
      </c>
      <c r="J3026" t="s">
        <v>3955</v>
      </c>
      <c r="K3026" t="s">
        <v>3956</v>
      </c>
      <c r="L3026" t="s">
        <v>3954</v>
      </c>
      <c r="M3026">
        <v>1335</v>
      </c>
      <c r="N3026">
        <v>444</v>
      </c>
    </row>
    <row r="3027" spans="1:14" x14ac:dyDescent="0.3">
      <c r="A3027" t="s">
        <v>15</v>
      </c>
      <c r="B3027" t="s">
        <v>16</v>
      </c>
      <c r="C3027" t="s">
        <v>17</v>
      </c>
      <c r="D3027" t="s">
        <v>18</v>
      </c>
      <c r="E3027" t="s">
        <v>5</v>
      </c>
      <c r="F3027" t="s">
        <v>19</v>
      </c>
      <c r="G3027">
        <v>1677408</v>
      </c>
      <c r="H3027">
        <v>1678034</v>
      </c>
      <c r="I3027" t="s">
        <v>20</v>
      </c>
      <c r="L3027" t="s">
        <v>3957</v>
      </c>
      <c r="M3027">
        <v>627</v>
      </c>
    </row>
    <row r="3028" spans="1:14" x14ac:dyDescent="0.3">
      <c r="A3028" t="s">
        <v>22</v>
      </c>
      <c r="B3028" t="s">
        <v>23</v>
      </c>
      <c r="C3028" t="s">
        <v>17</v>
      </c>
      <c r="D3028" t="s">
        <v>18</v>
      </c>
      <c r="E3028" t="s">
        <v>5</v>
      </c>
      <c r="F3028" t="s">
        <v>19</v>
      </c>
      <c r="G3028">
        <v>1677408</v>
      </c>
      <c r="H3028">
        <v>1678034</v>
      </c>
      <c r="I3028" t="s">
        <v>20</v>
      </c>
      <c r="J3028" t="s">
        <v>3958</v>
      </c>
      <c r="K3028" t="s">
        <v>3959</v>
      </c>
      <c r="L3028" t="s">
        <v>3957</v>
      </c>
      <c r="M3028">
        <v>627</v>
      </c>
      <c r="N3028">
        <v>208</v>
      </c>
    </row>
    <row r="3029" spans="1:14" x14ac:dyDescent="0.3">
      <c r="A3029" t="s">
        <v>15</v>
      </c>
      <c r="B3029" t="s">
        <v>16</v>
      </c>
      <c r="C3029" t="s">
        <v>17</v>
      </c>
      <c r="D3029" t="s">
        <v>18</v>
      </c>
      <c r="E3029" t="s">
        <v>5</v>
      </c>
      <c r="F3029" t="s">
        <v>19</v>
      </c>
      <c r="G3029">
        <v>1678094</v>
      </c>
      <c r="H3029">
        <v>1678828</v>
      </c>
      <c r="I3029" t="s">
        <v>35</v>
      </c>
      <c r="L3029" t="s">
        <v>3960</v>
      </c>
      <c r="M3029">
        <v>735</v>
      </c>
    </row>
    <row r="3030" spans="1:14" x14ac:dyDescent="0.3">
      <c r="A3030" t="s">
        <v>22</v>
      </c>
      <c r="B3030" t="s">
        <v>23</v>
      </c>
      <c r="C3030" t="s">
        <v>17</v>
      </c>
      <c r="D3030" t="s">
        <v>18</v>
      </c>
      <c r="E3030" t="s">
        <v>5</v>
      </c>
      <c r="F3030" t="s">
        <v>19</v>
      </c>
      <c r="G3030">
        <v>1678094</v>
      </c>
      <c r="H3030">
        <v>1678828</v>
      </c>
      <c r="I3030" t="s">
        <v>35</v>
      </c>
      <c r="J3030" t="s">
        <v>3961</v>
      </c>
      <c r="K3030" t="s">
        <v>80</v>
      </c>
      <c r="L3030" t="s">
        <v>3960</v>
      </c>
      <c r="M3030">
        <v>735</v>
      </c>
      <c r="N3030">
        <v>244</v>
      </c>
    </row>
    <row r="3031" spans="1:14" x14ac:dyDescent="0.3">
      <c r="A3031" t="s">
        <v>15</v>
      </c>
      <c r="B3031" t="s">
        <v>16</v>
      </c>
      <c r="C3031" t="s">
        <v>17</v>
      </c>
      <c r="D3031" t="s">
        <v>18</v>
      </c>
      <c r="E3031" t="s">
        <v>5</v>
      </c>
      <c r="F3031" t="s">
        <v>19</v>
      </c>
      <c r="G3031">
        <v>1678848</v>
      </c>
      <c r="H3031">
        <v>1679501</v>
      </c>
      <c r="I3031" t="s">
        <v>35</v>
      </c>
      <c r="L3031" t="s">
        <v>3962</v>
      </c>
      <c r="M3031">
        <v>654</v>
      </c>
    </row>
    <row r="3032" spans="1:14" x14ac:dyDescent="0.3">
      <c r="A3032" t="s">
        <v>22</v>
      </c>
      <c r="B3032" t="s">
        <v>23</v>
      </c>
      <c r="C3032" t="s">
        <v>17</v>
      </c>
      <c r="D3032" t="s">
        <v>18</v>
      </c>
      <c r="E3032" t="s">
        <v>5</v>
      </c>
      <c r="F3032" t="s">
        <v>19</v>
      </c>
      <c r="G3032">
        <v>1678848</v>
      </c>
      <c r="H3032">
        <v>1679501</v>
      </c>
      <c r="I3032" t="s">
        <v>35</v>
      </c>
      <c r="J3032" t="s">
        <v>3963</v>
      </c>
      <c r="K3032" t="s">
        <v>3964</v>
      </c>
      <c r="L3032" t="s">
        <v>3962</v>
      </c>
      <c r="M3032">
        <v>654</v>
      </c>
      <c r="N3032">
        <v>217</v>
      </c>
    </row>
    <row r="3033" spans="1:14" x14ac:dyDescent="0.3">
      <c r="A3033" t="s">
        <v>15</v>
      </c>
      <c r="B3033" t="s">
        <v>16</v>
      </c>
      <c r="C3033" t="s">
        <v>17</v>
      </c>
      <c r="D3033" t="s">
        <v>18</v>
      </c>
      <c r="E3033" t="s">
        <v>5</v>
      </c>
      <c r="F3033" t="s">
        <v>19</v>
      </c>
      <c r="G3033">
        <v>1679498</v>
      </c>
      <c r="H3033">
        <v>1680553</v>
      </c>
      <c r="I3033" t="s">
        <v>35</v>
      </c>
      <c r="L3033" t="s">
        <v>3965</v>
      </c>
      <c r="M3033">
        <v>1056</v>
      </c>
    </row>
    <row r="3034" spans="1:14" x14ac:dyDescent="0.3">
      <c r="A3034" t="s">
        <v>22</v>
      </c>
      <c r="B3034" t="s">
        <v>23</v>
      </c>
      <c r="C3034" t="s">
        <v>17</v>
      </c>
      <c r="D3034" t="s">
        <v>18</v>
      </c>
      <c r="E3034" t="s">
        <v>5</v>
      </c>
      <c r="F3034" t="s">
        <v>19</v>
      </c>
      <c r="G3034">
        <v>1679498</v>
      </c>
      <c r="H3034">
        <v>1680553</v>
      </c>
      <c r="I3034" t="s">
        <v>35</v>
      </c>
      <c r="J3034" t="s">
        <v>3966</v>
      </c>
      <c r="K3034" t="s">
        <v>3967</v>
      </c>
      <c r="L3034" t="s">
        <v>3965</v>
      </c>
      <c r="M3034">
        <v>1056</v>
      </c>
      <c r="N3034">
        <v>351</v>
      </c>
    </row>
    <row r="3035" spans="1:14" x14ac:dyDescent="0.3">
      <c r="A3035" t="s">
        <v>15</v>
      </c>
      <c r="B3035" t="s">
        <v>16</v>
      </c>
      <c r="C3035" t="s">
        <v>17</v>
      </c>
      <c r="D3035" t="s">
        <v>18</v>
      </c>
      <c r="E3035" t="s">
        <v>5</v>
      </c>
      <c r="F3035" t="s">
        <v>19</v>
      </c>
      <c r="G3035">
        <v>1680672</v>
      </c>
      <c r="H3035">
        <v>1681760</v>
      </c>
      <c r="I3035" t="s">
        <v>20</v>
      </c>
      <c r="L3035" t="s">
        <v>3968</v>
      </c>
      <c r="M3035">
        <v>1089</v>
      </c>
    </row>
    <row r="3036" spans="1:14" x14ac:dyDescent="0.3">
      <c r="A3036" t="s">
        <v>22</v>
      </c>
      <c r="B3036" t="s">
        <v>23</v>
      </c>
      <c r="C3036" t="s">
        <v>17</v>
      </c>
      <c r="D3036" t="s">
        <v>18</v>
      </c>
      <c r="E3036" t="s">
        <v>5</v>
      </c>
      <c r="F3036" t="s">
        <v>19</v>
      </c>
      <c r="G3036">
        <v>1680672</v>
      </c>
      <c r="H3036">
        <v>1681760</v>
      </c>
      <c r="I3036" t="s">
        <v>20</v>
      </c>
      <c r="J3036" t="s">
        <v>3969</v>
      </c>
      <c r="K3036" t="s">
        <v>3970</v>
      </c>
      <c r="L3036" t="s">
        <v>3968</v>
      </c>
      <c r="M3036">
        <v>1089</v>
      </c>
      <c r="N3036">
        <v>362</v>
      </c>
    </row>
    <row r="3037" spans="1:14" x14ac:dyDescent="0.3">
      <c r="A3037" t="s">
        <v>15</v>
      </c>
      <c r="B3037" t="s">
        <v>16</v>
      </c>
      <c r="C3037" t="s">
        <v>17</v>
      </c>
      <c r="D3037" t="s">
        <v>18</v>
      </c>
      <c r="E3037" t="s">
        <v>5</v>
      </c>
      <c r="F3037" t="s">
        <v>19</v>
      </c>
      <c r="G3037">
        <v>1681757</v>
      </c>
      <c r="H3037">
        <v>1681993</v>
      </c>
      <c r="I3037" t="s">
        <v>20</v>
      </c>
      <c r="L3037" t="s">
        <v>3971</v>
      </c>
      <c r="M3037">
        <v>237</v>
      </c>
    </row>
    <row r="3038" spans="1:14" x14ac:dyDescent="0.3">
      <c r="A3038" t="s">
        <v>22</v>
      </c>
      <c r="B3038" t="s">
        <v>23</v>
      </c>
      <c r="C3038" t="s">
        <v>17</v>
      </c>
      <c r="D3038" t="s">
        <v>18</v>
      </c>
      <c r="E3038" t="s">
        <v>5</v>
      </c>
      <c r="F3038" t="s">
        <v>19</v>
      </c>
      <c r="G3038">
        <v>1681757</v>
      </c>
      <c r="H3038">
        <v>1681993</v>
      </c>
      <c r="I3038" t="s">
        <v>20</v>
      </c>
      <c r="J3038" t="s">
        <v>3972</v>
      </c>
      <c r="K3038" t="s">
        <v>80</v>
      </c>
      <c r="L3038" t="s">
        <v>3971</v>
      </c>
      <c r="M3038">
        <v>237</v>
      </c>
      <c r="N3038">
        <v>78</v>
      </c>
    </row>
    <row r="3039" spans="1:14" x14ac:dyDescent="0.3">
      <c r="A3039" t="s">
        <v>15</v>
      </c>
      <c r="B3039" t="s">
        <v>16</v>
      </c>
      <c r="C3039" t="s">
        <v>17</v>
      </c>
      <c r="D3039" t="s">
        <v>18</v>
      </c>
      <c r="E3039" t="s">
        <v>5</v>
      </c>
      <c r="F3039" t="s">
        <v>19</v>
      </c>
      <c r="G3039">
        <v>1682175</v>
      </c>
      <c r="H3039">
        <v>1683458</v>
      </c>
      <c r="I3039" t="s">
        <v>35</v>
      </c>
      <c r="L3039" t="s">
        <v>3973</v>
      </c>
      <c r="M3039">
        <v>1284</v>
      </c>
    </row>
    <row r="3040" spans="1:14" x14ac:dyDescent="0.3">
      <c r="A3040" t="s">
        <v>22</v>
      </c>
      <c r="B3040" t="s">
        <v>23</v>
      </c>
      <c r="C3040" t="s">
        <v>17</v>
      </c>
      <c r="D3040" t="s">
        <v>18</v>
      </c>
      <c r="E3040" t="s">
        <v>5</v>
      </c>
      <c r="F3040" t="s">
        <v>19</v>
      </c>
      <c r="G3040">
        <v>1682175</v>
      </c>
      <c r="H3040">
        <v>1683458</v>
      </c>
      <c r="I3040" t="s">
        <v>35</v>
      </c>
      <c r="J3040" t="s">
        <v>3974</v>
      </c>
      <c r="K3040" t="s">
        <v>3975</v>
      </c>
      <c r="L3040" t="s">
        <v>3973</v>
      </c>
      <c r="M3040">
        <v>1284</v>
      </c>
      <c r="N3040">
        <v>427</v>
      </c>
    </row>
    <row r="3041" spans="1:14" x14ac:dyDescent="0.3">
      <c r="A3041" t="s">
        <v>15</v>
      </c>
      <c r="B3041" t="s">
        <v>324</v>
      </c>
      <c r="C3041" t="s">
        <v>17</v>
      </c>
      <c r="D3041" t="s">
        <v>18</v>
      </c>
      <c r="E3041" t="s">
        <v>5</v>
      </c>
      <c r="F3041" t="s">
        <v>19</v>
      </c>
      <c r="G3041">
        <v>1683979</v>
      </c>
      <c r="H3041">
        <v>1684396</v>
      </c>
      <c r="I3041" t="s">
        <v>20</v>
      </c>
      <c r="L3041" t="s">
        <v>3976</v>
      </c>
      <c r="M3041">
        <v>418</v>
      </c>
    </row>
    <row r="3042" spans="1:14" x14ac:dyDescent="0.3">
      <c r="A3042" t="s">
        <v>15</v>
      </c>
      <c r="B3042" t="s">
        <v>16</v>
      </c>
      <c r="C3042" t="s">
        <v>17</v>
      </c>
      <c r="D3042" t="s">
        <v>18</v>
      </c>
      <c r="E3042" t="s">
        <v>5</v>
      </c>
      <c r="F3042" t="s">
        <v>19</v>
      </c>
      <c r="G3042">
        <v>1684390</v>
      </c>
      <c r="H3042">
        <v>1684737</v>
      </c>
      <c r="I3042" t="s">
        <v>20</v>
      </c>
      <c r="L3042" t="s">
        <v>3977</v>
      </c>
      <c r="M3042">
        <v>348</v>
      </c>
    </row>
    <row r="3043" spans="1:14" x14ac:dyDescent="0.3">
      <c r="A3043" t="s">
        <v>22</v>
      </c>
      <c r="B3043" t="s">
        <v>23</v>
      </c>
      <c r="C3043" t="s">
        <v>17</v>
      </c>
      <c r="D3043" t="s">
        <v>18</v>
      </c>
      <c r="E3043" t="s">
        <v>5</v>
      </c>
      <c r="F3043" t="s">
        <v>19</v>
      </c>
      <c r="G3043">
        <v>1684390</v>
      </c>
      <c r="H3043">
        <v>1684737</v>
      </c>
      <c r="I3043" t="s">
        <v>20</v>
      </c>
      <c r="J3043" t="s">
        <v>3978</v>
      </c>
      <c r="K3043" t="s">
        <v>604</v>
      </c>
      <c r="L3043" t="s">
        <v>3977</v>
      </c>
      <c r="M3043">
        <v>348</v>
      </c>
      <c r="N3043">
        <v>115</v>
      </c>
    </row>
    <row r="3044" spans="1:14" x14ac:dyDescent="0.3">
      <c r="A3044" t="s">
        <v>15</v>
      </c>
      <c r="B3044" t="s">
        <v>16</v>
      </c>
      <c r="C3044" t="s">
        <v>17</v>
      </c>
      <c r="D3044" t="s">
        <v>18</v>
      </c>
      <c r="E3044" t="s">
        <v>5</v>
      </c>
      <c r="F3044" t="s">
        <v>19</v>
      </c>
      <c r="G3044">
        <v>1684741</v>
      </c>
      <c r="H3044">
        <v>1686513</v>
      </c>
      <c r="I3044" t="s">
        <v>20</v>
      </c>
      <c r="L3044" t="s">
        <v>3979</v>
      </c>
      <c r="M3044">
        <v>1773</v>
      </c>
    </row>
    <row r="3045" spans="1:14" x14ac:dyDescent="0.3">
      <c r="A3045" t="s">
        <v>22</v>
      </c>
      <c r="B3045" t="s">
        <v>23</v>
      </c>
      <c r="C3045" t="s">
        <v>17</v>
      </c>
      <c r="D3045" t="s">
        <v>18</v>
      </c>
      <c r="E3045" t="s">
        <v>5</v>
      </c>
      <c r="F3045" t="s">
        <v>19</v>
      </c>
      <c r="G3045">
        <v>1684741</v>
      </c>
      <c r="H3045">
        <v>1686513</v>
      </c>
      <c r="I3045" t="s">
        <v>20</v>
      </c>
      <c r="J3045" t="s">
        <v>3980</v>
      </c>
      <c r="K3045" t="s">
        <v>3981</v>
      </c>
      <c r="L3045" t="s">
        <v>3979</v>
      </c>
      <c r="M3045">
        <v>1773</v>
      </c>
      <c r="N3045">
        <v>590</v>
      </c>
    </row>
    <row r="3046" spans="1:14" x14ac:dyDescent="0.3">
      <c r="A3046" t="s">
        <v>15</v>
      </c>
      <c r="B3046" t="s">
        <v>16</v>
      </c>
      <c r="C3046" t="s">
        <v>17</v>
      </c>
      <c r="D3046" t="s">
        <v>18</v>
      </c>
      <c r="E3046" t="s">
        <v>5</v>
      </c>
      <c r="F3046" t="s">
        <v>19</v>
      </c>
      <c r="G3046">
        <v>1686526</v>
      </c>
      <c r="H3046">
        <v>1687230</v>
      </c>
      <c r="I3046" t="s">
        <v>20</v>
      </c>
      <c r="L3046" t="s">
        <v>3982</v>
      </c>
      <c r="M3046">
        <v>705</v>
      </c>
    </row>
    <row r="3047" spans="1:14" x14ac:dyDescent="0.3">
      <c r="A3047" t="s">
        <v>22</v>
      </c>
      <c r="B3047" t="s">
        <v>23</v>
      </c>
      <c r="C3047" t="s">
        <v>17</v>
      </c>
      <c r="D3047" t="s">
        <v>18</v>
      </c>
      <c r="E3047" t="s">
        <v>5</v>
      </c>
      <c r="F3047" t="s">
        <v>19</v>
      </c>
      <c r="G3047">
        <v>1686526</v>
      </c>
      <c r="H3047">
        <v>1687230</v>
      </c>
      <c r="I3047" t="s">
        <v>20</v>
      </c>
      <c r="J3047" t="s">
        <v>3983</v>
      </c>
      <c r="K3047" t="s">
        <v>3984</v>
      </c>
      <c r="L3047" t="s">
        <v>3982</v>
      </c>
      <c r="M3047">
        <v>705</v>
      </c>
      <c r="N3047">
        <v>234</v>
      </c>
    </row>
    <row r="3048" spans="1:14" x14ac:dyDescent="0.3">
      <c r="A3048" t="s">
        <v>15</v>
      </c>
      <c r="B3048" t="s">
        <v>16</v>
      </c>
      <c r="C3048" t="s">
        <v>17</v>
      </c>
      <c r="D3048" t="s">
        <v>18</v>
      </c>
      <c r="E3048" t="s">
        <v>5</v>
      </c>
      <c r="F3048" t="s">
        <v>19</v>
      </c>
      <c r="G3048">
        <v>1687603</v>
      </c>
      <c r="H3048">
        <v>1690446</v>
      </c>
      <c r="I3048" t="s">
        <v>20</v>
      </c>
      <c r="L3048" t="s">
        <v>3985</v>
      </c>
      <c r="M3048">
        <v>2844</v>
      </c>
    </row>
    <row r="3049" spans="1:14" x14ac:dyDescent="0.3">
      <c r="A3049" t="s">
        <v>22</v>
      </c>
      <c r="B3049" t="s">
        <v>23</v>
      </c>
      <c r="C3049" t="s">
        <v>17</v>
      </c>
      <c r="D3049" t="s">
        <v>18</v>
      </c>
      <c r="E3049" t="s">
        <v>5</v>
      </c>
      <c r="F3049" t="s">
        <v>19</v>
      </c>
      <c r="G3049">
        <v>1687603</v>
      </c>
      <c r="H3049">
        <v>1690446</v>
      </c>
      <c r="I3049" t="s">
        <v>20</v>
      </c>
      <c r="J3049" t="s">
        <v>3986</v>
      </c>
      <c r="K3049" t="s">
        <v>3987</v>
      </c>
      <c r="L3049" t="s">
        <v>3985</v>
      </c>
      <c r="M3049">
        <v>2844</v>
      </c>
      <c r="N3049">
        <v>947</v>
      </c>
    </row>
    <row r="3050" spans="1:14" x14ac:dyDescent="0.3">
      <c r="A3050" t="s">
        <v>15</v>
      </c>
      <c r="B3050" t="s">
        <v>16</v>
      </c>
      <c r="C3050" t="s">
        <v>17</v>
      </c>
      <c r="D3050" t="s">
        <v>18</v>
      </c>
      <c r="E3050" t="s">
        <v>5</v>
      </c>
      <c r="F3050" t="s">
        <v>19</v>
      </c>
      <c r="G3050">
        <v>1690480</v>
      </c>
      <c r="H3050">
        <v>1691991</v>
      </c>
      <c r="I3050" t="s">
        <v>20</v>
      </c>
      <c r="L3050" t="s">
        <v>3988</v>
      </c>
      <c r="M3050">
        <v>1512</v>
      </c>
    </row>
    <row r="3051" spans="1:14" x14ac:dyDescent="0.3">
      <c r="A3051" t="s">
        <v>22</v>
      </c>
      <c r="B3051" t="s">
        <v>23</v>
      </c>
      <c r="C3051" t="s">
        <v>17</v>
      </c>
      <c r="D3051" t="s">
        <v>18</v>
      </c>
      <c r="E3051" t="s">
        <v>5</v>
      </c>
      <c r="F3051" t="s">
        <v>19</v>
      </c>
      <c r="G3051">
        <v>1690480</v>
      </c>
      <c r="H3051">
        <v>1691991</v>
      </c>
      <c r="I3051" t="s">
        <v>20</v>
      </c>
      <c r="J3051" t="s">
        <v>3989</v>
      </c>
      <c r="K3051" t="s">
        <v>3990</v>
      </c>
      <c r="L3051" t="s">
        <v>3988</v>
      </c>
      <c r="M3051">
        <v>1512</v>
      </c>
      <c r="N3051">
        <v>503</v>
      </c>
    </row>
    <row r="3052" spans="1:14" x14ac:dyDescent="0.3">
      <c r="A3052" t="s">
        <v>15</v>
      </c>
      <c r="B3052" t="s">
        <v>16</v>
      </c>
      <c r="C3052" t="s">
        <v>17</v>
      </c>
      <c r="D3052" t="s">
        <v>18</v>
      </c>
      <c r="E3052" t="s">
        <v>5</v>
      </c>
      <c r="F3052" t="s">
        <v>19</v>
      </c>
      <c r="G3052">
        <v>1692095</v>
      </c>
      <c r="H3052">
        <v>1693537</v>
      </c>
      <c r="I3052" t="s">
        <v>20</v>
      </c>
      <c r="L3052" t="s">
        <v>3991</v>
      </c>
      <c r="M3052">
        <v>1443</v>
      </c>
    </row>
    <row r="3053" spans="1:14" x14ac:dyDescent="0.3">
      <c r="A3053" t="s">
        <v>22</v>
      </c>
      <c r="B3053" t="s">
        <v>23</v>
      </c>
      <c r="C3053" t="s">
        <v>17</v>
      </c>
      <c r="D3053" t="s">
        <v>18</v>
      </c>
      <c r="E3053" t="s">
        <v>5</v>
      </c>
      <c r="F3053" t="s">
        <v>19</v>
      </c>
      <c r="G3053">
        <v>1692095</v>
      </c>
      <c r="H3053">
        <v>1693537</v>
      </c>
      <c r="I3053" t="s">
        <v>20</v>
      </c>
      <c r="J3053" t="s">
        <v>3992</v>
      </c>
      <c r="K3053" t="s">
        <v>207</v>
      </c>
      <c r="L3053" t="s">
        <v>3991</v>
      </c>
      <c r="M3053">
        <v>1443</v>
      </c>
      <c r="N3053">
        <v>480</v>
      </c>
    </row>
    <row r="3054" spans="1:14" x14ac:dyDescent="0.3">
      <c r="A3054" t="s">
        <v>15</v>
      </c>
      <c r="B3054" t="s">
        <v>16</v>
      </c>
      <c r="C3054" t="s">
        <v>17</v>
      </c>
      <c r="D3054" t="s">
        <v>18</v>
      </c>
      <c r="E3054" t="s">
        <v>5</v>
      </c>
      <c r="F3054" t="s">
        <v>19</v>
      </c>
      <c r="G3054">
        <v>1693653</v>
      </c>
      <c r="H3054">
        <v>1694819</v>
      </c>
      <c r="I3054" t="s">
        <v>20</v>
      </c>
      <c r="L3054" t="s">
        <v>3993</v>
      </c>
      <c r="M3054">
        <v>1167</v>
      </c>
    </row>
    <row r="3055" spans="1:14" x14ac:dyDescent="0.3">
      <c r="A3055" t="s">
        <v>22</v>
      </c>
      <c r="B3055" t="s">
        <v>23</v>
      </c>
      <c r="C3055" t="s">
        <v>17</v>
      </c>
      <c r="D3055" t="s">
        <v>18</v>
      </c>
      <c r="E3055" t="s">
        <v>5</v>
      </c>
      <c r="F3055" t="s">
        <v>19</v>
      </c>
      <c r="G3055">
        <v>1693653</v>
      </c>
      <c r="H3055">
        <v>1694819</v>
      </c>
      <c r="I3055" t="s">
        <v>20</v>
      </c>
      <c r="J3055" t="s">
        <v>3994</v>
      </c>
      <c r="K3055" t="s">
        <v>3995</v>
      </c>
      <c r="L3055" t="s">
        <v>3993</v>
      </c>
      <c r="M3055">
        <v>1167</v>
      </c>
      <c r="N3055">
        <v>388</v>
      </c>
    </row>
    <row r="3056" spans="1:14" x14ac:dyDescent="0.3">
      <c r="A3056" t="s">
        <v>15</v>
      </c>
      <c r="B3056" t="s">
        <v>16</v>
      </c>
      <c r="C3056" t="s">
        <v>17</v>
      </c>
      <c r="D3056" t="s">
        <v>18</v>
      </c>
      <c r="E3056" t="s">
        <v>5</v>
      </c>
      <c r="F3056" t="s">
        <v>19</v>
      </c>
      <c r="G3056">
        <v>1694822</v>
      </c>
      <c r="H3056">
        <v>1695694</v>
      </c>
      <c r="I3056" t="s">
        <v>20</v>
      </c>
      <c r="L3056" t="s">
        <v>3996</v>
      </c>
      <c r="M3056">
        <v>873</v>
      </c>
    </row>
    <row r="3057" spans="1:14" x14ac:dyDescent="0.3">
      <c r="A3057" t="s">
        <v>22</v>
      </c>
      <c r="B3057" t="s">
        <v>23</v>
      </c>
      <c r="C3057" t="s">
        <v>17</v>
      </c>
      <c r="D3057" t="s">
        <v>18</v>
      </c>
      <c r="E3057" t="s">
        <v>5</v>
      </c>
      <c r="F3057" t="s">
        <v>19</v>
      </c>
      <c r="G3057">
        <v>1694822</v>
      </c>
      <c r="H3057">
        <v>1695694</v>
      </c>
      <c r="I3057" t="s">
        <v>20</v>
      </c>
      <c r="J3057" t="s">
        <v>3997</v>
      </c>
      <c r="K3057" t="s">
        <v>3998</v>
      </c>
      <c r="L3057" t="s">
        <v>3996</v>
      </c>
      <c r="M3057">
        <v>873</v>
      </c>
      <c r="N3057">
        <v>290</v>
      </c>
    </row>
    <row r="3058" spans="1:14" x14ac:dyDescent="0.3">
      <c r="A3058" t="s">
        <v>15</v>
      </c>
      <c r="B3058" t="s">
        <v>16</v>
      </c>
      <c r="C3058" t="s">
        <v>17</v>
      </c>
      <c r="D3058" t="s">
        <v>18</v>
      </c>
      <c r="E3058" t="s">
        <v>5</v>
      </c>
      <c r="F3058" t="s">
        <v>19</v>
      </c>
      <c r="G3058">
        <v>1695813</v>
      </c>
      <c r="H3058">
        <v>1696301</v>
      </c>
      <c r="I3058" t="s">
        <v>35</v>
      </c>
      <c r="L3058" t="s">
        <v>3999</v>
      </c>
      <c r="M3058">
        <v>489</v>
      </c>
    </row>
    <row r="3059" spans="1:14" x14ac:dyDescent="0.3">
      <c r="A3059" t="s">
        <v>22</v>
      </c>
      <c r="B3059" t="s">
        <v>23</v>
      </c>
      <c r="C3059" t="s">
        <v>17</v>
      </c>
      <c r="D3059" t="s">
        <v>18</v>
      </c>
      <c r="E3059" t="s">
        <v>5</v>
      </c>
      <c r="F3059" t="s">
        <v>19</v>
      </c>
      <c r="G3059">
        <v>1695813</v>
      </c>
      <c r="H3059">
        <v>1696301</v>
      </c>
      <c r="I3059" t="s">
        <v>35</v>
      </c>
      <c r="J3059" t="s">
        <v>4000</v>
      </c>
      <c r="K3059" t="s">
        <v>128</v>
      </c>
      <c r="L3059" t="s">
        <v>3999</v>
      </c>
      <c r="M3059">
        <v>489</v>
      </c>
      <c r="N3059">
        <v>162</v>
      </c>
    </row>
    <row r="3060" spans="1:14" x14ac:dyDescent="0.3">
      <c r="A3060" t="s">
        <v>15</v>
      </c>
      <c r="B3060" t="s">
        <v>16</v>
      </c>
      <c r="C3060" t="s">
        <v>17</v>
      </c>
      <c r="D3060" t="s">
        <v>18</v>
      </c>
      <c r="E3060" t="s">
        <v>5</v>
      </c>
      <c r="F3060" t="s">
        <v>19</v>
      </c>
      <c r="G3060">
        <v>1696446</v>
      </c>
      <c r="H3060">
        <v>1697312</v>
      </c>
      <c r="I3060" t="s">
        <v>20</v>
      </c>
      <c r="L3060" t="s">
        <v>4001</v>
      </c>
      <c r="M3060">
        <v>867</v>
      </c>
    </row>
    <row r="3061" spans="1:14" x14ac:dyDescent="0.3">
      <c r="A3061" t="s">
        <v>22</v>
      </c>
      <c r="B3061" t="s">
        <v>23</v>
      </c>
      <c r="C3061" t="s">
        <v>17</v>
      </c>
      <c r="D3061" t="s">
        <v>18</v>
      </c>
      <c r="E3061" t="s">
        <v>5</v>
      </c>
      <c r="F3061" t="s">
        <v>19</v>
      </c>
      <c r="G3061">
        <v>1696446</v>
      </c>
      <c r="H3061">
        <v>1697312</v>
      </c>
      <c r="I3061" t="s">
        <v>20</v>
      </c>
      <c r="J3061" t="s">
        <v>4002</v>
      </c>
      <c r="K3061" t="s">
        <v>587</v>
      </c>
      <c r="L3061" t="s">
        <v>4001</v>
      </c>
      <c r="M3061">
        <v>867</v>
      </c>
      <c r="N3061">
        <v>288</v>
      </c>
    </row>
    <row r="3062" spans="1:14" x14ac:dyDescent="0.3">
      <c r="A3062" t="s">
        <v>15</v>
      </c>
      <c r="B3062" t="s">
        <v>16</v>
      </c>
      <c r="C3062" t="s">
        <v>17</v>
      </c>
      <c r="D3062" t="s">
        <v>18</v>
      </c>
      <c r="E3062" t="s">
        <v>5</v>
      </c>
      <c r="F3062" t="s">
        <v>19</v>
      </c>
      <c r="G3062">
        <v>1697338</v>
      </c>
      <c r="H3062">
        <v>1698213</v>
      </c>
      <c r="I3062" t="s">
        <v>35</v>
      </c>
      <c r="L3062" t="s">
        <v>4003</v>
      </c>
      <c r="M3062">
        <v>876</v>
      </c>
    </row>
    <row r="3063" spans="1:14" x14ac:dyDescent="0.3">
      <c r="A3063" t="s">
        <v>22</v>
      </c>
      <c r="B3063" t="s">
        <v>23</v>
      </c>
      <c r="C3063" t="s">
        <v>17</v>
      </c>
      <c r="D3063" t="s">
        <v>18</v>
      </c>
      <c r="E3063" t="s">
        <v>5</v>
      </c>
      <c r="F3063" t="s">
        <v>19</v>
      </c>
      <c r="G3063">
        <v>1697338</v>
      </c>
      <c r="H3063">
        <v>1698213</v>
      </c>
      <c r="I3063" t="s">
        <v>35</v>
      </c>
      <c r="J3063" t="s">
        <v>4004</v>
      </c>
      <c r="K3063" t="s">
        <v>88</v>
      </c>
      <c r="L3063" t="s">
        <v>4003</v>
      </c>
      <c r="M3063">
        <v>876</v>
      </c>
      <c r="N3063">
        <v>291</v>
      </c>
    </row>
    <row r="3064" spans="1:14" x14ac:dyDescent="0.3">
      <c r="A3064" t="s">
        <v>15</v>
      </c>
      <c r="B3064" t="s">
        <v>16</v>
      </c>
      <c r="C3064" t="s">
        <v>17</v>
      </c>
      <c r="D3064" t="s">
        <v>18</v>
      </c>
      <c r="E3064" t="s">
        <v>5</v>
      </c>
      <c r="F3064" t="s">
        <v>19</v>
      </c>
      <c r="G3064">
        <v>1698333</v>
      </c>
      <c r="H3064">
        <v>1699232</v>
      </c>
      <c r="I3064" t="s">
        <v>20</v>
      </c>
      <c r="L3064" t="s">
        <v>4005</v>
      </c>
      <c r="M3064">
        <v>900</v>
      </c>
    </row>
    <row r="3065" spans="1:14" x14ac:dyDescent="0.3">
      <c r="A3065" t="s">
        <v>22</v>
      </c>
      <c r="B3065" t="s">
        <v>23</v>
      </c>
      <c r="C3065" t="s">
        <v>17</v>
      </c>
      <c r="D3065" t="s">
        <v>18</v>
      </c>
      <c r="E3065" t="s">
        <v>5</v>
      </c>
      <c r="F3065" t="s">
        <v>19</v>
      </c>
      <c r="G3065">
        <v>1698333</v>
      </c>
      <c r="H3065">
        <v>1699232</v>
      </c>
      <c r="I3065" t="s">
        <v>20</v>
      </c>
      <c r="J3065" t="s">
        <v>4006</v>
      </c>
      <c r="K3065" t="s">
        <v>587</v>
      </c>
      <c r="L3065" t="s">
        <v>4005</v>
      </c>
      <c r="M3065">
        <v>900</v>
      </c>
      <c r="N3065">
        <v>299</v>
      </c>
    </row>
    <row r="3066" spans="1:14" x14ac:dyDescent="0.3">
      <c r="A3066" t="s">
        <v>15</v>
      </c>
      <c r="B3066" t="s">
        <v>324</v>
      </c>
      <c r="C3066" t="s">
        <v>17</v>
      </c>
      <c r="D3066" t="s">
        <v>18</v>
      </c>
      <c r="E3066" t="s">
        <v>5</v>
      </c>
      <c r="F3066" t="s">
        <v>19</v>
      </c>
      <c r="G3066">
        <v>1699254</v>
      </c>
      <c r="H3066">
        <v>1699661</v>
      </c>
      <c r="I3066" t="s">
        <v>35</v>
      </c>
      <c r="L3066" t="s">
        <v>4007</v>
      </c>
      <c r="M3066">
        <v>408</v>
      </c>
    </row>
    <row r="3067" spans="1:14" x14ac:dyDescent="0.3">
      <c r="A3067" t="s">
        <v>15</v>
      </c>
      <c r="B3067" t="s">
        <v>16</v>
      </c>
      <c r="C3067" t="s">
        <v>17</v>
      </c>
      <c r="D3067" t="s">
        <v>18</v>
      </c>
      <c r="E3067" t="s">
        <v>5</v>
      </c>
      <c r="F3067" t="s">
        <v>19</v>
      </c>
      <c r="G3067">
        <v>1699692</v>
      </c>
      <c r="H3067">
        <v>1700372</v>
      </c>
      <c r="I3067" t="s">
        <v>35</v>
      </c>
      <c r="L3067" t="s">
        <v>4008</v>
      </c>
      <c r="M3067">
        <v>681</v>
      </c>
    </row>
    <row r="3068" spans="1:14" x14ac:dyDescent="0.3">
      <c r="A3068" t="s">
        <v>22</v>
      </c>
      <c r="B3068" t="s">
        <v>23</v>
      </c>
      <c r="C3068" t="s">
        <v>17</v>
      </c>
      <c r="D3068" t="s">
        <v>18</v>
      </c>
      <c r="E3068" t="s">
        <v>5</v>
      </c>
      <c r="F3068" t="s">
        <v>19</v>
      </c>
      <c r="G3068">
        <v>1699692</v>
      </c>
      <c r="H3068">
        <v>1700372</v>
      </c>
      <c r="I3068" t="s">
        <v>35</v>
      </c>
      <c r="J3068" t="s">
        <v>4009</v>
      </c>
      <c r="K3068" t="s">
        <v>4010</v>
      </c>
      <c r="L3068" t="s">
        <v>4008</v>
      </c>
      <c r="M3068">
        <v>681</v>
      </c>
      <c r="N3068">
        <v>226</v>
      </c>
    </row>
    <row r="3069" spans="1:14" x14ac:dyDescent="0.3">
      <c r="A3069" t="s">
        <v>15</v>
      </c>
      <c r="B3069" t="s">
        <v>16</v>
      </c>
      <c r="C3069" t="s">
        <v>17</v>
      </c>
      <c r="D3069" t="s">
        <v>18</v>
      </c>
      <c r="E3069" t="s">
        <v>5</v>
      </c>
      <c r="F3069" t="s">
        <v>19</v>
      </c>
      <c r="G3069">
        <v>1700369</v>
      </c>
      <c r="H3069">
        <v>1702015</v>
      </c>
      <c r="I3069" t="s">
        <v>35</v>
      </c>
      <c r="L3069" t="s">
        <v>4011</v>
      </c>
      <c r="M3069">
        <v>1647</v>
      </c>
    </row>
    <row r="3070" spans="1:14" x14ac:dyDescent="0.3">
      <c r="A3070" t="s">
        <v>22</v>
      </c>
      <c r="B3070" t="s">
        <v>23</v>
      </c>
      <c r="C3070" t="s">
        <v>17</v>
      </c>
      <c r="D3070" t="s">
        <v>18</v>
      </c>
      <c r="E3070" t="s">
        <v>5</v>
      </c>
      <c r="F3070" t="s">
        <v>19</v>
      </c>
      <c r="G3070">
        <v>1700369</v>
      </c>
      <c r="H3070">
        <v>1702015</v>
      </c>
      <c r="I3070" t="s">
        <v>35</v>
      </c>
      <c r="J3070" t="s">
        <v>4012</v>
      </c>
      <c r="K3070" t="s">
        <v>4013</v>
      </c>
      <c r="L3070" t="s">
        <v>4011</v>
      </c>
      <c r="M3070">
        <v>1647</v>
      </c>
      <c r="N3070">
        <v>548</v>
      </c>
    </row>
    <row r="3071" spans="1:14" x14ac:dyDescent="0.3">
      <c r="A3071" t="s">
        <v>15</v>
      </c>
      <c r="B3071" t="s">
        <v>16</v>
      </c>
      <c r="C3071" t="s">
        <v>17</v>
      </c>
      <c r="D3071" t="s">
        <v>18</v>
      </c>
      <c r="E3071" t="s">
        <v>5</v>
      </c>
      <c r="F3071" t="s">
        <v>19</v>
      </c>
      <c r="G3071">
        <v>1702142</v>
      </c>
      <c r="H3071">
        <v>1703422</v>
      </c>
      <c r="I3071" t="s">
        <v>35</v>
      </c>
      <c r="L3071" t="s">
        <v>4014</v>
      </c>
      <c r="M3071">
        <v>1281</v>
      </c>
    </row>
    <row r="3072" spans="1:14" x14ac:dyDescent="0.3">
      <c r="A3072" t="s">
        <v>22</v>
      </c>
      <c r="B3072" t="s">
        <v>23</v>
      </c>
      <c r="C3072" t="s">
        <v>17</v>
      </c>
      <c r="D3072" t="s">
        <v>18</v>
      </c>
      <c r="E3072" t="s">
        <v>5</v>
      </c>
      <c r="F3072" t="s">
        <v>19</v>
      </c>
      <c r="G3072">
        <v>1702142</v>
      </c>
      <c r="H3072">
        <v>1703422</v>
      </c>
      <c r="I3072" t="s">
        <v>35</v>
      </c>
      <c r="J3072" t="s">
        <v>4015</v>
      </c>
      <c r="K3072" t="s">
        <v>4016</v>
      </c>
      <c r="L3072" t="s">
        <v>4014</v>
      </c>
      <c r="M3072">
        <v>1281</v>
      </c>
      <c r="N3072">
        <v>426</v>
      </c>
    </row>
    <row r="3073" spans="1:14" x14ac:dyDescent="0.3">
      <c r="A3073" t="s">
        <v>15</v>
      </c>
      <c r="B3073" t="s">
        <v>16</v>
      </c>
      <c r="C3073" t="s">
        <v>17</v>
      </c>
      <c r="D3073" t="s">
        <v>18</v>
      </c>
      <c r="E3073" t="s">
        <v>5</v>
      </c>
      <c r="F3073" t="s">
        <v>19</v>
      </c>
      <c r="G3073">
        <v>1703549</v>
      </c>
      <c r="H3073">
        <v>1705162</v>
      </c>
      <c r="I3073" t="s">
        <v>35</v>
      </c>
      <c r="L3073" t="s">
        <v>4017</v>
      </c>
      <c r="M3073">
        <v>1614</v>
      </c>
    </row>
    <row r="3074" spans="1:14" x14ac:dyDescent="0.3">
      <c r="A3074" t="s">
        <v>22</v>
      </c>
      <c r="B3074" t="s">
        <v>23</v>
      </c>
      <c r="C3074" t="s">
        <v>17</v>
      </c>
      <c r="D3074" t="s">
        <v>18</v>
      </c>
      <c r="E3074" t="s">
        <v>5</v>
      </c>
      <c r="F3074" t="s">
        <v>19</v>
      </c>
      <c r="G3074">
        <v>1703549</v>
      </c>
      <c r="H3074">
        <v>1705162</v>
      </c>
      <c r="I3074" t="s">
        <v>35</v>
      </c>
      <c r="J3074" t="s">
        <v>4018</v>
      </c>
      <c r="K3074" t="s">
        <v>4019</v>
      </c>
      <c r="L3074" t="s">
        <v>4017</v>
      </c>
      <c r="M3074">
        <v>1614</v>
      </c>
      <c r="N3074">
        <v>537</v>
      </c>
    </row>
    <row r="3075" spans="1:14" x14ac:dyDescent="0.3">
      <c r="A3075" t="s">
        <v>15</v>
      </c>
      <c r="B3075" t="s">
        <v>16</v>
      </c>
      <c r="C3075" t="s">
        <v>17</v>
      </c>
      <c r="D3075" t="s">
        <v>18</v>
      </c>
      <c r="E3075" t="s">
        <v>5</v>
      </c>
      <c r="F3075" t="s">
        <v>19</v>
      </c>
      <c r="G3075">
        <v>1705170</v>
      </c>
      <c r="H3075">
        <v>1706186</v>
      </c>
      <c r="I3075" t="s">
        <v>35</v>
      </c>
      <c r="L3075" t="s">
        <v>4020</v>
      </c>
      <c r="M3075">
        <v>1017</v>
      </c>
    </row>
    <row r="3076" spans="1:14" x14ac:dyDescent="0.3">
      <c r="A3076" t="s">
        <v>22</v>
      </c>
      <c r="B3076" t="s">
        <v>23</v>
      </c>
      <c r="C3076" t="s">
        <v>17</v>
      </c>
      <c r="D3076" t="s">
        <v>18</v>
      </c>
      <c r="E3076" t="s">
        <v>5</v>
      </c>
      <c r="F3076" t="s">
        <v>19</v>
      </c>
      <c r="G3076">
        <v>1705170</v>
      </c>
      <c r="H3076">
        <v>1706186</v>
      </c>
      <c r="I3076" t="s">
        <v>35</v>
      </c>
      <c r="J3076" t="s">
        <v>4021</v>
      </c>
      <c r="K3076" t="s">
        <v>1982</v>
      </c>
      <c r="L3076" t="s">
        <v>4020</v>
      </c>
      <c r="M3076">
        <v>1017</v>
      </c>
      <c r="N3076">
        <v>338</v>
      </c>
    </row>
    <row r="3077" spans="1:14" x14ac:dyDescent="0.3">
      <c r="A3077" t="s">
        <v>15</v>
      </c>
      <c r="B3077" t="s">
        <v>16</v>
      </c>
      <c r="C3077" t="s">
        <v>17</v>
      </c>
      <c r="D3077" t="s">
        <v>18</v>
      </c>
      <c r="E3077" t="s">
        <v>5</v>
      </c>
      <c r="F3077" t="s">
        <v>19</v>
      </c>
      <c r="G3077">
        <v>1706378</v>
      </c>
      <c r="H3077">
        <v>1707067</v>
      </c>
      <c r="I3077" t="s">
        <v>20</v>
      </c>
      <c r="L3077" t="s">
        <v>4022</v>
      </c>
      <c r="M3077">
        <v>690</v>
      </c>
    </row>
    <row r="3078" spans="1:14" x14ac:dyDescent="0.3">
      <c r="A3078" t="s">
        <v>22</v>
      </c>
      <c r="B3078" t="s">
        <v>23</v>
      </c>
      <c r="C3078" t="s">
        <v>17</v>
      </c>
      <c r="D3078" t="s">
        <v>18</v>
      </c>
      <c r="E3078" t="s">
        <v>5</v>
      </c>
      <c r="F3078" t="s">
        <v>19</v>
      </c>
      <c r="G3078">
        <v>1706378</v>
      </c>
      <c r="H3078">
        <v>1707067</v>
      </c>
      <c r="I3078" t="s">
        <v>20</v>
      </c>
      <c r="J3078" t="s">
        <v>4023</v>
      </c>
      <c r="K3078" t="s">
        <v>1036</v>
      </c>
      <c r="L3078" t="s">
        <v>4022</v>
      </c>
      <c r="M3078">
        <v>690</v>
      </c>
      <c r="N3078">
        <v>229</v>
      </c>
    </row>
    <row r="3079" spans="1:14" x14ac:dyDescent="0.3">
      <c r="A3079" t="s">
        <v>15</v>
      </c>
      <c r="B3079" t="s">
        <v>16</v>
      </c>
      <c r="C3079" t="s">
        <v>17</v>
      </c>
      <c r="D3079" t="s">
        <v>18</v>
      </c>
      <c r="E3079" t="s">
        <v>5</v>
      </c>
      <c r="F3079" t="s">
        <v>19</v>
      </c>
      <c r="G3079">
        <v>1707051</v>
      </c>
      <c r="H3079">
        <v>1708373</v>
      </c>
      <c r="I3079" t="s">
        <v>20</v>
      </c>
      <c r="L3079" t="s">
        <v>4024</v>
      </c>
      <c r="M3079">
        <v>1323</v>
      </c>
    </row>
    <row r="3080" spans="1:14" x14ac:dyDescent="0.3">
      <c r="A3080" t="s">
        <v>22</v>
      </c>
      <c r="B3080" t="s">
        <v>23</v>
      </c>
      <c r="C3080" t="s">
        <v>17</v>
      </c>
      <c r="D3080" t="s">
        <v>18</v>
      </c>
      <c r="E3080" t="s">
        <v>5</v>
      </c>
      <c r="F3080" t="s">
        <v>19</v>
      </c>
      <c r="G3080">
        <v>1707051</v>
      </c>
      <c r="H3080">
        <v>1708373</v>
      </c>
      <c r="I3080" t="s">
        <v>20</v>
      </c>
      <c r="J3080" t="s">
        <v>4025</v>
      </c>
      <c r="K3080" t="s">
        <v>905</v>
      </c>
      <c r="L3080" t="s">
        <v>4024</v>
      </c>
      <c r="M3080">
        <v>1323</v>
      </c>
      <c r="N3080">
        <v>440</v>
      </c>
    </row>
    <row r="3081" spans="1:14" x14ac:dyDescent="0.3">
      <c r="A3081" t="s">
        <v>15</v>
      </c>
      <c r="B3081" t="s">
        <v>16</v>
      </c>
      <c r="C3081" t="s">
        <v>17</v>
      </c>
      <c r="D3081" t="s">
        <v>18</v>
      </c>
      <c r="E3081" t="s">
        <v>5</v>
      </c>
      <c r="F3081" t="s">
        <v>19</v>
      </c>
      <c r="G3081">
        <v>1708463</v>
      </c>
      <c r="H3081">
        <v>1709539</v>
      </c>
      <c r="I3081" t="s">
        <v>20</v>
      </c>
      <c r="L3081" t="s">
        <v>4026</v>
      </c>
      <c r="M3081">
        <v>1077</v>
      </c>
    </row>
    <row r="3082" spans="1:14" x14ac:dyDescent="0.3">
      <c r="A3082" t="s">
        <v>22</v>
      </c>
      <c r="B3082" t="s">
        <v>23</v>
      </c>
      <c r="C3082" t="s">
        <v>17</v>
      </c>
      <c r="D3082" t="s">
        <v>18</v>
      </c>
      <c r="E3082" t="s">
        <v>5</v>
      </c>
      <c r="F3082" t="s">
        <v>19</v>
      </c>
      <c r="G3082">
        <v>1708463</v>
      </c>
      <c r="H3082">
        <v>1709539</v>
      </c>
      <c r="I3082" t="s">
        <v>20</v>
      </c>
      <c r="J3082" t="s">
        <v>4027</v>
      </c>
      <c r="K3082" t="s">
        <v>4028</v>
      </c>
      <c r="L3082" t="s">
        <v>4026</v>
      </c>
      <c r="M3082">
        <v>1077</v>
      </c>
      <c r="N3082">
        <v>358</v>
      </c>
    </row>
    <row r="3083" spans="1:14" x14ac:dyDescent="0.3">
      <c r="A3083" t="s">
        <v>15</v>
      </c>
      <c r="B3083" t="s">
        <v>16</v>
      </c>
      <c r="C3083" t="s">
        <v>17</v>
      </c>
      <c r="D3083" t="s">
        <v>18</v>
      </c>
      <c r="E3083" t="s">
        <v>5</v>
      </c>
      <c r="F3083" t="s">
        <v>19</v>
      </c>
      <c r="G3083">
        <v>1709777</v>
      </c>
      <c r="H3083">
        <v>1710802</v>
      </c>
      <c r="I3083" t="s">
        <v>20</v>
      </c>
      <c r="L3083" t="s">
        <v>4029</v>
      </c>
      <c r="M3083">
        <v>1026</v>
      </c>
    </row>
    <row r="3084" spans="1:14" x14ac:dyDescent="0.3">
      <c r="A3084" t="s">
        <v>22</v>
      </c>
      <c r="B3084" t="s">
        <v>23</v>
      </c>
      <c r="C3084" t="s">
        <v>17</v>
      </c>
      <c r="D3084" t="s">
        <v>18</v>
      </c>
      <c r="E3084" t="s">
        <v>5</v>
      </c>
      <c r="F3084" t="s">
        <v>19</v>
      </c>
      <c r="G3084">
        <v>1709777</v>
      </c>
      <c r="H3084">
        <v>1710802</v>
      </c>
      <c r="I3084" t="s">
        <v>20</v>
      </c>
      <c r="J3084" t="s">
        <v>4030</v>
      </c>
      <c r="K3084" t="s">
        <v>4031</v>
      </c>
      <c r="L3084" t="s">
        <v>4029</v>
      </c>
      <c r="M3084">
        <v>1026</v>
      </c>
      <c r="N3084">
        <v>341</v>
      </c>
    </row>
    <row r="3085" spans="1:14" x14ac:dyDescent="0.3">
      <c r="A3085" t="s">
        <v>15</v>
      </c>
      <c r="B3085" t="s">
        <v>16</v>
      </c>
      <c r="C3085" t="s">
        <v>17</v>
      </c>
      <c r="D3085" t="s">
        <v>18</v>
      </c>
      <c r="E3085" t="s">
        <v>5</v>
      </c>
      <c r="F3085" t="s">
        <v>19</v>
      </c>
      <c r="G3085">
        <v>1710860</v>
      </c>
      <c r="H3085">
        <v>1711300</v>
      </c>
      <c r="I3085" t="s">
        <v>35</v>
      </c>
      <c r="L3085" t="s">
        <v>4032</v>
      </c>
      <c r="M3085">
        <v>441</v>
      </c>
    </row>
    <row r="3086" spans="1:14" x14ac:dyDescent="0.3">
      <c r="A3086" t="s">
        <v>22</v>
      </c>
      <c r="B3086" t="s">
        <v>23</v>
      </c>
      <c r="C3086" t="s">
        <v>17</v>
      </c>
      <c r="D3086" t="s">
        <v>18</v>
      </c>
      <c r="E3086" t="s">
        <v>5</v>
      </c>
      <c r="F3086" t="s">
        <v>19</v>
      </c>
      <c r="G3086">
        <v>1710860</v>
      </c>
      <c r="H3086">
        <v>1711300</v>
      </c>
      <c r="I3086" t="s">
        <v>35</v>
      </c>
      <c r="J3086" t="s">
        <v>4033</v>
      </c>
      <c r="K3086" t="s">
        <v>4034</v>
      </c>
      <c r="L3086" t="s">
        <v>4032</v>
      </c>
      <c r="M3086">
        <v>441</v>
      </c>
      <c r="N3086">
        <v>146</v>
      </c>
    </row>
    <row r="3087" spans="1:14" x14ac:dyDescent="0.3">
      <c r="A3087" t="s">
        <v>15</v>
      </c>
      <c r="B3087" t="s">
        <v>16</v>
      </c>
      <c r="C3087" t="s">
        <v>17</v>
      </c>
      <c r="D3087" t="s">
        <v>18</v>
      </c>
      <c r="E3087" t="s">
        <v>5</v>
      </c>
      <c r="F3087" t="s">
        <v>19</v>
      </c>
      <c r="G3087">
        <v>1711472</v>
      </c>
      <c r="H3087">
        <v>1712407</v>
      </c>
      <c r="I3087" t="s">
        <v>20</v>
      </c>
      <c r="L3087" t="s">
        <v>4035</v>
      </c>
      <c r="M3087">
        <v>936</v>
      </c>
    </row>
    <row r="3088" spans="1:14" x14ac:dyDescent="0.3">
      <c r="A3088" t="s">
        <v>22</v>
      </c>
      <c r="B3088" t="s">
        <v>23</v>
      </c>
      <c r="C3088" t="s">
        <v>17</v>
      </c>
      <c r="D3088" t="s">
        <v>18</v>
      </c>
      <c r="E3088" t="s">
        <v>5</v>
      </c>
      <c r="F3088" t="s">
        <v>19</v>
      </c>
      <c r="G3088">
        <v>1711472</v>
      </c>
      <c r="H3088">
        <v>1712407</v>
      </c>
      <c r="I3088" t="s">
        <v>20</v>
      </c>
      <c r="J3088" t="s">
        <v>4036</v>
      </c>
      <c r="K3088" t="s">
        <v>587</v>
      </c>
      <c r="L3088" t="s">
        <v>4035</v>
      </c>
      <c r="M3088">
        <v>936</v>
      </c>
      <c r="N3088">
        <v>311</v>
      </c>
    </row>
    <row r="3089" spans="1:14" x14ac:dyDescent="0.3">
      <c r="A3089" t="s">
        <v>15</v>
      </c>
      <c r="B3089" t="s">
        <v>16</v>
      </c>
      <c r="C3089" t="s">
        <v>17</v>
      </c>
      <c r="D3089" t="s">
        <v>18</v>
      </c>
      <c r="E3089" t="s">
        <v>5</v>
      </c>
      <c r="F3089" t="s">
        <v>19</v>
      </c>
      <c r="G3089">
        <v>1712449</v>
      </c>
      <c r="H3089">
        <v>1712802</v>
      </c>
      <c r="I3089" t="s">
        <v>20</v>
      </c>
      <c r="L3089" t="s">
        <v>4037</v>
      </c>
      <c r="M3089">
        <v>354</v>
      </c>
    </row>
    <row r="3090" spans="1:14" x14ac:dyDescent="0.3">
      <c r="A3090" t="s">
        <v>22</v>
      </c>
      <c r="B3090" t="s">
        <v>23</v>
      </c>
      <c r="C3090" t="s">
        <v>17</v>
      </c>
      <c r="D3090" t="s">
        <v>18</v>
      </c>
      <c r="E3090" t="s">
        <v>5</v>
      </c>
      <c r="F3090" t="s">
        <v>19</v>
      </c>
      <c r="G3090">
        <v>1712449</v>
      </c>
      <c r="H3090">
        <v>1712802</v>
      </c>
      <c r="I3090" t="s">
        <v>20</v>
      </c>
      <c r="J3090" t="s">
        <v>4038</v>
      </c>
      <c r="K3090" t="s">
        <v>1028</v>
      </c>
      <c r="L3090" t="s">
        <v>4037</v>
      </c>
      <c r="M3090">
        <v>354</v>
      </c>
      <c r="N3090">
        <v>117</v>
      </c>
    </row>
    <row r="3091" spans="1:14" x14ac:dyDescent="0.3">
      <c r="A3091" t="s">
        <v>15</v>
      </c>
      <c r="B3091" t="s">
        <v>16</v>
      </c>
      <c r="C3091" t="s">
        <v>17</v>
      </c>
      <c r="D3091" t="s">
        <v>18</v>
      </c>
      <c r="E3091" t="s">
        <v>5</v>
      </c>
      <c r="F3091" t="s">
        <v>19</v>
      </c>
      <c r="G3091">
        <v>1713059</v>
      </c>
      <c r="H3091">
        <v>1714357</v>
      </c>
      <c r="I3091" t="s">
        <v>20</v>
      </c>
      <c r="L3091" t="s">
        <v>4039</v>
      </c>
      <c r="M3091">
        <v>1299</v>
      </c>
    </row>
    <row r="3092" spans="1:14" x14ac:dyDescent="0.3">
      <c r="A3092" t="s">
        <v>22</v>
      </c>
      <c r="B3092" t="s">
        <v>23</v>
      </c>
      <c r="C3092" t="s">
        <v>17</v>
      </c>
      <c r="D3092" t="s">
        <v>18</v>
      </c>
      <c r="E3092" t="s">
        <v>5</v>
      </c>
      <c r="F3092" t="s">
        <v>19</v>
      </c>
      <c r="G3092">
        <v>1713059</v>
      </c>
      <c r="H3092">
        <v>1714357</v>
      </c>
      <c r="I3092" t="s">
        <v>20</v>
      </c>
      <c r="J3092" t="s">
        <v>4040</v>
      </c>
      <c r="K3092" t="s">
        <v>4041</v>
      </c>
      <c r="L3092" t="s">
        <v>4039</v>
      </c>
      <c r="M3092">
        <v>1299</v>
      </c>
      <c r="N3092">
        <v>432</v>
      </c>
    </row>
    <row r="3093" spans="1:14" x14ac:dyDescent="0.3">
      <c r="A3093" t="s">
        <v>15</v>
      </c>
      <c r="B3093" t="s">
        <v>16</v>
      </c>
      <c r="C3093" t="s">
        <v>17</v>
      </c>
      <c r="D3093" t="s">
        <v>18</v>
      </c>
      <c r="E3093" t="s">
        <v>5</v>
      </c>
      <c r="F3093" t="s">
        <v>19</v>
      </c>
      <c r="G3093">
        <v>1714368</v>
      </c>
      <c r="H3093">
        <v>1714658</v>
      </c>
      <c r="I3093" t="s">
        <v>20</v>
      </c>
      <c r="L3093" t="s">
        <v>4042</v>
      </c>
      <c r="M3093">
        <v>291</v>
      </c>
    </row>
    <row r="3094" spans="1:14" x14ac:dyDescent="0.3">
      <c r="A3094" t="s">
        <v>22</v>
      </c>
      <c r="B3094" t="s">
        <v>23</v>
      </c>
      <c r="C3094" t="s">
        <v>17</v>
      </c>
      <c r="D3094" t="s">
        <v>18</v>
      </c>
      <c r="E3094" t="s">
        <v>5</v>
      </c>
      <c r="F3094" t="s">
        <v>19</v>
      </c>
      <c r="G3094">
        <v>1714368</v>
      </c>
      <c r="H3094">
        <v>1714658</v>
      </c>
      <c r="I3094" t="s">
        <v>20</v>
      </c>
      <c r="J3094" t="s">
        <v>4043</v>
      </c>
      <c r="K3094" t="s">
        <v>2300</v>
      </c>
      <c r="L3094" t="s">
        <v>4042</v>
      </c>
      <c r="M3094">
        <v>291</v>
      </c>
      <c r="N3094">
        <v>96</v>
      </c>
    </row>
    <row r="3095" spans="1:14" x14ac:dyDescent="0.3">
      <c r="A3095" t="s">
        <v>15</v>
      </c>
      <c r="B3095" t="s">
        <v>16</v>
      </c>
      <c r="C3095" t="s">
        <v>17</v>
      </c>
      <c r="D3095" t="s">
        <v>18</v>
      </c>
      <c r="E3095" t="s">
        <v>5</v>
      </c>
      <c r="F3095" t="s">
        <v>19</v>
      </c>
      <c r="G3095">
        <v>1714770</v>
      </c>
      <c r="H3095">
        <v>1715405</v>
      </c>
      <c r="I3095" t="s">
        <v>20</v>
      </c>
      <c r="L3095" t="s">
        <v>4044</v>
      </c>
      <c r="M3095">
        <v>636</v>
      </c>
    </row>
    <row r="3096" spans="1:14" x14ac:dyDescent="0.3">
      <c r="A3096" t="s">
        <v>22</v>
      </c>
      <c r="B3096" t="s">
        <v>23</v>
      </c>
      <c r="C3096" t="s">
        <v>17</v>
      </c>
      <c r="D3096" t="s">
        <v>18</v>
      </c>
      <c r="E3096" t="s">
        <v>5</v>
      </c>
      <c r="F3096" t="s">
        <v>19</v>
      </c>
      <c r="G3096">
        <v>1714770</v>
      </c>
      <c r="H3096">
        <v>1715405</v>
      </c>
      <c r="I3096" t="s">
        <v>20</v>
      </c>
      <c r="J3096" t="s">
        <v>4045</v>
      </c>
      <c r="K3096" t="s">
        <v>307</v>
      </c>
      <c r="L3096" t="s">
        <v>4044</v>
      </c>
      <c r="M3096">
        <v>636</v>
      </c>
      <c r="N3096">
        <v>211</v>
      </c>
    </row>
    <row r="3097" spans="1:14" x14ac:dyDescent="0.3">
      <c r="A3097" t="s">
        <v>15</v>
      </c>
      <c r="B3097" t="s">
        <v>16</v>
      </c>
      <c r="C3097" t="s">
        <v>17</v>
      </c>
      <c r="D3097" t="s">
        <v>18</v>
      </c>
      <c r="E3097" t="s">
        <v>5</v>
      </c>
      <c r="F3097" t="s">
        <v>19</v>
      </c>
      <c r="G3097">
        <v>1715504</v>
      </c>
      <c r="H3097">
        <v>1716256</v>
      </c>
      <c r="I3097" t="s">
        <v>35</v>
      </c>
      <c r="L3097" t="s">
        <v>4046</v>
      </c>
      <c r="M3097">
        <v>753</v>
      </c>
    </row>
    <row r="3098" spans="1:14" x14ac:dyDescent="0.3">
      <c r="A3098" t="s">
        <v>22</v>
      </c>
      <c r="B3098" t="s">
        <v>23</v>
      </c>
      <c r="C3098" t="s">
        <v>17</v>
      </c>
      <c r="D3098" t="s">
        <v>18</v>
      </c>
      <c r="E3098" t="s">
        <v>5</v>
      </c>
      <c r="F3098" t="s">
        <v>19</v>
      </c>
      <c r="G3098">
        <v>1715504</v>
      </c>
      <c r="H3098">
        <v>1716256</v>
      </c>
      <c r="I3098" t="s">
        <v>35</v>
      </c>
      <c r="J3098" t="s">
        <v>4047</v>
      </c>
      <c r="K3098" t="s">
        <v>4048</v>
      </c>
      <c r="L3098" t="s">
        <v>4046</v>
      </c>
      <c r="M3098">
        <v>753</v>
      </c>
      <c r="N3098">
        <v>250</v>
      </c>
    </row>
    <row r="3099" spans="1:14" x14ac:dyDescent="0.3">
      <c r="A3099" t="s">
        <v>15</v>
      </c>
      <c r="B3099" t="s">
        <v>16</v>
      </c>
      <c r="C3099" t="s">
        <v>17</v>
      </c>
      <c r="D3099" t="s">
        <v>18</v>
      </c>
      <c r="E3099" t="s">
        <v>5</v>
      </c>
      <c r="F3099" t="s">
        <v>19</v>
      </c>
      <c r="G3099">
        <v>1716615</v>
      </c>
      <c r="H3099">
        <v>1717121</v>
      </c>
      <c r="I3099" t="s">
        <v>35</v>
      </c>
      <c r="L3099" t="s">
        <v>4049</v>
      </c>
      <c r="M3099">
        <v>507</v>
      </c>
    </row>
    <row r="3100" spans="1:14" x14ac:dyDescent="0.3">
      <c r="A3100" t="s">
        <v>22</v>
      </c>
      <c r="B3100" t="s">
        <v>23</v>
      </c>
      <c r="C3100" t="s">
        <v>17</v>
      </c>
      <c r="D3100" t="s">
        <v>18</v>
      </c>
      <c r="E3100" t="s">
        <v>5</v>
      </c>
      <c r="F3100" t="s">
        <v>19</v>
      </c>
      <c r="G3100">
        <v>1716615</v>
      </c>
      <c r="H3100">
        <v>1717121</v>
      </c>
      <c r="I3100" t="s">
        <v>35</v>
      </c>
      <c r="J3100" t="s">
        <v>4050</v>
      </c>
      <c r="K3100" t="s">
        <v>4051</v>
      </c>
      <c r="L3100" t="s">
        <v>4049</v>
      </c>
      <c r="M3100">
        <v>507</v>
      </c>
      <c r="N3100">
        <v>168</v>
      </c>
    </row>
    <row r="3101" spans="1:14" x14ac:dyDescent="0.3">
      <c r="A3101" t="s">
        <v>15</v>
      </c>
      <c r="B3101" t="s">
        <v>16</v>
      </c>
      <c r="C3101" t="s">
        <v>17</v>
      </c>
      <c r="D3101" t="s">
        <v>18</v>
      </c>
      <c r="E3101" t="s">
        <v>5</v>
      </c>
      <c r="F3101" t="s">
        <v>19</v>
      </c>
      <c r="G3101">
        <v>1717384</v>
      </c>
      <c r="H3101">
        <v>1717737</v>
      </c>
      <c r="I3101" t="s">
        <v>20</v>
      </c>
      <c r="L3101" t="s">
        <v>4052</v>
      </c>
      <c r="M3101">
        <v>354</v>
      </c>
    </row>
    <row r="3102" spans="1:14" x14ac:dyDescent="0.3">
      <c r="A3102" t="s">
        <v>22</v>
      </c>
      <c r="B3102" t="s">
        <v>23</v>
      </c>
      <c r="C3102" t="s">
        <v>17</v>
      </c>
      <c r="D3102" t="s">
        <v>18</v>
      </c>
      <c r="E3102" t="s">
        <v>5</v>
      </c>
      <c r="F3102" t="s">
        <v>19</v>
      </c>
      <c r="G3102">
        <v>1717384</v>
      </c>
      <c r="H3102">
        <v>1717737</v>
      </c>
      <c r="I3102" t="s">
        <v>20</v>
      </c>
      <c r="J3102" t="s">
        <v>4053</v>
      </c>
      <c r="K3102" t="s">
        <v>4054</v>
      </c>
      <c r="L3102" t="s">
        <v>4052</v>
      </c>
      <c r="M3102">
        <v>354</v>
      </c>
      <c r="N3102">
        <v>117</v>
      </c>
    </row>
    <row r="3103" spans="1:14" x14ac:dyDescent="0.3">
      <c r="A3103" t="s">
        <v>15</v>
      </c>
      <c r="B3103" t="s">
        <v>16</v>
      </c>
      <c r="C3103" t="s">
        <v>17</v>
      </c>
      <c r="D3103" t="s">
        <v>18</v>
      </c>
      <c r="E3103" t="s">
        <v>5</v>
      </c>
      <c r="F3103" t="s">
        <v>19</v>
      </c>
      <c r="G3103">
        <v>1717794</v>
      </c>
      <c r="H3103">
        <v>1718204</v>
      </c>
      <c r="I3103" t="s">
        <v>35</v>
      </c>
      <c r="L3103" t="s">
        <v>4055</v>
      </c>
      <c r="M3103">
        <v>411</v>
      </c>
    </row>
    <row r="3104" spans="1:14" x14ac:dyDescent="0.3">
      <c r="A3104" t="s">
        <v>22</v>
      </c>
      <c r="B3104" t="s">
        <v>23</v>
      </c>
      <c r="C3104" t="s">
        <v>17</v>
      </c>
      <c r="D3104" t="s">
        <v>18</v>
      </c>
      <c r="E3104" t="s">
        <v>5</v>
      </c>
      <c r="F3104" t="s">
        <v>19</v>
      </c>
      <c r="G3104">
        <v>1717794</v>
      </c>
      <c r="H3104">
        <v>1718204</v>
      </c>
      <c r="I3104" t="s">
        <v>35</v>
      </c>
      <c r="J3104" t="s">
        <v>4056</v>
      </c>
      <c r="K3104" t="s">
        <v>80</v>
      </c>
      <c r="L3104" t="s">
        <v>4055</v>
      </c>
      <c r="M3104">
        <v>411</v>
      </c>
      <c r="N3104">
        <v>136</v>
      </c>
    </row>
    <row r="3105" spans="1:14" x14ac:dyDescent="0.3">
      <c r="A3105" t="s">
        <v>15</v>
      </c>
      <c r="B3105" t="s">
        <v>16</v>
      </c>
      <c r="C3105" t="s">
        <v>17</v>
      </c>
      <c r="D3105" t="s">
        <v>18</v>
      </c>
      <c r="E3105" t="s">
        <v>5</v>
      </c>
      <c r="F3105" t="s">
        <v>19</v>
      </c>
      <c r="G3105">
        <v>1718362</v>
      </c>
      <c r="H3105">
        <v>1719369</v>
      </c>
      <c r="I3105" t="s">
        <v>35</v>
      </c>
      <c r="L3105" t="s">
        <v>4057</v>
      </c>
      <c r="M3105">
        <v>1008</v>
      </c>
    </row>
    <row r="3106" spans="1:14" x14ac:dyDescent="0.3">
      <c r="A3106" t="s">
        <v>22</v>
      </c>
      <c r="B3106" t="s">
        <v>23</v>
      </c>
      <c r="C3106" t="s">
        <v>17</v>
      </c>
      <c r="D3106" t="s">
        <v>18</v>
      </c>
      <c r="E3106" t="s">
        <v>5</v>
      </c>
      <c r="F3106" t="s">
        <v>19</v>
      </c>
      <c r="G3106">
        <v>1718362</v>
      </c>
      <c r="H3106">
        <v>1719369</v>
      </c>
      <c r="I3106" t="s">
        <v>35</v>
      </c>
      <c r="J3106" t="s">
        <v>4058</v>
      </c>
      <c r="K3106" t="s">
        <v>4059</v>
      </c>
      <c r="L3106" t="s">
        <v>4057</v>
      </c>
      <c r="M3106">
        <v>1008</v>
      </c>
      <c r="N3106">
        <v>335</v>
      </c>
    </row>
    <row r="3107" spans="1:14" x14ac:dyDescent="0.3">
      <c r="A3107" t="s">
        <v>15</v>
      </c>
      <c r="B3107" t="s">
        <v>16</v>
      </c>
      <c r="C3107" t="s">
        <v>17</v>
      </c>
      <c r="D3107" t="s">
        <v>18</v>
      </c>
      <c r="E3107" t="s">
        <v>5</v>
      </c>
      <c r="F3107" t="s">
        <v>19</v>
      </c>
      <c r="G3107">
        <v>1719369</v>
      </c>
      <c r="H3107">
        <v>1720841</v>
      </c>
      <c r="I3107" t="s">
        <v>35</v>
      </c>
      <c r="L3107" t="s">
        <v>4060</v>
      </c>
      <c r="M3107">
        <v>1473</v>
      </c>
    </row>
    <row r="3108" spans="1:14" x14ac:dyDescent="0.3">
      <c r="A3108" t="s">
        <v>22</v>
      </c>
      <c r="B3108" t="s">
        <v>23</v>
      </c>
      <c r="C3108" t="s">
        <v>17</v>
      </c>
      <c r="D3108" t="s">
        <v>18</v>
      </c>
      <c r="E3108" t="s">
        <v>5</v>
      </c>
      <c r="F3108" t="s">
        <v>19</v>
      </c>
      <c r="G3108">
        <v>1719369</v>
      </c>
      <c r="H3108">
        <v>1720841</v>
      </c>
      <c r="I3108" t="s">
        <v>35</v>
      </c>
      <c r="J3108" t="s">
        <v>4061</v>
      </c>
      <c r="K3108" t="s">
        <v>4062</v>
      </c>
      <c r="L3108" t="s">
        <v>4060</v>
      </c>
      <c r="M3108">
        <v>1473</v>
      </c>
      <c r="N3108">
        <v>490</v>
      </c>
    </row>
    <row r="3109" spans="1:14" x14ac:dyDescent="0.3">
      <c r="A3109" t="s">
        <v>15</v>
      </c>
      <c r="B3109" t="s">
        <v>16</v>
      </c>
      <c r="C3109" t="s">
        <v>17</v>
      </c>
      <c r="D3109" t="s">
        <v>18</v>
      </c>
      <c r="E3109" t="s">
        <v>5</v>
      </c>
      <c r="F3109" t="s">
        <v>19</v>
      </c>
      <c r="G3109">
        <v>1721105</v>
      </c>
      <c r="H3109">
        <v>1721920</v>
      </c>
      <c r="I3109" t="s">
        <v>20</v>
      </c>
      <c r="L3109" t="s">
        <v>4063</v>
      </c>
      <c r="M3109">
        <v>816</v>
      </c>
    </row>
    <row r="3110" spans="1:14" x14ac:dyDescent="0.3">
      <c r="A3110" t="s">
        <v>22</v>
      </c>
      <c r="B3110" t="s">
        <v>23</v>
      </c>
      <c r="C3110" t="s">
        <v>17</v>
      </c>
      <c r="D3110" t="s">
        <v>18</v>
      </c>
      <c r="E3110" t="s">
        <v>5</v>
      </c>
      <c r="F3110" t="s">
        <v>19</v>
      </c>
      <c r="G3110">
        <v>1721105</v>
      </c>
      <c r="H3110">
        <v>1721920</v>
      </c>
      <c r="I3110" t="s">
        <v>20</v>
      </c>
      <c r="J3110" t="s">
        <v>4064</v>
      </c>
      <c r="K3110" t="s">
        <v>4065</v>
      </c>
      <c r="L3110" t="s">
        <v>4063</v>
      </c>
      <c r="M3110">
        <v>816</v>
      </c>
      <c r="N3110">
        <v>271</v>
      </c>
    </row>
    <row r="3111" spans="1:14" x14ac:dyDescent="0.3">
      <c r="A3111" t="s">
        <v>15</v>
      </c>
      <c r="B3111" t="s">
        <v>16</v>
      </c>
      <c r="C3111" t="s">
        <v>17</v>
      </c>
      <c r="D3111" t="s">
        <v>18</v>
      </c>
      <c r="E3111" t="s">
        <v>5</v>
      </c>
      <c r="F3111" t="s">
        <v>19</v>
      </c>
      <c r="G3111">
        <v>1721965</v>
      </c>
      <c r="H3111">
        <v>1722372</v>
      </c>
      <c r="I3111" t="s">
        <v>35</v>
      </c>
      <c r="L3111" t="s">
        <v>4066</v>
      </c>
      <c r="M3111">
        <v>408</v>
      </c>
    </row>
    <row r="3112" spans="1:14" x14ac:dyDescent="0.3">
      <c r="A3112" t="s">
        <v>22</v>
      </c>
      <c r="B3112" t="s">
        <v>23</v>
      </c>
      <c r="C3112" t="s">
        <v>17</v>
      </c>
      <c r="D3112" t="s">
        <v>18</v>
      </c>
      <c r="E3112" t="s">
        <v>5</v>
      </c>
      <c r="F3112" t="s">
        <v>19</v>
      </c>
      <c r="G3112">
        <v>1721965</v>
      </c>
      <c r="H3112">
        <v>1722372</v>
      </c>
      <c r="I3112" t="s">
        <v>35</v>
      </c>
      <c r="J3112" t="s">
        <v>4067</v>
      </c>
      <c r="K3112" t="s">
        <v>4068</v>
      </c>
      <c r="L3112" t="s">
        <v>4066</v>
      </c>
      <c r="M3112">
        <v>408</v>
      </c>
      <c r="N3112">
        <v>135</v>
      </c>
    </row>
    <row r="3113" spans="1:14" x14ac:dyDescent="0.3">
      <c r="A3113" t="s">
        <v>15</v>
      </c>
      <c r="B3113" t="s">
        <v>16</v>
      </c>
      <c r="C3113" t="s">
        <v>17</v>
      </c>
      <c r="D3113" t="s">
        <v>18</v>
      </c>
      <c r="E3113" t="s">
        <v>5</v>
      </c>
      <c r="F3113" t="s">
        <v>19</v>
      </c>
      <c r="G3113">
        <v>1722385</v>
      </c>
      <c r="H3113">
        <v>1723680</v>
      </c>
      <c r="I3113" t="s">
        <v>35</v>
      </c>
      <c r="L3113" t="s">
        <v>4069</v>
      </c>
      <c r="M3113">
        <v>1296</v>
      </c>
    </row>
    <row r="3114" spans="1:14" x14ac:dyDescent="0.3">
      <c r="A3114" t="s">
        <v>22</v>
      </c>
      <c r="B3114" t="s">
        <v>23</v>
      </c>
      <c r="C3114" t="s">
        <v>17</v>
      </c>
      <c r="D3114" t="s">
        <v>18</v>
      </c>
      <c r="E3114" t="s">
        <v>5</v>
      </c>
      <c r="F3114" t="s">
        <v>19</v>
      </c>
      <c r="G3114">
        <v>1722385</v>
      </c>
      <c r="H3114">
        <v>1723680</v>
      </c>
      <c r="I3114" t="s">
        <v>35</v>
      </c>
      <c r="J3114" t="s">
        <v>4070</v>
      </c>
      <c r="K3114" t="s">
        <v>4071</v>
      </c>
      <c r="L3114" t="s">
        <v>4069</v>
      </c>
      <c r="M3114">
        <v>1296</v>
      </c>
      <c r="N3114">
        <v>431</v>
      </c>
    </row>
    <row r="3115" spans="1:14" x14ac:dyDescent="0.3">
      <c r="A3115" t="s">
        <v>15</v>
      </c>
      <c r="B3115" t="s">
        <v>16</v>
      </c>
      <c r="C3115" t="s">
        <v>17</v>
      </c>
      <c r="D3115" t="s">
        <v>18</v>
      </c>
      <c r="E3115" t="s">
        <v>5</v>
      </c>
      <c r="F3115" t="s">
        <v>19</v>
      </c>
      <c r="G3115">
        <v>1723700</v>
      </c>
      <c r="H3115">
        <v>1724203</v>
      </c>
      <c r="I3115" t="s">
        <v>35</v>
      </c>
      <c r="L3115" t="s">
        <v>4072</v>
      </c>
      <c r="M3115">
        <v>504</v>
      </c>
    </row>
    <row r="3116" spans="1:14" x14ac:dyDescent="0.3">
      <c r="A3116" t="s">
        <v>22</v>
      </c>
      <c r="B3116" t="s">
        <v>23</v>
      </c>
      <c r="C3116" t="s">
        <v>17</v>
      </c>
      <c r="D3116" t="s">
        <v>18</v>
      </c>
      <c r="E3116" t="s">
        <v>5</v>
      </c>
      <c r="F3116" t="s">
        <v>19</v>
      </c>
      <c r="G3116">
        <v>1723700</v>
      </c>
      <c r="H3116">
        <v>1724203</v>
      </c>
      <c r="I3116" t="s">
        <v>35</v>
      </c>
      <c r="J3116" t="s">
        <v>4073</v>
      </c>
      <c r="K3116" t="s">
        <v>4074</v>
      </c>
      <c r="L3116" t="s">
        <v>4072</v>
      </c>
      <c r="M3116">
        <v>504</v>
      </c>
      <c r="N3116">
        <v>167</v>
      </c>
    </row>
    <row r="3117" spans="1:14" x14ac:dyDescent="0.3">
      <c r="A3117" t="s">
        <v>15</v>
      </c>
      <c r="B3117" t="s">
        <v>16</v>
      </c>
      <c r="C3117" t="s">
        <v>17</v>
      </c>
      <c r="D3117" t="s">
        <v>18</v>
      </c>
      <c r="E3117" t="s">
        <v>5</v>
      </c>
      <c r="F3117" t="s">
        <v>19</v>
      </c>
      <c r="G3117">
        <v>1724247</v>
      </c>
      <c r="H3117">
        <v>1724366</v>
      </c>
      <c r="I3117" t="s">
        <v>20</v>
      </c>
      <c r="L3117" t="s">
        <v>4075</v>
      </c>
      <c r="M3117">
        <v>120</v>
      </c>
    </row>
    <row r="3118" spans="1:14" x14ac:dyDescent="0.3">
      <c r="A3118" t="s">
        <v>22</v>
      </c>
      <c r="B3118" t="s">
        <v>23</v>
      </c>
      <c r="C3118" t="s">
        <v>17</v>
      </c>
      <c r="D3118" t="s">
        <v>18</v>
      </c>
      <c r="E3118" t="s">
        <v>5</v>
      </c>
      <c r="F3118" t="s">
        <v>19</v>
      </c>
      <c r="G3118">
        <v>1724247</v>
      </c>
      <c r="H3118">
        <v>1724366</v>
      </c>
      <c r="I3118" t="s">
        <v>20</v>
      </c>
      <c r="J3118" t="s">
        <v>4076</v>
      </c>
      <c r="K3118" t="s">
        <v>80</v>
      </c>
      <c r="L3118" t="s">
        <v>4075</v>
      </c>
      <c r="M3118">
        <v>120</v>
      </c>
      <c r="N3118">
        <v>39</v>
      </c>
    </row>
    <row r="3119" spans="1:14" x14ac:dyDescent="0.3">
      <c r="A3119" t="s">
        <v>15</v>
      </c>
      <c r="B3119" t="s">
        <v>16</v>
      </c>
      <c r="C3119" t="s">
        <v>17</v>
      </c>
      <c r="D3119" t="s">
        <v>18</v>
      </c>
      <c r="E3119" t="s">
        <v>5</v>
      </c>
      <c r="F3119" t="s">
        <v>19</v>
      </c>
      <c r="G3119">
        <v>1724521</v>
      </c>
      <c r="H3119">
        <v>1725423</v>
      </c>
      <c r="I3119" t="s">
        <v>20</v>
      </c>
      <c r="L3119" t="s">
        <v>4077</v>
      </c>
      <c r="M3119">
        <v>903</v>
      </c>
    </row>
    <row r="3120" spans="1:14" x14ac:dyDescent="0.3">
      <c r="A3120" t="s">
        <v>22</v>
      </c>
      <c r="B3120" t="s">
        <v>23</v>
      </c>
      <c r="C3120" t="s">
        <v>17</v>
      </c>
      <c r="D3120" t="s">
        <v>18</v>
      </c>
      <c r="E3120" t="s">
        <v>5</v>
      </c>
      <c r="F3120" t="s">
        <v>19</v>
      </c>
      <c r="G3120">
        <v>1724521</v>
      </c>
      <c r="H3120">
        <v>1725423</v>
      </c>
      <c r="I3120" t="s">
        <v>20</v>
      </c>
      <c r="J3120" t="s">
        <v>4078</v>
      </c>
      <c r="K3120" t="s">
        <v>80</v>
      </c>
      <c r="L3120" t="s">
        <v>4077</v>
      </c>
      <c r="M3120">
        <v>903</v>
      </c>
      <c r="N3120">
        <v>300</v>
      </c>
    </row>
    <row r="3121" spans="1:14" x14ac:dyDescent="0.3">
      <c r="A3121" t="s">
        <v>15</v>
      </c>
      <c r="B3121" t="s">
        <v>629</v>
      </c>
      <c r="C3121" t="s">
        <v>17</v>
      </c>
      <c r="D3121" t="s">
        <v>18</v>
      </c>
      <c r="E3121" t="s">
        <v>5</v>
      </c>
      <c r="F3121" t="s">
        <v>19</v>
      </c>
      <c r="G3121">
        <v>1725482</v>
      </c>
      <c r="H3121">
        <v>1725566</v>
      </c>
      <c r="I3121" t="s">
        <v>35</v>
      </c>
      <c r="L3121" t="s">
        <v>4079</v>
      </c>
      <c r="M3121">
        <v>85</v>
      </c>
    </row>
    <row r="3122" spans="1:14" x14ac:dyDescent="0.3">
      <c r="A3122" t="s">
        <v>629</v>
      </c>
      <c r="C3122" t="s">
        <v>17</v>
      </c>
      <c r="D3122" t="s">
        <v>18</v>
      </c>
      <c r="E3122" t="s">
        <v>5</v>
      </c>
      <c r="F3122" t="s">
        <v>19</v>
      </c>
      <c r="G3122">
        <v>1725482</v>
      </c>
      <c r="H3122">
        <v>1725566</v>
      </c>
      <c r="I3122" t="s">
        <v>35</v>
      </c>
      <c r="K3122" t="s">
        <v>2589</v>
      </c>
      <c r="L3122" t="s">
        <v>4079</v>
      </c>
      <c r="M3122">
        <v>85</v>
      </c>
    </row>
    <row r="3123" spans="1:14" x14ac:dyDescent="0.3">
      <c r="A3123" t="s">
        <v>15</v>
      </c>
      <c r="B3123" t="s">
        <v>16</v>
      </c>
      <c r="C3123" t="s">
        <v>17</v>
      </c>
      <c r="D3123" t="s">
        <v>18</v>
      </c>
      <c r="E3123" t="s">
        <v>5</v>
      </c>
      <c r="F3123" t="s">
        <v>19</v>
      </c>
      <c r="G3123">
        <v>1725760</v>
      </c>
      <c r="H3123">
        <v>1726821</v>
      </c>
      <c r="I3123" t="s">
        <v>20</v>
      </c>
      <c r="L3123" t="s">
        <v>4080</v>
      </c>
      <c r="M3123">
        <v>1062</v>
      </c>
    </row>
    <row r="3124" spans="1:14" x14ac:dyDescent="0.3">
      <c r="A3124" t="s">
        <v>22</v>
      </c>
      <c r="B3124" t="s">
        <v>23</v>
      </c>
      <c r="C3124" t="s">
        <v>17</v>
      </c>
      <c r="D3124" t="s">
        <v>18</v>
      </c>
      <c r="E3124" t="s">
        <v>5</v>
      </c>
      <c r="F3124" t="s">
        <v>19</v>
      </c>
      <c r="G3124">
        <v>1725760</v>
      </c>
      <c r="H3124">
        <v>1726821</v>
      </c>
      <c r="I3124" t="s">
        <v>20</v>
      </c>
      <c r="J3124" t="s">
        <v>4081</v>
      </c>
      <c r="K3124" t="s">
        <v>4082</v>
      </c>
      <c r="L3124" t="s">
        <v>4080</v>
      </c>
      <c r="M3124">
        <v>1062</v>
      </c>
      <c r="N3124">
        <v>353</v>
      </c>
    </row>
    <row r="3125" spans="1:14" x14ac:dyDescent="0.3">
      <c r="A3125" t="s">
        <v>15</v>
      </c>
      <c r="B3125" t="s">
        <v>16</v>
      </c>
      <c r="C3125" t="s">
        <v>17</v>
      </c>
      <c r="D3125" t="s">
        <v>18</v>
      </c>
      <c r="E3125" t="s">
        <v>5</v>
      </c>
      <c r="F3125" t="s">
        <v>19</v>
      </c>
      <c r="G3125">
        <v>1726827</v>
      </c>
      <c r="H3125">
        <v>1727972</v>
      </c>
      <c r="I3125" t="s">
        <v>20</v>
      </c>
      <c r="L3125" t="s">
        <v>4083</v>
      </c>
      <c r="M3125">
        <v>1146</v>
      </c>
    </row>
    <row r="3126" spans="1:14" x14ac:dyDescent="0.3">
      <c r="A3126" t="s">
        <v>22</v>
      </c>
      <c r="B3126" t="s">
        <v>23</v>
      </c>
      <c r="C3126" t="s">
        <v>17</v>
      </c>
      <c r="D3126" t="s">
        <v>18</v>
      </c>
      <c r="E3126" t="s">
        <v>5</v>
      </c>
      <c r="F3126" t="s">
        <v>19</v>
      </c>
      <c r="G3126">
        <v>1726827</v>
      </c>
      <c r="H3126">
        <v>1727972</v>
      </c>
      <c r="I3126" t="s">
        <v>20</v>
      </c>
      <c r="J3126" t="s">
        <v>4084</v>
      </c>
      <c r="K3126" t="s">
        <v>4085</v>
      </c>
      <c r="L3126" t="s">
        <v>4083</v>
      </c>
      <c r="M3126">
        <v>1146</v>
      </c>
      <c r="N3126">
        <v>381</v>
      </c>
    </row>
    <row r="3127" spans="1:14" x14ac:dyDescent="0.3">
      <c r="A3127" t="s">
        <v>15</v>
      </c>
      <c r="B3127" t="s">
        <v>16</v>
      </c>
      <c r="C3127" t="s">
        <v>17</v>
      </c>
      <c r="D3127" t="s">
        <v>18</v>
      </c>
      <c r="E3127" t="s">
        <v>5</v>
      </c>
      <c r="F3127" t="s">
        <v>19</v>
      </c>
      <c r="G3127">
        <v>1728082</v>
      </c>
      <c r="H3127">
        <v>1728408</v>
      </c>
      <c r="I3127" t="s">
        <v>20</v>
      </c>
      <c r="L3127" t="s">
        <v>4086</v>
      </c>
      <c r="M3127">
        <v>327</v>
      </c>
    </row>
    <row r="3128" spans="1:14" x14ac:dyDescent="0.3">
      <c r="A3128" t="s">
        <v>22</v>
      </c>
      <c r="B3128" t="s">
        <v>23</v>
      </c>
      <c r="C3128" t="s">
        <v>17</v>
      </c>
      <c r="D3128" t="s">
        <v>18</v>
      </c>
      <c r="E3128" t="s">
        <v>5</v>
      </c>
      <c r="F3128" t="s">
        <v>19</v>
      </c>
      <c r="G3128">
        <v>1728082</v>
      </c>
      <c r="H3128">
        <v>1728408</v>
      </c>
      <c r="I3128" t="s">
        <v>20</v>
      </c>
      <c r="J3128" t="s">
        <v>4087</v>
      </c>
      <c r="K3128" t="s">
        <v>4088</v>
      </c>
      <c r="L3128" t="s">
        <v>4086</v>
      </c>
      <c r="M3128">
        <v>327</v>
      </c>
      <c r="N3128">
        <v>108</v>
      </c>
    </row>
    <row r="3129" spans="1:14" x14ac:dyDescent="0.3">
      <c r="A3129" t="s">
        <v>15</v>
      </c>
      <c r="B3129" t="s">
        <v>16</v>
      </c>
      <c r="C3129" t="s">
        <v>17</v>
      </c>
      <c r="D3129" t="s">
        <v>18</v>
      </c>
      <c r="E3129" t="s">
        <v>5</v>
      </c>
      <c r="F3129" t="s">
        <v>19</v>
      </c>
      <c r="G3129">
        <v>1728485</v>
      </c>
      <c r="H3129">
        <v>1730338</v>
      </c>
      <c r="I3129" t="s">
        <v>20</v>
      </c>
      <c r="L3129" t="s">
        <v>4089</v>
      </c>
      <c r="M3129">
        <v>1854</v>
      </c>
    </row>
    <row r="3130" spans="1:14" x14ac:dyDescent="0.3">
      <c r="A3130" t="s">
        <v>22</v>
      </c>
      <c r="B3130" t="s">
        <v>23</v>
      </c>
      <c r="C3130" t="s">
        <v>17</v>
      </c>
      <c r="D3130" t="s">
        <v>18</v>
      </c>
      <c r="E3130" t="s">
        <v>5</v>
      </c>
      <c r="F3130" t="s">
        <v>19</v>
      </c>
      <c r="G3130">
        <v>1728485</v>
      </c>
      <c r="H3130">
        <v>1730338</v>
      </c>
      <c r="I3130" t="s">
        <v>20</v>
      </c>
      <c r="J3130" t="s">
        <v>4090</v>
      </c>
      <c r="K3130" t="s">
        <v>4091</v>
      </c>
      <c r="L3130" t="s">
        <v>4089</v>
      </c>
      <c r="M3130">
        <v>1854</v>
      </c>
      <c r="N3130">
        <v>617</v>
      </c>
    </row>
    <row r="3131" spans="1:14" x14ac:dyDescent="0.3">
      <c r="A3131" t="s">
        <v>15</v>
      </c>
      <c r="B3131" t="s">
        <v>16</v>
      </c>
      <c r="C3131" t="s">
        <v>17</v>
      </c>
      <c r="D3131" t="s">
        <v>18</v>
      </c>
      <c r="E3131" t="s">
        <v>5</v>
      </c>
      <c r="F3131" t="s">
        <v>19</v>
      </c>
      <c r="G3131">
        <v>1730348</v>
      </c>
      <c r="H3131">
        <v>1731262</v>
      </c>
      <c r="I3131" t="s">
        <v>20</v>
      </c>
      <c r="L3131" t="s">
        <v>4092</v>
      </c>
      <c r="M3131">
        <v>915</v>
      </c>
    </row>
    <row r="3132" spans="1:14" x14ac:dyDescent="0.3">
      <c r="A3132" t="s">
        <v>22</v>
      </c>
      <c r="B3132" t="s">
        <v>23</v>
      </c>
      <c r="C3132" t="s">
        <v>17</v>
      </c>
      <c r="D3132" t="s">
        <v>18</v>
      </c>
      <c r="E3132" t="s">
        <v>5</v>
      </c>
      <c r="F3132" t="s">
        <v>19</v>
      </c>
      <c r="G3132">
        <v>1730348</v>
      </c>
      <c r="H3132">
        <v>1731262</v>
      </c>
      <c r="I3132" t="s">
        <v>20</v>
      </c>
      <c r="J3132" t="s">
        <v>4093</v>
      </c>
      <c r="K3132" t="s">
        <v>4094</v>
      </c>
      <c r="L3132" t="s">
        <v>4092</v>
      </c>
      <c r="M3132">
        <v>915</v>
      </c>
      <c r="N3132">
        <v>304</v>
      </c>
    </row>
    <row r="3133" spans="1:14" x14ac:dyDescent="0.3">
      <c r="A3133" t="s">
        <v>15</v>
      </c>
      <c r="B3133" t="s">
        <v>629</v>
      </c>
      <c r="C3133" t="s">
        <v>17</v>
      </c>
      <c r="D3133" t="s">
        <v>18</v>
      </c>
      <c r="E3133" t="s">
        <v>5</v>
      </c>
      <c r="F3133" t="s">
        <v>19</v>
      </c>
      <c r="G3133">
        <v>1731545</v>
      </c>
      <c r="H3133">
        <v>1731621</v>
      </c>
      <c r="I3133" t="s">
        <v>20</v>
      </c>
      <c r="L3133" t="s">
        <v>4095</v>
      </c>
      <c r="M3133">
        <v>77</v>
      </c>
    </row>
    <row r="3134" spans="1:14" x14ac:dyDescent="0.3">
      <c r="A3134" t="s">
        <v>629</v>
      </c>
      <c r="C3134" t="s">
        <v>17</v>
      </c>
      <c r="D3134" t="s">
        <v>18</v>
      </c>
      <c r="E3134" t="s">
        <v>5</v>
      </c>
      <c r="F3134" t="s">
        <v>19</v>
      </c>
      <c r="G3134">
        <v>1731545</v>
      </c>
      <c r="H3134">
        <v>1731621</v>
      </c>
      <c r="I3134" t="s">
        <v>20</v>
      </c>
      <c r="K3134" t="s">
        <v>1610</v>
      </c>
      <c r="L3134" t="s">
        <v>4095</v>
      </c>
      <c r="M3134">
        <v>77</v>
      </c>
    </row>
    <row r="3135" spans="1:14" x14ac:dyDescent="0.3">
      <c r="A3135" t="s">
        <v>15</v>
      </c>
      <c r="B3135" t="s">
        <v>629</v>
      </c>
      <c r="C3135" t="s">
        <v>17</v>
      </c>
      <c r="D3135" t="s">
        <v>18</v>
      </c>
      <c r="E3135" t="s">
        <v>5</v>
      </c>
      <c r="F3135" t="s">
        <v>19</v>
      </c>
      <c r="G3135">
        <v>1731632</v>
      </c>
      <c r="H3135">
        <v>1731708</v>
      </c>
      <c r="I3135" t="s">
        <v>20</v>
      </c>
      <c r="L3135" t="s">
        <v>4096</v>
      </c>
      <c r="M3135">
        <v>77</v>
      </c>
    </row>
    <row r="3136" spans="1:14" x14ac:dyDescent="0.3">
      <c r="A3136" t="s">
        <v>629</v>
      </c>
      <c r="C3136" t="s">
        <v>17</v>
      </c>
      <c r="D3136" t="s">
        <v>18</v>
      </c>
      <c r="E3136" t="s">
        <v>5</v>
      </c>
      <c r="F3136" t="s">
        <v>19</v>
      </c>
      <c r="G3136">
        <v>1731632</v>
      </c>
      <c r="H3136">
        <v>1731708</v>
      </c>
      <c r="I3136" t="s">
        <v>20</v>
      </c>
      <c r="K3136" t="s">
        <v>635</v>
      </c>
      <c r="L3136" t="s">
        <v>4096</v>
      </c>
      <c r="M3136">
        <v>77</v>
      </c>
    </row>
    <row r="3137" spans="1:13" x14ac:dyDescent="0.3">
      <c r="A3137" t="s">
        <v>15</v>
      </c>
      <c r="B3137" t="s">
        <v>629</v>
      </c>
      <c r="C3137" t="s">
        <v>17</v>
      </c>
      <c r="D3137" t="s">
        <v>18</v>
      </c>
      <c r="E3137" t="s">
        <v>5</v>
      </c>
      <c r="F3137" t="s">
        <v>19</v>
      </c>
      <c r="G3137">
        <v>1731743</v>
      </c>
      <c r="H3137">
        <v>1731819</v>
      </c>
      <c r="I3137" t="s">
        <v>20</v>
      </c>
      <c r="L3137" t="s">
        <v>4097</v>
      </c>
      <c r="M3137">
        <v>77</v>
      </c>
    </row>
    <row r="3138" spans="1:13" x14ac:dyDescent="0.3">
      <c r="A3138" t="s">
        <v>629</v>
      </c>
      <c r="C3138" t="s">
        <v>17</v>
      </c>
      <c r="D3138" t="s">
        <v>18</v>
      </c>
      <c r="E3138" t="s">
        <v>5</v>
      </c>
      <c r="F3138" t="s">
        <v>19</v>
      </c>
      <c r="G3138">
        <v>1731743</v>
      </c>
      <c r="H3138">
        <v>1731819</v>
      </c>
      <c r="I3138" t="s">
        <v>20</v>
      </c>
      <c r="K3138" t="s">
        <v>635</v>
      </c>
      <c r="L3138" t="s">
        <v>4097</v>
      </c>
      <c r="M3138">
        <v>77</v>
      </c>
    </row>
    <row r="3139" spans="1:13" x14ac:dyDescent="0.3">
      <c r="A3139" t="s">
        <v>15</v>
      </c>
      <c r="B3139" t="s">
        <v>629</v>
      </c>
      <c r="C3139" t="s">
        <v>17</v>
      </c>
      <c r="D3139" t="s">
        <v>18</v>
      </c>
      <c r="E3139" t="s">
        <v>5</v>
      </c>
      <c r="F3139" t="s">
        <v>19</v>
      </c>
      <c r="G3139">
        <v>1731868</v>
      </c>
      <c r="H3139">
        <v>1731944</v>
      </c>
      <c r="I3139" t="s">
        <v>20</v>
      </c>
      <c r="L3139" t="s">
        <v>4098</v>
      </c>
      <c r="M3139">
        <v>77</v>
      </c>
    </row>
    <row r="3140" spans="1:13" x14ac:dyDescent="0.3">
      <c r="A3140" t="s">
        <v>629</v>
      </c>
      <c r="C3140" t="s">
        <v>17</v>
      </c>
      <c r="D3140" t="s">
        <v>18</v>
      </c>
      <c r="E3140" t="s">
        <v>5</v>
      </c>
      <c r="F3140" t="s">
        <v>19</v>
      </c>
      <c r="G3140">
        <v>1731868</v>
      </c>
      <c r="H3140">
        <v>1731944</v>
      </c>
      <c r="I3140" t="s">
        <v>20</v>
      </c>
      <c r="K3140" t="s">
        <v>635</v>
      </c>
      <c r="L3140" t="s">
        <v>4098</v>
      </c>
      <c r="M3140">
        <v>77</v>
      </c>
    </row>
    <row r="3141" spans="1:13" x14ac:dyDescent="0.3">
      <c r="A3141" t="s">
        <v>15</v>
      </c>
      <c r="B3141" t="s">
        <v>629</v>
      </c>
      <c r="C3141" t="s">
        <v>17</v>
      </c>
      <c r="D3141" t="s">
        <v>18</v>
      </c>
      <c r="E3141" t="s">
        <v>5</v>
      </c>
      <c r="F3141" t="s">
        <v>19</v>
      </c>
      <c r="G3141">
        <v>1731964</v>
      </c>
      <c r="H3141">
        <v>1732040</v>
      </c>
      <c r="I3141" t="s">
        <v>20</v>
      </c>
      <c r="L3141" t="s">
        <v>4099</v>
      </c>
      <c r="M3141">
        <v>77</v>
      </c>
    </row>
    <row r="3142" spans="1:13" x14ac:dyDescent="0.3">
      <c r="A3142" t="s">
        <v>629</v>
      </c>
      <c r="C3142" t="s">
        <v>17</v>
      </c>
      <c r="D3142" t="s">
        <v>18</v>
      </c>
      <c r="E3142" t="s">
        <v>5</v>
      </c>
      <c r="F3142" t="s">
        <v>19</v>
      </c>
      <c r="G3142">
        <v>1731964</v>
      </c>
      <c r="H3142">
        <v>1732040</v>
      </c>
      <c r="I3142" t="s">
        <v>20</v>
      </c>
      <c r="K3142" t="s">
        <v>635</v>
      </c>
      <c r="L3142" t="s">
        <v>4099</v>
      </c>
      <c r="M3142">
        <v>77</v>
      </c>
    </row>
    <row r="3143" spans="1:13" x14ac:dyDescent="0.3">
      <c r="A3143" t="s">
        <v>15</v>
      </c>
      <c r="B3143" t="s">
        <v>629</v>
      </c>
      <c r="C3143" t="s">
        <v>17</v>
      </c>
      <c r="D3143" t="s">
        <v>18</v>
      </c>
      <c r="E3143" t="s">
        <v>5</v>
      </c>
      <c r="F3143" t="s">
        <v>19</v>
      </c>
      <c r="G3143">
        <v>1732081</v>
      </c>
      <c r="H3143">
        <v>1732156</v>
      </c>
      <c r="I3143" t="s">
        <v>20</v>
      </c>
      <c r="L3143" t="s">
        <v>4100</v>
      </c>
      <c r="M3143">
        <v>76</v>
      </c>
    </row>
    <row r="3144" spans="1:13" x14ac:dyDescent="0.3">
      <c r="A3144" t="s">
        <v>629</v>
      </c>
      <c r="C3144" t="s">
        <v>17</v>
      </c>
      <c r="D3144" t="s">
        <v>18</v>
      </c>
      <c r="E3144" t="s">
        <v>5</v>
      </c>
      <c r="F3144" t="s">
        <v>19</v>
      </c>
      <c r="G3144">
        <v>1732081</v>
      </c>
      <c r="H3144">
        <v>1732156</v>
      </c>
      <c r="I3144" t="s">
        <v>20</v>
      </c>
      <c r="K3144" t="s">
        <v>4101</v>
      </c>
      <c r="L3144" t="s">
        <v>4100</v>
      </c>
      <c r="M3144">
        <v>76</v>
      </c>
    </row>
    <row r="3145" spans="1:13" x14ac:dyDescent="0.3">
      <c r="A3145" t="s">
        <v>15</v>
      </c>
      <c r="B3145" t="s">
        <v>629</v>
      </c>
      <c r="C3145" t="s">
        <v>17</v>
      </c>
      <c r="D3145" t="s">
        <v>18</v>
      </c>
      <c r="E3145" t="s">
        <v>5</v>
      </c>
      <c r="F3145" t="s">
        <v>19</v>
      </c>
      <c r="G3145">
        <v>1732205</v>
      </c>
      <c r="H3145">
        <v>1732281</v>
      </c>
      <c r="I3145" t="s">
        <v>20</v>
      </c>
      <c r="L3145" t="s">
        <v>4102</v>
      </c>
      <c r="M3145">
        <v>77</v>
      </c>
    </row>
    <row r="3146" spans="1:13" x14ac:dyDescent="0.3">
      <c r="A3146" t="s">
        <v>629</v>
      </c>
      <c r="C3146" t="s">
        <v>17</v>
      </c>
      <c r="D3146" t="s">
        <v>18</v>
      </c>
      <c r="E3146" t="s">
        <v>5</v>
      </c>
      <c r="F3146" t="s">
        <v>19</v>
      </c>
      <c r="G3146">
        <v>1732205</v>
      </c>
      <c r="H3146">
        <v>1732281</v>
      </c>
      <c r="I3146" t="s">
        <v>20</v>
      </c>
      <c r="K3146" t="s">
        <v>4103</v>
      </c>
      <c r="L3146" t="s">
        <v>4102</v>
      </c>
      <c r="M3146">
        <v>77</v>
      </c>
    </row>
    <row r="3147" spans="1:13" x14ac:dyDescent="0.3">
      <c r="A3147" t="s">
        <v>15</v>
      </c>
      <c r="B3147" t="s">
        <v>629</v>
      </c>
      <c r="C3147" t="s">
        <v>17</v>
      </c>
      <c r="D3147" t="s">
        <v>18</v>
      </c>
      <c r="E3147" t="s">
        <v>5</v>
      </c>
      <c r="F3147" t="s">
        <v>19</v>
      </c>
      <c r="G3147">
        <v>1732328</v>
      </c>
      <c r="H3147">
        <v>1732403</v>
      </c>
      <c r="I3147" t="s">
        <v>20</v>
      </c>
      <c r="L3147" t="s">
        <v>4104</v>
      </c>
      <c r="M3147">
        <v>76</v>
      </c>
    </row>
    <row r="3148" spans="1:13" x14ac:dyDescent="0.3">
      <c r="A3148" t="s">
        <v>629</v>
      </c>
      <c r="C3148" t="s">
        <v>17</v>
      </c>
      <c r="D3148" t="s">
        <v>18</v>
      </c>
      <c r="E3148" t="s">
        <v>5</v>
      </c>
      <c r="F3148" t="s">
        <v>19</v>
      </c>
      <c r="G3148">
        <v>1732328</v>
      </c>
      <c r="H3148">
        <v>1732403</v>
      </c>
      <c r="I3148" t="s">
        <v>20</v>
      </c>
      <c r="K3148" t="s">
        <v>4101</v>
      </c>
      <c r="L3148" t="s">
        <v>4104</v>
      </c>
      <c r="M3148">
        <v>76</v>
      </c>
    </row>
    <row r="3149" spans="1:13" x14ac:dyDescent="0.3">
      <c r="A3149" t="s">
        <v>15</v>
      </c>
      <c r="B3149" t="s">
        <v>629</v>
      </c>
      <c r="C3149" t="s">
        <v>17</v>
      </c>
      <c r="D3149" t="s">
        <v>18</v>
      </c>
      <c r="E3149" t="s">
        <v>5</v>
      </c>
      <c r="F3149" t="s">
        <v>19</v>
      </c>
      <c r="G3149">
        <v>1732452</v>
      </c>
      <c r="H3149">
        <v>1732528</v>
      </c>
      <c r="I3149" t="s">
        <v>20</v>
      </c>
      <c r="L3149" t="s">
        <v>4105</v>
      </c>
      <c r="M3149">
        <v>77</v>
      </c>
    </row>
    <row r="3150" spans="1:13" x14ac:dyDescent="0.3">
      <c r="A3150" t="s">
        <v>629</v>
      </c>
      <c r="C3150" t="s">
        <v>17</v>
      </c>
      <c r="D3150" t="s">
        <v>18</v>
      </c>
      <c r="E3150" t="s">
        <v>5</v>
      </c>
      <c r="F3150" t="s">
        <v>19</v>
      </c>
      <c r="G3150">
        <v>1732452</v>
      </c>
      <c r="H3150">
        <v>1732528</v>
      </c>
      <c r="I3150" t="s">
        <v>20</v>
      </c>
      <c r="K3150" t="s">
        <v>4103</v>
      </c>
      <c r="L3150" t="s">
        <v>4105</v>
      </c>
      <c r="M3150">
        <v>77</v>
      </c>
    </row>
    <row r="3151" spans="1:13" x14ac:dyDescent="0.3">
      <c r="A3151" t="s">
        <v>15</v>
      </c>
      <c r="B3151" t="s">
        <v>629</v>
      </c>
      <c r="C3151" t="s">
        <v>17</v>
      </c>
      <c r="D3151" t="s">
        <v>18</v>
      </c>
      <c r="E3151" t="s">
        <v>5</v>
      </c>
      <c r="F3151" t="s">
        <v>19</v>
      </c>
      <c r="G3151">
        <v>1732575</v>
      </c>
      <c r="H3151">
        <v>1732650</v>
      </c>
      <c r="I3151" t="s">
        <v>20</v>
      </c>
      <c r="L3151" t="s">
        <v>4106</v>
      </c>
      <c r="M3151">
        <v>76</v>
      </c>
    </row>
    <row r="3152" spans="1:13" x14ac:dyDescent="0.3">
      <c r="A3152" t="s">
        <v>629</v>
      </c>
      <c r="C3152" t="s">
        <v>17</v>
      </c>
      <c r="D3152" t="s">
        <v>18</v>
      </c>
      <c r="E3152" t="s">
        <v>5</v>
      </c>
      <c r="F3152" t="s">
        <v>19</v>
      </c>
      <c r="G3152">
        <v>1732575</v>
      </c>
      <c r="H3152">
        <v>1732650</v>
      </c>
      <c r="I3152" t="s">
        <v>20</v>
      </c>
      <c r="K3152" t="s">
        <v>4101</v>
      </c>
      <c r="L3152" t="s">
        <v>4106</v>
      </c>
      <c r="M3152">
        <v>76</v>
      </c>
    </row>
    <row r="3153" spans="1:14" x14ac:dyDescent="0.3">
      <c r="A3153" t="s">
        <v>15</v>
      </c>
      <c r="B3153" t="s">
        <v>629</v>
      </c>
      <c r="C3153" t="s">
        <v>17</v>
      </c>
      <c r="D3153" t="s">
        <v>18</v>
      </c>
      <c r="E3153" t="s">
        <v>5</v>
      </c>
      <c r="F3153" t="s">
        <v>19</v>
      </c>
      <c r="G3153">
        <v>1732699</v>
      </c>
      <c r="H3153">
        <v>1732775</v>
      </c>
      <c r="I3153" t="s">
        <v>20</v>
      </c>
      <c r="L3153" t="s">
        <v>4107</v>
      </c>
      <c r="M3153">
        <v>77</v>
      </c>
    </row>
    <row r="3154" spans="1:14" x14ac:dyDescent="0.3">
      <c r="A3154" t="s">
        <v>629</v>
      </c>
      <c r="C3154" t="s">
        <v>17</v>
      </c>
      <c r="D3154" t="s">
        <v>18</v>
      </c>
      <c r="E3154" t="s">
        <v>5</v>
      </c>
      <c r="F3154" t="s">
        <v>19</v>
      </c>
      <c r="G3154">
        <v>1732699</v>
      </c>
      <c r="H3154">
        <v>1732775</v>
      </c>
      <c r="I3154" t="s">
        <v>20</v>
      </c>
      <c r="K3154" t="s">
        <v>4103</v>
      </c>
      <c r="L3154" t="s">
        <v>4107</v>
      </c>
      <c r="M3154">
        <v>77</v>
      </c>
    </row>
    <row r="3155" spans="1:14" x14ac:dyDescent="0.3">
      <c r="A3155" t="s">
        <v>15</v>
      </c>
      <c r="B3155" t="s">
        <v>629</v>
      </c>
      <c r="C3155" t="s">
        <v>17</v>
      </c>
      <c r="D3155" t="s">
        <v>18</v>
      </c>
      <c r="E3155" t="s">
        <v>5</v>
      </c>
      <c r="F3155" t="s">
        <v>19</v>
      </c>
      <c r="G3155">
        <v>1732822</v>
      </c>
      <c r="H3155">
        <v>1732897</v>
      </c>
      <c r="I3155" t="s">
        <v>20</v>
      </c>
      <c r="L3155" t="s">
        <v>4108</v>
      </c>
      <c r="M3155">
        <v>76</v>
      </c>
    </row>
    <row r="3156" spans="1:14" x14ac:dyDescent="0.3">
      <c r="A3156" t="s">
        <v>629</v>
      </c>
      <c r="C3156" t="s">
        <v>17</v>
      </c>
      <c r="D3156" t="s">
        <v>18</v>
      </c>
      <c r="E3156" t="s">
        <v>5</v>
      </c>
      <c r="F3156" t="s">
        <v>19</v>
      </c>
      <c r="G3156">
        <v>1732822</v>
      </c>
      <c r="H3156">
        <v>1732897</v>
      </c>
      <c r="I3156" t="s">
        <v>20</v>
      </c>
      <c r="K3156" t="s">
        <v>4101</v>
      </c>
      <c r="L3156" t="s">
        <v>4108</v>
      </c>
      <c r="M3156">
        <v>76</v>
      </c>
    </row>
    <row r="3157" spans="1:14" x14ac:dyDescent="0.3">
      <c r="A3157" t="s">
        <v>15</v>
      </c>
      <c r="B3157" t="s">
        <v>629</v>
      </c>
      <c r="C3157" t="s">
        <v>17</v>
      </c>
      <c r="D3157" t="s">
        <v>18</v>
      </c>
      <c r="E3157" t="s">
        <v>5</v>
      </c>
      <c r="F3157" t="s">
        <v>19</v>
      </c>
      <c r="G3157">
        <v>1732946</v>
      </c>
      <c r="H3157">
        <v>1733022</v>
      </c>
      <c r="I3157" t="s">
        <v>20</v>
      </c>
      <c r="L3157" t="s">
        <v>4109</v>
      </c>
      <c r="M3157">
        <v>77</v>
      </c>
    </row>
    <row r="3158" spans="1:14" x14ac:dyDescent="0.3">
      <c r="A3158" t="s">
        <v>629</v>
      </c>
      <c r="C3158" t="s">
        <v>17</v>
      </c>
      <c r="D3158" t="s">
        <v>18</v>
      </c>
      <c r="E3158" t="s">
        <v>5</v>
      </c>
      <c r="F3158" t="s">
        <v>19</v>
      </c>
      <c r="G3158">
        <v>1732946</v>
      </c>
      <c r="H3158">
        <v>1733022</v>
      </c>
      <c r="I3158" t="s">
        <v>20</v>
      </c>
      <c r="K3158" t="s">
        <v>4103</v>
      </c>
      <c r="L3158" t="s">
        <v>4109</v>
      </c>
      <c r="M3158">
        <v>77</v>
      </c>
    </row>
    <row r="3159" spans="1:14" x14ac:dyDescent="0.3">
      <c r="A3159" t="s">
        <v>15</v>
      </c>
      <c r="B3159" t="s">
        <v>629</v>
      </c>
      <c r="C3159" t="s">
        <v>17</v>
      </c>
      <c r="D3159" t="s">
        <v>18</v>
      </c>
      <c r="E3159" t="s">
        <v>5</v>
      </c>
      <c r="F3159" t="s">
        <v>19</v>
      </c>
      <c r="G3159">
        <v>1733069</v>
      </c>
      <c r="H3159">
        <v>1733144</v>
      </c>
      <c r="I3159" t="s">
        <v>20</v>
      </c>
      <c r="L3159" t="s">
        <v>4110</v>
      </c>
      <c r="M3159">
        <v>76</v>
      </c>
    </row>
    <row r="3160" spans="1:14" x14ac:dyDescent="0.3">
      <c r="A3160" t="s">
        <v>629</v>
      </c>
      <c r="C3160" t="s">
        <v>17</v>
      </c>
      <c r="D3160" t="s">
        <v>18</v>
      </c>
      <c r="E3160" t="s">
        <v>5</v>
      </c>
      <c r="F3160" t="s">
        <v>19</v>
      </c>
      <c r="G3160">
        <v>1733069</v>
      </c>
      <c r="H3160">
        <v>1733144</v>
      </c>
      <c r="I3160" t="s">
        <v>20</v>
      </c>
      <c r="K3160" t="s">
        <v>4101</v>
      </c>
      <c r="L3160" t="s">
        <v>4110</v>
      </c>
      <c r="M3160">
        <v>76</v>
      </c>
    </row>
    <row r="3161" spans="1:14" x14ac:dyDescent="0.3">
      <c r="A3161" t="s">
        <v>15</v>
      </c>
      <c r="B3161" t="s">
        <v>629</v>
      </c>
      <c r="C3161" t="s">
        <v>17</v>
      </c>
      <c r="D3161" t="s">
        <v>18</v>
      </c>
      <c r="E3161" t="s">
        <v>5</v>
      </c>
      <c r="F3161" t="s">
        <v>19</v>
      </c>
      <c r="G3161">
        <v>1733193</v>
      </c>
      <c r="H3161">
        <v>1733269</v>
      </c>
      <c r="I3161" t="s">
        <v>20</v>
      </c>
      <c r="L3161" t="s">
        <v>4111</v>
      </c>
      <c r="M3161">
        <v>77</v>
      </c>
    </row>
    <row r="3162" spans="1:14" x14ac:dyDescent="0.3">
      <c r="A3162" t="s">
        <v>629</v>
      </c>
      <c r="C3162" t="s">
        <v>17</v>
      </c>
      <c r="D3162" t="s">
        <v>18</v>
      </c>
      <c r="E3162" t="s">
        <v>5</v>
      </c>
      <c r="F3162" t="s">
        <v>19</v>
      </c>
      <c r="G3162">
        <v>1733193</v>
      </c>
      <c r="H3162">
        <v>1733269</v>
      </c>
      <c r="I3162" t="s">
        <v>20</v>
      </c>
      <c r="K3162" t="s">
        <v>4103</v>
      </c>
      <c r="L3162" t="s">
        <v>4111</v>
      </c>
      <c r="M3162">
        <v>77</v>
      </c>
    </row>
    <row r="3163" spans="1:14" x14ac:dyDescent="0.3">
      <c r="A3163" t="s">
        <v>15</v>
      </c>
      <c r="B3163" t="s">
        <v>629</v>
      </c>
      <c r="C3163" t="s">
        <v>17</v>
      </c>
      <c r="D3163" t="s">
        <v>18</v>
      </c>
      <c r="E3163" t="s">
        <v>5</v>
      </c>
      <c r="F3163" t="s">
        <v>19</v>
      </c>
      <c r="G3163">
        <v>1733318</v>
      </c>
      <c r="H3163">
        <v>1733393</v>
      </c>
      <c r="I3163" t="s">
        <v>20</v>
      </c>
      <c r="L3163" t="s">
        <v>4112</v>
      </c>
      <c r="M3163">
        <v>76</v>
      </c>
    </row>
    <row r="3164" spans="1:14" x14ac:dyDescent="0.3">
      <c r="A3164" t="s">
        <v>629</v>
      </c>
      <c r="C3164" t="s">
        <v>17</v>
      </c>
      <c r="D3164" t="s">
        <v>18</v>
      </c>
      <c r="E3164" t="s">
        <v>5</v>
      </c>
      <c r="F3164" t="s">
        <v>19</v>
      </c>
      <c r="G3164">
        <v>1733318</v>
      </c>
      <c r="H3164">
        <v>1733393</v>
      </c>
      <c r="I3164" t="s">
        <v>20</v>
      </c>
      <c r="K3164" t="s">
        <v>4101</v>
      </c>
      <c r="L3164" t="s">
        <v>4112</v>
      </c>
      <c r="M3164">
        <v>76</v>
      </c>
    </row>
    <row r="3165" spans="1:14" x14ac:dyDescent="0.3">
      <c r="A3165" t="s">
        <v>15</v>
      </c>
      <c r="B3165" t="s">
        <v>324</v>
      </c>
      <c r="C3165" t="s">
        <v>17</v>
      </c>
      <c r="D3165" t="s">
        <v>18</v>
      </c>
      <c r="E3165" t="s">
        <v>5</v>
      </c>
      <c r="F3165" t="s">
        <v>19</v>
      </c>
      <c r="G3165">
        <v>1733794</v>
      </c>
      <c r="H3165">
        <v>1734138</v>
      </c>
      <c r="I3165" t="s">
        <v>20</v>
      </c>
      <c r="L3165" t="s">
        <v>4113</v>
      </c>
      <c r="M3165">
        <v>345</v>
      </c>
    </row>
    <row r="3166" spans="1:14" x14ac:dyDescent="0.3">
      <c r="A3166" t="s">
        <v>15</v>
      </c>
      <c r="B3166" t="s">
        <v>16</v>
      </c>
      <c r="C3166" t="s">
        <v>17</v>
      </c>
      <c r="D3166" t="s">
        <v>18</v>
      </c>
      <c r="E3166" t="s">
        <v>5</v>
      </c>
      <c r="F3166" t="s">
        <v>19</v>
      </c>
      <c r="G3166">
        <v>1734305</v>
      </c>
      <c r="H3166">
        <v>1735486</v>
      </c>
      <c r="I3166" t="s">
        <v>35</v>
      </c>
      <c r="L3166" t="s">
        <v>4114</v>
      </c>
      <c r="M3166">
        <v>1182</v>
      </c>
    </row>
    <row r="3167" spans="1:14" x14ac:dyDescent="0.3">
      <c r="A3167" t="s">
        <v>22</v>
      </c>
      <c r="B3167" t="s">
        <v>23</v>
      </c>
      <c r="C3167" t="s">
        <v>17</v>
      </c>
      <c r="D3167" t="s">
        <v>18</v>
      </c>
      <c r="E3167" t="s">
        <v>5</v>
      </c>
      <c r="F3167" t="s">
        <v>19</v>
      </c>
      <c r="G3167">
        <v>1734305</v>
      </c>
      <c r="H3167">
        <v>1735486</v>
      </c>
      <c r="I3167" t="s">
        <v>35</v>
      </c>
      <c r="J3167" t="s">
        <v>4115</v>
      </c>
      <c r="K3167" t="s">
        <v>4116</v>
      </c>
      <c r="L3167" t="s">
        <v>4114</v>
      </c>
      <c r="M3167">
        <v>1182</v>
      </c>
      <c r="N3167">
        <v>393</v>
      </c>
    </row>
    <row r="3168" spans="1:14" x14ac:dyDescent="0.3">
      <c r="A3168" t="s">
        <v>15</v>
      </c>
      <c r="B3168" t="s">
        <v>16</v>
      </c>
      <c r="C3168" t="s">
        <v>17</v>
      </c>
      <c r="D3168" t="s">
        <v>18</v>
      </c>
      <c r="E3168" t="s">
        <v>5</v>
      </c>
      <c r="F3168" t="s">
        <v>19</v>
      </c>
      <c r="G3168">
        <v>1735541</v>
      </c>
      <c r="H3168">
        <v>1735939</v>
      </c>
      <c r="I3168" t="s">
        <v>35</v>
      </c>
      <c r="L3168" t="s">
        <v>4117</v>
      </c>
      <c r="M3168">
        <v>399</v>
      </c>
    </row>
    <row r="3169" spans="1:14" x14ac:dyDescent="0.3">
      <c r="A3169" t="s">
        <v>22</v>
      </c>
      <c r="B3169" t="s">
        <v>23</v>
      </c>
      <c r="C3169" t="s">
        <v>17</v>
      </c>
      <c r="D3169" t="s">
        <v>18</v>
      </c>
      <c r="E3169" t="s">
        <v>5</v>
      </c>
      <c r="F3169" t="s">
        <v>19</v>
      </c>
      <c r="G3169">
        <v>1735541</v>
      </c>
      <c r="H3169">
        <v>1735939</v>
      </c>
      <c r="I3169" t="s">
        <v>35</v>
      </c>
      <c r="J3169" t="s">
        <v>4118</v>
      </c>
      <c r="K3169" t="s">
        <v>1264</v>
      </c>
      <c r="L3169" t="s">
        <v>4117</v>
      </c>
      <c r="M3169">
        <v>399</v>
      </c>
      <c r="N3169">
        <v>132</v>
      </c>
    </row>
    <row r="3170" spans="1:14" x14ac:dyDescent="0.3">
      <c r="A3170" t="s">
        <v>15</v>
      </c>
      <c r="B3170" t="s">
        <v>16</v>
      </c>
      <c r="C3170" t="s">
        <v>17</v>
      </c>
      <c r="D3170" t="s">
        <v>18</v>
      </c>
      <c r="E3170" t="s">
        <v>5</v>
      </c>
      <c r="F3170" t="s">
        <v>19</v>
      </c>
      <c r="G3170">
        <v>1736120</v>
      </c>
      <c r="H3170">
        <v>1736905</v>
      </c>
      <c r="I3170" t="s">
        <v>35</v>
      </c>
      <c r="L3170" t="s">
        <v>4119</v>
      </c>
      <c r="M3170">
        <v>786</v>
      </c>
    </row>
    <row r="3171" spans="1:14" x14ac:dyDescent="0.3">
      <c r="A3171" t="s">
        <v>22</v>
      </c>
      <c r="B3171" t="s">
        <v>23</v>
      </c>
      <c r="C3171" t="s">
        <v>17</v>
      </c>
      <c r="D3171" t="s">
        <v>18</v>
      </c>
      <c r="E3171" t="s">
        <v>5</v>
      </c>
      <c r="F3171" t="s">
        <v>19</v>
      </c>
      <c r="G3171">
        <v>1736120</v>
      </c>
      <c r="H3171">
        <v>1736905</v>
      </c>
      <c r="I3171" t="s">
        <v>35</v>
      </c>
      <c r="J3171" t="s">
        <v>4120</v>
      </c>
      <c r="K3171" t="s">
        <v>4121</v>
      </c>
      <c r="L3171" t="s">
        <v>4119</v>
      </c>
      <c r="M3171">
        <v>786</v>
      </c>
      <c r="N3171">
        <v>261</v>
      </c>
    </row>
    <row r="3172" spans="1:14" x14ac:dyDescent="0.3">
      <c r="A3172" t="s">
        <v>15</v>
      </c>
      <c r="B3172" t="s">
        <v>16</v>
      </c>
      <c r="C3172" t="s">
        <v>17</v>
      </c>
      <c r="D3172" t="s">
        <v>18</v>
      </c>
      <c r="E3172" t="s">
        <v>5</v>
      </c>
      <c r="F3172" t="s">
        <v>19</v>
      </c>
      <c r="G3172">
        <v>1736917</v>
      </c>
      <c r="H3172">
        <v>1737933</v>
      </c>
      <c r="I3172" t="s">
        <v>35</v>
      </c>
      <c r="L3172" t="s">
        <v>4122</v>
      </c>
      <c r="M3172">
        <v>1017</v>
      </c>
    </row>
    <row r="3173" spans="1:14" x14ac:dyDescent="0.3">
      <c r="A3173" t="s">
        <v>22</v>
      </c>
      <c r="B3173" t="s">
        <v>23</v>
      </c>
      <c r="C3173" t="s">
        <v>17</v>
      </c>
      <c r="D3173" t="s">
        <v>18</v>
      </c>
      <c r="E3173" t="s">
        <v>5</v>
      </c>
      <c r="F3173" t="s">
        <v>19</v>
      </c>
      <c r="G3173">
        <v>1736917</v>
      </c>
      <c r="H3173">
        <v>1737933</v>
      </c>
      <c r="I3173" t="s">
        <v>35</v>
      </c>
      <c r="J3173" t="s">
        <v>4123</v>
      </c>
      <c r="K3173" t="s">
        <v>4124</v>
      </c>
      <c r="L3173" t="s">
        <v>4122</v>
      </c>
      <c r="M3173">
        <v>1017</v>
      </c>
      <c r="N3173">
        <v>338</v>
      </c>
    </row>
    <row r="3174" spans="1:14" x14ac:dyDescent="0.3">
      <c r="A3174" t="s">
        <v>15</v>
      </c>
      <c r="B3174" t="s">
        <v>16</v>
      </c>
      <c r="C3174" t="s">
        <v>17</v>
      </c>
      <c r="D3174" t="s">
        <v>18</v>
      </c>
      <c r="E3174" t="s">
        <v>5</v>
      </c>
      <c r="F3174" t="s">
        <v>19</v>
      </c>
      <c r="G3174">
        <v>1738036</v>
      </c>
      <c r="H3174">
        <v>1738530</v>
      </c>
      <c r="I3174" t="s">
        <v>35</v>
      </c>
      <c r="L3174" t="s">
        <v>4125</v>
      </c>
      <c r="M3174">
        <v>495</v>
      </c>
    </row>
    <row r="3175" spans="1:14" x14ac:dyDescent="0.3">
      <c r="A3175" t="s">
        <v>22</v>
      </c>
      <c r="B3175" t="s">
        <v>23</v>
      </c>
      <c r="C3175" t="s">
        <v>17</v>
      </c>
      <c r="D3175" t="s">
        <v>18</v>
      </c>
      <c r="E3175" t="s">
        <v>5</v>
      </c>
      <c r="F3175" t="s">
        <v>19</v>
      </c>
      <c r="G3175">
        <v>1738036</v>
      </c>
      <c r="H3175">
        <v>1738530</v>
      </c>
      <c r="I3175" t="s">
        <v>35</v>
      </c>
      <c r="J3175" t="s">
        <v>4126</v>
      </c>
      <c r="K3175" t="s">
        <v>4127</v>
      </c>
      <c r="L3175" t="s">
        <v>4125</v>
      </c>
      <c r="M3175">
        <v>495</v>
      </c>
      <c r="N3175">
        <v>164</v>
      </c>
    </row>
    <row r="3176" spans="1:14" x14ac:dyDescent="0.3">
      <c r="A3176" t="s">
        <v>15</v>
      </c>
      <c r="B3176" t="s">
        <v>16</v>
      </c>
      <c r="C3176" t="s">
        <v>17</v>
      </c>
      <c r="D3176" t="s">
        <v>18</v>
      </c>
      <c r="E3176" t="s">
        <v>5</v>
      </c>
      <c r="F3176" t="s">
        <v>19</v>
      </c>
      <c r="G3176">
        <v>1738541</v>
      </c>
      <c r="H3176">
        <v>1739887</v>
      </c>
      <c r="I3176" t="s">
        <v>35</v>
      </c>
      <c r="L3176" t="s">
        <v>4128</v>
      </c>
      <c r="M3176">
        <v>1347</v>
      </c>
    </row>
    <row r="3177" spans="1:14" x14ac:dyDescent="0.3">
      <c r="A3177" t="s">
        <v>22</v>
      </c>
      <c r="B3177" t="s">
        <v>23</v>
      </c>
      <c r="C3177" t="s">
        <v>17</v>
      </c>
      <c r="D3177" t="s">
        <v>18</v>
      </c>
      <c r="E3177" t="s">
        <v>5</v>
      </c>
      <c r="F3177" t="s">
        <v>19</v>
      </c>
      <c r="G3177">
        <v>1738541</v>
      </c>
      <c r="H3177">
        <v>1739887</v>
      </c>
      <c r="I3177" t="s">
        <v>35</v>
      </c>
      <c r="J3177" t="s">
        <v>4129</v>
      </c>
      <c r="K3177" t="s">
        <v>4130</v>
      </c>
      <c r="L3177" t="s">
        <v>4128</v>
      </c>
      <c r="M3177">
        <v>1347</v>
      </c>
      <c r="N3177">
        <v>448</v>
      </c>
    </row>
    <row r="3178" spans="1:14" x14ac:dyDescent="0.3">
      <c r="A3178" t="s">
        <v>15</v>
      </c>
      <c r="B3178" t="s">
        <v>16</v>
      </c>
      <c r="C3178" t="s">
        <v>17</v>
      </c>
      <c r="D3178" t="s">
        <v>18</v>
      </c>
      <c r="E3178" t="s">
        <v>5</v>
      </c>
      <c r="F3178" t="s">
        <v>19</v>
      </c>
      <c r="G3178">
        <v>1740219</v>
      </c>
      <c r="H3178">
        <v>1741181</v>
      </c>
      <c r="I3178" t="s">
        <v>20</v>
      </c>
      <c r="L3178" t="s">
        <v>4131</v>
      </c>
      <c r="M3178">
        <v>963</v>
      </c>
    </row>
    <row r="3179" spans="1:14" x14ac:dyDescent="0.3">
      <c r="A3179" t="s">
        <v>22</v>
      </c>
      <c r="B3179" t="s">
        <v>23</v>
      </c>
      <c r="C3179" t="s">
        <v>17</v>
      </c>
      <c r="D3179" t="s">
        <v>18</v>
      </c>
      <c r="E3179" t="s">
        <v>5</v>
      </c>
      <c r="F3179" t="s">
        <v>19</v>
      </c>
      <c r="G3179">
        <v>1740219</v>
      </c>
      <c r="H3179">
        <v>1741181</v>
      </c>
      <c r="I3179" t="s">
        <v>20</v>
      </c>
      <c r="J3179" t="s">
        <v>4132</v>
      </c>
      <c r="K3179" t="s">
        <v>4133</v>
      </c>
      <c r="L3179" t="s">
        <v>4131</v>
      </c>
      <c r="M3179">
        <v>963</v>
      </c>
      <c r="N3179">
        <v>320</v>
      </c>
    </row>
    <row r="3180" spans="1:14" x14ac:dyDescent="0.3">
      <c r="A3180" t="s">
        <v>15</v>
      </c>
      <c r="B3180" t="s">
        <v>16</v>
      </c>
      <c r="C3180" t="s">
        <v>17</v>
      </c>
      <c r="D3180" t="s">
        <v>18</v>
      </c>
      <c r="E3180" t="s">
        <v>5</v>
      </c>
      <c r="F3180" t="s">
        <v>19</v>
      </c>
      <c r="G3180">
        <v>1741491</v>
      </c>
      <c r="H3180">
        <v>1742666</v>
      </c>
      <c r="I3180" t="s">
        <v>20</v>
      </c>
      <c r="L3180" t="s">
        <v>4134</v>
      </c>
      <c r="M3180">
        <v>1176</v>
      </c>
    </row>
    <row r="3181" spans="1:14" x14ac:dyDescent="0.3">
      <c r="A3181" t="s">
        <v>22</v>
      </c>
      <c r="B3181" t="s">
        <v>23</v>
      </c>
      <c r="C3181" t="s">
        <v>17</v>
      </c>
      <c r="D3181" t="s">
        <v>18</v>
      </c>
      <c r="E3181" t="s">
        <v>5</v>
      </c>
      <c r="F3181" t="s">
        <v>19</v>
      </c>
      <c r="G3181">
        <v>1741491</v>
      </c>
      <c r="H3181">
        <v>1742666</v>
      </c>
      <c r="I3181" t="s">
        <v>20</v>
      </c>
      <c r="J3181" t="s">
        <v>4135</v>
      </c>
      <c r="K3181" t="s">
        <v>4136</v>
      </c>
      <c r="L3181" t="s">
        <v>4134</v>
      </c>
      <c r="M3181">
        <v>1176</v>
      </c>
      <c r="N3181">
        <v>391</v>
      </c>
    </row>
    <row r="3182" spans="1:14" x14ac:dyDescent="0.3">
      <c r="A3182" t="s">
        <v>15</v>
      </c>
      <c r="B3182" t="s">
        <v>16</v>
      </c>
      <c r="C3182" t="s">
        <v>17</v>
      </c>
      <c r="D3182" t="s">
        <v>18</v>
      </c>
      <c r="E3182" t="s">
        <v>5</v>
      </c>
      <c r="F3182" t="s">
        <v>19</v>
      </c>
      <c r="G3182">
        <v>1742809</v>
      </c>
      <c r="H3182">
        <v>1743672</v>
      </c>
      <c r="I3182" t="s">
        <v>20</v>
      </c>
      <c r="L3182" t="s">
        <v>4137</v>
      </c>
      <c r="M3182">
        <v>864</v>
      </c>
    </row>
    <row r="3183" spans="1:14" x14ac:dyDescent="0.3">
      <c r="A3183" t="s">
        <v>22</v>
      </c>
      <c r="B3183" t="s">
        <v>23</v>
      </c>
      <c r="C3183" t="s">
        <v>17</v>
      </c>
      <c r="D3183" t="s">
        <v>18</v>
      </c>
      <c r="E3183" t="s">
        <v>5</v>
      </c>
      <c r="F3183" t="s">
        <v>19</v>
      </c>
      <c r="G3183">
        <v>1742809</v>
      </c>
      <c r="H3183">
        <v>1743672</v>
      </c>
      <c r="I3183" t="s">
        <v>20</v>
      </c>
      <c r="J3183" t="s">
        <v>4138</v>
      </c>
      <c r="K3183" t="s">
        <v>410</v>
      </c>
      <c r="L3183" t="s">
        <v>4137</v>
      </c>
      <c r="M3183">
        <v>864</v>
      </c>
      <c r="N3183">
        <v>287</v>
      </c>
    </row>
    <row r="3184" spans="1:14" x14ac:dyDescent="0.3">
      <c r="A3184" t="s">
        <v>15</v>
      </c>
      <c r="B3184" t="s">
        <v>16</v>
      </c>
      <c r="C3184" t="s">
        <v>17</v>
      </c>
      <c r="D3184" t="s">
        <v>18</v>
      </c>
      <c r="E3184" t="s">
        <v>5</v>
      </c>
      <c r="F3184" t="s">
        <v>19</v>
      </c>
      <c r="G3184">
        <v>1743688</v>
      </c>
      <c r="H3184">
        <v>1744656</v>
      </c>
      <c r="I3184" t="s">
        <v>20</v>
      </c>
      <c r="L3184" t="s">
        <v>4139</v>
      </c>
      <c r="M3184">
        <v>969</v>
      </c>
    </row>
    <row r="3185" spans="1:14" x14ac:dyDescent="0.3">
      <c r="A3185" t="s">
        <v>22</v>
      </c>
      <c r="B3185" t="s">
        <v>23</v>
      </c>
      <c r="C3185" t="s">
        <v>17</v>
      </c>
      <c r="D3185" t="s">
        <v>18</v>
      </c>
      <c r="E3185" t="s">
        <v>5</v>
      </c>
      <c r="F3185" t="s">
        <v>19</v>
      </c>
      <c r="G3185">
        <v>1743688</v>
      </c>
      <c r="H3185">
        <v>1744656</v>
      </c>
      <c r="I3185" t="s">
        <v>20</v>
      </c>
      <c r="J3185" t="s">
        <v>4140</v>
      </c>
      <c r="K3185" t="s">
        <v>410</v>
      </c>
      <c r="L3185" t="s">
        <v>4139</v>
      </c>
      <c r="M3185">
        <v>969</v>
      </c>
      <c r="N3185">
        <v>322</v>
      </c>
    </row>
    <row r="3186" spans="1:14" x14ac:dyDescent="0.3">
      <c r="A3186" t="s">
        <v>15</v>
      </c>
      <c r="B3186" t="s">
        <v>16</v>
      </c>
      <c r="C3186" t="s">
        <v>17</v>
      </c>
      <c r="D3186" t="s">
        <v>18</v>
      </c>
      <c r="E3186" t="s">
        <v>5</v>
      </c>
      <c r="F3186" t="s">
        <v>19</v>
      </c>
      <c r="G3186">
        <v>1744646</v>
      </c>
      <c r="H3186">
        <v>1745407</v>
      </c>
      <c r="I3186" t="s">
        <v>20</v>
      </c>
      <c r="L3186" t="s">
        <v>4141</v>
      </c>
      <c r="M3186">
        <v>762</v>
      </c>
    </row>
    <row r="3187" spans="1:14" x14ac:dyDescent="0.3">
      <c r="A3187" t="s">
        <v>22</v>
      </c>
      <c r="B3187" t="s">
        <v>23</v>
      </c>
      <c r="C3187" t="s">
        <v>17</v>
      </c>
      <c r="D3187" t="s">
        <v>18</v>
      </c>
      <c r="E3187" t="s">
        <v>5</v>
      </c>
      <c r="F3187" t="s">
        <v>19</v>
      </c>
      <c r="G3187">
        <v>1744646</v>
      </c>
      <c r="H3187">
        <v>1745407</v>
      </c>
      <c r="I3187" t="s">
        <v>20</v>
      </c>
      <c r="J3187" t="s">
        <v>4142</v>
      </c>
      <c r="K3187" t="s">
        <v>872</v>
      </c>
      <c r="L3187" t="s">
        <v>4141</v>
      </c>
      <c r="M3187">
        <v>762</v>
      </c>
      <c r="N3187">
        <v>253</v>
      </c>
    </row>
    <row r="3188" spans="1:14" x14ac:dyDescent="0.3">
      <c r="A3188" t="s">
        <v>15</v>
      </c>
      <c r="B3188" t="s">
        <v>16</v>
      </c>
      <c r="C3188" t="s">
        <v>17</v>
      </c>
      <c r="D3188" t="s">
        <v>18</v>
      </c>
      <c r="E3188" t="s">
        <v>5</v>
      </c>
      <c r="F3188" t="s">
        <v>19</v>
      </c>
      <c r="G3188">
        <v>1745407</v>
      </c>
      <c r="H3188">
        <v>1746117</v>
      </c>
      <c r="I3188" t="s">
        <v>20</v>
      </c>
      <c r="L3188" t="s">
        <v>4143</v>
      </c>
      <c r="M3188">
        <v>711</v>
      </c>
    </row>
    <row r="3189" spans="1:14" x14ac:dyDescent="0.3">
      <c r="A3189" t="s">
        <v>22</v>
      </c>
      <c r="B3189" t="s">
        <v>23</v>
      </c>
      <c r="C3189" t="s">
        <v>17</v>
      </c>
      <c r="D3189" t="s">
        <v>18</v>
      </c>
      <c r="E3189" t="s">
        <v>5</v>
      </c>
      <c r="F3189" t="s">
        <v>19</v>
      </c>
      <c r="G3189">
        <v>1745407</v>
      </c>
      <c r="H3189">
        <v>1746117</v>
      </c>
      <c r="I3189" t="s">
        <v>20</v>
      </c>
      <c r="J3189" t="s">
        <v>4144</v>
      </c>
      <c r="K3189" t="s">
        <v>407</v>
      </c>
      <c r="L3189" t="s">
        <v>4143</v>
      </c>
      <c r="M3189">
        <v>711</v>
      </c>
      <c r="N3189">
        <v>236</v>
      </c>
    </row>
    <row r="3190" spans="1:14" x14ac:dyDescent="0.3">
      <c r="A3190" t="s">
        <v>15</v>
      </c>
      <c r="B3190" t="s">
        <v>16</v>
      </c>
      <c r="C3190" t="s">
        <v>17</v>
      </c>
      <c r="D3190" t="s">
        <v>18</v>
      </c>
      <c r="E3190" t="s">
        <v>5</v>
      </c>
      <c r="F3190" t="s">
        <v>19</v>
      </c>
      <c r="G3190">
        <v>1746291</v>
      </c>
      <c r="H3190">
        <v>1748003</v>
      </c>
      <c r="I3190" t="s">
        <v>35</v>
      </c>
      <c r="L3190" t="s">
        <v>4145</v>
      </c>
      <c r="M3190">
        <v>1713</v>
      </c>
    </row>
    <row r="3191" spans="1:14" x14ac:dyDescent="0.3">
      <c r="A3191" t="s">
        <v>22</v>
      </c>
      <c r="B3191" t="s">
        <v>23</v>
      </c>
      <c r="C3191" t="s">
        <v>17</v>
      </c>
      <c r="D3191" t="s">
        <v>18</v>
      </c>
      <c r="E3191" t="s">
        <v>5</v>
      </c>
      <c r="F3191" t="s">
        <v>19</v>
      </c>
      <c r="G3191">
        <v>1746291</v>
      </c>
      <c r="H3191">
        <v>1748003</v>
      </c>
      <c r="I3191" t="s">
        <v>35</v>
      </c>
      <c r="J3191" t="s">
        <v>4146</v>
      </c>
      <c r="K3191" t="s">
        <v>3335</v>
      </c>
      <c r="L3191" t="s">
        <v>4145</v>
      </c>
      <c r="M3191">
        <v>1713</v>
      </c>
      <c r="N3191">
        <v>570</v>
      </c>
    </row>
    <row r="3192" spans="1:14" x14ac:dyDescent="0.3">
      <c r="A3192" t="s">
        <v>15</v>
      </c>
      <c r="B3192" t="s">
        <v>16</v>
      </c>
      <c r="C3192" t="s">
        <v>17</v>
      </c>
      <c r="D3192" t="s">
        <v>18</v>
      </c>
      <c r="E3192" t="s">
        <v>5</v>
      </c>
      <c r="F3192" t="s">
        <v>19</v>
      </c>
      <c r="G3192">
        <v>1748000</v>
      </c>
      <c r="H3192">
        <v>1749718</v>
      </c>
      <c r="I3192" t="s">
        <v>35</v>
      </c>
      <c r="L3192" t="s">
        <v>4147</v>
      </c>
      <c r="M3192">
        <v>1719</v>
      </c>
    </row>
    <row r="3193" spans="1:14" x14ac:dyDescent="0.3">
      <c r="A3193" t="s">
        <v>22</v>
      </c>
      <c r="B3193" t="s">
        <v>23</v>
      </c>
      <c r="C3193" t="s">
        <v>17</v>
      </c>
      <c r="D3193" t="s">
        <v>18</v>
      </c>
      <c r="E3193" t="s">
        <v>5</v>
      </c>
      <c r="F3193" t="s">
        <v>19</v>
      </c>
      <c r="G3193">
        <v>1748000</v>
      </c>
      <c r="H3193">
        <v>1749718</v>
      </c>
      <c r="I3193" t="s">
        <v>35</v>
      </c>
      <c r="J3193" t="s">
        <v>4148</v>
      </c>
      <c r="K3193" t="s">
        <v>3335</v>
      </c>
      <c r="L3193" t="s">
        <v>4147</v>
      </c>
      <c r="M3193">
        <v>1719</v>
      </c>
      <c r="N3193">
        <v>572</v>
      </c>
    </row>
    <row r="3194" spans="1:14" x14ac:dyDescent="0.3">
      <c r="A3194" t="s">
        <v>15</v>
      </c>
      <c r="B3194" t="s">
        <v>16</v>
      </c>
      <c r="C3194" t="s">
        <v>17</v>
      </c>
      <c r="D3194" t="s">
        <v>18</v>
      </c>
      <c r="E3194" t="s">
        <v>5</v>
      </c>
      <c r="F3194" t="s">
        <v>19</v>
      </c>
      <c r="G3194">
        <v>1749869</v>
      </c>
      <c r="H3194">
        <v>1750876</v>
      </c>
      <c r="I3194" t="s">
        <v>35</v>
      </c>
      <c r="L3194" t="s">
        <v>4149</v>
      </c>
      <c r="M3194">
        <v>1008</v>
      </c>
    </row>
    <row r="3195" spans="1:14" x14ac:dyDescent="0.3">
      <c r="A3195" t="s">
        <v>22</v>
      </c>
      <c r="B3195" t="s">
        <v>23</v>
      </c>
      <c r="C3195" t="s">
        <v>17</v>
      </c>
      <c r="D3195" t="s">
        <v>18</v>
      </c>
      <c r="E3195" t="s">
        <v>5</v>
      </c>
      <c r="F3195" t="s">
        <v>19</v>
      </c>
      <c r="G3195">
        <v>1749869</v>
      </c>
      <c r="H3195">
        <v>1750876</v>
      </c>
      <c r="I3195" t="s">
        <v>35</v>
      </c>
      <c r="J3195" t="s">
        <v>4150</v>
      </c>
      <c r="K3195" t="s">
        <v>299</v>
      </c>
      <c r="L3195" t="s">
        <v>4149</v>
      </c>
      <c r="M3195">
        <v>1008</v>
      </c>
      <c r="N3195">
        <v>335</v>
      </c>
    </row>
    <row r="3196" spans="1:14" x14ac:dyDescent="0.3">
      <c r="A3196" t="s">
        <v>15</v>
      </c>
      <c r="B3196" t="s">
        <v>629</v>
      </c>
      <c r="C3196" t="s">
        <v>17</v>
      </c>
      <c r="D3196" t="s">
        <v>18</v>
      </c>
      <c r="E3196" t="s">
        <v>5</v>
      </c>
      <c r="F3196" t="s">
        <v>19</v>
      </c>
      <c r="G3196">
        <v>1751251</v>
      </c>
      <c r="H3196">
        <v>1751327</v>
      </c>
      <c r="I3196" t="s">
        <v>20</v>
      </c>
      <c r="L3196" t="s">
        <v>4151</v>
      </c>
      <c r="M3196">
        <v>77</v>
      </c>
    </row>
    <row r="3197" spans="1:14" x14ac:dyDescent="0.3">
      <c r="A3197" t="s">
        <v>629</v>
      </c>
      <c r="C3197" t="s">
        <v>17</v>
      </c>
      <c r="D3197" t="s">
        <v>18</v>
      </c>
      <c r="E3197" t="s">
        <v>5</v>
      </c>
      <c r="F3197" t="s">
        <v>19</v>
      </c>
      <c r="G3197">
        <v>1751251</v>
      </c>
      <c r="H3197">
        <v>1751327</v>
      </c>
      <c r="I3197" t="s">
        <v>20</v>
      </c>
      <c r="K3197" t="s">
        <v>4103</v>
      </c>
      <c r="L3197" t="s">
        <v>4151</v>
      </c>
      <c r="M3197">
        <v>77</v>
      </c>
    </row>
    <row r="3198" spans="1:14" x14ac:dyDescent="0.3">
      <c r="A3198" t="s">
        <v>15</v>
      </c>
      <c r="B3198" t="s">
        <v>16</v>
      </c>
      <c r="C3198" t="s">
        <v>17</v>
      </c>
      <c r="D3198" t="s">
        <v>18</v>
      </c>
      <c r="E3198" t="s">
        <v>5</v>
      </c>
      <c r="F3198" t="s">
        <v>19</v>
      </c>
      <c r="G3198">
        <v>1751499</v>
      </c>
      <c r="H3198">
        <v>1751744</v>
      </c>
      <c r="I3198" t="s">
        <v>20</v>
      </c>
      <c r="L3198" t="s">
        <v>4152</v>
      </c>
      <c r="M3198">
        <v>246</v>
      </c>
    </row>
    <row r="3199" spans="1:14" x14ac:dyDescent="0.3">
      <c r="A3199" t="s">
        <v>22</v>
      </c>
      <c r="B3199" t="s">
        <v>23</v>
      </c>
      <c r="C3199" t="s">
        <v>17</v>
      </c>
      <c r="D3199" t="s">
        <v>18</v>
      </c>
      <c r="E3199" t="s">
        <v>5</v>
      </c>
      <c r="F3199" t="s">
        <v>19</v>
      </c>
      <c r="G3199">
        <v>1751499</v>
      </c>
      <c r="H3199">
        <v>1751744</v>
      </c>
      <c r="I3199" t="s">
        <v>20</v>
      </c>
      <c r="J3199" t="s">
        <v>4153</v>
      </c>
      <c r="K3199" t="s">
        <v>80</v>
      </c>
      <c r="L3199" t="s">
        <v>4152</v>
      </c>
      <c r="M3199">
        <v>246</v>
      </c>
      <c r="N3199">
        <v>81</v>
      </c>
    </row>
    <row r="3200" spans="1:14" x14ac:dyDescent="0.3">
      <c r="A3200" t="s">
        <v>15</v>
      </c>
      <c r="B3200" t="s">
        <v>16</v>
      </c>
      <c r="C3200" t="s">
        <v>17</v>
      </c>
      <c r="D3200" t="s">
        <v>18</v>
      </c>
      <c r="E3200" t="s">
        <v>5</v>
      </c>
      <c r="F3200" t="s">
        <v>19</v>
      </c>
      <c r="G3200">
        <v>1751865</v>
      </c>
      <c r="H3200">
        <v>1753199</v>
      </c>
      <c r="I3200" t="s">
        <v>35</v>
      </c>
      <c r="L3200" t="s">
        <v>4154</v>
      </c>
      <c r="M3200">
        <v>1335</v>
      </c>
    </row>
    <row r="3201" spans="1:14" x14ac:dyDescent="0.3">
      <c r="A3201" t="s">
        <v>22</v>
      </c>
      <c r="B3201" t="s">
        <v>23</v>
      </c>
      <c r="C3201" t="s">
        <v>17</v>
      </c>
      <c r="D3201" t="s">
        <v>18</v>
      </c>
      <c r="E3201" t="s">
        <v>5</v>
      </c>
      <c r="F3201" t="s">
        <v>19</v>
      </c>
      <c r="G3201">
        <v>1751865</v>
      </c>
      <c r="H3201">
        <v>1753199</v>
      </c>
      <c r="I3201" t="s">
        <v>35</v>
      </c>
      <c r="J3201" t="s">
        <v>4155</v>
      </c>
      <c r="K3201" t="s">
        <v>4156</v>
      </c>
      <c r="L3201" t="s">
        <v>4154</v>
      </c>
      <c r="M3201">
        <v>1335</v>
      </c>
      <c r="N3201">
        <v>444</v>
      </c>
    </row>
    <row r="3202" spans="1:14" x14ac:dyDescent="0.3">
      <c r="A3202" t="s">
        <v>15</v>
      </c>
      <c r="B3202" t="s">
        <v>16</v>
      </c>
      <c r="C3202" t="s">
        <v>17</v>
      </c>
      <c r="D3202" t="s">
        <v>18</v>
      </c>
      <c r="E3202" t="s">
        <v>5</v>
      </c>
      <c r="F3202" t="s">
        <v>19</v>
      </c>
      <c r="G3202">
        <v>1753254</v>
      </c>
      <c r="H3202">
        <v>1755488</v>
      </c>
      <c r="I3202" t="s">
        <v>35</v>
      </c>
      <c r="L3202" t="s">
        <v>4157</v>
      </c>
      <c r="M3202">
        <v>2235</v>
      </c>
    </row>
    <row r="3203" spans="1:14" x14ac:dyDescent="0.3">
      <c r="A3203" t="s">
        <v>22</v>
      </c>
      <c r="B3203" t="s">
        <v>23</v>
      </c>
      <c r="C3203" t="s">
        <v>17</v>
      </c>
      <c r="D3203" t="s">
        <v>18</v>
      </c>
      <c r="E3203" t="s">
        <v>5</v>
      </c>
      <c r="F3203" t="s">
        <v>19</v>
      </c>
      <c r="G3203">
        <v>1753254</v>
      </c>
      <c r="H3203">
        <v>1755488</v>
      </c>
      <c r="I3203" t="s">
        <v>35</v>
      </c>
      <c r="J3203" t="s">
        <v>4158</v>
      </c>
      <c r="K3203" t="s">
        <v>4159</v>
      </c>
      <c r="L3203" t="s">
        <v>4157</v>
      </c>
      <c r="M3203">
        <v>2235</v>
      </c>
      <c r="N3203">
        <v>744</v>
      </c>
    </row>
    <row r="3204" spans="1:14" x14ac:dyDescent="0.3">
      <c r="A3204" t="s">
        <v>15</v>
      </c>
      <c r="B3204" t="s">
        <v>16</v>
      </c>
      <c r="C3204" t="s">
        <v>17</v>
      </c>
      <c r="D3204" t="s">
        <v>18</v>
      </c>
      <c r="E3204" t="s">
        <v>5</v>
      </c>
      <c r="F3204" t="s">
        <v>19</v>
      </c>
      <c r="G3204">
        <v>1755717</v>
      </c>
      <c r="H3204">
        <v>1757984</v>
      </c>
      <c r="I3204" t="s">
        <v>35</v>
      </c>
      <c r="L3204" t="s">
        <v>4160</v>
      </c>
      <c r="M3204">
        <v>2268</v>
      </c>
    </row>
    <row r="3205" spans="1:14" x14ac:dyDescent="0.3">
      <c r="A3205" t="s">
        <v>22</v>
      </c>
      <c r="B3205" t="s">
        <v>23</v>
      </c>
      <c r="C3205" t="s">
        <v>17</v>
      </c>
      <c r="D3205" t="s">
        <v>18</v>
      </c>
      <c r="E3205" t="s">
        <v>5</v>
      </c>
      <c r="F3205" t="s">
        <v>19</v>
      </c>
      <c r="G3205">
        <v>1755717</v>
      </c>
      <c r="H3205">
        <v>1757984</v>
      </c>
      <c r="I3205" t="s">
        <v>35</v>
      </c>
      <c r="J3205" t="s">
        <v>4161</v>
      </c>
      <c r="K3205" t="s">
        <v>2226</v>
      </c>
      <c r="L3205" t="s">
        <v>4160</v>
      </c>
      <c r="M3205">
        <v>2268</v>
      </c>
      <c r="N3205">
        <v>755</v>
      </c>
    </row>
    <row r="3206" spans="1:14" x14ac:dyDescent="0.3">
      <c r="A3206" t="s">
        <v>15</v>
      </c>
      <c r="B3206" t="s">
        <v>16</v>
      </c>
      <c r="C3206" t="s">
        <v>17</v>
      </c>
      <c r="D3206" t="s">
        <v>18</v>
      </c>
      <c r="E3206" t="s">
        <v>5</v>
      </c>
      <c r="F3206" t="s">
        <v>19</v>
      </c>
      <c r="G3206">
        <v>1758087</v>
      </c>
      <c r="H3206">
        <v>1759238</v>
      </c>
      <c r="I3206" t="s">
        <v>35</v>
      </c>
      <c r="L3206" t="s">
        <v>4162</v>
      </c>
      <c r="M3206">
        <v>1152</v>
      </c>
    </row>
    <row r="3207" spans="1:14" x14ac:dyDescent="0.3">
      <c r="A3207" t="s">
        <v>22</v>
      </c>
      <c r="B3207" t="s">
        <v>23</v>
      </c>
      <c r="C3207" t="s">
        <v>17</v>
      </c>
      <c r="D3207" t="s">
        <v>18</v>
      </c>
      <c r="E3207" t="s">
        <v>5</v>
      </c>
      <c r="F3207" t="s">
        <v>19</v>
      </c>
      <c r="G3207">
        <v>1758087</v>
      </c>
      <c r="H3207">
        <v>1759238</v>
      </c>
      <c r="I3207" t="s">
        <v>35</v>
      </c>
      <c r="J3207" t="s">
        <v>4163</v>
      </c>
      <c r="K3207" t="s">
        <v>4164</v>
      </c>
      <c r="L3207" t="s">
        <v>4162</v>
      </c>
      <c r="M3207">
        <v>1152</v>
      </c>
      <c r="N3207">
        <v>383</v>
      </c>
    </row>
    <row r="3208" spans="1:14" x14ac:dyDescent="0.3">
      <c r="A3208" t="s">
        <v>15</v>
      </c>
      <c r="B3208" t="s">
        <v>16</v>
      </c>
      <c r="C3208" t="s">
        <v>17</v>
      </c>
      <c r="D3208" t="s">
        <v>18</v>
      </c>
      <c r="E3208" t="s">
        <v>5</v>
      </c>
      <c r="F3208" t="s">
        <v>19</v>
      </c>
      <c r="G3208">
        <v>1759244</v>
      </c>
      <c r="H3208">
        <v>1760323</v>
      </c>
      <c r="I3208" t="s">
        <v>35</v>
      </c>
      <c r="L3208" t="s">
        <v>4165</v>
      </c>
      <c r="M3208">
        <v>1080</v>
      </c>
    </row>
    <row r="3209" spans="1:14" x14ac:dyDescent="0.3">
      <c r="A3209" t="s">
        <v>22</v>
      </c>
      <c r="B3209" t="s">
        <v>23</v>
      </c>
      <c r="C3209" t="s">
        <v>17</v>
      </c>
      <c r="D3209" t="s">
        <v>18</v>
      </c>
      <c r="E3209" t="s">
        <v>5</v>
      </c>
      <c r="F3209" t="s">
        <v>19</v>
      </c>
      <c r="G3209">
        <v>1759244</v>
      </c>
      <c r="H3209">
        <v>1760323</v>
      </c>
      <c r="I3209" t="s">
        <v>35</v>
      </c>
      <c r="J3209" t="s">
        <v>4166</v>
      </c>
      <c r="K3209" t="s">
        <v>4167</v>
      </c>
      <c r="L3209" t="s">
        <v>4165</v>
      </c>
      <c r="M3209">
        <v>1080</v>
      </c>
      <c r="N3209">
        <v>359</v>
      </c>
    </row>
    <row r="3210" spans="1:14" x14ac:dyDescent="0.3">
      <c r="A3210" t="s">
        <v>15</v>
      </c>
      <c r="B3210" t="s">
        <v>16</v>
      </c>
      <c r="C3210" t="s">
        <v>17</v>
      </c>
      <c r="D3210" t="s">
        <v>18</v>
      </c>
      <c r="E3210" t="s">
        <v>5</v>
      </c>
      <c r="F3210" t="s">
        <v>19</v>
      </c>
      <c r="G3210">
        <v>1760326</v>
      </c>
      <c r="H3210">
        <v>1761735</v>
      </c>
      <c r="I3210" t="s">
        <v>35</v>
      </c>
      <c r="L3210" t="s">
        <v>4168</v>
      </c>
      <c r="M3210">
        <v>1410</v>
      </c>
    </row>
    <row r="3211" spans="1:14" x14ac:dyDescent="0.3">
      <c r="A3211" t="s">
        <v>22</v>
      </c>
      <c r="B3211" t="s">
        <v>23</v>
      </c>
      <c r="C3211" t="s">
        <v>17</v>
      </c>
      <c r="D3211" t="s">
        <v>18</v>
      </c>
      <c r="E3211" t="s">
        <v>5</v>
      </c>
      <c r="F3211" t="s">
        <v>19</v>
      </c>
      <c r="G3211">
        <v>1760326</v>
      </c>
      <c r="H3211">
        <v>1761735</v>
      </c>
      <c r="I3211" t="s">
        <v>35</v>
      </c>
      <c r="J3211" t="s">
        <v>4169</v>
      </c>
      <c r="K3211" t="s">
        <v>4170</v>
      </c>
      <c r="L3211" t="s">
        <v>4168</v>
      </c>
      <c r="M3211">
        <v>1410</v>
      </c>
      <c r="N3211">
        <v>469</v>
      </c>
    </row>
    <row r="3212" spans="1:14" x14ac:dyDescent="0.3">
      <c r="A3212" t="s">
        <v>15</v>
      </c>
      <c r="B3212" t="s">
        <v>16</v>
      </c>
      <c r="C3212" t="s">
        <v>17</v>
      </c>
      <c r="D3212" t="s">
        <v>18</v>
      </c>
      <c r="E3212" t="s">
        <v>5</v>
      </c>
      <c r="F3212" t="s">
        <v>19</v>
      </c>
      <c r="G3212">
        <v>1761936</v>
      </c>
      <c r="H3212">
        <v>1763297</v>
      </c>
      <c r="I3212" t="s">
        <v>35</v>
      </c>
      <c r="L3212" t="s">
        <v>4171</v>
      </c>
      <c r="M3212">
        <v>1362</v>
      </c>
    </row>
    <row r="3213" spans="1:14" x14ac:dyDescent="0.3">
      <c r="A3213" t="s">
        <v>22</v>
      </c>
      <c r="B3213" t="s">
        <v>23</v>
      </c>
      <c r="C3213" t="s">
        <v>17</v>
      </c>
      <c r="D3213" t="s">
        <v>18</v>
      </c>
      <c r="E3213" t="s">
        <v>5</v>
      </c>
      <c r="F3213" t="s">
        <v>19</v>
      </c>
      <c r="G3213">
        <v>1761936</v>
      </c>
      <c r="H3213">
        <v>1763297</v>
      </c>
      <c r="I3213" t="s">
        <v>35</v>
      </c>
      <c r="J3213" t="s">
        <v>4172</v>
      </c>
      <c r="K3213" t="s">
        <v>4167</v>
      </c>
      <c r="L3213" t="s">
        <v>4171</v>
      </c>
      <c r="M3213">
        <v>1362</v>
      </c>
      <c r="N3213">
        <v>453</v>
      </c>
    </row>
    <row r="3214" spans="1:14" x14ac:dyDescent="0.3">
      <c r="A3214" t="s">
        <v>15</v>
      </c>
      <c r="B3214" t="s">
        <v>16</v>
      </c>
      <c r="C3214" t="s">
        <v>17</v>
      </c>
      <c r="D3214" t="s">
        <v>18</v>
      </c>
      <c r="E3214" t="s">
        <v>5</v>
      </c>
      <c r="F3214" t="s">
        <v>19</v>
      </c>
      <c r="G3214">
        <v>1763399</v>
      </c>
      <c r="H3214">
        <v>1763968</v>
      </c>
      <c r="I3214" t="s">
        <v>35</v>
      </c>
      <c r="L3214" t="s">
        <v>4173</v>
      </c>
      <c r="M3214">
        <v>570</v>
      </c>
    </row>
    <row r="3215" spans="1:14" x14ac:dyDescent="0.3">
      <c r="A3215" t="s">
        <v>22</v>
      </c>
      <c r="B3215" t="s">
        <v>23</v>
      </c>
      <c r="C3215" t="s">
        <v>17</v>
      </c>
      <c r="D3215" t="s">
        <v>18</v>
      </c>
      <c r="E3215" t="s">
        <v>5</v>
      </c>
      <c r="F3215" t="s">
        <v>19</v>
      </c>
      <c r="G3215">
        <v>1763399</v>
      </c>
      <c r="H3215">
        <v>1763968</v>
      </c>
      <c r="I3215" t="s">
        <v>35</v>
      </c>
      <c r="J3215" t="s">
        <v>4174</v>
      </c>
      <c r="K3215" t="s">
        <v>80</v>
      </c>
      <c r="L3215" t="s">
        <v>4173</v>
      </c>
      <c r="M3215">
        <v>570</v>
      </c>
      <c r="N3215">
        <v>189</v>
      </c>
    </row>
    <row r="3216" spans="1:14" x14ac:dyDescent="0.3">
      <c r="A3216" t="s">
        <v>15</v>
      </c>
      <c r="B3216" t="s">
        <v>16</v>
      </c>
      <c r="C3216" t="s">
        <v>17</v>
      </c>
      <c r="D3216" t="s">
        <v>18</v>
      </c>
      <c r="E3216" t="s">
        <v>5</v>
      </c>
      <c r="F3216" t="s">
        <v>19</v>
      </c>
      <c r="G3216">
        <v>1764353</v>
      </c>
      <c r="H3216">
        <v>1765585</v>
      </c>
      <c r="I3216" t="s">
        <v>20</v>
      </c>
      <c r="L3216" t="s">
        <v>4175</v>
      </c>
      <c r="M3216">
        <v>1233</v>
      </c>
    </row>
    <row r="3217" spans="1:14" x14ac:dyDescent="0.3">
      <c r="A3217" t="s">
        <v>22</v>
      </c>
      <c r="B3217" t="s">
        <v>23</v>
      </c>
      <c r="C3217" t="s">
        <v>17</v>
      </c>
      <c r="D3217" t="s">
        <v>18</v>
      </c>
      <c r="E3217" t="s">
        <v>5</v>
      </c>
      <c r="F3217" t="s">
        <v>19</v>
      </c>
      <c r="G3217">
        <v>1764353</v>
      </c>
      <c r="H3217">
        <v>1765585</v>
      </c>
      <c r="I3217" t="s">
        <v>20</v>
      </c>
      <c r="J3217" t="s">
        <v>4176</v>
      </c>
      <c r="K3217" t="s">
        <v>4177</v>
      </c>
      <c r="L3217" t="s">
        <v>4175</v>
      </c>
      <c r="M3217">
        <v>1233</v>
      </c>
      <c r="N3217">
        <v>410</v>
      </c>
    </row>
    <row r="3218" spans="1:14" x14ac:dyDescent="0.3">
      <c r="A3218" t="s">
        <v>15</v>
      </c>
      <c r="B3218" t="s">
        <v>16</v>
      </c>
      <c r="C3218" t="s">
        <v>17</v>
      </c>
      <c r="D3218" t="s">
        <v>18</v>
      </c>
      <c r="E3218" t="s">
        <v>5</v>
      </c>
      <c r="F3218" t="s">
        <v>19</v>
      </c>
      <c r="G3218">
        <v>1765902</v>
      </c>
      <c r="H3218">
        <v>1766021</v>
      </c>
      <c r="I3218" t="s">
        <v>20</v>
      </c>
      <c r="L3218" t="s">
        <v>4178</v>
      </c>
      <c r="M3218">
        <v>120</v>
      </c>
    </row>
    <row r="3219" spans="1:14" x14ac:dyDescent="0.3">
      <c r="A3219" t="s">
        <v>22</v>
      </c>
      <c r="B3219" t="s">
        <v>23</v>
      </c>
      <c r="C3219" t="s">
        <v>17</v>
      </c>
      <c r="D3219" t="s">
        <v>18</v>
      </c>
      <c r="E3219" t="s">
        <v>5</v>
      </c>
      <c r="F3219" t="s">
        <v>19</v>
      </c>
      <c r="G3219">
        <v>1765902</v>
      </c>
      <c r="H3219">
        <v>1766021</v>
      </c>
      <c r="I3219" t="s">
        <v>20</v>
      </c>
      <c r="J3219" t="s">
        <v>4179</v>
      </c>
      <c r="K3219" t="s">
        <v>80</v>
      </c>
      <c r="L3219" t="s">
        <v>4178</v>
      </c>
      <c r="M3219">
        <v>120</v>
      </c>
      <c r="N3219">
        <v>39</v>
      </c>
    </row>
    <row r="3220" spans="1:14" x14ac:dyDescent="0.3">
      <c r="A3220" t="s">
        <v>15</v>
      </c>
      <c r="B3220" t="s">
        <v>16</v>
      </c>
      <c r="C3220" t="s">
        <v>17</v>
      </c>
      <c r="D3220" t="s">
        <v>18</v>
      </c>
      <c r="E3220" t="s">
        <v>5</v>
      </c>
      <c r="F3220" t="s">
        <v>19</v>
      </c>
      <c r="G3220">
        <v>1766527</v>
      </c>
      <c r="H3220">
        <v>1767582</v>
      </c>
      <c r="I3220" t="s">
        <v>20</v>
      </c>
      <c r="L3220" t="s">
        <v>4180</v>
      </c>
      <c r="M3220">
        <v>1056</v>
      </c>
    </row>
    <row r="3221" spans="1:14" x14ac:dyDescent="0.3">
      <c r="A3221" t="s">
        <v>22</v>
      </c>
      <c r="B3221" t="s">
        <v>23</v>
      </c>
      <c r="C3221" t="s">
        <v>17</v>
      </c>
      <c r="D3221" t="s">
        <v>18</v>
      </c>
      <c r="E3221" t="s">
        <v>5</v>
      </c>
      <c r="F3221" t="s">
        <v>19</v>
      </c>
      <c r="G3221">
        <v>1766527</v>
      </c>
      <c r="H3221">
        <v>1767582</v>
      </c>
      <c r="I3221" t="s">
        <v>20</v>
      </c>
      <c r="J3221" t="s">
        <v>4181</v>
      </c>
      <c r="K3221" t="s">
        <v>80</v>
      </c>
      <c r="L3221" t="s">
        <v>4180</v>
      </c>
      <c r="M3221">
        <v>1056</v>
      </c>
      <c r="N3221">
        <v>351</v>
      </c>
    </row>
    <row r="3222" spans="1:14" x14ac:dyDescent="0.3">
      <c r="A3222" t="s">
        <v>15</v>
      </c>
      <c r="B3222" t="s">
        <v>16</v>
      </c>
      <c r="C3222" t="s">
        <v>17</v>
      </c>
      <c r="D3222" t="s">
        <v>18</v>
      </c>
      <c r="E3222" t="s">
        <v>5</v>
      </c>
      <c r="F3222" t="s">
        <v>19</v>
      </c>
      <c r="G3222">
        <v>1768023</v>
      </c>
      <c r="H3222">
        <v>1770143</v>
      </c>
      <c r="I3222" t="s">
        <v>20</v>
      </c>
      <c r="L3222" t="s">
        <v>4182</v>
      </c>
      <c r="M3222">
        <v>2121</v>
      </c>
    </row>
    <row r="3223" spans="1:14" x14ac:dyDescent="0.3">
      <c r="A3223" t="s">
        <v>22</v>
      </c>
      <c r="B3223" t="s">
        <v>23</v>
      </c>
      <c r="C3223" t="s">
        <v>17</v>
      </c>
      <c r="D3223" t="s">
        <v>18</v>
      </c>
      <c r="E3223" t="s">
        <v>5</v>
      </c>
      <c r="F3223" t="s">
        <v>19</v>
      </c>
      <c r="G3223">
        <v>1768023</v>
      </c>
      <c r="H3223">
        <v>1770143</v>
      </c>
      <c r="I3223" t="s">
        <v>20</v>
      </c>
      <c r="J3223" t="s">
        <v>4183</v>
      </c>
      <c r="K3223" t="s">
        <v>4184</v>
      </c>
      <c r="L3223" t="s">
        <v>4182</v>
      </c>
      <c r="M3223">
        <v>2121</v>
      </c>
      <c r="N3223">
        <v>706</v>
      </c>
    </row>
    <row r="3224" spans="1:14" x14ac:dyDescent="0.3">
      <c r="A3224" t="s">
        <v>15</v>
      </c>
      <c r="B3224" t="s">
        <v>16</v>
      </c>
      <c r="C3224" t="s">
        <v>17</v>
      </c>
      <c r="D3224" t="s">
        <v>18</v>
      </c>
      <c r="E3224" t="s">
        <v>5</v>
      </c>
      <c r="F3224" t="s">
        <v>19</v>
      </c>
      <c r="G3224">
        <v>1770095</v>
      </c>
      <c r="H3224">
        <v>1771156</v>
      </c>
      <c r="I3224" t="s">
        <v>20</v>
      </c>
      <c r="L3224" t="s">
        <v>4185</v>
      </c>
      <c r="M3224">
        <v>1062</v>
      </c>
    </row>
    <row r="3225" spans="1:14" x14ac:dyDescent="0.3">
      <c r="A3225" t="s">
        <v>22</v>
      </c>
      <c r="B3225" t="s">
        <v>23</v>
      </c>
      <c r="C3225" t="s">
        <v>17</v>
      </c>
      <c r="D3225" t="s">
        <v>18</v>
      </c>
      <c r="E3225" t="s">
        <v>5</v>
      </c>
      <c r="F3225" t="s">
        <v>19</v>
      </c>
      <c r="G3225">
        <v>1770095</v>
      </c>
      <c r="H3225">
        <v>1771156</v>
      </c>
      <c r="I3225" t="s">
        <v>20</v>
      </c>
      <c r="J3225" t="s">
        <v>4186</v>
      </c>
      <c r="K3225" t="s">
        <v>4187</v>
      </c>
      <c r="L3225" t="s">
        <v>4185</v>
      </c>
      <c r="M3225">
        <v>1062</v>
      </c>
      <c r="N3225">
        <v>353</v>
      </c>
    </row>
    <row r="3226" spans="1:14" x14ac:dyDescent="0.3">
      <c r="A3226" t="s">
        <v>15</v>
      </c>
      <c r="B3226" t="s">
        <v>16</v>
      </c>
      <c r="C3226" t="s">
        <v>17</v>
      </c>
      <c r="D3226" t="s">
        <v>18</v>
      </c>
      <c r="E3226" t="s">
        <v>5</v>
      </c>
      <c r="F3226" t="s">
        <v>19</v>
      </c>
      <c r="G3226">
        <v>1771432</v>
      </c>
      <c r="H3226">
        <v>1772409</v>
      </c>
      <c r="I3226" t="s">
        <v>35</v>
      </c>
      <c r="L3226" t="s">
        <v>4188</v>
      </c>
      <c r="M3226">
        <v>978</v>
      </c>
    </row>
    <row r="3227" spans="1:14" x14ac:dyDescent="0.3">
      <c r="A3227" t="s">
        <v>22</v>
      </c>
      <c r="B3227" t="s">
        <v>23</v>
      </c>
      <c r="C3227" t="s">
        <v>17</v>
      </c>
      <c r="D3227" t="s">
        <v>18</v>
      </c>
      <c r="E3227" t="s">
        <v>5</v>
      </c>
      <c r="F3227" t="s">
        <v>19</v>
      </c>
      <c r="G3227">
        <v>1771432</v>
      </c>
      <c r="H3227">
        <v>1772409</v>
      </c>
      <c r="I3227" t="s">
        <v>35</v>
      </c>
      <c r="J3227" t="s">
        <v>4189</v>
      </c>
      <c r="K3227" t="s">
        <v>4190</v>
      </c>
      <c r="L3227" t="s">
        <v>4188</v>
      </c>
      <c r="M3227">
        <v>978</v>
      </c>
      <c r="N3227">
        <v>325</v>
      </c>
    </row>
    <row r="3228" spans="1:14" x14ac:dyDescent="0.3">
      <c r="A3228" t="s">
        <v>15</v>
      </c>
      <c r="B3228" t="s">
        <v>16</v>
      </c>
      <c r="C3228" t="s">
        <v>17</v>
      </c>
      <c r="D3228" t="s">
        <v>18</v>
      </c>
      <c r="E3228" t="s">
        <v>5</v>
      </c>
      <c r="F3228" t="s">
        <v>19</v>
      </c>
      <c r="G3228">
        <v>1772636</v>
      </c>
      <c r="H3228">
        <v>1773544</v>
      </c>
      <c r="I3228" t="s">
        <v>35</v>
      </c>
      <c r="L3228" t="s">
        <v>4191</v>
      </c>
      <c r="M3228">
        <v>909</v>
      </c>
    </row>
    <row r="3229" spans="1:14" x14ac:dyDescent="0.3">
      <c r="A3229" t="s">
        <v>22</v>
      </c>
      <c r="B3229" t="s">
        <v>23</v>
      </c>
      <c r="C3229" t="s">
        <v>17</v>
      </c>
      <c r="D3229" t="s">
        <v>18</v>
      </c>
      <c r="E3229" t="s">
        <v>5</v>
      </c>
      <c r="F3229" t="s">
        <v>19</v>
      </c>
      <c r="G3229">
        <v>1772636</v>
      </c>
      <c r="H3229">
        <v>1773544</v>
      </c>
      <c r="I3229" t="s">
        <v>35</v>
      </c>
      <c r="J3229" t="s">
        <v>4192</v>
      </c>
      <c r="K3229" t="s">
        <v>80</v>
      </c>
      <c r="L3229" t="s">
        <v>4191</v>
      </c>
      <c r="M3229">
        <v>909</v>
      </c>
      <c r="N3229">
        <v>302</v>
      </c>
    </row>
    <row r="3230" spans="1:14" x14ac:dyDescent="0.3">
      <c r="A3230" t="s">
        <v>15</v>
      </c>
      <c r="B3230" t="s">
        <v>16</v>
      </c>
      <c r="C3230" t="s">
        <v>17</v>
      </c>
      <c r="D3230" t="s">
        <v>18</v>
      </c>
      <c r="E3230" t="s">
        <v>5</v>
      </c>
      <c r="F3230" t="s">
        <v>19</v>
      </c>
      <c r="G3230">
        <v>1773603</v>
      </c>
      <c r="H3230">
        <v>1774391</v>
      </c>
      <c r="I3230" t="s">
        <v>35</v>
      </c>
      <c r="L3230" t="s">
        <v>4193</v>
      </c>
      <c r="M3230">
        <v>789</v>
      </c>
    </row>
    <row r="3231" spans="1:14" x14ac:dyDescent="0.3">
      <c r="A3231" t="s">
        <v>22</v>
      </c>
      <c r="B3231" t="s">
        <v>23</v>
      </c>
      <c r="C3231" t="s">
        <v>17</v>
      </c>
      <c r="D3231" t="s">
        <v>18</v>
      </c>
      <c r="E3231" t="s">
        <v>5</v>
      </c>
      <c r="F3231" t="s">
        <v>19</v>
      </c>
      <c r="G3231">
        <v>1773603</v>
      </c>
      <c r="H3231">
        <v>1774391</v>
      </c>
      <c r="I3231" t="s">
        <v>35</v>
      </c>
      <c r="J3231" t="s">
        <v>4194</v>
      </c>
      <c r="K3231" t="s">
        <v>4195</v>
      </c>
      <c r="L3231" t="s">
        <v>4193</v>
      </c>
      <c r="M3231">
        <v>789</v>
      </c>
      <c r="N3231">
        <v>262</v>
      </c>
    </row>
    <row r="3232" spans="1:14" x14ac:dyDescent="0.3">
      <c r="A3232" t="s">
        <v>15</v>
      </c>
      <c r="B3232" t="s">
        <v>16</v>
      </c>
      <c r="C3232" t="s">
        <v>17</v>
      </c>
      <c r="D3232" t="s">
        <v>18</v>
      </c>
      <c r="E3232" t="s">
        <v>5</v>
      </c>
      <c r="F3232" t="s">
        <v>19</v>
      </c>
      <c r="G3232">
        <v>1774666</v>
      </c>
      <c r="H3232">
        <v>1775643</v>
      </c>
      <c r="I3232" t="s">
        <v>20</v>
      </c>
      <c r="L3232" t="s">
        <v>4196</v>
      </c>
      <c r="M3232">
        <v>978</v>
      </c>
    </row>
    <row r="3233" spans="1:14" x14ac:dyDescent="0.3">
      <c r="A3233" t="s">
        <v>22</v>
      </c>
      <c r="B3233" t="s">
        <v>23</v>
      </c>
      <c r="C3233" t="s">
        <v>17</v>
      </c>
      <c r="D3233" t="s">
        <v>18</v>
      </c>
      <c r="E3233" t="s">
        <v>5</v>
      </c>
      <c r="F3233" t="s">
        <v>19</v>
      </c>
      <c r="G3233">
        <v>1774666</v>
      </c>
      <c r="H3233">
        <v>1775643</v>
      </c>
      <c r="I3233" t="s">
        <v>20</v>
      </c>
      <c r="J3233" t="s">
        <v>4197</v>
      </c>
      <c r="K3233" t="s">
        <v>4190</v>
      </c>
      <c r="L3233" t="s">
        <v>4196</v>
      </c>
      <c r="M3233">
        <v>978</v>
      </c>
      <c r="N3233">
        <v>325</v>
      </c>
    </row>
    <row r="3234" spans="1:14" x14ac:dyDescent="0.3">
      <c r="A3234" t="s">
        <v>15</v>
      </c>
      <c r="B3234" t="s">
        <v>16</v>
      </c>
      <c r="C3234" t="s">
        <v>17</v>
      </c>
      <c r="D3234" t="s">
        <v>18</v>
      </c>
      <c r="E3234" t="s">
        <v>5</v>
      </c>
      <c r="F3234" t="s">
        <v>19</v>
      </c>
      <c r="G3234">
        <v>1775705</v>
      </c>
      <c r="H3234">
        <v>1776103</v>
      </c>
      <c r="I3234" t="s">
        <v>20</v>
      </c>
      <c r="L3234" t="s">
        <v>4198</v>
      </c>
      <c r="M3234">
        <v>399</v>
      </c>
    </row>
    <row r="3235" spans="1:14" x14ac:dyDescent="0.3">
      <c r="A3235" t="s">
        <v>22</v>
      </c>
      <c r="B3235" t="s">
        <v>23</v>
      </c>
      <c r="C3235" t="s">
        <v>17</v>
      </c>
      <c r="D3235" t="s">
        <v>18</v>
      </c>
      <c r="E3235" t="s">
        <v>5</v>
      </c>
      <c r="F3235" t="s">
        <v>19</v>
      </c>
      <c r="G3235">
        <v>1775705</v>
      </c>
      <c r="H3235">
        <v>1776103</v>
      </c>
      <c r="I3235" t="s">
        <v>20</v>
      </c>
      <c r="J3235" t="s">
        <v>4199</v>
      </c>
      <c r="K3235" t="s">
        <v>80</v>
      </c>
      <c r="L3235" t="s">
        <v>4198</v>
      </c>
      <c r="M3235">
        <v>399</v>
      </c>
      <c r="N3235">
        <v>132</v>
      </c>
    </row>
    <row r="3236" spans="1:14" x14ac:dyDescent="0.3">
      <c r="A3236" t="s">
        <v>15</v>
      </c>
      <c r="B3236" t="s">
        <v>16</v>
      </c>
      <c r="C3236" t="s">
        <v>17</v>
      </c>
      <c r="D3236" t="s">
        <v>18</v>
      </c>
      <c r="E3236" t="s">
        <v>5</v>
      </c>
      <c r="F3236" t="s">
        <v>19</v>
      </c>
      <c r="G3236">
        <v>1776160</v>
      </c>
      <c r="H3236">
        <v>1776918</v>
      </c>
      <c r="I3236" t="s">
        <v>35</v>
      </c>
      <c r="L3236" t="s">
        <v>4200</v>
      </c>
      <c r="M3236">
        <v>759</v>
      </c>
    </row>
    <row r="3237" spans="1:14" x14ac:dyDescent="0.3">
      <c r="A3237" t="s">
        <v>22</v>
      </c>
      <c r="B3237" t="s">
        <v>23</v>
      </c>
      <c r="C3237" t="s">
        <v>17</v>
      </c>
      <c r="D3237" t="s">
        <v>18</v>
      </c>
      <c r="E3237" t="s">
        <v>5</v>
      </c>
      <c r="F3237" t="s">
        <v>19</v>
      </c>
      <c r="G3237">
        <v>1776160</v>
      </c>
      <c r="H3237">
        <v>1776918</v>
      </c>
      <c r="I3237" t="s">
        <v>35</v>
      </c>
      <c r="J3237" t="s">
        <v>4201</v>
      </c>
      <c r="K3237" t="s">
        <v>1555</v>
      </c>
      <c r="L3237" t="s">
        <v>4200</v>
      </c>
      <c r="M3237">
        <v>759</v>
      </c>
      <c r="N3237">
        <v>252</v>
      </c>
    </row>
    <row r="3238" spans="1:14" x14ac:dyDescent="0.3">
      <c r="A3238" t="s">
        <v>15</v>
      </c>
      <c r="B3238" t="s">
        <v>16</v>
      </c>
      <c r="C3238" t="s">
        <v>17</v>
      </c>
      <c r="D3238" t="s">
        <v>18</v>
      </c>
      <c r="E3238" t="s">
        <v>5</v>
      </c>
      <c r="F3238" t="s">
        <v>19</v>
      </c>
      <c r="G3238">
        <v>1776948</v>
      </c>
      <c r="H3238">
        <v>1778213</v>
      </c>
      <c r="I3238" t="s">
        <v>35</v>
      </c>
      <c r="L3238" t="s">
        <v>4202</v>
      </c>
      <c r="M3238">
        <v>1266</v>
      </c>
    </row>
    <row r="3239" spans="1:14" x14ac:dyDescent="0.3">
      <c r="A3239" t="s">
        <v>22</v>
      </c>
      <c r="B3239" t="s">
        <v>23</v>
      </c>
      <c r="C3239" t="s">
        <v>17</v>
      </c>
      <c r="D3239" t="s">
        <v>18</v>
      </c>
      <c r="E3239" t="s">
        <v>5</v>
      </c>
      <c r="F3239" t="s">
        <v>19</v>
      </c>
      <c r="G3239">
        <v>1776948</v>
      </c>
      <c r="H3239">
        <v>1778213</v>
      </c>
      <c r="I3239" t="s">
        <v>35</v>
      </c>
      <c r="J3239" t="s">
        <v>4203</v>
      </c>
      <c r="K3239" t="s">
        <v>105</v>
      </c>
      <c r="L3239" t="s">
        <v>4202</v>
      </c>
      <c r="M3239">
        <v>1266</v>
      </c>
      <c r="N3239">
        <v>421</v>
      </c>
    </row>
    <row r="3240" spans="1:14" x14ac:dyDescent="0.3">
      <c r="A3240" t="s">
        <v>15</v>
      </c>
      <c r="B3240" t="s">
        <v>16</v>
      </c>
      <c r="C3240" t="s">
        <v>17</v>
      </c>
      <c r="D3240" t="s">
        <v>18</v>
      </c>
      <c r="E3240" t="s">
        <v>5</v>
      </c>
      <c r="F3240" t="s">
        <v>19</v>
      </c>
      <c r="G3240">
        <v>1778216</v>
      </c>
      <c r="H3240">
        <v>1778737</v>
      </c>
      <c r="I3240" t="s">
        <v>35</v>
      </c>
      <c r="L3240" t="s">
        <v>4204</v>
      </c>
      <c r="M3240">
        <v>522</v>
      </c>
    </row>
    <row r="3241" spans="1:14" x14ac:dyDescent="0.3">
      <c r="A3241" t="s">
        <v>22</v>
      </c>
      <c r="B3241" t="s">
        <v>23</v>
      </c>
      <c r="C3241" t="s">
        <v>17</v>
      </c>
      <c r="D3241" t="s">
        <v>18</v>
      </c>
      <c r="E3241" t="s">
        <v>5</v>
      </c>
      <c r="F3241" t="s">
        <v>19</v>
      </c>
      <c r="G3241">
        <v>1778216</v>
      </c>
      <c r="H3241">
        <v>1778737</v>
      </c>
      <c r="I3241" t="s">
        <v>35</v>
      </c>
      <c r="J3241" t="s">
        <v>4205</v>
      </c>
      <c r="K3241" t="s">
        <v>108</v>
      </c>
      <c r="L3241" t="s">
        <v>4204</v>
      </c>
      <c r="M3241">
        <v>522</v>
      </c>
      <c r="N3241">
        <v>173</v>
      </c>
    </row>
    <row r="3242" spans="1:14" x14ac:dyDescent="0.3">
      <c r="A3242" t="s">
        <v>15</v>
      </c>
      <c r="B3242" t="s">
        <v>16</v>
      </c>
      <c r="C3242" t="s">
        <v>17</v>
      </c>
      <c r="D3242" t="s">
        <v>18</v>
      </c>
      <c r="E3242" t="s">
        <v>5</v>
      </c>
      <c r="F3242" t="s">
        <v>19</v>
      </c>
      <c r="G3242">
        <v>1778792</v>
      </c>
      <c r="H3242">
        <v>1779772</v>
      </c>
      <c r="I3242" t="s">
        <v>35</v>
      </c>
      <c r="L3242" t="s">
        <v>4206</v>
      </c>
      <c r="M3242">
        <v>981</v>
      </c>
    </row>
    <row r="3243" spans="1:14" x14ac:dyDescent="0.3">
      <c r="A3243" t="s">
        <v>22</v>
      </c>
      <c r="B3243" t="s">
        <v>23</v>
      </c>
      <c r="C3243" t="s">
        <v>17</v>
      </c>
      <c r="D3243" t="s">
        <v>18</v>
      </c>
      <c r="E3243" t="s">
        <v>5</v>
      </c>
      <c r="F3243" t="s">
        <v>19</v>
      </c>
      <c r="G3243">
        <v>1778792</v>
      </c>
      <c r="H3243">
        <v>1779772</v>
      </c>
      <c r="I3243" t="s">
        <v>35</v>
      </c>
      <c r="J3243" t="s">
        <v>4207</v>
      </c>
      <c r="K3243" t="s">
        <v>195</v>
      </c>
      <c r="L3243" t="s">
        <v>4206</v>
      </c>
      <c r="M3243">
        <v>981</v>
      </c>
      <c r="N3243">
        <v>326</v>
      </c>
    </row>
    <row r="3244" spans="1:14" x14ac:dyDescent="0.3">
      <c r="A3244" t="s">
        <v>15</v>
      </c>
      <c r="B3244" t="s">
        <v>16</v>
      </c>
      <c r="C3244" t="s">
        <v>17</v>
      </c>
      <c r="D3244" t="s">
        <v>18</v>
      </c>
      <c r="E3244" t="s">
        <v>5</v>
      </c>
      <c r="F3244" t="s">
        <v>19</v>
      </c>
      <c r="G3244">
        <v>1779823</v>
      </c>
      <c r="H3244">
        <v>1780659</v>
      </c>
      <c r="I3244" t="s">
        <v>35</v>
      </c>
      <c r="L3244" t="s">
        <v>4208</v>
      </c>
      <c r="M3244">
        <v>837</v>
      </c>
    </row>
    <row r="3245" spans="1:14" x14ac:dyDescent="0.3">
      <c r="A3245" t="s">
        <v>22</v>
      </c>
      <c r="B3245" t="s">
        <v>23</v>
      </c>
      <c r="C3245" t="s">
        <v>17</v>
      </c>
      <c r="D3245" t="s">
        <v>18</v>
      </c>
      <c r="E3245" t="s">
        <v>5</v>
      </c>
      <c r="F3245" t="s">
        <v>19</v>
      </c>
      <c r="G3245">
        <v>1779823</v>
      </c>
      <c r="H3245">
        <v>1780659</v>
      </c>
      <c r="I3245" t="s">
        <v>35</v>
      </c>
      <c r="J3245" t="s">
        <v>4209</v>
      </c>
      <c r="K3245" t="s">
        <v>80</v>
      </c>
      <c r="L3245" t="s">
        <v>4208</v>
      </c>
      <c r="M3245">
        <v>837</v>
      </c>
      <c r="N3245">
        <v>278</v>
      </c>
    </row>
    <row r="3246" spans="1:14" x14ac:dyDescent="0.3">
      <c r="A3246" t="s">
        <v>15</v>
      </c>
      <c r="B3246" t="s">
        <v>16</v>
      </c>
      <c r="C3246" t="s">
        <v>17</v>
      </c>
      <c r="D3246" t="s">
        <v>18</v>
      </c>
      <c r="E3246" t="s">
        <v>5</v>
      </c>
      <c r="F3246" t="s">
        <v>19</v>
      </c>
      <c r="G3246">
        <v>1780695</v>
      </c>
      <c r="H3246">
        <v>1781915</v>
      </c>
      <c r="I3246" t="s">
        <v>35</v>
      </c>
      <c r="L3246" t="s">
        <v>4210</v>
      </c>
      <c r="M3246">
        <v>1221</v>
      </c>
    </row>
    <row r="3247" spans="1:14" x14ac:dyDescent="0.3">
      <c r="A3247" t="s">
        <v>22</v>
      </c>
      <c r="B3247" t="s">
        <v>23</v>
      </c>
      <c r="C3247" t="s">
        <v>17</v>
      </c>
      <c r="D3247" t="s">
        <v>18</v>
      </c>
      <c r="E3247" t="s">
        <v>5</v>
      </c>
      <c r="F3247" t="s">
        <v>19</v>
      </c>
      <c r="G3247">
        <v>1780695</v>
      </c>
      <c r="H3247">
        <v>1781915</v>
      </c>
      <c r="I3247" t="s">
        <v>35</v>
      </c>
      <c r="J3247" t="s">
        <v>4211</v>
      </c>
      <c r="K3247" t="s">
        <v>4212</v>
      </c>
      <c r="L3247" t="s">
        <v>4210</v>
      </c>
      <c r="M3247">
        <v>1221</v>
      </c>
      <c r="N3247">
        <v>406</v>
      </c>
    </row>
    <row r="3248" spans="1:14" x14ac:dyDescent="0.3">
      <c r="A3248" t="s">
        <v>15</v>
      </c>
      <c r="B3248" t="s">
        <v>16</v>
      </c>
      <c r="C3248" t="s">
        <v>17</v>
      </c>
      <c r="D3248" t="s">
        <v>18</v>
      </c>
      <c r="E3248" t="s">
        <v>5</v>
      </c>
      <c r="F3248" t="s">
        <v>19</v>
      </c>
      <c r="G3248">
        <v>1781908</v>
      </c>
      <c r="H3248">
        <v>1783254</v>
      </c>
      <c r="I3248" t="s">
        <v>35</v>
      </c>
      <c r="L3248" t="s">
        <v>4213</v>
      </c>
      <c r="M3248">
        <v>1347</v>
      </c>
    </row>
    <row r="3249" spans="1:14" x14ac:dyDescent="0.3">
      <c r="A3249" t="s">
        <v>22</v>
      </c>
      <c r="B3249" t="s">
        <v>23</v>
      </c>
      <c r="C3249" t="s">
        <v>17</v>
      </c>
      <c r="D3249" t="s">
        <v>18</v>
      </c>
      <c r="E3249" t="s">
        <v>5</v>
      </c>
      <c r="F3249" t="s">
        <v>19</v>
      </c>
      <c r="G3249">
        <v>1781908</v>
      </c>
      <c r="H3249">
        <v>1783254</v>
      </c>
      <c r="I3249" t="s">
        <v>35</v>
      </c>
      <c r="J3249" t="s">
        <v>4214</v>
      </c>
      <c r="K3249" t="s">
        <v>4215</v>
      </c>
      <c r="L3249" t="s">
        <v>4213</v>
      </c>
      <c r="M3249">
        <v>1347</v>
      </c>
      <c r="N3249">
        <v>448</v>
      </c>
    </row>
    <row r="3250" spans="1:14" x14ac:dyDescent="0.3">
      <c r="A3250" t="s">
        <v>15</v>
      </c>
      <c r="B3250" t="s">
        <v>16</v>
      </c>
      <c r="C3250" t="s">
        <v>17</v>
      </c>
      <c r="D3250" t="s">
        <v>18</v>
      </c>
      <c r="E3250" t="s">
        <v>5</v>
      </c>
      <c r="F3250" t="s">
        <v>19</v>
      </c>
      <c r="G3250">
        <v>1783523</v>
      </c>
      <c r="H3250">
        <v>1784305</v>
      </c>
      <c r="I3250" t="s">
        <v>20</v>
      </c>
      <c r="L3250" t="s">
        <v>4216</v>
      </c>
      <c r="M3250">
        <v>783</v>
      </c>
    </row>
    <row r="3251" spans="1:14" x14ac:dyDescent="0.3">
      <c r="A3251" t="s">
        <v>22</v>
      </c>
      <c r="B3251" t="s">
        <v>23</v>
      </c>
      <c r="C3251" t="s">
        <v>17</v>
      </c>
      <c r="D3251" t="s">
        <v>18</v>
      </c>
      <c r="E3251" t="s">
        <v>5</v>
      </c>
      <c r="F3251" t="s">
        <v>19</v>
      </c>
      <c r="G3251">
        <v>1783523</v>
      </c>
      <c r="H3251">
        <v>1784305</v>
      </c>
      <c r="I3251" t="s">
        <v>20</v>
      </c>
      <c r="J3251" t="s">
        <v>4217</v>
      </c>
      <c r="K3251" t="s">
        <v>2584</v>
      </c>
      <c r="L3251" t="s">
        <v>4216</v>
      </c>
      <c r="M3251">
        <v>783</v>
      </c>
      <c r="N3251">
        <v>260</v>
      </c>
    </row>
    <row r="3252" spans="1:14" x14ac:dyDescent="0.3">
      <c r="A3252" t="s">
        <v>15</v>
      </c>
      <c r="B3252" t="s">
        <v>16</v>
      </c>
      <c r="C3252" t="s">
        <v>17</v>
      </c>
      <c r="D3252" t="s">
        <v>18</v>
      </c>
      <c r="E3252" t="s">
        <v>5</v>
      </c>
      <c r="F3252" t="s">
        <v>19</v>
      </c>
      <c r="G3252">
        <v>1784316</v>
      </c>
      <c r="H3252">
        <v>1784774</v>
      </c>
      <c r="I3252" t="s">
        <v>20</v>
      </c>
      <c r="L3252" t="s">
        <v>4218</v>
      </c>
      <c r="M3252">
        <v>459</v>
      </c>
    </row>
    <row r="3253" spans="1:14" x14ac:dyDescent="0.3">
      <c r="A3253" t="s">
        <v>22</v>
      </c>
      <c r="B3253" t="s">
        <v>23</v>
      </c>
      <c r="C3253" t="s">
        <v>17</v>
      </c>
      <c r="D3253" t="s">
        <v>18</v>
      </c>
      <c r="E3253" t="s">
        <v>5</v>
      </c>
      <c r="F3253" t="s">
        <v>19</v>
      </c>
      <c r="G3253">
        <v>1784316</v>
      </c>
      <c r="H3253">
        <v>1784774</v>
      </c>
      <c r="I3253" t="s">
        <v>20</v>
      </c>
      <c r="J3253" t="s">
        <v>4219</v>
      </c>
      <c r="K3253" t="s">
        <v>4220</v>
      </c>
      <c r="L3253" t="s">
        <v>4218</v>
      </c>
      <c r="M3253">
        <v>459</v>
      </c>
      <c r="N3253">
        <v>152</v>
      </c>
    </row>
    <row r="3254" spans="1:14" x14ac:dyDescent="0.3">
      <c r="A3254" t="s">
        <v>15</v>
      </c>
      <c r="B3254" t="s">
        <v>16</v>
      </c>
      <c r="C3254" t="s">
        <v>17</v>
      </c>
      <c r="D3254" t="s">
        <v>18</v>
      </c>
      <c r="E3254" t="s">
        <v>5</v>
      </c>
      <c r="F3254" t="s">
        <v>19</v>
      </c>
      <c r="G3254">
        <v>1784841</v>
      </c>
      <c r="H3254">
        <v>1785716</v>
      </c>
      <c r="I3254" t="s">
        <v>35</v>
      </c>
      <c r="L3254" t="s">
        <v>4221</v>
      </c>
      <c r="M3254">
        <v>876</v>
      </c>
    </row>
    <row r="3255" spans="1:14" x14ac:dyDescent="0.3">
      <c r="A3255" t="s">
        <v>22</v>
      </c>
      <c r="B3255" t="s">
        <v>23</v>
      </c>
      <c r="C3255" t="s">
        <v>17</v>
      </c>
      <c r="D3255" t="s">
        <v>18</v>
      </c>
      <c r="E3255" t="s">
        <v>5</v>
      </c>
      <c r="F3255" t="s">
        <v>19</v>
      </c>
      <c r="G3255">
        <v>1784841</v>
      </c>
      <c r="H3255">
        <v>1785716</v>
      </c>
      <c r="I3255" t="s">
        <v>35</v>
      </c>
      <c r="J3255" t="s">
        <v>4222</v>
      </c>
      <c r="K3255" t="s">
        <v>458</v>
      </c>
      <c r="L3255" t="s">
        <v>4221</v>
      </c>
      <c r="M3255">
        <v>876</v>
      </c>
      <c r="N3255">
        <v>291</v>
      </c>
    </row>
    <row r="3256" spans="1:14" x14ac:dyDescent="0.3">
      <c r="A3256" t="s">
        <v>15</v>
      </c>
      <c r="B3256" t="s">
        <v>16</v>
      </c>
      <c r="C3256" t="s">
        <v>17</v>
      </c>
      <c r="D3256" t="s">
        <v>18</v>
      </c>
      <c r="E3256" t="s">
        <v>5</v>
      </c>
      <c r="F3256" t="s">
        <v>19</v>
      </c>
      <c r="G3256">
        <v>1785946</v>
      </c>
      <c r="H3256">
        <v>1787010</v>
      </c>
      <c r="I3256" t="s">
        <v>20</v>
      </c>
      <c r="L3256" t="s">
        <v>4223</v>
      </c>
      <c r="M3256">
        <v>1065</v>
      </c>
    </row>
    <row r="3257" spans="1:14" x14ac:dyDescent="0.3">
      <c r="A3257" t="s">
        <v>22</v>
      </c>
      <c r="B3257" t="s">
        <v>23</v>
      </c>
      <c r="C3257" t="s">
        <v>17</v>
      </c>
      <c r="D3257" t="s">
        <v>18</v>
      </c>
      <c r="E3257" t="s">
        <v>5</v>
      </c>
      <c r="F3257" t="s">
        <v>19</v>
      </c>
      <c r="G3257">
        <v>1785946</v>
      </c>
      <c r="H3257">
        <v>1787010</v>
      </c>
      <c r="I3257" t="s">
        <v>20</v>
      </c>
      <c r="J3257" t="s">
        <v>4224</v>
      </c>
      <c r="K3257" t="s">
        <v>1427</v>
      </c>
      <c r="L3257" t="s">
        <v>4223</v>
      </c>
      <c r="M3257">
        <v>1065</v>
      </c>
      <c r="N3257">
        <v>354</v>
      </c>
    </row>
    <row r="3258" spans="1:14" x14ac:dyDescent="0.3">
      <c r="A3258" t="s">
        <v>15</v>
      </c>
      <c r="B3258" t="s">
        <v>16</v>
      </c>
      <c r="C3258" t="s">
        <v>17</v>
      </c>
      <c r="D3258" t="s">
        <v>18</v>
      </c>
      <c r="E3258" t="s">
        <v>5</v>
      </c>
      <c r="F3258" t="s">
        <v>19</v>
      </c>
      <c r="G3258">
        <v>1787098</v>
      </c>
      <c r="H3258">
        <v>1788207</v>
      </c>
      <c r="I3258" t="s">
        <v>20</v>
      </c>
      <c r="L3258" t="s">
        <v>4225</v>
      </c>
      <c r="M3258">
        <v>1110</v>
      </c>
    </row>
    <row r="3259" spans="1:14" x14ac:dyDescent="0.3">
      <c r="A3259" t="s">
        <v>22</v>
      </c>
      <c r="B3259" t="s">
        <v>23</v>
      </c>
      <c r="C3259" t="s">
        <v>17</v>
      </c>
      <c r="D3259" t="s">
        <v>18</v>
      </c>
      <c r="E3259" t="s">
        <v>5</v>
      </c>
      <c r="F3259" t="s">
        <v>19</v>
      </c>
      <c r="G3259">
        <v>1787098</v>
      </c>
      <c r="H3259">
        <v>1788207</v>
      </c>
      <c r="I3259" t="s">
        <v>20</v>
      </c>
      <c r="J3259" t="s">
        <v>4226</v>
      </c>
      <c r="K3259" t="s">
        <v>4227</v>
      </c>
      <c r="L3259" t="s">
        <v>4225</v>
      </c>
      <c r="M3259">
        <v>1110</v>
      </c>
      <c r="N3259">
        <v>369</v>
      </c>
    </row>
    <row r="3260" spans="1:14" x14ac:dyDescent="0.3">
      <c r="A3260" t="s">
        <v>15</v>
      </c>
      <c r="B3260" t="s">
        <v>16</v>
      </c>
      <c r="C3260" t="s">
        <v>17</v>
      </c>
      <c r="D3260" t="s">
        <v>18</v>
      </c>
      <c r="E3260" t="s">
        <v>5</v>
      </c>
      <c r="F3260" t="s">
        <v>19</v>
      </c>
      <c r="G3260">
        <v>1788219</v>
      </c>
      <c r="H3260">
        <v>1789103</v>
      </c>
      <c r="I3260" t="s">
        <v>20</v>
      </c>
      <c r="L3260" t="s">
        <v>4228</v>
      </c>
      <c r="M3260">
        <v>885</v>
      </c>
    </row>
    <row r="3261" spans="1:14" x14ac:dyDescent="0.3">
      <c r="A3261" t="s">
        <v>22</v>
      </c>
      <c r="B3261" t="s">
        <v>23</v>
      </c>
      <c r="C3261" t="s">
        <v>17</v>
      </c>
      <c r="D3261" t="s">
        <v>18</v>
      </c>
      <c r="E3261" t="s">
        <v>5</v>
      </c>
      <c r="F3261" t="s">
        <v>19</v>
      </c>
      <c r="G3261">
        <v>1788219</v>
      </c>
      <c r="H3261">
        <v>1789103</v>
      </c>
      <c r="I3261" t="s">
        <v>20</v>
      </c>
      <c r="J3261" t="s">
        <v>4229</v>
      </c>
      <c r="K3261" t="s">
        <v>410</v>
      </c>
      <c r="L3261" t="s">
        <v>4228</v>
      </c>
      <c r="M3261">
        <v>885</v>
      </c>
      <c r="N3261">
        <v>294</v>
      </c>
    </row>
    <row r="3262" spans="1:14" x14ac:dyDescent="0.3">
      <c r="A3262" t="s">
        <v>15</v>
      </c>
      <c r="B3262" t="s">
        <v>16</v>
      </c>
      <c r="C3262" t="s">
        <v>17</v>
      </c>
      <c r="D3262" t="s">
        <v>18</v>
      </c>
      <c r="E3262" t="s">
        <v>5</v>
      </c>
      <c r="F3262" t="s">
        <v>19</v>
      </c>
      <c r="G3262">
        <v>1789113</v>
      </c>
      <c r="H3262">
        <v>1789943</v>
      </c>
      <c r="I3262" t="s">
        <v>20</v>
      </c>
      <c r="L3262" t="s">
        <v>4230</v>
      </c>
      <c r="M3262">
        <v>831</v>
      </c>
    </row>
    <row r="3263" spans="1:14" x14ac:dyDescent="0.3">
      <c r="A3263" t="s">
        <v>22</v>
      </c>
      <c r="B3263" t="s">
        <v>23</v>
      </c>
      <c r="C3263" t="s">
        <v>17</v>
      </c>
      <c r="D3263" t="s">
        <v>18</v>
      </c>
      <c r="E3263" t="s">
        <v>5</v>
      </c>
      <c r="F3263" t="s">
        <v>19</v>
      </c>
      <c r="G3263">
        <v>1789113</v>
      </c>
      <c r="H3263">
        <v>1789943</v>
      </c>
      <c r="I3263" t="s">
        <v>20</v>
      </c>
      <c r="J3263" t="s">
        <v>4231</v>
      </c>
      <c r="K3263" t="s">
        <v>410</v>
      </c>
      <c r="L3263" t="s">
        <v>4230</v>
      </c>
      <c r="M3263">
        <v>831</v>
      </c>
      <c r="N3263">
        <v>276</v>
      </c>
    </row>
    <row r="3264" spans="1:14" x14ac:dyDescent="0.3">
      <c r="A3264" t="s">
        <v>15</v>
      </c>
      <c r="B3264" t="s">
        <v>16</v>
      </c>
      <c r="C3264" t="s">
        <v>17</v>
      </c>
      <c r="D3264" t="s">
        <v>18</v>
      </c>
      <c r="E3264" t="s">
        <v>5</v>
      </c>
      <c r="F3264" t="s">
        <v>19</v>
      </c>
      <c r="G3264">
        <v>1789969</v>
      </c>
      <c r="H3264">
        <v>1791066</v>
      </c>
      <c r="I3264" t="s">
        <v>20</v>
      </c>
      <c r="L3264" t="s">
        <v>4232</v>
      </c>
      <c r="M3264">
        <v>1098</v>
      </c>
    </row>
    <row r="3265" spans="1:14" x14ac:dyDescent="0.3">
      <c r="A3265" t="s">
        <v>22</v>
      </c>
      <c r="B3265" t="s">
        <v>23</v>
      </c>
      <c r="C3265" t="s">
        <v>17</v>
      </c>
      <c r="D3265" t="s">
        <v>18</v>
      </c>
      <c r="E3265" t="s">
        <v>5</v>
      </c>
      <c r="F3265" t="s">
        <v>19</v>
      </c>
      <c r="G3265">
        <v>1789969</v>
      </c>
      <c r="H3265">
        <v>1791066</v>
      </c>
      <c r="I3265" t="s">
        <v>20</v>
      </c>
      <c r="J3265" t="s">
        <v>4233</v>
      </c>
      <c r="K3265" t="s">
        <v>4234</v>
      </c>
      <c r="L3265" t="s">
        <v>4232</v>
      </c>
      <c r="M3265">
        <v>1098</v>
      </c>
      <c r="N3265">
        <v>365</v>
      </c>
    </row>
    <row r="3266" spans="1:14" x14ac:dyDescent="0.3">
      <c r="A3266" t="s">
        <v>15</v>
      </c>
      <c r="B3266" t="s">
        <v>16</v>
      </c>
      <c r="C3266" t="s">
        <v>17</v>
      </c>
      <c r="D3266" t="s">
        <v>18</v>
      </c>
      <c r="E3266" t="s">
        <v>5</v>
      </c>
      <c r="F3266" t="s">
        <v>19</v>
      </c>
      <c r="G3266">
        <v>1791232</v>
      </c>
      <c r="H3266">
        <v>1794555</v>
      </c>
      <c r="I3266" t="s">
        <v>20</v>
      </c>
      <c r="L3266" t="s">
        <v>4235</v>
      </c>
      <c r="M3266">
        <v>3324</v>
      </c>
    </row>
    <row r="3267" spans="1:14" x14ac:dyDescent="0.3">
      <c r="A3267" t="s">
        <v>22</v>
      </c>
      <c r="B3267" t="s">
        <v>23</v>
      </c>
      <c r="C3267" t="s">
        <v>17</v>
      </c>
      <c r="D3267" t="s">
        <v>18</v>
      </c>
      <c r="E3267" t="s">
        <v>5</v>
      </c>
      <c r="F3267" t="s">
        <v>19</v>
      </c>
      <c r="G3267">
        <v>1791232</v>
      </c>
      <c r="H3267">
        <v>1794555</v>
      </c>
      <c r="I3267" t="s">
        <v>20</v>
      </c>
      <c r="J3267" t="s">
        <v>4236</v>
      </c>
      <c r="K3267" t="s">
        <v>80</v>
      </c>
      <c r="L3267" t="s">
        <v>4235</v>
      </c>
      <c r="M3267">
        <v>3324</v>
      </c>
      <c r="N3267">
        <v>1107</v>
      </c>
    </row>
    <row r="3268" spans="1:14" x14ac:dyDescent="0.3">
      <c r="A3268" t="s">
        <v>15</v>
      </c>
      <c r="B3268" t="s">
        <v>16</v>
      </c>
      <c r="C3268" t="s">
        <v>17</v>
      </c>
      <c r="D3268" t="s">
        <v>18</v>
      </c>
      <c r="E3268" t="s">
        <v>5</v>
      </c>
      <c r="F3268" t="s">
        <v>19</v>
      </c>
      <c r="G3268">
        <v>1794548</v>
      </c>
      <c r="H3268">
        <v>1794964</v>
      </c>
      <c r="I3268" t="s">
        <v>20</v>
      </c>
      <c r="L3268" t="s">
        <v>4237</v>
      </c>
      <c r="M3268">
        <v>417</v>
      </c>
    </row>
    <row r="3269" spans="1:14" x14ac:dyDescent="0.3">
      <c r="A3269" t="s">
        <v>22</v>
      </c>
      <c r="B3269" t="s">
        <v>23</v>
      </c>
      <c r="C3269" t="s">
        <v>17</v>
      </c>
      <c r="D3269" t="s">
        <v>18</v>
      </c>
      <c r="E3269" t="s">
        <v>5</v>
      </c>
      <c r="F3269" t="s">
        <v>19</v>
      </c>
      <c r="G3269">
        <v>1794548</v>
      </c>
      <c r="H3269">
        <v>1794964</v>
      </c>
      <c r="I3269" t="s">
        <v>20</v>
      </c>
      <c r="J3269" t="s">
        <v>4238</v>
      </c>
      <c r="K3269" t="s">
        <v>80</v>
      </c>
      <c r="L3269" t="s">
        <v>4237</v>
      </c>
      <c r="M3269">
        <v>417</v>
      </c>
      <c r="N3269">
        <v>138</v>
      </c>
    </row>
    <row r="3270" spans="1:14" x14ac:dyDescent="0.3">
      <c r="A3270" t="s">
        <v>15</v>
      </c>
      <c r="B3270" t="s">
        <v>16</v>
      </c>
      <c r="C3270" t="s">
        <v>17</v>
      </c>
      <c r="D3270" t="s">
        <v>18</v>
      </c>
      <c r="E3270" t="s">
        <v>5</v>
      </c>
      <c r="F3270" t="s">
        <v>19</v>
      </c>
      <c r="G3270">
        <v>1794910</v>
      </c>
      <c r="H3270">
        <v>1795008</v>
      </c>
      <c r="I3270" t="s">
        <v>20</v>
      </c>
      <c r="L3270" t="s">
        <v>4239</v>
      </c>
      <c r="M3270">
        <v>99</v>
      </c>
    </row>
    <row r="3271" spans="1:14" x14ac:dyDescent="0.3">
      <c r="A3271" t="s">
        <v>22</v>
      </c>
      <c r="B3271" t="s">
        <v>23</v>
      </c>
      <c r="C3271" t="s">
        <v>17</v>
      </c>
      <c r="D3271" t="s">
        <v>18</v>
      </c>
      <c r="E3271" t="s">
        <v>5</v>
      </c>
      <c r="F3271" t="s">
        <v>19</v>
      </c>
      <c r="G3271">
        <v>1794910</v>
      </c>
      <c r="H3271">
        <v>1795008</v>
      </c>
      <c r="I3271" t="s">
        <v>20</v>
      </c>
      <c r="J3271" t="s">
        <v>4240</v>
      </c>
      <c r="K3271" t="s">
        <v>80</v>
      </c>
      <c r="L3271" t="s">
        <v>4239</v>
      </c>
      <c r="M3271">
        <v>99</v>
      </c>
      <c r="N3271">
        <v>32</v>
      </c>
    </row>
    <row r="3272" spans="1:14" x14ac:dyDescent="0.3">
      <c r="A3272" t="s">
        <v>15</v>
      </c>
      <c r="B3272" t="s">
        <v>324</v>
      </c>
      <c r="C3272" t="s">
        <v>17</v>
      </c>
      <c r="D3272" t="s">
        <v>18</v>
      </c>
      <c r="E3272" t="s">
        <v>5</v>
      </c>
      <c r="F3272" t="s">
        <v>19</v>
      </c>
      <c r="G3272">
        <v>1795514</v>
      </c>
      <c r="H3272">
        <v>1795804</v>
      </c>
      <c r="I3272" t="s">
        <v>20</v>
      </c>
      <c r="L3272" t="s">
        <v>4241</v>
      </c>
      <c r="M3272">
        <v>291</v>
      </c>
    </row>
    <row r="3273" spans="1:14" x14ac:dyDescent="0.3">
      <c r="A3273" t="s">
        <v>15</v>
      </c>
      <c r="B3273" t="s">
        <v>16</v>
      </c>
      <c r="C3273" t="s">
        <v>17</v>
      </c>
      <c r="D3273" t="s">
        <v>18</v>
      </c>
      <c r="E3273" t="s">
        <v>5</v>
      </c>
      <c r="F3273" t="s">
        <v>19</v>
      </c>
      <c r="G3273">
        <v>1795797</v>
      </c>
      <c r="H3273">
        <v>1796213</v>
      </c>
      <c r="I3273" t="s">
        <v>20</v>
      </c>
      <c r="L3273" t="s">
        <v>4242</v>
      </c>
      <c r="M3273">
        <v>417</v>
      </c>
    </row>
    <row r="3274" spans="1:14" x14ac:dyDescent="0.3">
      <c r="A3274" t="s">
        <v>22</v>
      </c>
      <c r="B3274" t="s">
        <v>23</v>
      </c>
      <c r="C3274" t="s">
        <v>17</v>
      </c>
      <c r="D3274" t="s">
        <v>18</v>
      </c>
      <c r="E3274" t="s">
        <v>5</v>
      </c>
      <c r="F3274" t="s">
        <v>19</v>
      </c>
      <c r="G3274">
        <v>1795797</v>
      </c>
      <c r="H3274">
        <v>1796213</v>
      </c>
      <c r="I3274" t="s">
        <v>20</v>
      </c>
      <c r="J3274" t="s">
        <v>4243</v>
      </c>
      <c r="K3274" t="s">
        <v>80</v>
      </c>
      <c r="L3274" t="s">
        <v>4242</v>
      </c>
      <c r="M3274">
        <v>417</v>
      </c>
      <c r="N3274">
        <v>138</v>
      </c>
    </row>
    <row r="3275" spans="1:14" x14ac:dyDescent="0.3">
      <c r="A3275" t="s">
        <v>15</v>
      </c>
      <c r="B3275" t="s">
        <v>16</v>
      </c>
      <c r="C3275" t="s">
        <v>17</v>
      </c>
      <c r="D3275" t="s">
        <v>18</v>
      </c>
      <c r="E3275" t="s">
        <v>5</v>
      </c>
      <c r="F3275" t="s">
        <v>19</v>
      </c>
      <c r="G3275">
        <v>1796523</v>
      </c>
      <c r="H3275">
        <v>1797764</v>
      </c>
      <c r="I3275" t="s">
        <v>35</v>
      </c>
      <c r="L3275" t="s">
        <v>4244</v>
      </c>
      <c r="M3275">
        <v>1242</v>
      </c>
    </row>
    <row r="3276" spans="1:14" x14ac:dyDescent="0.3">
      <c r="A3276" t="s">
        <v>22</v>
      </c>
      <c r="B3276" t="s">
        <v>23</v>
      </c>
      <c r="C3276" t="s">
        <v>17</v>
      </c>
      <c r="D3276" t="s">
        <v>18</v>
      </c>
      <c r="E3276" t="s">
        <v>5</v>
      </c>
      <c r="F3276" t="s">
        <v>19</v>
      </c>
      <c r="G3276">
        <v>1796523</v>
      </c>
      <c r="H3276">
        <v>1797764</v>
      </c>
      <c r="I3276" t="s">
        <v>35</v>
      </c>
      <c r="J3276" t="s">
        <v>4245</v>
      </c>
      <c r="K3276" t="s">
        <v>4246</v>
      </c>
      <c r="L3276" t="s">
        <v>4244</v>
      </c>
      <c r="M3276">
        <v>1242</v>
      </c>
      <c r="N3276">
        <v>413</v>
      </c>
    </row>
    <row r="3277" spans="1:14" x14ac:dyDescent="0.3">
      <c r="A3277" t="s">
        <v>15</v>
      </c>
      <c r="B3277" t="s">
        <v>16</v>
      </c>
      <c r="C3277" t="s">
        <v>17</v>
      </c>
      <c r="D3277" t="s">
        <v>18</v>
      </c>
      <c r="E3277" t="s">
        <v>5</v>
      </c>
      <c r="F3277" t="s">
        <v>19</v>
      </c>
      <c r="G3277">
        <v>1797838</v>
      </c>
      <c r="H3277">
        <v>1798623</v>
      </c>
      <c r="I3277" t="s">
        <v>35</v>
      </c>
      <c r="L3277" t="s">
        <v>4247</v>
      </c>
      <c r="M3277">
        <v>786</v>
      </c>
    </row>
    <row r="3278" spans="1:14" x14ac:dyDescent="0.3">
      <c r="A3278" t="s">
        <v>22</v>
      </c>
      <c r="B3278" t="s">
        <v>23</v>
      </c>
      <c r="C3278" t="s">
        <v>17</v>
      </c>
      <c r="D3278" t="s">
        <v>18</v>
      </c>
      <c r="E3278" t="s">
        <v>5</v>
      </c>
      <c r="F3278" t="s">
        <v>19</v>
      </c>
      <c r="G3278">
        <v>1797838</v>
      </c>
      <c r="H3278">
        <v>1798623</v>
      </c>
      <c r="I3278" t="s">
        <v>35</v>
      </c>
      <c r="J3278" t="s">
        <v>4248</v>
      </c>
      <c r="K3278" t="s">
        <v>382</v>
      </c>
      <c r="L3278" t="s">
        <v>4247</v>
      </c>
      <c r="M3278">
        <v>786</v>
      </c>
      <c r="N3278">
        <v>261</v>
      </c>
    </row>
    <row r="3279" spans="1:14" x14ac:dyDescent="0.3">
      <c r="A3279" t="s">
        <v>15</v>
      </c>
      <c r="B3279" t="s">
        <v>16</v>
      </c>
      <c r="C3279" t="s">
        <v>17</v>
      </c>
      <c r="D3279" t="s">
        <v>18</v>
      </c>
      <c r="E3279" t="s">
        <v>5</v>
      </c>
      <c r="F3279" t="s">
        <v>19</v>
      </c>
      <c r="G3279">
        <v>1798885</v>
      </c>
      <c r="H3279">
        <v>1799859</v>
      </c>
      <c r="I3279" t="s">
        <v>20</v>
      </c>
      <c r="L3279" t="s">
        <v>4249</v>
      </c>
      <c r="M3279">
        <v>975</v>
      </c>
    </row>
    <row r="3280" spans="1:14" x14ac:dyDescent="0.3">
      <c r="A3280" t="s">
        <v>22</v>
      </c>
      <c r="B3280" t="s">
        <v>23</v>
      </c>
      <c r="C3280" t="s">
        <v>17</v>
      </c>
      <c r="D3280" t="s">
        <v>18</v>
      </c>
      <c r="E3280" t="s">
        <v>5</v>
      </c>
      <c r="F3280" t="s">
        <v>19</v>
      </c>
      <c r="G3280">
        <v>1798885</v>
      </c>
      <c r="H3280">
        <v>1799859</v>
      </c>
      <c r="I3280" t="s">
        <v>20</v>
      </c>
      <c r="J3280" t="s">
        <v>4250</v>
      </c>
      <c r="K3280" t="s">
        <v>410</v>
      </c>
      <c r="L3280" t="s">
        <v>4249</v>
      </c>
      <c r="M3280">
        <v>975</v>
      </c>
      <c r="N3280">
        <v>324</v>
      </c>
    </row>
    <row r="3281" spans="1:14" x14ac:dyDescent="0.3">
      <c r="A3281" t="s">
        <v>15</v>
      </c>
      <c r="B3281" t="s">
        <v>16</v>
      </c>
      <c r="C3281" t="s">
        <v>17</v>
      </c>
      <c r="D3281" t="s">
        <v>18</v>
      </c>
      <c r="E3281" t="s">
        <v>5</v>
      </c>
      <c r="F3281" t="s">
        <v>19</v>
      </c>
      <c r="G3281">
        <v>1800034</v>
      </c>
      <c r="H3281">
        <v>1800963</v>
      </c>
      <c r="I3281" t="s">
        <v>20</v>
      </c>
      <c r="L3281" t="s">
        <v>4251</v>
      </c>
      <c r="M3281">
        <v>930</v>
      </c>
    </row>
    <row r="3282" spans="1:14" x14ac:dyDescent="0.3">
      <c r="A3282" t="s">
        <v>22</v>
      </c>
      <c r="B3282" t="s">
        <v>23</v>
      </c>
      <c r="C3282" t="s">
        <v>17</v>
      </c>
      <c r="D3282" t="s">
        <v>18</v>
      </c>
      <c r="E3282" t="s">
        <v>5</v>
      </c>
      <c r="F3282" t="s">
        <v>19</v>
      </c>
      <c r="G3282">
        <v>1800034</v>
      </c>
      <c r="H3282">
        <v>1800963</v>
      </c>
      <c r="I3282" t="s">
        <v>20</v>
      </c>
      <c r="J3282" t="s">
        <v>4252</v>
      </c>
      <c r="K3282" t="s">
        <v>877</v>
      </c>
      <c r="L3282" t="s">
        <v>4251</v>
      </c>
      <c r="M3282">
        <v>930</v>
      </c>
      <c r="N3282">
        <v>309</v>
      </c>
    </row>
    <row r="3283" spans="1:14" x14ac:dyDescent="0.3">
      <c r="A3283" t="s">
        <v>15</v>
      </c>
      <c r="B3283" t="s">
        <v>16</v>
      </c>
      <c r="C3283" t="s">
        <v>17</v>
      </c>
      <c r="D3283" t="s">
        <v>18</v>
      </c>
      <c r="E3283" t="s">
        <v>5</v>
      </c>
      <c r="F3283" t="s">
        <v>19</v>
      </c>
      <c r="G3283">
        <v>1801165</v>
      </c>
      <c r="H3283">
        <v>1802661</v>
      </c>
      <c r="I3283" t="s">
        <v>20</v>
      </c>
      <c r="L3283" t="s">
        <v>4253</v>
      </c>
      <c r="M3283">
        <v>1497</v>
      </c>
    </row>
    <row r="3284" spans="1:14" x14ac:dyDescent="0.3">
      <c r="A3284" t="s">
        <v>22</v>
      </c>
      <c r="B3284" t="s">
        <v>23</v>
      </c>
      <c r="C3284" t="s">
        <v>17</v>
      </c>
      <c r="D3284" t="s">
        <v>18</v>
      </c>
      <c r="E3284" t="s">
        <v>5</v>
      </c>
      <c r="F3284" t="s">
        <v>19</v>
      </c>
      <c r="G3284">
        <v>1801165</v>
      </c>
      <c r="H3284">
        <v>1802661</v>
      </c>
      <c r="I3284" t="s">
        <v>20</v>
      </c>
      <c r="J3284" t="s">
        <v>4254</v>
      </c>
      <c r="K3284" t="s">
        <v>872</v>
      </c>
      <c r="L3284" t="s">
        <v>4253</v>
      </c>
      <c r="M3284">
        <v>1497</v>
      </c>
      <c r="N3284">
        <v>498</v>
      </c>
    </row>
    <row r="3285" spans="1:14" x14ac:dyDescent="0.3">
      <c r="A3285" t="s">
        <v>15</v>
      </c>
      <c r="B3285" t="s">
        <v>16</v>
      </c>
      <c r="C3285" t="s">
        <v>17</v>
      </c>
      <c r="D3285" t="s">
        <v>18</v>
      </c>
      <c r="E3285" t="s">
        <v>5</v>
      </c>
      <c r="F3285" t="s">
        <v>19</v>
      </c>
      <c r="G3285">
        <v>1802695</v>
      </c>
      <c r="H3285">
        <v>1803483</v>
      </c>
      <c r="I3285" t="s">
        <v>20</v>
      </c>
      <c r="L3285" t="s">
        <v>4255</v>
      </c>
      <c r="M3285">
        <v>789</v>
      </c>
    </row>
    <row r="3286" spans="1:14" x14ac:dyDescent="0.3">
      <c r="A3286" t="s">
        <v>22</v>
      </c>
      <c r="B3286" t="s">
        <v>23</v>
      </c>
      <c r="C3286" t="s">
        <v>17</v>
      </c>
      <c r="D3286" t="s">
        <v>18</v>
      </c>
      <c r="E3286" t="s">
        <v>5</v>
      </c>
      <c r="F3286" t="s">
        <v>19</v>
      </c>
      <c r="G3286">
        <v>1802695</v>
      </c>
      <c r="H3286">
        <v>1803483</v>
      </c>
      <c r="I3286" t="s">
        <v>20</v>
      </c>
      <c r="J3286" t="s">
        <v>4256</v>
      </c>
      <c r="K3286" t="s">
        <v>382</v>
      </c>
      <c r="L3286" t="s">
        <v>4255</v>
      </c>
      <c r="M3286">
        <v>789</v>
      </c>
      <c r="N3286">
        <v>262</v>
      </c>
    </row>
    <row r="3287" spans="1:14" x14ac:dyDescent="0.3">
      <c r="A3287" t="s">
        <v>15</v>
      </c>
      <c r="B3287" t="s">
        <v>16</v>
      </c>
      <c r="C3287" t="s">
        <v>17</v>
      </c>
      <c r="D3287" t="s">
        <v>18</v>
      </c>
      <c r="E3287" t="s">
        <v>5</v>
      </c>
      <c r="F3287" t="s">
        <v>19</v>
      </c>
      <c r="G3287">
        <v>1803594</v>
      </c>
      <c r="H3287">
        <v>1804424</v>
      </c>
      <c r="I3287" t="s">
        <v>20</v>
      </c>
      <c r="L3287" t="s">
        <v>4257</v>
      </c>
      <c r="M3287">
        <v>831</v>
      </c>
    </row>
    <row r="3288" spans="1:14" x14ac:dyDescent="0.3">
      <c r="A3288" t="s">
        <v>22</v>
      </c>
      <c r="B3288" t="s">
        <v>23</v>
      </c>
      <c r="C3288" t="s">
        <v>17</v>
      </c>
      <c r="D3288" t="s">
        <v>18</v>
      </c>
      <c r="E3288" t="s">
        <v>5</v>
      </c>
      <c r="F3288" t="s">
        <v>19</v>
      </c>
      <c r="G3288">
        <v>1803594</v>
      </c>
      <c r="H3288">
        <v>1804424</v>
      </c>
      <c r="I3288" t="s">
        <v>20</v>
      </c>
      <c r="J3288" t="s">
        <v>4258</v>
      </c>
      <c r="K3288" t="s">
        <v>4259</v>
      </c>
      <c r="L3288" t="s">
        <v>4257</v>
      </c>
      <c r="M3288">
        <v>831</v>
      </c>
      <c r="N3288">
        <v>276</v>
      </c>
    </row>
    <row r="3289" spans="1:14" x14ac:dyDescent="0.3">
      <c r="A3289" t="s">
        <v>15</v>
      </c>
      <c r="B3289" t="s">
        <v>16</v>
      </c>
      <c r="C3289" t="s">
        <v>17</v>
      </c>
      <c r="D3289" t="s">
        <v>18</v>
      </c>
      <c r="E3289" t="s">
        <v>5</v>
      </c>
      <c r="F3289" t="s">
        <v>19</v>
      </c>
      <c r="G3289">
        <v>1804417</v>
      </c>
      <c r="H3289">
        <v>1805355</v>
      </c>
      <c r="I3289" t="s">
        <v>20</v>
      </c>
      <c r="L3289" t="s">
        <v>4260</v>
      </c>
      <c r="M3289">
        <v>939</v>
      </c>
    </row>
    <row r="3290" spans="1:14" x14ac:dyDescent="0.3">
      <c r="A3290" t="s">
        <v>22</v>
      </c>
      <c r="B3290" t="s">
        <v>23</v>
      </c>
      <c r="C3290" t="s">
        <v>17</v>
      </c>
      <c r="D3290" t="s">
        <v>18</v>
      </c>
      <c r="E3290" t="s">
        <v>5</v>
      </c>
      <c r="F3290" t="s">
        <v>19</v>
      </c>
      <c r="G3290">
        <v>1804417</v>
      </c>
      <c r="H3290">
        <v>1805355</v>
      </c>
      <c r="I3290" t="s">
        <v>20</v>
      </c>
      <c r="J3290" t="s">
        <v>4261</v>
      </c>
      <c r="K3290" t="s">
        <v>2664</v>
      </c>
      <c r="L3290" t="s">
        <v>4260</v>
      </c>
      <c r="M3290">
        <v>939</v>
      </c>
      <c r="N3290">
        <v>312</v>
      </c>
    </row>
    <row r="3291" spans="1:14" x14ac:dyDescent="0.3">
      <c r="A3291" t="s">
        <v>15</v>
      </c>
      <c r="B3291" t="s">
        <v>16</v>
      </c>
      <c r="C3291" t="s">
        <v>17</v>
      </c>
      <c r="D3291" t="s">
        <v>18</v>
      </c>
      <c r="E3291" t="s">
        <v>5</v>
      </c>
      <c r="F3291" t="s">
        <v>19</v>
      </c>
      <c r="G3291">
        <v>1805417</v>
      </c>
      <c r="H3291">
        <v>1806898</v>
      </c>
      <c r="I3291" t="s">
        <v>20</v>
      </c>
      <c r="L3291" t="s">
        <v>4262</v>
      </c>
      <c r="M3291">
        <v>1482</v>
      </c>
    </row>
    <row r="3292" spans="1:14" x14ac:dyDescent="0.3">
      <c r="A3292" t="s">
        <v>22</v>
      </c>
      <c r="B3292" t="s">
        <v>23</v>
      </c>
      <c r="C3292" t="s">
        <v>17</v>
      </c>
      <c r="D3292" t="s">
        <v>18</v>
      </c>
      <c r="E3292" t="s">
        <v>5</v>
      </c>
      <c r="F3292" t="s">
        <v>19</v>
      </c>
      <c r="G3292">
        <v>1805417</v>
      </c>
      <c r="H3292">
        <v>1806898</v>
      </c>
      <c r="I3292" t="s">
        <v>20</v>
      </c>
      <c r="J3292" t="s">
        <v>4263</v>
      </c>
      <c r="K3292" t="s">
        <v>1558</v>
      </c>
      <c r="L3292" t="s">
        <v>4262</v>
      </c>
      <c r="M3292">
        <v>1482</v>
      </c>
      <c r="N3292">
        <v>493</v>
      </c>
    </row>
    <row r="3293" spans="1:14" x14ac:dyDescent="0.3">
      <c r="A3293" t="s">
        <v>15</v>
      </c>
      <c r="B3293" t="s">
        <v>16</v>
      </c>
      <c r="C3293" t="s">
        <v>17</v>
      </c>
      <c r="D3293" t="s">
        <v>18</v>
      </c>
      <c r="E3293" t="s">
        <v>5</v>
      </c>
      <c r="F3293" t="s">
        <v>19</v>
      </c>
      <c r="G3293">
        <v>1806938</v>
      </c>
      <c r="H3293">
        <v>1807885</v>
      </c>
      <c r="I3293" t="s">
        <v>35</v>
      </c>
      <c r="L3293" t="s">
        <v>4264</v>
      </c>
      <c r="M3293">
        <v>948</v>
      </c>
    </row>
    <row r="3294" spans="1:14" x14ac:dyDescent="0.3">
      <c r="A3294" t="s">
        <v>22</v>
      </c>
      <c r="B3294" t="s">
        <v>23</v>
      </c>
      <c r="C3294" t="s">
        <v>17</v>
      </c>
      <c r="D3294" t="s">
        <v>18</v>
      </c>
      <c r="E3294" t="s">
        <v>5</v>
      </c>
      <c r="F3294" t="s">
        <v>19</v>
      </c>
      <c r="G3294">
        <v>1806938</v>
      </c>
      <c r="H3294">
        <v>1807885</v>
      </c>
      <c r="I3294" t="s">
        <v>35</v>
      </c>
      <c r="J3294" t="s">
        <v>4265</v>
      </c>
      <c r="K3294" t="s">
        <v>1555</v>
      </c>
      <c r="L3294" t="s">
        <v>4264</v>
      </c>
      <c r="M3294">
        <v>948</v>
      </c>
      <c r="N3294">
        <v>315</v>
      </c>
    </row>
    <row r="3295" spans="1:14" x14ac:dyDescent="0.3">
      <c r="A3295" t="s">
        <v>15</v>
      </c>
      <c r="B3295" t="s">
        <v>16</v>
      </c>
      <c r="C3295" t="s">
        <v>17</v>
      </c>
      <c r="D3295" t="s">
        <v>18</v>
      </c>
      <c r="E3295" t="s">
        <v>5</v>
      </c>
      <c r="F3295" t="s">
        <v>19</v>
      </c>
      <c r="G3295">
        <v>1808184</v>
      </c>
      <c r="H3295">
        <v>1808636</v>
      </c>
      <c r="I3295" t="s">
        <v>35</v>
      </c>
      <c r="L3295" t="s">
        <v>4266</v>
      </c>
      <c r="M3295">
        <v>453</v>
      </c>
    </row>
    <row r="3296" spans="1:14" x14ac:dyDescent="0.3">
      <c r="A3296" t="s">
        <v>22</v>
      </c>
      <c r="B3296" t="s">
        <v>23</v>
      </c>
      <c r="C3296" t="s">
        <v>17</v>
      </c>
      <c r="D3296" t="s">
        <v>18</v>
      </c>
      <c r="E3296" t="s">
        <v>5</v>
      </c>
      <c r="F3296" t="s">
        <v>19</v>
      </c>
      <c r="G3296">
        <v>1808184</v>
      </c>
      <c r="H3296">
        <v>1808636</v>
      </c>
      <c r="I3296" t="s">
        <v>35</v>
      </c>
      <c r="J3296" t="s">
        <v>4267</v>
      </c>
      <c r="K3296" t="s">
        <v>80</v>
      </c>
      <c r="L3296" t="s">
        <v>4266</v>
      </c>
      <c r="M3296">
        <v>453</v>
      </c>
      <c r="N3296">
        <v>150</v>
      </c>
    </row>
    <row r="3297" spans="1:14" x14ac:dyDescent="0.3">
      <c r="A3297" t="s">
        <v>15</v>
      </c>
      <c r="B3297" t="s">
        <v>16</v>
      </c>
      <c r="C3297" t="s">
        <v>17</v>
      </c>
      <c r="D3297" t="s">
        <v>18</v>
      </c>
      <c r="E3297" t="s">
        <v>5</v>
      </c>
      <c r="F3297" t="s">
        <v>19</v>
      </c>
      <c r="G3297">
        <v>1808633</v>
      </c>
      <c r="H3297">
        <v>1809184</v>
      </c>
      <c r="I3297" t="s">
        <v>35</v>
      </c>
      <c r="L3297" t="s">
        <v>4268</v>
      </c>
      <c r="M3297">
        <v>552</v>
      </c>
    </row>
    <row r="3298" spans="1:14" x14ac:dyDescent="0.3">
      <c r="A3298" t="s">
        <v>22</v>
      </c>
      <c r="B3298" t="s">
        <v>23</v>
      </c>
      <c r="C3298" t="s">
        <v>17</v>
      </c>
      <c r="D3298" t="s">
        <v>18</v>
      </c>
      <c r="E3298" t="s">
        <v>5</v>
      </c>
      <c r="F3298" t="s">
        <v>19</v>
      </c>
      <c r="G3298">
        <v>1808633</v>
      </c>
      <c r="H3298">
        <v>1809184</v>
      </c>
      <c r="I3298" t="s">
        <v>35</v>
      </c>
      <c r="J3298" t="s">
        <v>4269</v>
      </c>
      <c r="K3298" t="s">
        <v>3680</v>
      </c>
      <c r="L3298" t="s">
        <v>4268</v>
      </c>
      <c r="M3298">
        <v>552</v>
      </c>
      <c r="N3298">
        <v>183</v>
      </c>
    </row>
    <row r="3299" spans="1:14" x14ac:dyDescent="0.3">
      <c r="A3299" t="s">
        <v>15</v>
      </c>
      <c r="B3299" t="s">
        <v>16</v>
      </c>
      <c r="C3299" t="s">
        <v>17</v>
      </c>
      <c r="D3299" t="s">
        <v>18</v>
      </c>
      <c r="E3299" t="s">
        <v>5</v>
      </c>
      <c r="F3299" t="s">
        <v>19</v>
      </c>
      <c r="G3299">
        <v>1809186</v>
      </c>
      <c r="H3299">
        <v>1810283</v>
      </c>
      <c r="I3299" t="s">
        <v>35</v>
      </c>
      <c r="L3299" t="s">
        <v>4270</v>
      </c>
      <c r="M3299">
        <v>1098</v>
      </c>
    </row>
    <row r="3300" spans="1:14" x14ac:dyDescent="0.3">
      <c r="A3300" t="s">
        <v>22</v>
      </c>
      <c r="B3300" t="s">
        <v>23</v>
      </c>
      <c r="C3300" t="s">
        <v>17</v>
      </c>
      <c r="D3300" t="s">
        <v>18</v>
      </c>
      <c r="E3300" t="s">
        <v>5</v>
      </c>
      <c r="F3300" t="s">
        <v>19</v>
      </c>
      <c r="G3300">
        <v>1809186</v>
      </c>
      <c r="H3300">
        <v>1810283</v>
      </c>
      <c r="I3300" t="s">
        <v>35</v>
      </c>
      <c r="J3300" t="s">
        <v>4271</v>
      </c>
      <c r="K3300" t="s">
        <v>2363</v>
      </c>
      <c r="L3300" t="s">
        <v>4270</v>
      </c>
      <c r="M3300">
        <v>1098</v>
      </c>
      <c r="N3300">
        <v>365</v>
      </c>
    </row>
    <row r="3301" spans="1:14" x14ac:dyDescent="0.3">
      <c r="A3301" t="s">
        <v>15</v>
      </c>
      <c r="B3301" t="s">
        <v>16</v>
      </c>
      <c r="C3301" t="s">
        <v>17</v>
      </c>
      <c r="D3301" t="s">
        <v>18</v>
      </c>
      <c r="E3301" t="s">
        <v>5</v>
      </c>
      <c r="F3301" t="s">
        <v>19</v>
      </c>
      <c r="G3301">
        <v>1810273</v>
      </c>
      <c r="H3301">
        <v>1811331</v>
      </c>
      <c r="I3301" t="s">
        <v>35</v>
      </c>
      <c r="L3301" t="s">
        <v>4272</v>
      </c>
      <c r="M3301">
        <v>1059</v>
      </c>
    </row>
    <row r="3302" spans="1:14" x14ac:dyDescent="0.3">
      <c r="A3302" t="s">
        <v>22</v>
      </c>
      <c r="B3302" t="s">
        <v>23</v>
      </c>
      <c r="C3302" t="s">
        <v>17</v>
      </c>
      <c r="D3302" t="s">
        <v>18</v>
      </c>
      <c r="E3302" t="s">
        <v>5</v>
      </c>
      <c r="F3302" t="s">
        <v>19</v>
      </c>
      <c r="G3302">
        <v>1810273</v>
      </c>
      <c r="H3302">
        <v>1811331</v>
      </c>
      <c r="I3302" t="s">
        <v>35</v>
      </c>
      <c r="J3302" t="s">
        <v>4273</v>
      </c>
      <c r="K3302" t="s">
        <v>4274</v>
      </c>
      <c r="L3302" t="s">
        <v>4272</v>
      </c>
      <c r="M3302">
        <v>1059</v>
      </c>
      <c r="N3302">
        <v>352</v>
      </c>
    </row>
    <row r="3303" spans="1:14" x14ac:dyDescent="0.3">
      <c r="A3303" t="s">
        <v>15</v>
      </c>
      <c r="B3303" t="s">
        <v>16</v>
      </c>
      <c r="C3303" t="s">
        <v>17</v>
      </c>
      <c r="D3303" t="s">
        <v>18</v>
      </c>
      <c r="E3303" t="s">
        <v>5</v>
      </c>
      <c r="F3303" t="s">
        <v>19</v>
      </c>
      <c r="G3303">
        <v>1811319</v>
      </c>
      <c r="H3303">
        <v>1813016</v>
      </c>
      <c r="I3303" t="s">
        <v>35</v>
      </c>
      <c r="L3303" t="s">
        <v>4275</v>
      </c>
      <c r="M3303">
        <v>1698</v>
      </c>
    </row>
    <row r="3304" spans="1:14" x14ac:dyDescent="0.3">
      <c r="A3304" t="s">
        <v>22</v>
      </c>
      <c r="B3304" t="s">
        <v>23</v>
      </c>
      <c r="C3304" t="s">
        <v>17</v>
      </c>
      <c r="D3304" t="s">
        <v>18</v>
      </c>
      <c r="E3304" t="s">
        <v>5</v>
      </c>
      <c r="F3304" t="s">
        <v>19</v>
      </c>
      <c r="G3304">
        <v>1811319</v>
      </c>
      <c r="H3304">
        <v>1813016</v>
      </c>
      <c r="I3304" t="s">
        <v>35</v>
      </c>
      <c r="J3304" t="s">
        <v>4276</v>
      </c>
      <c r="K3304" t="s">
        <v>410</v>
      </c>
      <c r="L3304" t="s">
        <v>4275</v>
      </c>
      <c r="M3304">
        <v>1698</v>
      </c>
      <c r="N3304">
        <v>565</v>
      </c>
    </row>
    <row r="3305" spans="1:14" x14ac:dyDescent="0.3">
      <c r="A3305" t="s">
        <v>15</v>
      </c>
      <c r="B3305" t="s">
        <v>16</v>
      </c>
      <c r="C3305" t="s">
        <v>17</v>
      </c>
      <c r="D3305" t="s">
        <v>18</v>
      </c>
      <c r="E3305" t="s">
        <v>5</v>
      </c>
      <c r="F3305" t="s">
        <v>19</v>
      </c>
      <c r="G3305">
        <v>1813051</v>
      </c>
      <c r="H3305">
        <v>1814028</v>
      </c>
      <c r="I3305" t="s">
        <v>35</v>
      </c>
      <c r="L3305" t="s">
        <v>4277</v>
      </c>
      <c r="M3305">
        <v>978</v>
      </c>
    </row>
    <row r="3306" spans="1:14" x14ac:dyDescent="0.3">
      <c r="A3306" t="s">
        <v>22</v>
      </c>
      <c r="B3306" t="s">
        <v>23</v>
      </c>
      <c r="C3306" t="s">
        <v>17</v>
      </c>
      <c r="D3306" t="s">
        <v>18</v>
      </c>
      <c r="E3306" t="s">
        <v>5</v>
      </c>
      <c r="F3306" t="s">
        <v>19</v>
      </c>
      <c r="G3306">
        <v>1813051</v>
      </c>
      <c r="H3306">
        <v>1814028</v>
      </c>
      <c r="I3306" t="s">
        <v>35</v>
      </c>
      <c r="J3306" t="s">
        <v>4278</v>
      </c>
      <c r="K3306" t="s">
        <v>1427</v>
      </c>
      <c r="L3306" t="s">
        <v>4277</v>
      </c>
      <c r="M3306">
        <v>978</v>
      </c>
      <c r="N3306">
        <v>325</v>
      </c>
    </row>
    <row r="3307" spans="1:14" x14ac:dyDescent="0.3">
      <c r="A3307" t="s">
        <v>15</v>
      </c>
      <c r="B3307" t="s">
        <v>16</v>
      </c>
      <c r="C3307" t="s">
        <v>17</v>
      </c>
      <c r="D3307" t="s">
        <v>18</v>
      </c>
      <c r="E3307" t="s">
        <v>5</v>
      </c>
      <c r="F3307" t="s">
        <v>19</v>
      </c>
      <c r="G3307">
        <v>1814162</v>
      </c>
      <c r="H3307">
        <v>1814911</v>
      </c>
      <c r="I3307" t="s">
        <v>20</v>
      </c>
      <c r="L3307" t="s">
        <v>4279</v>
      </c>
      <c r="M3307">
        <v>750</v>
      </c>
    </row>
    <row r="3308" spans="1:14" x14ac:dyDescent="0.3">
      <c r="A3308" t="s">
        <v>22</v>
      </c>
      <c r="B3308" t="s">
        <v>23</v>
      </c>
      <c r="C3308" t="s">
        <v>17</v>
      </c>
      <c r="D3308" t="s">
        <v>18</v>
      </c>
      <c r="E3308" t="s">
        <v>5</v>
      </c>
      <c r="F3308" t="s">
        <v>19</v>
      </c>
      <c r="G3308">
        <v>1814162</v>
      </c>
      <c r="H3308">
        <v>1814911</v>
      </c>
      <c r="I3308" t="s">
        <v>20</v>
      </c>
      <c r="J3308" t="s">
        <v>4280</v>
      </c>
      <c r="K3308" t="s">
        <v>1555</v>
      </c>
      <c r="L3308" t="s">
        <v>4279</v>
      </c>
      <c r="M3308">
        <v>750</v>
      </c>
      <c r="N3308">
        <v>249</v>
      </c>
    </row>
    <row r="3309" spans="1:14" x14ac:dyDescent="0.3">
      <c r="A3309" t="s">
        <v>15</v>
      </c>
      <c r="B3309" t="s">
        <v>16</v>
      </c>
      <c r="C3309" t="s">
        <v>17</v>
      </c>
      <c r="D3309" t="s">
        <v>18</v>
      </c>
      <c r="E3309" t="s">
        <v>5</v>
      </c>
      <c r="F3309" t="s">
        <v>19</v>
      </c>
      <c r="G3309">
        <v>1815138</v>
      </c>
      <c r="H3309">
        <v>1817159</v>
      </c>
      <c r="I3309" t="s">
        <v>20</v>
      </c>
      <c r="L3309" t="s">
        <v>4281</v>
      </c>
      <c r="M3309">
        <v>2022</v>
      </c>
    </row>
    <row r="3310" spans="1:14" x14ac:dyDescent="0.3">
      <c r="A3310" t="s">
        <v>22</v>
      </c>
      <c r="B3310" t="s">
        <v>23</v>
      </c>
      <c r="C3310" t="s">
        <v>17</v>
      </c>
      <c r="D3310" t="s">
        <v>18</v>
      </c>
      <c r="E3310" t="s">
        <v>5</v>
      </c>
      <c r="F3310" t="s">
        <v>19</v>
      </c>
      <c r="G3310">
        <v>1815138</v>
      </c>
      <c r="H3310">
        <v>1817159</v>
      </c>
      <c r="I3310" t="s">
        <v>20</v>
      </c>
      <c r="J3310" t="s">
        <v>4282</v>
      </c>
      <c r="K3310" t="s">
        <v>537</v>
      </c>
      <c r="L3310" t="s">
        <v>4281</v>
      </c>
      <c r="M3310">
        <v>2022</v>
      </c>
      <c r="N3310">
        <v>673</v>
      </c>
    </row>
    <row r="3311" spans="1:14" x14ac:dyDescent="0.3">
      <c r="A3311" t="s">
        <v>15</v>
      </c>
      <c r="B3311" t="s">
        <v>16</v>
      </c>
      <c r="C3311" t="s">
        <v>17</v>
      </c>
      <c r="D3311" t="s">
        <v>18</v>
      </c>
      <c r="E3311" t="s">
        <v>5</v>
      </c>
      <c r="F3311" t="s">
        <v>19</v>
      </c>
      <c r="G3311">
        <v>1817524</v>
      </c>
      <c r="H3311">
        <v>1818153</v>
      </c>
      <c r="I3311" t="s">
        <v>35</v>
      </c>
      <c r="L3311" t="s">
        <v>4283</v>
      </c>
      <c r="M3311">
        <v>630</v>
      </c>
    </row>
    <row r="3312" spans="1:14" x14ac:dyDescent="0.3">
      <c r="A3312" t="s">
        <v>22</v>
      </c>
      <c r="B3312" t="s">
        <v>23</v>
      </c>
      <c r="C3312" t="s">
        <v>17</v>
      </c>
      <c r="D3312" t="s">
        <v>18</v>
      </c>
      <c r="E3312" t="s">
        <v>5</v>
      </c>
      <c r="F3312" t="s">
        <v>19</v>
      </c>
      <c r="G3312">
        <v>1817524</v>
      </c>
      <c r="H3312">
        <v>1818153</v>
      </c>
      <c r="I3312" t="s">
        <v>35</v>
      </c>
      <c r="J3312" t="s">
        <v>4284</v>
      </c>
      <c r="K3312" t="s">
        <v>1973</v>
      </c>
      <c r="L3312" t="s">
        <v>4283</v>
      </c>
      <c r="M3312">
        <v>630</v>
      </c>
      <c r="N3312">
        <v>209</v>
      </c>
    </row>
    <row r="3313" spans="1:14" x14ac:dyDescent="0.3">
      <c r="A3313" t="s">
        <v>15</v>
      </c>
      <c r="B3313" t="s">
        <v>16</v>
      </c>
      <c r="C3313" t="s">
        <v>17</v>
      </c>
      <c r="D3313" t="s">
        <v>18</v>
      </c>
      <c r="E3313" t="s">
        <v>5</v>
      </c>
      <c r="F3313" t="s">
        <v>19</v>
      </c>
      <c r="G3313">
        <v>1818272</v>
      </c>
      <c r="H3313">
        <v>1818694</v>
      </c>
      <c r="I3313" t="s">
        <v>35</v>
      </c>
      <c r="L3313" t="s">
        <v>4285</v>
      </c>
      <c r="M3313">
        <v>423</v>
      </c>
    </row>
    <row r="3314" spans="1:14" x14ac:dyDescent="0.3">
      <c r="A3314" t="s">
        <v>22</v>
      </c>
      <c r="B3314" t="s">
        <v>23</v>
      </c>
      <c r="C3314" t="s">
        <v>17</v>
      </c>
      <c r="D3314" t="s">
        <v>18</v>
      </c>
      <c r="E3314" t="s">
        <v>5</v>
      </c>
      <c r="F3314" t="s">
        <v>19</v>
      </c>
      <c r="G3314">
        <v>1818272</v>
      </c>
      <c r="H3314">
        <v>1818694</v>
      </c>
      <c r="I3314" t="s">
        <v>35</v>
      </c>
      <c r="J3314" t="s">
        <v>4286</v>
      </c>
      <c r="K3314" t="s">
        <v>1028</v>
      </c>
      <c r="L3314" t="s">
        <v>4285</v>
      </c>
      <c r="M3314">
        <v>423</v>
      </c>
      <c r="N3314">
        <v>140</v>
      </c>
    </row>
    <row r="3315" spans="1:14" x14ac:dyDescent="0.3">
      <c r="A3315" t="s">
        <v>15</v>
      </c>
      <c r="B3315" t="s">
        <v>16</v>
      </c>
      <c r="C3315" t="s">
        <v>17</v>
      </c>
      <c r="D3315" t="s">
        <v>18</v>
      </c>
      <c r="E3315" t="s">
        <v>5</v>
      </c>
      <c r="F3315" t="s">
        <v>19</v>
      </c>
      <c r="G3315">
        <v>1818819</v>
      </c>
      <c r="H3315">
        <v>1819181</v>
      </c>
      <c r="I3315" t="s">
        <v>35</v>
      </c>
      <c r="L3315" t="s">
        <v>4287</v>
      </c>
      <c r="M3315">
        <v>363</v>
      </c>
    </row>
    <row r="3316" spans="1:14" x14ac:dyDescent="0.3">
      <c r="A3316" t="s">
        <v>22</v>
      </c>
      <c r="B3316" t="s">
        <v>23</v>
      </c>
      <c r="C3316" t="s">
        <v>17</v>
      </c>
      <c r="D3316" t="s">
        <v>18</v>
      </c>
      <c r="E3316" t="s">
        <v>5</v>
      </c>
      <c r="F3316" t="s">
        <v>19</v>
      </c>
      <c r="G3316">
        <v>1818819</v>
      </c>
      <c r="H3316">
        <v>1819181</v>
      </c>
      <c r="I3316" t="s">
        <v>35</v>
      </c>
      <c r="J3316" t="s">
        <v>4288</v>
      </c>
      <c r="K3316" t="s">
        <v>80</v>
      </c>
      <c r="L3316" t="s">
        <v>4287</v>
      </c>
      <c r="M3316">
        <v>363</v>
      </c>
      <c r="N3316">
        <v>120</v>
      </c>
    </row>
    <row r="3317" spans="1:14" x14ac:dyDescent="0.3">
      <c r="A3317" t="s">
        <v>15</v>
      </c>
      <c r="B3317" t="s">
        <v>16</v>
      </c>
      <c r="C3317" t="s">
        <v>17</v>
      </c>
      <c r="D3317" t="s">
        <v>18</v>
      </c>
      <c r="E3317" t="s">
        <v>5</v>
      </c>
      <c r="F3317" t="s">
        <v>19</v>
      </c>
      <c r="G3317">
        <v>1819328</v>
      </c>
      <c r="H3317">
        <v>1820350</v>
      </c>
      <c r="I3317" t="s">
        <v>20</v>
      </c>
      <c r="L3317" t="s">
        <v>4289</v>
      </c>
      <c r="M3317">
        <v>1023</v>
      </c>
    </row>
    <row r="3318" spans="1:14" x14ac:dyDescent="0.3">
      <c r="A3318" t="s">
        <v>22</v>
      </c>
      <c r="B3318" t="s">
        <v>23</v>
      </c>
      <c r="C3318" t="s">
        <v>17</v>
      </c>
      <c r="D3318" t="s">
        <v>18</v>
      </c>
      <c r="E3318" t="s">
        <v>5</v>
      </c>
      <c r="F3318" t="s">
        <v>19</v>
      </c>
      <c r="G3318">
        <v>1819328</v>
      </c>
      <c r="H3318">
        <v>1820350</v>
      </c>
      <c r="I3318" t="s">
        <v>20</v>
      </c>
      <c r="J3318" t="s">
        <v>4290</v>
      </c>
      <c r="K3318" t="s">
        <v>4291</v>
      </c>
      <c r="L3318" t="s">
        <v>4289</v>
      </c>
      <c r="M3318">
        <v>1023</v>
      </c>
      <c r="N3318">
        <v>340</v>
      </c>
    </row>
    <row r="3319" spans="1:14" x14ac:dyDescent="0.3">
      <c r="A3319" t="s">
        <v>15</v>
      </c>
      <c r="B3319" t="s">
        <v>16</v>
      </c>
      <c r="C3319" t="s">
        <v>17</v>
      </c>
      <c r="D3319" t="s">
        <v>18</v>
      </c>
      <c r="E3319" t="s">
        <v>5</v>
      </c>
      <c r="F3319" t="s">
        <v>19</v>
      </c>
      <c r="G3319">
        <v>1820441</v>
      </c>
      <c r="H3319">
        <v>1821085</v>
      </c>
      <c r="I3319" t="s">
        <v>35</v>
      </c>
      <c r="L3319" t="s">
        <v>4292</v>
      </c>
      <c r="M3319">
        <v>645</v>
      </c>
    </row>
    <row r="3320" spans="1:14" x14ac:dyDescent="0.3">
      <c r="A3320" t="s">
        <v>22</v>
      </c>
      <c r="B3320" t="s">
        <v>23</v>
      </c>
      <c r="C3320" t="s">
        <v>17</v>
      </c>
      <c r="D3320" t="s">
        <v>18</v>
      </c>
      <c r="E3320" t="s">
        <v>5</v>
      </c>
      <c r="F3320" t="s">
        <v>19</v>
      </c>
      <c r="G3320">
        <v>1820441</v>
      </c>
      <c r="H3320">
        <v>1821085</v>
      </c>
      <c r="I3320" t="s">
        <v>35</v>
      </c>
      <c r="J3320" t="s">
        <v>4293</v>
      </c>
      <c r="K3320" t="s">
        <v>4294</v>
      </c>
      <c r="L3320" t="s">
        <v>4292</v>
      </c>
      <c r="M3320">
        <v>645</v>
      </c>
      <c r="N3320">
        <v>214</v>
      </c>
    </row>
    <row r="3321" spans="1:14" x14ac:dyDescent="0.3">
      <c r="A3321" t="s">
        <v>15</v>
      </c>
      <c r="B3321" t="s">
        <v>16</v>
      </c>
      <c r="C3321" t="s">
        <v>17</v>
      </c>
      <c r="D3321" t="s">
        <v>18</v>
      </c>
      <c r="E3321" t="s">
        <v>5</v>
      </c>
      <c r="F3321" t="s">
        <v>19</v>
      </c>
      <c r="G3321">
        <v>1821329</v>
      </c>
      <c r="H3321">
        <v>1821517</v>
      </c>
      <c r="I3321" t="s">
        <v>35</v>
      </c>
      <c r="L3321" t="s">
        <v>4295</v>
      </c>
      <c r="M3321">
        <v>189</v>
      </c>
    </row>
    <row r="3322" spans="1:14" x14ac:dyDescent="0.3">
      <c r="A3322" t="s">
        <v>22</v>
      </c>
      <c r="B3322" t="s">
        <v>23</v>
      </c>
      <c r="C3322" t="s">
        <v>17</v>
      </c>
      <c r="D3322" t="s">
        <v>18</v>
      </c>
      <c r="E3322" t="s">
        <v>5</v>
      </c>
      <c r="F3322" t="s">
        <v>19</v>
      </c>
      <c r="G3322">
        <v>1821329</v>
      </c>
      <c r="H3322">
        <v>1821517</v>
      </c>
      <c r="I3322" t="s">
        <v>35</v>
      </c>
      <c r="J3322" t="s">
        <v>4296</v>
      </c>
      <c r="K3322" t="s">
        <v>80</v>
      </c>
      <c r="L3322" t="s">
        <v>4295</v>
      </c>
      <c r="M3322">
        <v>189</v>
      </c>
      <c r="N3322">
        <v>62</v>
      </c>
    </row>
    <row r="3323" spans="1:14" x14ac:dyDescent="0.3">
      <c r="A3323" t="s">
        <v>15</v>
      </c>
      <c r="B3323" t="s">
        <v>16</v>
      </c>
      <c r="C3323" t="s">
        <v>17</v>
      </c>
      <c r="D3323" t="s">
        <v>18</v>
      </c>
      <c r="E3323" t="s">
        <v>5</v>
      </c>
      <c r="F3323" t="s">
        <v>19</v>
      </c>
      <c r="G3323">
        <v>1821667</v>
      </c>
      <c r="H3323">
        <v>1822149</v>
      </c>
      <c r="I3323" t="s">
        <v>20</v>
      </c>
      <c r="L3323" t="s">
        <v>4297</v>
      </c>
      <c r="M3323">
        <v>483</v>
      </c>
    </row>
    <row r="3324" spans="1:14" x14ac:dyDescent="0.3">
      <c r="A3324" t="s">
        <v>22</v>
      </c>
      <c r="B3324" t="s">
        <v>23</v>
      </c>
      <c r="C3324" t="s">
        <v>17</v>
      </c>
      <c r="D3324" t="s">
        <v>18</v>
      </c>
      <c r="E3324" t="s">
        <v>5</v>
      </c>
      <c r="F3324" t="s">
        <v>19</v>
      </c>
      <c r="G3324">
        <v>1821667</v>
      </c>
      <c r="H3324">
        <v>1822149</v>
      </c>
      <c r="I3324" t="s">
        <v>20</v>
      </c>
      <c r="J3324" t="s">
        <v>4298</v>
      </c>
      <c r="K3324" t="s">
        <v>80</v>
      </c>
      <c r="L3324" t="s">
        <v>4297</v>
      </c>
      <c r="M3324">
        <v>483</v>
      </c>
      <c r="N3324">
        <v>160</v>
      </c>
    </row>
    <row r="3325" spans="1:14" x14ac:dyDescent="0.3">
      <c r="A3325" t="s">
        <v>15</v>
      </c>
      <c r="B3325" t="s">
        <v>16</v>
      </c>
      <c r="C3325" t="s">
        <v>17</v>
      </c>
      <c r="D3325" t="s">
        <v>18</v>
      </c>
      <c r="E3325" t="s">
        <v>5</v>
      </c>
      <c r="F3325" t="s">
        <v>19</v>
      </c>
      <c r="G3325">
        <v>1822156</v>
      </c>
      <c r="H3325">
        <v>1822428</v>
      </c>
      <c r="I3325" t="s">
        <v>35</v>
      </c>
      <c r="L3325" t="s">
        <v>4299</v>
      </c>
      <c r="M3325">
        <v>273</v>
      </c>
    </row>
    <row r="3326" spans="1:14" x14ac:dyDescent="0.3">
      <c r="A3326" t="s">
        <v>22</v>
      </c>
      <c r="B3326" t="s">
        <v>23</v>
      </c>
      <c r="C3326" t="s">
        <v>17</v>
      </c>
      <c r="D3326" t="s">
        <v>18</v>
      </c>
      <c r="E3326" t="s">
        <v>5</v>
      </c>
      <c r="F3326" t="s">
        <v>19</v>
      </c>
      <c r="G3326">
        <v>1822156</v>
      </c>
      <c r="H3326">
        <v>1822428</v>
      </c>
      <c r="I3326" t="s">
        <v>35</v>
      </c>
      <c r="J3326" t="s">
        <v>4300</v>
      </c>
      <c r="K3326" t="s">
        <v>80</v>
      </c>
      <c r="L3326" t="s">
        <v>4299</v>
      </c>
      <c r="M3326">
        <v>273</v>
      </c>
      <c r="N3326">
        <v>90</v>
      </c>
    </row>
    <row r="3327" spans="1:14" x14ac:dyDescent="0.3">
      <c r="A3327" t="s">
        <v>15</v>
      </c>
      <c r="B3327" t="s">
        <v>16</v>
      </c>
      <c r="C3327" t="s">
        <v>17</v>
      </c>
      <c r="D3327" t="s">
        <v>18</v>
      </c>
      <c r="E3327" t="s">
        <v>5</v>
      </c>
      <c r="F3327" t="s">
        <v>19</v>
      </c>
      <c r="G3327">
        <v>1822573</v>
      </c>
      <c r="H3327">
        <v>1823274</v>
      </c>
      <c r="I3327" t="s">
        <v>35</v>
      </c>
      <c r="L3327" t="s">
        <v>4301</v>
      </c>
      <c r="M3327">
        <v>702</v>
      </c>
    </row>
    <row r="3328" spans="1:14" x14ac:dyDescent="0.3">
      <c r="A3328" t="s">
        <v>22</v>
      </c>
      <c r="B3328" t="s">
        <v>23</v>
      </c>
      <c r="C3328" t="s">
        <v>17</v>
      </c>
      <c r="D3328" t="s">
        <v>18</v>
      </c>
      <c r="E3328" t="s">
        <v>5</v>
      </c>
      <c r="F3328" t="s">
        <v>19</v>
      </c>
      <c r="G3328">
        <v>1822573</v>
      </c>
      <c r="H3328">
        <v>1823274</v>
      </c>
      <c r="I3328" t="s">
        <v>35</v>
      </c>
      <c r="J3328" t="s">
        <v>4302</v>
      </c>
      <c r="K3328" t="s">
        <v>3940</v>
      </c>
      <c r="L3328" t="s">
        <v>4301</v>
      </c>
      <c r="M3328">
        <v>702</v>
      </c>
      <c r="N3328">
        <v>233</v>
      </c>
    </row>
    <row r="3329" spans="1:14" x14ac:dyDescent="0.3">
      <c r="A3329" t="s">
        <v>15</v>
      </c>
      <c r="B3329" t="s">
        <v>16</v>
      </c>
      <c r="C3329" t="s">
        <v>17</v>
      </c>
      <c r="D3329" t="s">
        <v>18</v>
      </c>
      <c r="E3329" t="s">
        <v>5</v>
      </c>
      <c r="F3329" t="s">
        <v>19</v>
      </c>
      <c r="G3329">
        <v>1823458</v>
      </c>
      <c r="H3329">
        <v>1824213</v>
      </c>
      <c r="I3329" t="s">
        <v>20</v>
      </c>
      <c r="L3329" t="s">
        <v>4303</v>
      </c>
      <c r="M3329">
        <v>756</v>
      </c>
    </row>
    <row r="3330" spans="1:14" x14ac:dyDescent="0.3">
      <c r="A3330" t="s">
        <v>22</v>
      </c>
      <c r="B3330" t="s">
        <v>23</v>
      </c>
      <c r="C3330" t="s">
        <v>17</v>
      </c>
      <c r="D3330" t="s">
        <v>18</v>
      </c>
      <c r="E3330" t="s">
        <v>5</v>
      </c>
      <c r="F3330" t="s">
        <v>19</v>
      </c>
      <c r="G3330">
        <v>1823458</v>
      </c>
      <c r="H3330">
        <v>1824213</v>
      </c>
      <c r="I3330" t="s">
        <v>20</v>
      </c>
      <c r="J3330" t="s">
        <v>4304</v>
      </c>
      <c r="K3330" t="s">
        <v>80</v>
      </c>
      <c r="L3330" t="s">
        <v>4303</v>
      </c>
      <c r="M3330">
        <v>756</v>
      </c>
      <c r="N3330">
        <v>251</v>
      </c>
    </row>
    <row r="3331" spans="1:14" x14ac:dyDescent="0.3">
      <c r="A3331" t="s">
        <v>15</v>
      </c>
      <c r="B3331" t="s">
        <v>16</v>
      </c>
      <c r="C3331" t="s">
        <v>17</v>
      </c>
      <c r="D3331" t="s">
        <v>18</v>
      </c>
      <c r="E3331" t="s">
        <v>5</v>
      </c>
      <c r="F3331" t="s">
        <v>19</v>
      </c>
      <c r="G3331">
        <v>1824341</v>
      </c>
      <c r="H3331">
        <v>1824922</v>
      </c>
      <c r="I3331" t="s">
        <v>20</v>
      </c>
      <c r="L3331" t="s">
        <v>4305</v>
      </c>
      <c r="M3331">
        <v>582</v>
      </c>
    </row>
    <row r="3332" spans="1:14" x14ac:dyDescent="0.3">
      <c r="A3332" t="s">
        <v>22</v>
      </c>
      <c r="B3332" t="s">
        <v>23</v>
      </c>
      <c r="C3332" t="s">
        <v>17</v>
      </c>
      <c r="D3332" t="s">
        <v>18</v>
      </c>
      <c r="E3332" t="s">
        <v>5</v>
      </c>
      <c r="F3332" t="s">
        <v>19</v>
      </c>
      <c r="G3332">
        <v>1824341</v>
      </c>
      <c r="H3332">
        <v>1824922</v>
      </c>
      <c r="I3332" t="s">
        <v>20</v>
      </c>
      <c r="J3332" t="s">
        <v>4306</v>
      </c>
      <c r="K3332" t="s">
        <v>91</v>
      </c>
      <c r="L3332" t="s">
        <v>4305</v>
      </c>
      <c r="M3332">
        <v>582</v>
      </c>
      <c r="N3332">
        <v>193</v>
      </c>
    </row>
    <row r="3333" spans="1:14" x14ac:dyDescent="0.3">
      <c r="A3333" t="s">
        <v>15</v>
      </c>
      <c r="B3333" t="s">
        <v>16</v>
      </c>
      <c r="C3333" t="s">
        <v>17</v>
      </c>
      <c r="D3333" t="s">
        <v>18</v>
      </c>
      <c r="E3333" t="s">
        <v>5</v>
      </c>
      <c r="F3333" t="s">
        <v>19</v>
      </c>
      <c r="G3333">
        <v>1824919</v>
      </c>
      <c r="H3333">
        <v>1826661</v>
      </c>
      <c r="I3333" t="s">
        <v>35</v>
      </c>
      <c r="L3333" t="s">
        <v>4307</v>
      </c>
      <c r="M3333">
        <v>1743</v>
      </c>
    </row>
    <row r="3334" spans="1:14" x14ac:dyDescent="0.3">
      <c r="A3334" t="s">
        <v>22</v>
      </c>
      <c r="B3334" t="s">
        <v>23</v>
      </c>
      <c r="C3334" t="s">
        <v>17</v>
      </c>
      <c r="D3334" t="s">
        <v>18</v>
      </c>
      <c r="E3334" t="s">
        <v>5</v>
      </c>
      <c r="F3334" t="s">
        <v>19</v>
      </c>
      <c r="G3334">
        <v>1824919</v>
      </c>
      <c r="H3334">
        <v>1826661</v>
      </c>
      <c r="I3334" t="s">
        <v>35</v>
      </c>
      <c r="J3334" t="s">
        <v>4308</v>
      </c>
      <c r="K3334" t="s">
        <v>4309</v>
      </c>
      <c r="L3334" t="s">
        <v>4307</v>
      </c>
      <c r="M3334">
        <v>1743</v>
      </c>
      <c r="N3334">
        <v>580</v>
      </c>
    </row>
    <row r="3335" spans="1:14" x14ac:dyDescent="0.3">
      <c r="A3335" t="s">
        <v>15</v>
      </c>
      <c r="B3335" t="s">
        <v>16</v>
      </c>
      <c r="C3335" t="s">
        <v>17</v>
      </c>
      <c r="D3335" t="s">
        <v>18</v>
      </c>
      <c r="E3335" t="s">
        <v>5</v>
      </c>
      <c r="F3335" t="s">
        <v>19</v>
      </c>
      <c r="G3335">
        <v>1826783</v>
      </c>
      <c r="H3335">
        <v>1827433</v>
      </c>
      <c r="I3335" t="s">
        <v>20</v>
      </c>
      <c r="L3335" t="s">
        <v>4310</v>
      </c>
      <c r="M3335">
        <v>651</v>
      </c>
    </row>
    <row r="3336" spans="1:14" x14ac:dyDescent="0.3">
      <c r="A3336" t="s">
        <v>22</v>
      </c>
      <c r="B3336" t="s">
        <v>23</v>
      </c>
      <c r="C3336" t="s">
        <v>17</v>
      </c>
      <c r="D3336" t="s">
        <v>18</v>
      </c>
      <c r="E3336" t="s">
        <v>5</v>
      </c>
      <c r="F3336" t="s">
        <v>19</v>
      </c>
      <c r="G3336">
        <v>1826783</v>
      </c>
      <c r="H3336">
        <v>1827433</v>
      </c>
      <c r="I3336" t="s">
        <v>20</v>
      </c>
      <c r="J3336" t="s">
        <v>4311</v>
      </c>
      <c r="K3336" t="s">
        <v>979</v>
      </c>
      <c r="L3336" t="s">
        <v>4310</v>
      </c>
      <c r="M3336">
        <v>651</v>
      </c>
      <c r="N3336">
        <v>216</v>
      </c>
    </row>
    <row r="3337" spans="1:14" x14ac:dyDescent="0.3">
      <c r="A3337" t="s">
        <v>15</v>
      </c>
      <c r="B3337" t="s">
        <v>16</v>
      </c>
      <c r="C3337" t="s">
        <v>17</v>
      </c>
      <c r="D3337" t="s">
        <v>18</v>
      </c>
      <c r="E3337" t="s">
        <v>5</v>
      </c>
      <c r="F3337" t="s">
        <v>19</v>
      </c>
      <c r="G3337">
        <v>1827520</v>
      </c>
      <c r="H3337">
        <v>1828512</v>
      </c>
      <c r="I3337" t="s">
        <v>20</v>
      </c>
      <c r="L3337" t="s">
        <v>4312</v>
      </c>
      <c r="M3337">
        <v>993</v>
      </c>
    </row>
    <row r="3338" spans="1:14" x14ac:dyDescent="0.3">
      <c r="A3338" t="s">
        <v>22</v>
      </c>
      <c r="B3338" t="s">
        <v>23</v>
      </c>
      <c r="C3338" t="s">
        <v>17</v>
      </c>
      <c r="D3338" t="s">
        <v>18</v>
      </c>
      <c r="E3338" t="s">
        <v>5</v>
      </c>
      <c r="F3338" t="s">
        <v>19</v>
      </c>
      <c r="G3338">
        <v>1827520</v>
      </c>
      <c r="H3338">
        <v>1828512</v>
      </c>
      <c r="I3338" t="s">
        <v>20</v>
      </c>
      <c r="J3338" t="s">
        <v>4313</v>
      </c>
      <c r="K3338" t="s">
        <v>4314</v>
      </c>
      <c r="L3338" t="s">
        <v>4312</v>
      </c>
      <c r="M3338">
        <v>993</v>
      </c>
      <c r="N3338">
        <v>330</v>
      </c>
    </row>
    <row r="3339" spans="1:14" x14ac:dyDescent="0.3">
      <c r="A3339" t="s">
        <v>15</v>
      </c>
      <c r="B3339" t="s">
        <v>16</v>
      </c>
      <c r="C3339" t="s">
        <v>17</v>
      </c>
      <c r="D3339" t="s">
        <v>18</v>
      </c>
      <c r="E3339" t="s">
        <v>5</v>
      </c>
      <c r="F3339" t="s">
        <v>19</v>
      </c>
      <c r="G3339">
        <v>1828791</v>
      </c>
      <c r="H3339">
        <v>1829969</v>
      </c>
      <c r="I3339" t="s">
        <v>20</v>
      </c>
      <c r="L3339" t="s">
        <v>4315</v>
      </c>
      <c r="M3339">
        <v>1179</v>
      </c>
    </row>
    <row r="3340" spans="1:14" x14ac:dyDescent="0.3">
      <c r="A3340" t="s">
        <v>22</v>
      </c>
      <c r="B3340" t="s">
        <v>23</v>
      </c>
      <c r="C3340" t="s">
        <v>17</v>
      </c>
      <c r="D3340" t="s">
        <v>18</v>
      </c>
      <c r="E3340" t="s">
        <v>5</v>
      </c>
      <c r="F3340" t="s">
        <v>19</v>
      </c>
      <c r="G3340">
        <v>1828791</v>
      </c>
      <c r="H3340">
        <v>1829969</v>
      </c>
      <c r="I3340" t="s">
        <v>20</v>
      </c>
      <c r="J3340" t="s">
        <v>4316</v>
      </c>
      <c r="K3340" t="s">
        <v>561</v>
      </c>
      <c r="L3340" t="s">
        <v>4315</v>
      </c>
      <c r="M3340">
        <v>1179</v>
      </c>
      <c r="N3340">
        <v>392</v>
      </c>
    </row>
    <row r="3341" spans="1:14" x14ac:dyDescent="0.3">
      <c r="A3341" t="s">
        <v>15</v>
      </c>
      <c r="B3341" t="s">
        <v>16</v>
      </c>
      <c r="C3341" t="s">
        <v>17</v>
      </c>
      <c r="D3341" t="s">
        <v>18</v>
      </c>
      <c r="E3341" t="s">
        <v>5</v>
      </c>
      <c r="F3341" t="s">
        <v>19</v>
      </c>
      <c r="G3341">
        <v>1830052</v>
      </c>
      <c r="H3341">
        <v>1831206</v>
      </c>
      <c r="I3341" t="s">
        <v>20</v>
      </c>
      <c r="L3341" t="s">
        <v>4317</v>
      </c>
      <c r="M3341">
        <v>1155</v>
      </c>
    </row>
    <row r="3342" spans="1:14" x14ac:dyDescent="0.3">
      <c r="A3342" t="s">
        <v>22</v>
      </c>
      <c r="B3342" t="s">
        <v>23</v>
      </c>
      <c r="C3342" t="s">
        <v>17</v>
      </c>
      <c r="D3342" t="s">
        <v>18</v>
      </c>
      <c r="E3342" t="s">
        <v>5</v>
      </c>
      <c r="F3342" t="s">
        <v>19</v>
      </c>
      <c r="G3342">
        <v>1830052</v>
      </c>
      <c r="H3342">
        <v>1831206</v>
      </c>
      <c r="I3342" t="s">
        <v>20</v>
      </c>
      <c r="J3342" t="s">
        <v>4318</v>
      </c>
      <c r="K3342" t="s">
        <v>561</v>
      </c>
      <c r="L3342" t="s">
        <v>4317</v>
      </c>
      <c r="M3342">
        <v>1155</v>
      </c>
      <c r="N3342">
        <v>384</v>
      </c>
    </row>
    <row r="3343" spans="1:14" x14ac:dyDescent="0.3">
      <c r="A3343" t="s">
        <v>15</v>
      </c>
      <c r="B3343" t="s">
        <v>16</v>
      </c>
      <c r="C3343" t="s">
        <v>17</v>
      </c>
      <c r="D3343" t="s">
        <v>18</v>
      </c>
      <c r="E3343" t="s">
        <v>5</v>
      </c>
      <c r="F3343" t="s">
        <v>19</v>
      </c>
      <c r="G3343">
        <v>1831279</v>
      </c>
      <c r="H3343">
        <v>1832568</v>
      </c>
      <c r="I3343" t="s">
        <v>35</v>
      </c>
      <c r="L3343" t="s">
        <v>4319</v>
      </c>
      <c r="M3343">
        <v>1290</v>
      </c>
    </row>
    <row r="3344" spans="1:14" x14ac:dyDescent="0.3">
      <c r="A3344" t="s">
        <v>22</v>
      </c>
      <c r="B3344" t="s">
        <v>23</v>
      </c>
      <c r="C3344" t="s">
        <v>17</v>
      </c>
      <c r="D3344" t="s">
        <v>18</v>
      </c>
      <c r="E3344" t="s">
        <v>5</v>
      </c>
      <c r="F3344" t="s">
        <v>19</v>
      </c>
      <c r="G3344">
        <v>1831279</v>
      </c>
      <c r="H3344">
        <v>1832568</v>
      </c>
      <c r="I3344" t="s">
        <v>35</v>
      </c>
      <c r="J3344" t="s">
        <v>4320</v>
      </c>
      <c r="K3344" t="s">
        <v>105</v>
      </c>
      <c r="L3344" t="s">
        <v>4319</v>
      </c>
      <c r="M3344">
        <v>1290</v>
      </c>
      <c r="N3344">
        <v>429</v>
      </c>
    </row>
    <row r="3345" spans="1:14" x14ac:dyDescent="0.3">
      <c r="A3345" t="s">
        <v>15</v>
      </c>
      <c r="B3345" t="s">
        <v>16</v>
      </c>
      <c r="C3345" t="s">
        <v>17</v>
      </c>
      <c r="D3345" t="s">
        <v>18</v>
      </c>
      <c r="E3345" t="s">
        <v>5</v>
      </c>
      <c r="F3345" t="s">
        <v>19</v>
      </c>
      <c r="G3345">
        <v>1832569</v>
      </c>
      <c r="H3345">
        <v>1833120</v>
      </c>
      <c r="I3345" t="s">
        <v>35</v>
      </c>
      <c r="L3345" t="s">
        <v>4321</v>
      </c>
      <c r="M3345">
        <v>552</v>
      </c>
    </row>
    <row r="3346" spans="1:14" x14ac:dyDescent="0.3">
      <c r="A3346" t="s">
        <v>22</v>
      </c>
      <c r="B3346" t="s">
        <v>23</v>
      </c>
      <c r="C3346" t="s">
        <v>17</v>
      </c>
      <c r="D3346" t="s">
        <v>18</v>
      </c>
      <c r="E3346" t="s">
        <v>5</v>
      </c>
      <c r="F3346" t="s">
        <v>19</v>
      </c>
      <c r="G3346">
        <v>1832569</v>
      </c>
      <c r="H3346">
        <v>1833120</v>
      </c>
      <c r="I3346" t="s">
        <v>35</v>
      </c>
      <c r="J3346" t="s">
        <v>4322</v>
      </c>
      <c r="K3346" t="s">
        <v>80</v>
      </c>
      <c r="L3346" t="s">
        <v>4321</v>
      </c>
      <c r="M3346">
        <v>552</v>
      </c>
      <c r="N3346">
        <v>183</v>
      </c>
    </row>
    <row r="3347" spans="1:14" x14ac:dyDescent="0.3">
      <c r="A3347" t="s">
        <v>15</v>
      </c>
      <c r="B3347" t="s">
        <v>16</v>
      </c>
      <c r="C3347" t="s">
        <v>17</v>
      </c>
      <c r="D3347" t="s">
        <v>18</v>
      </c>
      <c r="E3347" t="s">
        <v>5</v>
      </c>
      <c r="F3347" t="s">
        <v>19</v>
      </c>
      <c r="G3347">
        <v>1833143</v>
      </c>
      <c r="H3347">
        <v>1834264</v>
      </c>
      <c r="I3347" t="s">
        <v>35</v>
      </c>
      <c r="L3347" t="s">
        <v>4323</v>
      </c>
      <c r="M3347">
        <v>1122</v>
      </c>
    </row>
    <row r="3348" spans="1:14" x14ac:dyDescent="0.3">
      <c r="A3348" t="s">
        <v>22</v>
      </c>
      <c r="B3348" t="s">
        <v>23</v>
      </c>
      <c r="C3348" t="s">
        <v>17</v>
      </c>
      <c r="D3348" t="s">
        <v>18</v>
      </c>
      <c r="E3348" t="s">
        <v>5</v>
      </c>
      <c r="F3348" t="s">
        <v>19</v>
      </c>
      <c r="G3348">
        <v>1833143</v>
      </c>
      <c r="H3348">
        <v>1834264</v>
      </c>
      <c r="I3348" t="s">
        <v>35</v>
      </c>
      <c r="J3348" t="s">
        <v>4324</v>
      </c>
      <c r="K3348" t="s">
        <v>111</v>
      </c>
      <c r="L3348" t="s">
        <v>4323</v>
      </c>
      <c r="M3348">
        <v>1122</v>
      </c>
      <c r="N3348">
        <v>373</v>
      </c>
    </row>
    <row r="3349" spans="1:14" x14ac:dyDescent="0.3">
      <c r="A3349" t="s">
        <v>15</v>
      </c>
      <c r="B3349" t="s">
        <v>16</v>
      </c>
      <c r="C3349" t="s">
        <v>17</v>
      </c>
      <c r="D3349" t="s">
        <v>18</v>
      </c>
      <c r="E3349" t="s">
        <v>5</v>
      </c>
      <c r="F3349" t="s">
        <v>19</v>
      </c>
      <c r="G3349">
        <v>1834369</v>
      </c>
      <c r="H3349">
        <v>1835829</v>
      </c>
      <c r="I3349" t="s">
        <v>35</v>
      </c>
      <c r="L3349" t="s">
        <v>4325</v>
      </c>
      <c r="M3349">
        <v>1461</v>
      </c>
    </row>
    <row r="3350" spans="1:14" x14ac:dyDescent="0.3">
      <c r="A3350" t="s">
        <v>22</v>
      </c>
      <c r="B3350" t="s">
        <v>23</v>
      </c>
      <c r="C3350" t="s">
        <v>17</v>
      </c>
      <c r="D3350" t="s">
        <v>18</v>
      </c>
      <c r="E3350" t="s">
        <v>5</v>
      </c>
      <c r="F3350" t="s">
        <v>19</v>
      </c>
      <c r="G3350">
        <v>1834369</v>
      </c>
      <c r="H3350">
        <v>1835829</v>
      </c>
      <c r="I3350" t="s">
        <v>35</v>
      </c>
      <c r="J3350" t="s">
        <v>4326</v>
      </c>
      <c r="K3350" t="s">
        <v>4327</v>
      </c>
      <c r="L3350" t="s">
        <v>4325</v>
      </c>
      <c r="M3350">
        <v>1461</v>
      </c>
      <c r="N3350">
        <v>486</v>
      </c>
    </row>
    <row r="3351" spans="1:14" x14ac:dyDescent="0.3">
      <c r="A3351" t="s">
        <v>15</v>
      </c>
      <c r="B3351" t="s">
        <v>16</v>
      </c>
      <c r="C3351" t="s">
        <v>17</v>
      </c>
      <c r="D3351" t="s">
        <v>18</v>
      </c>
      <c r="E3351" t="s">
        <v>5</v>
      </c>
      <c r="F3351" t="s">
        <v>19</v>
      </c>
      <c r="G3351">
        <v>1835860</v>
      </c>
      <c r="H3351">
        <v>1836708</v>
      </c>
      <c r="I3351" t="s">
        <v>35</v>
      </c>
      <c r="L3351" t="s">
        <v>4328</v>
      </c>
      <c r="M3351">
        <v>849</v>
      </c>
    </row>
    <row r="3352" spans="1:14" x14ac:dyDescent="0.3">
      <c r="A3352" t="s">
        <v>22</v>
      </c>
      <c r="B3352" t="s">
        <v>23</v>
      </c>
      <c r="C3352" t="s">
        <v>17</v>
      </c>
      <c r="D3352" t="s">
        <v>18</v>
      </c>
      <c r="E3352" t="s">
        <v>5</v>
      </c>
      <c r="F3352" t="s">
        <v>19</v>
      </c>
      <c r="G3352">
        <v>1835860</v>
      </c>
      <c r="H3352">
        <v>1836708</v>
      </c>
      <c r="I3352" t="s">
        <v>35</v>
      </c>
      <c r="J3352" t="s">
        <v>4329</v>
      </c>
      <c r="K3352" t="s">
        <v>401</v>
      </c>
      <c r="L3352" t="s">
        <v>4328</v>
      </c>
      <c r="M3352">
        <v>849</v>
      </c>
      <c r="N3352">
        <v>282</v>
      </c>
    </row>
    <row r="3353" spans="1:14" x14ac:dyDescent="0.3">
      <c r="A3353" t="s">
        <v>15</v>
      </c>
      <c r="B3353" t="s">
        <v>16</v>
      </c>
      <c r="C3353" t="s">
        <v>17</v>
      </c>
      <c r="D3353" t="s">
        <v>18</v>
      </c>
      <c r="E3353" t="s">
        <v>5</v>
      </c>
      <c r="F3353" t="s">
        <v>19</v>
      </c>
      <c r="G3353">
        <v>1836735</v>
      </c>
      <c r="H3353">
        <v>1837493</v>
      </c>
      <c r="I3353" t="s">
        <v>35</v>
      </c>
      <c r="L3353" t="s">
        <v>4330</v>
      </c>
      <c r="M3353">
        <v>759</v>
      </c>
    </row>
    <row r="3354" spans="1:14" x14ac:dyDescent="0.3">
      <c r="A3354" t="s">
        <v>22</v>
      </c>
      <c r="B3354" t="s">
        <v>23</v>
      </c>
      <c r="C3354" t="s">
        <v>17</v>
      </c>
      <c r="D3354" t="s">
        <v>18</v>
      </c>
      <c r="E3354" t="s">
        <v>5</v>
      </c>
      <c r="F3354" t="s">
        <v>19</v>
      </c>
      <c r="G3354">
        <v>1836735</v>
      </c>
      <c r="H3354">
        <v>1837493</v>
      </c>
      <c r="I3354" t="s">
        <v>35</v>
      </c>
      <c r="J3354" t="s">
        <v>4331</v>
      </c>
      <c r="K3354" t="s">
        <v>382</v>
      </c>
      <c r="L3354" t="s">
        <v>4330</v>
      </c>
      <c r="M3354">
        <v>759</v>
      </c>
      <c r="N3354">
        <v>252</v>
      </c>
    </row>
    <row r="3355" spans="1:14" x14ac:dyDescent="0.3">
      <c r="A3355" t="s">
        <v>15</v>
      </c>
      <c r="B3355" t="s">
        <v>16</v>
      </c>
      <c r="C3355" t="s">
        <v>17</v>
      </c>
      <c r="D3355" t="s">
        <v>18</v>
      </c>
      <c r="E3355" t="s">
        <v>5</v>
      </c>
      <c r="F3355" t="s">
        <v>19</v>
      </c>
      <c r="G3355">
        <v>1837704</v>
      </c>
      <c r="H3355">
        <v>1838474</v>
      </c>
      <c r="I3355" t="s">
        <v>20</v>
      </c>
      <c r="L3355" t="s">
        <v>4332</v>
      </c>
      <c r="M3355">
        <v>771</v>
      </c>
    </row>
    <row r="3356" spans="1:14" x14ac:dyDescent="0.3">
      <c r="A3356" t="s">
        <v>22</v>
      </c>
      <c r="B3356" t="s">
        <v>23</v>
      </c>
      <c r="C3356" t="s">
        <v>17</v>
      </c>
      <c r="D3356" t="s">
        <v>18</v>
      </c>
      <c r="E3356" t="s">
        <v>5</v>
      </c>
      <c r="F3356" t="s">
        <v>19</v>
      </c>
      <c r="G3356">
        <v>1837704</v>
      </c>
      <c r="H3356">
        <v>1838474</v>
      </c>
      <c r="I3356" t="s">
        <v>20</v>
      </c>
      <c r="J3356" t="s">
        <v>4333</v>
      </c>
      <c r="K3356" t="s">
        <v>1436</v>
      </c>
      <c r="L3356" t="s">
        <v>4332</v>
      </c>
      <c r="M3356">
        <v>771</v>
      </c>
      <c r="N3356">
        <v>256</v>
      </c>
    </row>
    <row r="3357" spans="1:14" x14ac:dyDescent="0.3">
      <c r="A3357" t="s">
        <v>15</v>
      </c>
      <c r="B3357" t="s">
        <v>16</v>
      </c>
      <c r="C3357" t="s">
        <v>17</v>
      </c>
      <c r="D3357" t="s">
        <v>18</v>
      </c>
      <c r="E3357" t="s">
        <v>5</v>
      </c>
      <c r="F3357" t="s">
        <v>19</v>
      </c>
      <c r="G3357">
        <v>1838541</v>
      </c>
      <c r="H3357">
        <v>1839317</v>
      </c>
      <c r="I3357" t="s">
        <v>20</v>
      </c>
      <c r="L3357" t="s">
        <v>4334</v>
      </c>
      <c r="M3357">
        <v>777</v>
      </c>
    </row>
    <row r="3358" spans="1:14" x14ac:dyDescent="0.3">
      <c r="A3358" t="s">
        <v>22</v>
      </c>
      <c r="B3358" t="s">
        <v>23</v>
      </c>
      <c r="C3358" t="s">
        <v>17</v>
      </c>
      <c r="D3358" t="s">
        <v>18</v>
      </c>
      <c r="E3358" t="s">
        <v>5</v>
      </c>
      <c r="F3358" t="s">
        <v>19</v>
      </c>
      <c r="G3358">
        <v>1838541</v>
      </c>
      <c r="H3358">
        <v>1839317</v>
      </c>
      <c r="I3358" t="s">
        <v>20</v>
      </c>
      <c r="J3358" t="s">
        <v>4335</v>
      </c>
      <c r="K3358" t="s">
        <v>382</v>
      </c>
      <c r="L3358" t="s">
        <v>4334</v>
      </c>
      <c r="M3358">
        <v>777</v>
      </c>
      <c r="N3358">
        <v>258</v>
      </c>
    </row>
    <row r="3359" spans="1:14" x14ac:dyDescent="0.3">
      <c r="A3359" t="s">
        <v>15</v>
      </c>
      <c r="B3359" t="s">
        <v>16</v>
      </c>
      <c r="C3359" t="s">
        <v>17</v>
      </c>
      <c r="D3359" t="s">
        <v>18</v>
      </c>
      <c r="E3359" t="s">
        <v>5</v>
      </c>
      <c r="F3359" t="s">
        <v>19</v>
      </c>
      <c r="G3359">
        <v>1839395</v>
      </c>
      <c r="H3359">
        <v>1840180</v>
      </c>
      <c r="I3359" t="s">
        <v>20</v>
      </c>
      <c r="L3359" t="s">
        <v>4336</v>
      </c>
      <c r="M3359">
        <v>786</v>
      </c>
    </row>
    <row r="3360" spans="1:14" x14ac:dyDescent="0.3">
      <c r="A3360" t="s">
        <v>22</v>
      </c>
      <c r="B3360" t="s">
        <v>23</v>
      </c>
      <c r="C3360" t="s">
        <v>17</v>
      </c>
      <c r="D3360" t="s">
        <v>18</v>
      </c>
      <c r="E3360" t="s">
        <v>5</v>
      </c>
      <c r="F3360" t="s">
        <v>19</v>
      </c>
      <c r="G3360">
        <v>1839395</v>
      </c>
      <c r="H3360">
        <v>1840180</v>
      </c>
      <c r="I3360" t="s">
        <v>20</v>
      </c>
      <c r="J3360" t="s">
        <v>4337</v>
      </c>
      <c r="K3360" t="s">
        <v>4338</v>
      </c>
      <c r="L3360" t="s">
        <v>4336</v>
      </c>
      <c r="M3360">
        <v>786</v>
      </c>
      <c r="N3360">
        <v>261</v>
      </c>
    </row>
    <row r="3361" spans="1:14" x14ac:dyDescent="0.3">
      <c r="A3361" t="s">
        <v>15</v>
      </c>
      <c r="B3361" t="s">
        <v>16</v>
      </c>
      <c r="C3361" t="s">
        <v>17</v>
      </c>
      <c r="D3361" t="s">
        <v>18</v>
      </c>
      <c r="E3361" t="s">
        <v>5</v>
      </c>
      <c r="F3361" t="s">
        <v>19</v>
      </c>
      <c r="G3361">
        <v>1840196</v>
      </c>
      <c r="H3361">
        <v>1841641</v>
      </c>
      <c r="I3361" t="s">
        <v>20</v>
      </c>
      <c r="L3361" t="s">
        <v>4339</v>
      </c>
      <c r="M3361">
        <v>1446</v>
      </c>
    </row>
    <row r="3362" spans="1:14" x14ac:dyDescent="0.3">
      <c r="A3362" t="s">
        <v>22</v>
      </c>
      <c r="B3362" t="s">
        <v>23</v>
      </c>
      <c r="C3362" t="s">
        <v>17</v>
      </c>
      <c r="D3362" t="s">
        <v>18</v>
      </c>
      <c r="E3362" t="s">
        <v>5</v>
      </c>
      <c r="F3362" t="s">
        <v>19</v>
      </c>
      <c r="G3362">
        <v>1840196</v>
      </c>
      <c r="H3362">
        <v>1841641</v>
      </c>
      <c r="I3362" t="s">
        <v>20</v>
      </c>
      <c r="J3362" t="s">
        <v>4340</v>
      </c>
      <c r="K3362" t="s">
        <v>4341</v>
      </c>
      <c r="L3362" t="s">
        <v>4339</v>
      </c>
      <c r="M3362">
        <v>1446</v>
      </c>
      <c r="N3362">
        <v>481</v>
      </c>
    </row>
    <row r="3363" spans="1:14" x14ac:dyDescent="0.3">
      <c r="A3363" t="s">
        <v>15</v>
      </c>
      <c r="B3363" t="s">
        <v>16</v>
      </c>
      <c r="C3363" t="s">
        <v>17</v>
      </c>
      <c r="D3363" t="s">
        <v>18</v>
      </c>
      <c r="E3363" t="s">
        <v>5</v>
      </c>
      <c r="F3363" t="s">
        <v>19</v>
      </c>
      <c r="G3363">
        <v>1841740</v>
      </c>
      <c r="H3363">
        <v>1842879</v>
      </c>
      <c r="I3363" t="s">
        <v>35</v>
      </c>
      <c r="L3363" t="s">
        <v>4342</v>
      </c>
      <c r="M3363">
        <v>1140</v>
      </c>
    </row>
    <row r="3364" spans="1:14" x14ac:dyDescent="0.3">
      <c r="A3364" t="s">
        <v>22</v>
      </c>
      <c r="B3364" t="s">
        <v>23</v>
      </c>
      <c r="C3364" t="s">
        <v>17</v>
      </c>
      <c r="D3364" t="s">
        <v>18</v>
      </c>
      <c r="E3364" t="s">
        <v>5</v>
      </c>
      <c r="F3364" t="s">
        <v>19</v>
      </c>
      <c r="G3364">
        <v>1841740</v>
      </c>
      <c r="H3364">
        <v>1842879</v>
      </c>
      <c r="I3364" t="s">
        <v>35</v>
      </c>
      <c r="J3364" t="s">
        <v>4343</v>
      </c>
      <c r="K3364" t="s">
        <v>80</v>
      </c>
      <c r="L3364" t="s">
        <v>4342</v>
      </c>
      <c r="M3364">
        <v>1140</v>
      </c>
      <c r="N3364">
        <v>379</v>
      </c>
    </row>
    <row r="3365" spans="1:14" x14ac:dyDescent="0.3">
      <c r="A3365" t="s">
        <v>15</v>
      </c>
      <c r="B3365" t="s">
        <v>16</v>
      </c>
      <c r="C3365" t="s">
        <v>17</v>
      </c>
      <c r="D3365" t="s">
        <v>18</v>
      </c>
      <c r="E3365" t="s">
        <v>5</v>
      </c>
      <c r="F3365" t="s">
        <v>19</v>
      </c>
      <c r="G3365">
        <v>1842876</v>
      </c>
      <c r="H3365">
        <v>1844918</v>
      </c>
      <c r="I3365" t="s">
        <v>35</v>
      </c>
      <c r="L3365" t="s">
        <v>4344</v>
      </c>
      <c r="M3365">
        <v>2043</v>
      </c>
    </row>
    <row r="3366" spans="1:14" x14ac:dyDescent="0.3">
      <c r="A3366" t="s">
        <v>22</v>
      </c>
      <c r="B3366" t="s">
        <v>23</v>
      </c>
      <c r="C3366" t="s">
        <v>17</v>
      </c>
      <c r="D3366" t="s">
        <v>18</v>
      </c>
      <c r="E3366" t="s">
        <v>5</v>
      </c>
      <c r="F3366" t="s">
        <v>19</v>
      </c>
      <c r="G3366">
        <v>1842876</v>
      </c>
      <c r="H3366">
        <v>1844918</v>
      </c>
      <c r="I3366" t="s">
        <v>35</v>
      </c>
      <c r="J3366" t="s">
        <v>4345</v>
      </c>
      <c r="K3366" t="s">
        <v>80</v>
      </c>
      <c r="L3366" t="s">
        <v>4344</v>
      </c>
      <c r="M3366">
        <v>2043</v>
      </c>
      <c r="N3366">
        <v>680</v>
      </c>
    </row>
    <row r="3367" spans="1:14" x14ac:dyDescent="0.3">
      <c r="A3367" t="s">
        <v>15</v>
      </c>
      <c r="B3367" t="s">
        <v>16</v>
      </c>
      <c r="C3367" t="s">
        <v>17</v>
      </c>
      <c r="D3367" t="s">
        <v>18</v>
      </c>
      <c r="E3367" t="s">
        <v>5</v>
      </c>
      <c r="F3367" t="s">
        <v>19</v>
      </c>
      <c r="G3367">
        <v>1845128</v>
      </c>
      <c r="H3367">
        <v>1845688</v>
      </c>
      <c r="I3367" t="s">
        <v>20</v>
      </c>
      <c r="L3367" t="s">
        <v>4346</v>
      </c>
      <c r="M3367">
        <v>561</v>
      </c>
    </row>
    <row r="3368" spans="1:14" x14ac:dyDescent="0.3">
      <c r="A3368" t="s">
        <v>22</v>
      </c>
      <c r="B3368" t="s">
        <v>23</v>
      </c>
      <c r="C3368" t="s">
        <v>17</v>
      </c>
      <c r="D3368" t="s">
        <v>18</v>
      </c>
      <c r="E3368" t="s">
        <v>5</v>
      </c>
      <c r="F3368" t="s">
        <v>19</v>
      </c>
      <c r="G3368">
        <v>1845128</v>
      </c>
      <c r="H3368">
        <v>1845688</v>
      </c>
      <c r="I3368" t="s">
        <v>20</v>
      </c>
      <c r="J3368" t="s">
        <v>4347</v>
      </c>
      <c r="K3368" t="s">
        <v>80</v>
      </c>
      <c r="L3368" t="s">
        <v>4346</v>
      </c>
      <c r="M3368">
        <v>561</v>
      </c>
      <c r="N3368">
        <v>186</v>
      </c>
    </row>
    <row r="3369" spans="1:14" x14ac:dyDescent="0.3">
      <c r="A3369" t="s">
        <v>15</v>
      </c>
      <c r="B3369" t="s">
        <v>16</v>
      </c>
      <c r="C3369" t="s">
        <v>17</v>
      </c>
      <c r="D3369" t="s">
        <v>18</v>
      </c>
      <c r="E3369" t="s">
        <v>5</v>
      </c>
      <c r="F3369" t="s">
        <v>19</v>
      </c>
      <c r="G3369">
        <v>1845803</v>
      </c>
      <c r="H3369">
        <v>1846438</v>
      </c>
      <c r="I3369" t="s">
        <v>20</v>
      </c>
      <c r="L3369" t="s">
        <v>4348</v>
      </c>
      <c r="M3369">
        <v>636</v>
      </c>
    </row>
    <row r="3370" spans="1:14" x14ac:dyDescent="0.3">
      <c r="A3370" t="s">
        <v>22</v>
      </c>
      <c r="B3370" t="s">
        <v>23</v>
      </c>
      <c r="C3370" t="s">
        <v>17</v>
      </c>
      <c r="D3370" t="s">
        <v>18</v>
      </c>
      <c r="E3370" t="s">
        <v>5</v>
      </c>
      <c r="F3370" t="s">
        <v>19</v>
      </c>
      <c r="G3370">
        <v>1845803</v>
      </c>
      <c r="H3370">
        <v>1846438</v>
      </c>
      <c r="I3370" t="s">
        <v>20</v>
      </c>
      <c r="J3370" t="s">
        <v>4349</v>
      </c>
      <c r="K3370" t="s">
        <v>179</v>
      </c>
      <c r="L3370" t="s">
        <v>4348</v>
      </c>
      <c r="M3370">
        <v>636</v>
      </c>
      <c r="N3370">
        <v>211</v>
      </c>
    </row>
    <row r="3371" spans="1:14" x14ac:dyDescent="0.3">
      <c r="A3371" t="s">
        <v>15</v>
      </c>
      <c r="B3371" t="s">
        <v>16</v>
      </c>
      <c r="C3371" t="s">
        <v>17</v>
      </c>
      <c r="D3371" t="s">
        <v>18</v>
      </c>
      <c r="E3371" t="s">
        <v>5</v>
      </c>
      <c r="F3371" t="s">
        <v>19</v>
      </c>
      <c r="G3371">
        <v>1846479</v>
      </c>
      <c r="H3371">
        <v>1846769</v>
      </c>
      <c r="I3371" t="s">
        <v>35</v>
      </c>
      <c r="L3371" t="s">
        <v>4350</v>
      </c>
      <c r="M3371">
        <v>291</v>
      </c>
    </row>
    <row r="3372" spans="1:14" x14ac:dyDescent="0.3">
      <c r="A3372" t="s">
        <v>22</v>
      </c>
      <c r="B3372" t="s">
        <v>23</v>
      </c>
      <c r="C3372" t="s">
        <v>17</v>
      </c>
      <c r="D3372" t="s">
        <v>18</v>
      </c>
      <c r="E3372" t="s">
        <v>5</v>
      </c>
      <c r="F3372" t="s">
        <v>19</v>
      </c>
      <c r="G3372">
        <v>1846479</v>
      </c>
      <c r="H3372">
        <v>1846769</v>
      </c>
      <c r="I3372" t="s">
        <v>35</v>
      </c>
      <c r="J3372" t="s">
        <v>4351</v>
      </c>
      <c r="K3372" t="s">
        <v>80</v>
      </c>
      <c r="L3372" t="s">
        <v>4350</v>
      </c>
      <c r="M3372">
        <v>291</v>
      </c>
      <c r="N3372">
        <v>96</v>
      </c>
    </row>
    <row r="3373" spans="1:14" x14ac:dyDescent="0.3">
      <c r="A3373" t="s">
        <v>15</v>
      </c>
      <c r="B3373" t="s">
        <v>16</v>
      </c>
      <c r="C3373" t="s">
        <v>17</v>
      </c>
      <c r="D3373" t="s">
        <v>18</v>
      </c>
      <c r="E3373" t="s">
        <v>5</v>
      </c>
      <c r="F3373" t="s">
        <v>19</v>
      </c>
      <c r="G3373">
        <v>1846762</v>
      </c>
      <c r="H3373">
        <v>1846983</v>
      </c>
      <c r="I3373" t="s">
        <v>35</v>
      </c>
      <c r="L3373" t="s">
        <v>4352</v>
      </c>
      <c r="M3373">
        <v>222</v>
      </c>
    </row>
    <row r="3374" spans="1:14" x14ac:dyDescent="0.3">
      <c r="A3374" t="s">
        <v>22</v>
      </c>
      <c r="B3374" t="s">
        <v>23</v>
      </c>
      <c r="C3374" t="s">
        <v>17</v>
      </c>
      <c r="D3374" t="s">
        <v>18</v>
      </c>
      <c r="E3374" t="s">
        <v>5</v>
      </c>
      <c r="F3374" t="s">
        <v>19</v>
      </c>
      <c r="G3374">
        <v>1846762</v>
      </c>
      <c r="H3374">
        <v>1846983</v>
      </c>
      <c r="I3374" t="s">
        <v>35</v>
      </c>
      <c r="J3374" t="s">
        <v>4353</v>
      </c>
      <c r="K3374" t="s">
        <v>80</v>
      </c>
      <c r="L3374" t="s">
        <v>4352</v>
      </c>
      <c r="M3374">
        <v>222</v>
      </c>
      <c r="N3374">
        <v>73</v>
      </c>
    </row>
    <row r="3375" spans="1:14" x14ac:dyDescent="0.3">
      <c r="A3375" t="s">
        <v>15</v>
      </c>
      <c r="B3375" t="s">
        <v>324</v>
      </c>
      <c r="C3375" t="s">
        <v>17</v>
      </c>
      <c r="D3375" t="s">
        <v>18</v>
      </c>
      <c r="E3375" t="s">
        <v>5</v>
      </c>
      <c r="F3375" t="s">
        <v>19</v>
      </c>
      <c r="G3375">
        <v>1847166</v>
      </c>
      <c r="H3375">
        <v>1847357</v>
      </c>
      <c r="I3375" t="s">
        <v>35</v>
      </c>
      <c r="L3375" t="s">
        <v>4354</v>
      </c>
      <c r="M3375">
        <v>192</v>
      </c>
    </row>
    <row r="3376" spans="1:14" x14ac:dyDescent="0.3">
      <c r="A3376" t="s">
        <v>15</v>
      </c>
      <c r="B3376" t="s">
        <v>324</v>
      </c>
      <c r="C3376" t="s">
        <v>17</v>
      </c>
      <c r="D3376" t="s">
        <v>18</v>
      </c>
      <c r="E3376" t="s">
        <v>5</v>
      </c>
      <c r="F3376" t="s">
        <v>19</v>
      </c>
      <c r="G3376">
        <v>1847371</v>
      </c>
      <c r="H3376">
        <v>1847637</v>
      </c>
      <c r="I3376" t="s">
        <v>20</v>
      </c>
      <c r="L3376" t="s">
        <v>4355</v>
      </c>
      <c r="M3376">
        <v>267</v>
      </c>
    </row>
    <row r="3377" spans="1:14" x14ac:dyDescent="0.3">
      <c r="A3377" t="s">
        <v>15</v>
      </c>
      <c r="B3377" t="s">
        <v>16</v>
      </c>
      <c r="C3377" t="s">
        <v>17</v>
      </c>
      <c r="D3377" t="s">
        <v>18</v>
      </c>
      <c r="E3377" t="s">
        <v>5</v>
      </c>
      <c r="F3377" t="s">
        <v>19</v>
      </c>
      <c r="G3377">
        <v>1847977</v>
      </c>
      <c r="H3377">
        <v>1848363</v>
      </c>
      <c r="I3377" t="s">
        <v>20</v>
      </c>
      <c r="L3377" t="s">
        <v>4356</v>
      </c>
      <c r="M3377">
        <v>387</v>
      </c>
    </row>
    <row r="3378" spans="1:14" x14ac:dyDescent="0.3">
      <c r="A3378" t="s">
        <v>22</v>
      </c>
      <c r="B3378" t="s">
        <v>23</v>
      </c>
      <c r="C3378" t="s">
        <v>17</v>
      </c>
      <c r="D3378" t="s">
        <v>18</v>
      </c>
      <c r="E3378" t="s">
        <v>5</v>
      </c>
      <c r="F3378" t="s">
        <v>19</v>
      </c>
      <c r="G3378">
        <v>1847977</v>
      </c>
      <c r="H3378">
        <v>1848363</v>
      </c>
      <c r="I3378" t="s">
        <v>20</v>
      </c>
      <c r="J3378" t="s">
        <v>4357</v>
      </c>
      <c r="K3378" t="s">
        <v>80</v>
      </c>
      <c r="L3378" t="s">
        <v>4356</v>
      </c>
      <c r="M3378">
        <v>387</v>
      </c>
      <c r="N3378">
        <v>128</v>
      </c>
    </row>
    <row r="3379" spans="1:14" x14ac:dyDescent="0.3">
      <c r="A3379" t="s">
        <v>15</v>
      </c>
      <c r="B3379" t="s">
        <v>16</v>
      </c>
      <c r="C3379" t="s">
        <v>17</v>
      </c>
      <c r="D3379" t="s">
        <v>18</v>
      </c>
      <c r="E3379" t="s">
        <v>5</v>
      </c>
      <c r="F3379" t="s">
        <v>19</v>
      </c>
      <c r="G3379">
        <v>1848282</v>
      </c>
      <c r="H3379">
        <v>1848467</v>
      </c>
      <c r="I3379" t="s">
        <v>35</v>
      </c>
      <c r="L3379" t="s">
        <v>4358</v>
      </c>
      <c r="M3379">
        <v>186</v>
      </c>
    </row>
    <row r="3380" spans="1:14" x14ac:dyDescent="0.3">
      <c r="A3380" t="s">
        <v>22</v>
      </c>
      <c r="B3380" t="s">
        <v>23</v>
      </c>
      <c r="C3380" t="s">
        <v>17</v>
      </c>
      <c r="D3380" t="s">
        <v>18</v>
      </c>
      <c r="E3380" t="s">
        <v>5</v>
      </c>
      <c r="F3380" t="s">
        <v>19</v>
      </c>
      <c r="G3380">
        <v>1848282</v>
      </c>
      <c r="H3380">
        <v>1848467</v>
      </c>
      <c r="I3380" t="s">
        <v>35</v>
      </c>
      <c r="J3380" t="s">
        <v>4359</v>
      </c>
      <c r="K3380" t="s">
        <v>80</v>
      </c>
      <c r="L3380" t="s">
        <v>4358</v>
      </c>
      <c r="M3380">
        <v>186</v>
      </c>
      <c r="N3380">
        <v>61</v>
      </c>
    </row>
    <row r="3381" spans="1:14" x14ac:dyDescent="0.3">
      <c r="A3381" t="s">
        <v>15</v>
      </c>
      <c r="B3381" t="s">
        <v>16</v>
      </c>
      <c r="C3381" t="s">
        <v>17</v>
      </c>
      <c r="D3381" t="s">
        <v>18</v>
      </c>
      <c r="E3381" t="s">
        <v>5</v>
      </c>
      <c r="F3381" t="s">
        <v>19</v>
      </c>
      <c r="G3381">
        <v>1848747</v>
      </c>
      <c r="H3381">
        <v>1849142</v>
      </c>
      <c r="I3381" t="s">
        <v>20</v>
      </c>
      <c r="L3381" t="s">
        <v>4360</v>
      </c>
      <c r="M3381">
        <v>396</v>
      </c>
    </row>
    <row r="3382" spans="1:14" x14ac:dyDescent="0.3">
      <c r="A3382" t="s">
        <v>22</v>
      </c>
      <c r="B3382" t="s">
        <v>23</v>
      </c>
      <c r="C3382" t="s">
        <v>17</v>
      </c>
      <c r="D3382" t="s">
        <v>18</v>
      </c>
      <c r="E3382" t="s">
        <v>5</v>
      </c>
      <c r="F3382" t="s">
        <v>19</v>
      </c>
      <c r="G3382">
        <v>1848747</v>
      </c>
      <c r="H3382">
        <v>1849142</v>
      </c>
      <c r="I3382" t="s">
        <v>20</v>
      </c>
      <c r="J3382" t="s">
        <v>4361</v>
      </c>
      <c r="K3382" t="s">
        <v>80</v>
      </c>
      <c r="L3382" t="s">
        <v>4360</v>
      </c>
      <c r="M3382">
        <v>396</v>
      </c>
      <c r="N3382">
        <v>131</v>
      </c>
    </row>
    <row r="3383" spans="1:14" x14ac:dyDescent="0.3">
      <c r="A3383" t="s">
        <v>15</v>
      </c>
      <c r="B3383" t="s">
        <v>16</v>
      </c>
      <c r="C3383" t="s">
        <v>17</v>
      </c>
      <c r="D3383" t="s">
        <v>18</v>
      </c>
      <c r="E3383" t="s">
        <v>5</v>
      </c>
      <c r="F3383" t="s">
        <v>19</v>
      </c>
      <c r="G3383">
        <v>1849289</v>
      </c>
      <c r="H3383">
        <v>1849642</v>
      </c>
      <c r="I3383" t="s">
        <v>20</v>
      </c>
      <c r="L3383" t="s">
        <v>4362</v>
      </c>
      <c r="M3383">
        <v>354</v>
      </c>
    </row>
    <row r="3384" spans="1:14" x14ac:dyDescent="0.3">
      <c r="A3384" t="s">
        <v>22</v>
      </c>
      <c r="B3384" t="s">
        <v>23</v>
      </c>
      <c r="C3384" t="s">
        <v>17</v>
      </c>
      <c r="D3384" t="s">
        <v>18</v>
      </c>
      <c r="E3384" t="s">
        <v>5</v>
      </c>
      <c r="F3384" t="s">
        <v>19</v>
      </c>
      <c r="G3384">
        <v>1849289</v>
      </c>
      <c r="H3384">
        <v>1849642</v>
      </c>
      <c r="I3384" t="s">
        <v>20</v>
      </c>
      <c r="J3384" t="s">
        <v>4363</v>
      </c>
      <c r="K3384" t="s">
        <v>80</v>
      </c>
      <c r="L3384" t="s">
        <v>4362</v>
      </c>
      <c r="M3384">
        <v>354</v>
      </c>
      <c r="N3384">
        <v>117</v>
      </c>
    </row>
    <row r="3385" spans="1:14" x14ac:dyDescent="0.3">
      <c r="A3385" t="s">
        <v>15</v>
      </c>
      <c r="B3385" t="s">
        <v>16</v>
      </c>
      <c r="C3385" t="s">
        <v>17</v>
      </c>
      <c r="D3385" t="s">
        <v>18</v>
      </c>
      <c r="E3385" t="s">
        <v>5</v>
      </c>
      <c r="F3385" t="s">
        <v>19</v>
      </c>
      <c r="G3385">
        <v>1849626</v>
      </c>
      <c r="H3385">
        <v>1850030</v>
      </c>
      <c r="I3385" t="s">
        <v>20</v>
      </c>
      <c r="L3385" t="s">
        <v>4364</v>
      </c>
      <c r="M3385">
        <v>405</v>
      </c>
    </row>
    <row r="3386" spans="1:14" x14ac:dyDescent="0.3">
      <c r="A3386" t="s">
        <v>22</v>
      </c>
      <c r="B3386" t="s">
        <v>23</v>
      </c>
      <c r="C3386" t="s">
        <v>17</v>
      </c>
      <c r="D3386" t="s">
        <v>18</v>
      </c>
      <c r="E3386" t="s">
        <v>5</v>
      </c>
      <c r="F3386" t="s">
        <v>19</v>
      </c>
      <c r="G3386">
        <v>1849626</v>
      </c>
      <c r="H3386">
        <v>1850030</v>
      </c>
      <c r="I3386" t="s">
        <v>20</v>
      </c>
      <c r="J3386" t="s">
        <v>4365</v>
      </c>
      <c r="K3386" t="s">
        <v>80</v>
      </c>
      <c r="L3386" t="s">
        <v>4364</v>
      </c>
      <c r="M3386">
        <v>405</v>
      </c>
      <c r="N3386">
        <v>134</v>
      </c>
    </row>
    <row r="3387" spans="1:14" x14ac:dyDescent="0.3">
      <c r="A3387" t="s">
        <v>15</v>
      </c>
      <c r="B3387" t="s">
        <v>16</v>
      </c>
      <c r="C3387" t="s">
        <v>17</v>
      </c>
      <c r="D3387" t="s">
        <v>18</v>
      </c>
      <c r="E3387" t="s">
        <v>5</v>
      </c>
      <c r="F3387" t="s">
        <v>19</v>
      </c>
      <c r="G3387">
        <v>1850115</v>
      </c>
      <c r="H3387">
        <v>1850504</v>
      </c>
      <c r="I3387" t="s">
        <v>20</v>
      </c>
      <c r="L3387" t="s">
        <v>4366</v>
      </c>
      <c r="M3387">
        <v>390</v>
      </c>
    </row>
    <row r="3388" spans="1:14" x14ac:dyDescent="0.3">
      <c r="A3388" t="s">
        <v>22</v>
      </c>
      <c r="B3388" t="s">
        <v>23</v>
      </c>
      <c r="C3388" t="s">
        <v>17</v>
      </c>
      <c r="D3388" t="s">
        <v>18</v>
      </c>
      <c r="E3388" t="s">
        <v>5</v>
      </c>
      <c r="F3388" t="s">
        <v>19</v>
      </c>
      <c r="G3388">
        <v>1850115</v>
      </c>
      <c r="H3388">
        <v>1850504</v>
      </c>
      <c r="I3388" t="s">
        <v>20</v>
      </c>
      <c r="J3388" t="s">
        <v>4367</v>
      </c>
      <c r="K3388" t="s">
        <v>80</v>
      </c>
      <c r="L3388" t="s">
        <v>4366</v>
      </c>
      <c r="M3388">
        <v>390</v>
      </c>
      <c r="N3388">
        <v>129</v>
      </c>
    </row>
    <row r="3389" spans="1:14" x14ac:dyDescent="0.3">
      <c r="A3389" t="s">
        <v>15</v>
      </c>
      <c r="B3389" t="s">
        <v>324</v>
      </c>
      <c r="C3389" t="s">
        <v>17</v>
      </c>
      <c r="D3389" t="s">
        <v>18</v>
      </c>
      <c r="E3389" t="s">
        <v>5</v>
      </c>
      <c r="F3389" t="s">
        <v>19</v>
      </c>
      <c r="G3389">
        <v>1850990</v>
      </c>
      <c r="H3389">
        <v>1851180</v>
      </c>
      <c r="I3389" t="s">
        <v>35</v>
      </c>
      <c r="L3389" t="s">
        <v>4368</v>
      </c>
      <c r="M3389">
        <v>191</v>
      </c>
    </row>
    <row r="3390" spans="1:14" x14ac:dyDescent="0.3">
      <c r="A3390" t="s">
        <v>15</v>
      </c>
      <c r="B3390" t="s">
        <v>16</v>
      </c>
      <c r="C3390" t="s">
        <v>17</v>
      </c>
      <c r="D3390" t="s">
        <v>18</v>
      </c>
      <c r="E3390" t="s">
        <v>5</v>
      </c>
      <c r="F3390" t="s">
        <v>19</v>
      </c>
      <c r="G3390">
        <v>1851280</v>
      </c>
      <c r="H3390">
        <v>1851561</v>
      </c>
      <c r="I3390" t="s">
        <v>35</v>
      </c>
      <c r="L3390" t="s">
        <v>4369</v>
      </c>
      <c r="M3390">
        <v>282</v>
      </c>
    </row>
    <row r="3391" spans="1:14" x14ac:dyDescent="0.3">
      <c r="A3391" t="s">
        <v>22</v>
      </c>
      <c r="B3391" t="s">
        <v>23</v>
      </c>
      <c r="C3391" t="s">
        <v>17</v>
      </c>
      <c r="D3391" t="s">
        <v>18</v>
      </c>
      <c r="E3391" t="s">
        <v>5</v>
      </c>
      <c r="F3391" t="s">
        <v>19</v>
      </c>
      <c r="G3391">
        <v>1851280</v>
      </c>
      <c r="H3391">
        <v>1851561</v>
      </c>
      <c r="I3391" t="s">
        <v>35</v>
      </c>
      <c r="J3391" t="s">
        <v>4370</v>
      </c>
      <c r="K3391" t="s">
        <v>4371</v>
      </c>
      <c r="L3391" t="s">
        <v>4369</v>
      </c>
      <c r="M3391">
        <v>282</v>
      </c>
      <c r="N3391">
        <v>93</v>
      </c>
    </row>
    <row r="3392" spans="1:14" x14ac:dyDescent="0.3">
      <c r="A3392" t="s">
        <v>15</v>
      </c>
      <c r="B3392" t="s">
        <v>16</v>
      </c>
      <c r="C3392" t="s">
        <v>17</v>
      </c>
      <c r="D3392" t="s">
        <v>18</v>
      </c>
      <c r="E3392" t="s">
        <v>5</v>
      </c>
      <c r="F3392" t="s">
        <v>19</v>
      </c>
      <c r="G3392">
        <v>1851558</v>
      </c>
      <c r="H3392">
        <v>1851842</v>
      </c>
      <c r="I3392" t="s">
        <v>35</v>
      </c>
      <c r="L3392" t="s">
        <v>4372</v>
      </c>
      <c r="M3392">
        <v>285</v>
      </c>
    </row>
    <row r="3393" spans="1:14" x14ac:dyDescent="0.3">
      <c r="A3393" t="s">
        <v>22</v>
      </c>
      <c r="B3393" t="s">
        <v>23</v>
      </c>
      <c r="C3393" t="s">
        <v>17</v>
      </c>
      <c r="D3393" t="s">
        <v>18</v>
      </c>
      <c r="E3393" t="s">
        <v>5</v>
      </c>
      <c r="F3393" t="s">
        <v>19</v>
      </c>
      <c r="G3393">
        <v>1851558</v>
      </c>
      <c r="H3393">
        <v>1851842</v>
      </c>
      <c r="I3393" t="s">
        <v>35</v>
      </c>
      <c r="J3393" t="s">
        <v>4373</v>
      </c>
      <c r="K3393" t="s">
        <v>4374</v>
      </c>
      <c r="L3393" t="s">
        <v>4372</v>
      </c>
      <c r="M3393">
        <v>285</v>
      </c>
      <c r="N3393">
        <v>94</v>
      </c>
    </row>
    <row r="3394" spans="1:14" x14ac:dyDescent="0.3">
      <c r="A3394" t="s">
        <v>15</v>
      </c>
      <c r="B3394" t="s">
        <v>324</v>
      </c>
      <c r="C3394" t="s">
        <v>17</v>
      </c>
      <c r="D3394" t="s">
        <v>18</v>
      </c>
      <c r="E3394" t="s">
        <v>5</v>
      </c>
      <c r="F3394" t="s">
        <v>19</v>
      </c>
      <c r="G3394">
        <v>1852073</v>
      </c>
      <c r="H3394">
        <v>1852600</v>
      </c>
      <c r="I3394" t="s">
        <v>20</v>
      </c>
      <c r="L3394" t="s">
        <v>4375</v>
      </c>
      <c r="M3394">
        <v>528</v>
      </c>
    </row>
    <row r="3395" spans="1:14" x14ac:dyDescent="0.3">
      <c r="A3395" t="s">
        <v>15</v>
      </c>
      <c r="B3395" t="s">
        <v>16</v>
      </c>
      <c r="C3395" t="s">
        <v>17</v>
      </c>
      <c r="D3395" t="s">
        <v>18</v>
      </c>
      <c r="E3395" t="s">
        <v>5</v>
      </c>
      <c r="F3395" t="s">
        <v>19</v>
      </c>
      <c r="G3395">
        <v>1852919</v>
      </c>
      <c r="H3395">
        <v>1854535</v>
      </c>
      <c r="I3395" t="s">
        <v>20</v>
      </c>
      <c r="L3395" t="s">
        <v>4376</v>
      </c>
      <c r="M3395">
        <v>1617</v>
      </c>
    </row>
    <row r="3396" spans="1:14" x14ac:dyDescent="0.3">
      <c r="A3396" t="s">
        <v>22</v>
      </c>
      <c r="B3396" t="s">
        <v>23</v>
      </c>
      <c r="C3396" t="s">
        <v>17</v>
      </c>
      <c r="D3396" t="s">
        <v>18</v>
      </c>
      <c r="E3396" t="s">
        <v>5</v>
      </c>
      <c r="F3396" t="s">
        <v>19</v>
      </c>
      <c r="G3396">
        <v>1852919</v>
      </c>
      <c r="H3396">
        <v>1854535</v>
      </c>
      <c r="I3396" t="s">
        <v>20</v>
      </c>
      <c r="J3396" t="s">
        <v>4377</v>
      </c>
      <c r="K3396" t="s">
        <v>80</v>
      </c>
      <c r="L3396" t="s">
        <v>4376</v>
      </c>
      <c r="M3396">
        <v>1617</v>
      </c>
      <c r="N3396">
        <v>538</v>
      </c>
    </row>
    <row r="3397" spans="1:14" x14ac:dyDescent="0.3">
      <c r="A3397" t="s">
        <v>15</v>
      </c>
      <c r="B3397" t="s">
        <v>16</v>
      </c>
      <c r="C3397" t="s">
        <v>17</v>
      </c>
      <c r="D3397" t="s">
        <v>18</v>
      </c>
      <c r="E3397" t="s">
        <v>5</v>
      </c>
      <c r="F3397" t="s">
        <v>19</v>
      </c>
      <c r="G3397">
        <v>1854583</v>
      </c>
      <c r="H3397">
        <v>1855224</v>
      </c>
      <c r="I3397" t="s">
        <v>20</v>
      </c>
      <c r="L3397" t="s">
        <v>4378</v>
      </c>
      <c r="M3397">
        <v>642</v>
      </c>
    </row>
    <row r="3398" spans="1:14" x14ac:dyDescent="0.3">
      <c r="A3398" t="s">
        <v>22</v>
      </c>
      <c r="B3398" t="s">
        <v>23</v>
      </c>
      <c r="C3398" t="s">
        <v>17</v>
      </c>
      <c r="D3398" t="s">
        <v>18</v>
      </c>
      <c r="E3398" t="s">
        <v>5</v>
      </c>
      <c r="F3398" t="s">
        <v>19</v>
      </c>
      <c r="G3398">
        <v>1854583</v>
      </c>
      <c r="H3398">
        <v>1855224</v>
      </c>
      <c r="I3398" t="s">
        <v>20</v>
      </c>
      <c r="J3398" t="s">
        <v>4379</v>
      </c>
      <c r="K3398" t="s">
        <v>80</v>
      </c>
      <c r="L3398" t="s">
        <v>4378</v>
      </c>
      <c r="M3398">
        <v>642</v>
      </c>
      <c r="N3398">
        <v>213</v>
      </c>
    </row>
    <row r="3399" spans="1:14" x14ac:dyDescent="0.3">
      <c r="A3399" t="s">
        <v>15</v>
      </c>
      <c r="B3399" t="s">
        <v>16</v>
      </c>
      <c r="C3399" t="s">
        <v>17</v>
      </c>
      <c r="D3399" t="s">
        <v>18</v>
      </c>
      <c r="E3399" t="s">
        <v>5</v>
      </c>
      <c r="F3399" t="s">
        <v>19</v>
      </c>
      <c r="G3399">
        <v>1855669</v>
      </c>
      <c r="H3399">
        <v>1856337</v>
      </c>
      <c r="I3399" t="s">
        <v>20</v>
      </c>
      <c r="L3399" t="s">
        <v>4380</v>
      </c>
      <c r="M3399">
        <v>669</v>
      </c>
    </row>
    <row r="3400" spans="1:14" x14ac:dyDescent="0.3">
      <c r="A3400" t="s">
        <v>22</v>
      </c>
      <c r="B3400" t="s">
        <v>23</v>
      </c>
      <c r="C3400" t="s">
        <v>17</v>
      </c>
      <c r="D3400" t="s">
        <v>18</v>
      </c>
      <c r="E3400" t="s">
        <v>5</v>
      </c>
      <c r="F3400" t="s">
        <v>19</v>
      </c>
      <c r="G3400">
        <v>1855669</v>
      </c>
      <c r="H3400">
        <v>1856337</v>
      </c>
      <c r="I3400" t="s">
        <v>20</v>
      </c>
      <c r="J3400" t="s">
        <v>4381</v>
      </c>
      <c r="K3400" t="s">
        <v>80</v>
      </c>
      <c r="L3400" t="s">
        <v>4380</v>
      </c>
      <c r="M3400">
        <v>669</v>
      </c>
      <c r="N3400">
        <v>222</v>
      </c>
    </row>
    <row r="3401" spans="1:14" x14ac:dyDescent="0.3">
      <c r="A3401" t="s">
        <v>15</v>
      </c>
      <c r="B3401" t="s">
        <v>324</v>
      </c>
      <c r="C3401" t="s">
        <v>17</v>
      </c>
      <c r="D3401" t="s">
        <v>18</v>
      </c>
      <c r="E3401" t="s">
        <v>5</v>
      </c>
      <c r="F3401" t="s">
        <v>19</v>
      </c>
      <c r="G3401">
        <v>1856377</v>
      </c>
      <c r="H3401">
        <v>1856784</v>
      </c>
      <c r="I3401" t="s">
        <v>20</v>
      </c>
      <c r="L3401" t="s">
        <v>4382</v>
      </c>
      <c r="M3401">
        <v>408</v>
      </c>
    </row>
    <row r="3402" spans="1:14" x14ac:dyDescent="0.3">
      <c r="A3402" t="s">
        <v>15</v>
      </c>
      <c r="B3402" t="s">
        <v>16</v>
      </c>
      <c r="C3402" t="s">
        <v>17</v>
      </c>
      <c r="D3402" t="s">
        <v>18</v>
      </c>
      <c r="E3402" t="s">
        <v>5</v>
      </c>
      <c r="F3402" t="s">
        <v>19</v>
      </c>
      <c r="G3402">
        <v>1857168</v>
      </c>
      <c r="H3402">
        <v>1857998</v>
      </c>
      <c r="I3402" t="s">
        <v>20</v>
      </c>
      <c r="L3402" t="s">
        <v>4383</v>
      </c>
      <c r="M3402">
        <v>831</v>
      </c>
    </row>
    <row r="3403" spans="1:14" x14ac:dyDescent="0.3">
      <c r="A3403" t="s">
        <v>22</v>
      </c>
      <c r="B3403" t="s">
        <v>23</v>
      </c>
      <c r="C3403" t="s">
        <v>17</v>
      </c>
      <c r="D3403" t="s">
        <v>18</v>
      </c>
      <c r="E3403" t="s">
        <v>5</v>
      </c>
      <c r="F3403" t="s">
        <v>19</v>
      </c>
      <c r="G3403">
        <v>1857168</v>
      </c>
      <c r="H3403">
        <v>1857998</v>
      </c>
      <c r="I3403" t="s">
        <v>20</v>
      </c>
      <c r="J3403" t="s">
        <v>4384</v>
      </c>
      <c r="K3403" t="s">
        <v>4385</v>
      </c>
      <c r="L3403" t="s">
        <v>4383</v>
      </c>
      <c r="M3403">
        <v>831</v>
      </c>
      <c r="N3403">
        <v>276</v>
      </c>
    </row>
    <row r="3404" spans="1:14" x14ac:dyDescent="0.3">
      <c r="A3404" t="s">
        <v>15</v>
      </c>
      <c r="B3404" t="s">
        <v>324</v>
      </c>
      <c r="C3404" t="s">
        <v>17</v>
      </c>
      <c r="D3404" t="s">
        <v>18</v>
      </c>
      <c r="E3404" t="s">
        <v>5</v>
      </c>
      <c r="F3404" t="s">
        <v>19</v>
      </c>
      <c r="G3404">
        <v>1858253</v>
      </c>
      <c r="H3404">
        <v>1858477</v>
      </c>
      <c r="I3404" t="s">
        <v>20</v>
      </c>
      <c r="L3404" t="s">
        <v>4386</v>
      </c>
      <c r="M3404">
        <v>225</v>
      </c>
    </row>
    <row r="3405" spans="1:14" x14ac:dyDescent="0.3">
      <c r="A3405" t="s">
        <v>15</v>
      </c>
      <c r="B3405" t="s">
        <v>16</v>
      </c>
      <c r="C3405" t="s">
        <v>17</v>
      </c>
      <c r="D3405" t="s">
        <v>18</v>
      </c>
      <c r="E3405" t="s">
        <v>5</v>
      </c>
      <c r="F3405" t="s">
        <v>19</v>
      </c>
      <c r="G3405">
        <v>1858540</v>
      </c>
      <c r="H3405">
        <v>1859319</v>
      </c>
      <c r="I3405" t="s">
        <v>35</v>
      </c>
      <c r="L3405" t="s">
        <v>4387</v>
      </c>
      <c r="M3405">
        <v>780</v>
      </c>
    </row>
    <row r="3406" spans="1:14" x14ac:dyDescent="0.3">
      <c r="A3406" t="s">
        <v>22</v>
      </c>
      <c r="B3406" t="s">
        <v>23</v>
      </c>
      <c r="C3406" t="s">
        <v>17</v>
      </c>
      <c r="D3406" t="s">
        <v>18</v>
      </c>
      <c r="E3406" t="s">
        <v>5</v>
      </c>
      <c r="F3406" t="s">
        <v>19</v>
      </c>
      <c r="G3406">
        <v>1858540</v>
      </c>
      <c r="H3406">
        <v>1859319</v>
      </c>
      <c r="I3406" t="s">
        <v>35</v>
      </c>
      <c r="J3406" t="s">
        <v>4388</v>
      </c>
      <c r="K3406" t="s">
        <v>382</v>
      </c>
      <c r="L3406" t="s">
        <v>4387</v>
      </c>
      <c r="M3406">
        <v>780</v>
      </c>
      <c r="N3406">
        <v>259</v>
      </c>
    </row>
    <row r="3407" spans="1:14" x14ac:dyDescent="0.3">
      <c r="A3407" t="s">
        <v>15</v>
      </c>
      <c r="B3407" t="s">
        <v>16</v>
      </c>
      <c r="C3407" t="s">
        <v>17</v>
      </c>
      <c r="D3407" t="s">
        <v>18</v>
      </c>
      <c r="E3407" t="s">
        <v>5</v>
      </c>
      <c r="F3407" t="s">
        <v>19</v>
      </c>
      <c r="G3407">
        <v>1859481</v>
      </c>
      <c r="H3407">
        <v>1861835</v>
      </c>
      <c r="I3407" t="s">
        <v>20</v>
      </c>
      <c r="L3407" t="s">
        <v>4389</v>
      </c>
      <c r="M3407">
        <v>2355</v>
      </c>
    </row>
    <row r="3408" spans="1:14" x14ac:dyDescent="0.3">
      <c r="A3408" t="s">
        <v>22</v>
      </c>
      <c r="B3408" t="s">
        <v>23</v>
      </c>
      <c r="C3408" t="s">
        <v>17</v>
      </c>
      <c r="D3408" t="s">
        <v>18</v>
      </c>
      <c r="E3408" t="s">
        <v>5</v>
      </c>
      <c r="F3408" t="s">
        <v>19</v>
      </c>
      <c r="G3408">
        <v>1859481</v>
      </c>
      <c r="H3408">
        <v>1861835</v>
      </c>
      <c r="I3408" t="s">
        <v>20</v>
      </c>
      <c r="J3408" t="s">
        <v>4390</v>
      </c>
      <c r="K3408" t="s">
        <v>4391</v>
      </c>
      <c r="L3408" t="s">
        <v>4389</v>
      </c>
      <c r="M3408">
        <v>2355</v>
      </c>
      <c r="N3408">
        <v>784</v>
      </c>
    </row>
    <row r="3409" spans="1:14" x14ac:dyDescent="0.3">
      <c r="A3409" t="s">
        <v>15</v>
      </c>
      <c r="B3409" t="s">
        <v>16</v>
      </c>
      <c r="C3409" t="s">
        <v>17</v>
      </c>
      <c r="D3409" t="s">
        <v>18</v>
      </c>
      <c r="E3409" t="s">
        <v>5</v>
      </c>
      <c r="F3409" t="s">
        <v>19</v>
      </c>
      <c r="G3409">
        <v>1862015</v>
      </c>
      <c r="H3409">
        <v>1862929</v>
      </c>
      <c r="I3409" t="s">
        <v>35</v>
      </c>
      <c r="L3409" t="s">
        <v>4392</v>
      </c>
      <c r="M3409">
        <v>915</v>
      </c>
    </row>
    <row r="3410" spans="1:14" x14ac:dyDescent="0.3">
      <c r="A3410" t="s">
        <v>22</v>
      </c>
      <c r="B3410" t="s">
        <v>23</v>
      </c>
      <c r="C3410" t="s">
        <v>17</v>
      </c>
      <c r="D3410" t="s">
        <v>18</v>
      </c>
      <c r="E3410" t="s">
        <v>5</v>
      </c>
      <c r="F3410" t="s">
        <v>19</v>
      </c>
      <c r="G3410">
        <v>1862015</v>
      </c>
      <c r="H3410">
        <v>1862929</v>
      </c>
      <c r="I3410" t="s">
        <v>35</v>
      </c>
      <c r="J3410" t="s">
        <v>4393</v>
      </c>
      <c r="K3410" t="s">
        <v>88</v>
      </c>
      <c r="L3410" t="s">
        <v>4392</v>
      </c>
      <c r="M3410">
        <v>915</v>
      </c>
      <c r="N3410">
        <v>304</v>
      </c>
    </row>
    <row r="3411" spans="1:14" x14ac:dyDescent="0.3">
      <c r="A3411" t="s">
        <v>15</v>
      </c>
      <c r="B3411" t="s">
        <v>16</v>
      </c>
      <c r="C3411" t="s">
        <v>17</v>
      </c>
      <c r="D3411" t="s">
        <v>18</v>
      </c>
      <c r="E3411" t="s">
        <v>5</v>
      </c>
      <c r="F3411" t="s">
        <v>19</v>
      </c>
      <c r="G3411">
        <v>1863157</v>
      </c>
      <c r="H3411">
        <v>1864188</v>
      </c>
      <c r="I3411" t="s">
        <v>20</v>
      </c>
      <c r="L3411" t="s">
        <v>4394</v>
      </c>
      <c r="M3411">
        <v>1032</v>
      </c>
    </row>
    <row r="3412" spans="1:14" x14ac:dyDescent="0.3">
      <c r="A3412" t="s">
        <v>22</v>
      </c>
      <c r="B3412" t="s">
        <v>23</v>
      </c>
      <c r="C3412" t="s">
        <v>17</v>
      </c>
      <c r="D3412" t="s">
        <v>18</v>
      </c>
      <c r="E3412" t="s">
        <v>5</v>
      </c>
      <c r="F3412" t="s">
        <v>19</v>
      </c>
      <c r="G3412">
        <v>1863157</v>
      </c>
      <c r="H3412">
        <v>1864188</v>
      </c>
      <c r="I3412" t="s">
        <v>20</v>
      </c>
      <c r="J3412" t="s">
        <v>4395</v>
      </c>
      <c r="K3412" t="s">
        <v>461</v>
      </c>
      <c r="L3412" t="s">
        <v>4394</v>
      </c>
      <c r="M3412">
        <v>1032</v>
      </c>
      <c r="N3412">
        <v>343</v>
      </c>
    </row>
    <row r="3413" spans="1:14" x14ac:dyDescent="0.3">
      <c r="A3413" t="s">
        <v>15</v>
      </c>
      <c r="B3413" t="s">
        <v>16</v>
      </c>
      <c r="C3413" t="s">
        <v>17</v>
      </c>
      <c r="D3413" t="s">
        <v>18</v>
      </c>
      <c r="E3413" t="s">
        <v>5</v>
      </c>
      <c r="F3413" t="s">
        <v>19</v>
      </c>
      <c r="G3413">
        <v>1864260</v>
      </c>
      <c r="H3413">
        <v>1865516</v>
      </c>
      <c r="I3413" t="s">
        <v>20</v>
      </c>
      <c r="L3413" t="s">
        <v>4396</v>
      </c>
      <c r="M3413">
        <v>1257</v>
      </c>
    </row>
    <row r="3414" spans="1:14" x14ac:dyDescent="0.3">
      <c r="A3414" t="s">
        <v>22</v>
      </c>
      <c r="B3414" t="s">
        <v>23</v>
      </c>
      <c r="C3414" t="s">
        <v>17</v>
      </c>
      <c r="D3414" t="s">
        <v>18</v>
      </c>
      <c r="E3414" t="s">
        <v>5</v>
      </c>
      <c r="F3414" t="s">
        <v>19</v>
      </c>
      <c r="G3414">
        <v>1864260</v>
      </c>
      <c r="H3414">
        <v>1865516</v>
      </c>
      <c r="I3414" t="s">
        <v>20</v>
      </c>
      <c r="J3414" t="s">
        <v>4397</v>
      </c>
      <c r="K3414" t="s">
        <v>464</v>
      </c>
      <c r="L3414" t="s">
        <v>4396</v>
      </c>
      <c r="M3414">
        <v>1257</v>
      </c>
      <c r="N3414">
        <v>418</v>
      </c>
    </row>
    <row r="3415" spans="1:14" x14ac:dyDescent="0.3">
      <c r="A3415" t="s">
        <v>15</v>
      </c>
      <c r="B3415" t="s">
        <v>16</v>
      </c>
      <c r="C3415" t="s">
        <v>17</v>
      </c>
      <c r="D3415" t="s">
        <v>18</v>
      </c>
      <c r="E3415" t="s">
        <v>5</v>
      </c>
      <c r="F3415" t="s">
        <v>19</v>
      </c>
      <c r="G3415">
        <v>1865519</v>
      </c>
      <c r="H3415">
        <v>1866889</v>
      </c>
      <c r="I3415" t="s">
        <v>20</v>
      </c>
      <c r="L3415" t="s">
        <v>4398</v>
      </c>
      <c r="M3415">
        <v>1371</v>
      </c>
    </row>
    <row r="3416" spans="1:14" x14ac:dyDescent="0.3">
      <c r="A3416" t="s">
        <v>22</v>
      </c>
      <c r="B3416" t="s">
        <v>23</v>
      </c>
      <c r="C3416" t="s">
        <v>17</v>
      </c>
      <c r="D3416" t="s">
        <v>18</v>
      </c>
      <c r="E3416" t="s">
        <v>5</v>
      </c>
      <c r="F3416" t="s">
        <v>19</v>
      </c>
      <c r="G3416">
        <v>1865519</v>
      </c>
      <c r="H3416">
        <v>1866889</v>
      </c>
      <c r="I3416" t="s">
        <v>20</v>
      </c>
      <c r="J3416" t="s">
        <v>4399</v>
      </c>
      <c r="K3416" t="s">
        <v>464</v>
      </c>
      <c r="L3416" t="s">
        <v>4398</v>
      </c>
      <c r="M3416">
        <v>1371</v>
      </c>
      <c r="N3416">
        <v>456</v>
      </c>
    </row>
    <row r="3417" spans="1:14" x14ac:dyDescent="0.3">
      <c r="A3417" t="s">
        <v>15</v>
      </c>
      <c r="B3417" t="s">
        <v>16</v>
      </c>
      <c r="C3417" t="s">
        <v>17</v>
      </c>
      <c r="D3417" t="s">
        <v>18</v>
      </c>
      <c r="E3417" t="s">
        <v>5</v>
      </c>
      <c r="F3417" t="s">
        <v>19</v>
      </c>
      <c r="G3417">
        <v>1866889</v>
      </c>
      <c r="H3417">
        <v>1867653</v>
      </c>
      <c r="I3417" t="s">
        <v>20</v>
      </c>
      <c r="L3417" t="s">
        <v>4400</v>
      </c>
      <c r="M3417">
        <v>765</v>
      </c>
    </row>
    <row r="3418" spans="1:14" x14ac:dyDescent="0.3">
      <c r="A3418" t="s">
        <v>22</v>
      </c>
      <c r="B3418" t="s">
        <v>23</v>
      </c>
      <c r="C3418" t="s">
        <v>17</v>
      </c>
      <c r="D3418" t="s">
        <v>18</v>
      </c>
      <c r="E3418" t="s">
        <v>5</v>
      </c>
      <c r="F3418" t="s">
        <v>19</v>
      </c>
      <c r="G3418">
        <v>1866889</v>
      </c>
      <c r="H3418">
        <v>1867653</v>
      </c>
      <c r="I3418" t="s">
        <v>20</v>
      </c>
      <c r="J3418" t="s">
        <v>4401</v>
      </c>
      <c r="K3418" t="s">
        <v>3450</v>
      </c>
      <c r="L3418" t="s">
        <v>4400</v>
      </c>
      <c r="M3418">
        <v>765</v>
      </c>
      <c r="N3418">
        <v>254</v>
      </c>
    </row>
    <row r="3419" spans="1:14" x14ac:dyDescent="0.3">
      <c r="A3419" t="s">
        <v>15</v>
      </c>
      <c r="B3419" t="s">
        <v>16</v>
      </c>
      <c r="C3419" t="s">
        <v>17</v>
      </c>
      <c r="D3419" t="s">
        <v>18</v>
      </c>
      <c r="E3419" t="s">
        <v>5</v>
      </c>
      <c r="F3419" t="s">
        <v>19</v>
      </c>
      <c r="G3419">
        <v>1867698</v>
      </c>
      <c r="H3419">
        <v>1869008</v>
      </c>
      <c r="I3419" t="s">
        <v>20</v>
      </c>
      <c r="L3419" t="s">
        <v>4402</v>
      </c>
      <c r="M3419">
        <v>1311</v>
      </c>
    </row>
    <row r="3420" spans="1:14" x14ac:dyDescent="0.3">
      <c r="A3420" t="s">
        <v>22</v>
      </c>
      <c r="B3420" t="s">
        <v>23</v>
      </c>
      <c r="C3420" t="s">
        <v>17</v>
      </c>
      <c r="D3420" t="s">
        <v>18</v>
      </c>
      <c r="E3420" t="s">
        <v>5</v>
      </c>
      <c r="F3420" t="s">
        <v>19</v>
      </c>
      <c r="G3420">
        <v>1867698</v>
      </c>
      <c r="H3420">
        <v>1869008</v>
      </c>
      <c r="I3420" t="s">
        <v>20</v>
      </c>
      <c r="J3420" t="s">
        <v>4403</v>
      </c>
      <c r="K3420" t="s">
        <v>2049</v>
      </c>
      <c r="L3420" t="s">
        <v>4402</v>
      </c>
      <c r="M3420">
        <v>1311</v>
      </c>
      <c r="N3420">
        <v>436</v>
      </c>
    </row>
    <row r="3421" spans="1:14" x14ac:dyDescent="0.3">
      <c r="A3421" t="s">
        <v>15</v>
      </c>
      <c r="B3421" t="s">
        <v>16</v>
      </c>
      <c r="C3421" t="s">
        <v>17</v>
      </c>
      <c r="D3421" t="s">
        <v>18</v>
      </c>
      <c r="E3421" t="s">
        <v>5</v>
      </c>
      <c r="F3421" t="s">
        <v>19</v>
      </c>
      <c r="G3421">
        <v>1869164</v>
      </c>
      <c r="H3421">
        <v>1869472</v>
      </c>
      <c r="I3421" t="s">
        <v>20</v>
      </c>
      <c r="L3421" t="s">
        <v>4404</v>
      </c>
      <c r="M3421">
        <v>309</v>
      </c>
    </row>
    <row r="3422" spans="1:14" x14ac:dyDescent="0.3">
      <c r="A3422" t="s">
        <v>22</v>
      </c>
      <c r="B3422" t="s">
        <v>23</v>
      </c>
      <c r="C3422" t="s">
        <v>17</v>
      </c>
      <c r="D3422" t="s">
        <v>18</v>
      </c>
      <c r="E3422" t="s">
        <v>5</v>
      </c>
      <c r="F3422" t="s">
        <v>19</v>
      </c>
      <c r="G3422">
        <v>1869164</v>
      </c>
      <c r="H3422">
        <v>1869472</v>
      </c>
      <c r="I3422" t="s">
        <v>20</v>
      </c>
      <c r="J3422" t="s">
        <v>4405</v>
      </c>
      <c r="K3422" t="s">
        <v>4406</v>
      </c>
      <c r="L3422" t="s">
        <v>4404</v>
      </c>
      <c r="M3422">
        <v>309</v>
      </c>
      <c r="N3422">
        <v>102</v>
      </c>
    </row>
    <row r="3423" spans="1:14" x14ac:dyDescent="0.3">
      <c r="A3423" t="s">
        <v>15</v>
      </c>
      <c r="B3423" t="s">
        <v>16</v>
      </c>
      <c r="C3423" t="s">
        <v>17</v>
      </c>
      <c r="D3423" t="s">
        <v>18</v>
      </c>
      <c r="E3423" t="s">
        <v>5</v>
      </c>
      <c r="F3423" t="s">
        <v>19</v>
      </c>
      <c r="G3423">
        <v>1869799</v>
      </c>
      <c r="H3423">
        <v>1871052</v>
      </c>
      <c r="I3423" t="s">
        <v>20</v>
      </c>
      <c r="L3423" t="s">
        <v>4407</v>
      </c>
      <c r="M3423">
        <v>1254</v>
      </c>
    </row>
    <row r="3424" spans="1:14" x14ac:dyDescent="0.3">
      <c r="A3424" t="s">
        <v>22</v>
      </c>
      <c r="B3424" t="s">
        <v>23</v>
      </c>
      <c r="C3424" t="s">
        <v>17</v>
      </c>
      <c r="D3424" t="s">
        <v>18</v>
      </c>
      <c r="E3424" t="s">
        <v>5</v>
      </c>
      <c r="F3424" t="s">
        <v>19</v>
      </c>
      <c r="G3424">
        <v>1869799</v>
      </c>
      <c r="H3424">
        <v>1871052</v>
      </c>
      <c r="I3424" t="s">
        <v>20</v>
      </c>
      <c r="J3424" t="s">
        <v>4408</v>
      </c>
      <c r="K3424" t="s">
        <v>4409</v>
      </c>
      <c r="L3424" t="s">
        <v>4407</v>
      </c>
      <c r="M3424">
        <v>1254</v>
      </c>
      <c r="N3424">
        <v>417</v>
      </c>
    </row>
    <row r="3425" spans="1:14" x14ac:dyDescent="0.3">
      <c r="A3425" t="s">
        <v>15</v>
      </c>
      <c r="B3425" t="s">
        <v>16</v>
      </c>
      <c r="C3425" t="s">
        <v>17</v>
      </c>
      <c r="D3425" t="s">
        <v>18</v>
      </c>
      <c r="E3425" t="s">
        <v>5</v>
      </c>
      <c r="F3425" t="s">
        <v>19</v>
      </c>
      <c r="G3425">
        <v>1871214</v>
      </c>
      <c r="H3425">
        <v>1871498</v>
      </c>
      <c r="I3425" t="s">
        <v>20</v>
      </c>
      <c r="L3425" t="s">
        <v>4410</v>
      </c>
      <c r="M3425">
        <v>285</v>
      </c>
    </row>
    <row r="3426" spans="1:14" x14ac:dyDescent="0.3">
      <c r="A3426" t="s">
        <v>22</v>
      </c>
      <c r="B3426" t="s">
        <v>23</v>
      </c>
      <c r="C3426" t="s">
        <v>17</v>
      </c>
      <c r="D3426" t="s">
        <v>18</v>
      </c>
      <c r="E3426" t="s">
        <v>5</v>
      </c>
      <c r="F3426" t="s">
        <v>19</v>
      </c>
      <c r="G3426">
        <v>1871214</v>
      </c>
      <c r="H3426">
        <v>1871498</v>
      </c>
      <c r="I3426" t="s">
        <v>20</v>
      </c>
      <c r="J3426" t="s">
        <v>4411</v>
      </c>
      <c r="K3426" t="s">
        <v>4412</v>
      </c>
      <c r="L3426" t="s">
        <v>4410</v>
      </c>
      <c r="M3426">
        <v>285</v>
      </c>
      <c r="N3426">
        <v>94</v>
      </c>
    </row>
    <row r="3427" spans="1:14" x14ac:dyDescent="0.3">
      <c r="A3427" t="s">
        <v>15</v>
      </c>
      <c r="B3427" t="s">
        <v>16</v>
      </c>
      <c r="C3427" t="s">
        <v>17</v>
      </c>
      <c r="D3427" t="s">
        <v>18</v>
      </c>
      <c r="E3427" t="s">
        <v>5</v>
      </c>
      <c r="F3427" t="s">
        <v>19</v>
      </c>
      <c r="G3427">
        <v>1871510</v>
      </c>
      <c r="H3427">
        <v>1874527</v>
      </c>
      <c r="I3427" t="s">
        <v>20</v>
      </c>
      <c r="L3427" t="s">
        <v>4413</v>
      </c>
      <c r="M3427">
        <v>3018</v>
      </c>
    </row>
    <row r="3428" spans="1:14" x14ac:dyDescent="0.3">
      <c r="A3428" t="s">
        <v>22</v>
      </c>
      <c r="B3428" t="s">
        <v>23</v>
      </c>
      <c r="C3428" t="s">
        <v>17</v>
      </c>
      <c r="D3428" t="s">
        <v>18</v>
      </c>
      <c r="E3428" t="s">
        <v>5</v>
      </c>
      <c r="F3428" t="s">
        <v>19</v>
      </c>
      <c r="G3428">
        <v>1871510</v>
      </c>
      <c r="H3428">
        <v>1874527</v>
      </c>
      <c r="I3428" t="s">
        <v>20</v>
      </c>
      <c r="J3428" t="s">
        <v>4414</v>
      </c>
      <c r="K3428" t="s">
        <v>4415</v>
      </c>
      <c r="L3428" t="s">
        <v>4413</v>
      </c>
      <c r="M3428">
        <v>3018</v>
      </c>
      <c r="N3428">
        <v>1005</v>
      </c>
    </row>
    <row r="3429" spans="1:14" x14ac:dyDescent="0.3">
      <c r="A3429" t="s">
        <v>15</v>
      </c>
      <c r="B3429" t="s">
        <v>16</v>
      </c>
      <c r="C3429" t="s">
        <v>17</v>
      </c>
      <c r="D3429" t="s">
        <v>18</v>
      </c>
      <c r="E3429" t="s">
        <v>5</v>
      </c>
      <c r="F3429" t="s">
        <v>19</v>
      </c>
      <c r="G3429">
        <v>1874520</v>
      </c>
      <c r="H3429">
        <v>1875173</v>
      </c>
      <c r="I3429" t="s">
        <v>20</v>
      </c>
      <c r="L3429" t="s">
        <v>4416</v>
      </c>
      <c r="M3429">
        <v>654</v>
      </c>
    </row>
    <row r="3430" spans="1:14" x14ac:dyDescent="0.3">
      <c r="A3430" t="s">
        <v>22</v>
      </c>
      <c r="B3430" t="s">
        <v>23</v>
      </c>
      <c r="C3430" t="s">
        <v>17</v>
      </c>
      <c r="D3430" t="s">
        <v>18</v>
      </c>
      <c r="E3430" t="s">
        <v>5</v>
      </c>
      <c r="F3430" t="s">
        <v>19</v>
      </c>
      <c r="G3430">
        <v>1874520</v>
      </c>
      <c r="H3430">
        <v>1875173</v>
      </c>
      <c r="I3430" t="s">
        <v>20</v>
      </c>
      <c r="J3430" t="s">
        <v>4417</v>
      </c>
      <c r="K3430" t="s">
        <v>4418</v>
      </c>
      <c r="L3430" t="s">
        <v>4416</v>
      </c>
      <c r="M3430">
        <v>654</v>
      </c>
      <c r="N3430">
        <v>217</v>
      </c>
    </row>
    <row r="3431" spans="1:14" x14ac:dyDescent="0.3">
      <c r="A3431" t="s">
        <v>15</v>
      </c>
      <c r="B3431" t="s">
        <v>16</v>
      </c>
      <c r="C3431" t="s">
        <v>17</v>
      </c>
      <c r="D3431" t="s">
        <v>18</v>
      </c>
      <c r="E3431" t="s">
        <v>5</v>
      </c>
      <c r="F3431" t="s">
        <v>19</v>
      </c>
      <c r="G3431">
        <v>1875277</v>
      </c>
      <c r="H3431">
        <v>1876143</v>
      </c>
      <c r="I3431" t="s">
        <v>20</v>
      </c>
      <c r="L3431" t="s">
        <v>4419</v>
      </c>
      <c r="M3431">
        <v>867</v>
      </c>
    </row>
    <row r="3432" spans="1:14" x14ac:dyDescent="0.3">
      <c r="A3432" t="s">
        <v>22</v>
      </c>
      <c r="B3432" t="s">
        <v>23</v>
      </c>
      <c r="C3432" t="s">
        <v>17</v>
      </c>
      <c r="D3432" t="s">
        <v>18</v>
      </c>
      <c r="E3432" t="s">
        <v>5</v>
      </c>
      <c r="F3432" t="s">
        <v>19</v>
      </c>
      <c r="G3432">
        <v>1875277</v>
      </c>
      <c r="H3432">
        <v>1876143</v>
      </c>
      <c r="I3432" t="s">
        <v>20</v>
      </c>
      <c r="J3432" t="s">
        <v>4420</v>
      </c>
      <c r="K3432" t="s">
        <v>4421</v>
      </c>
      <c r="L3432" t="s">
        <v>4419</v>
      </c>
      <c r="M3432">
        <v>867</v>
      </c>
      <c r="N3432">
        <v>288</v>
      </c>
    </row>
    <row r="3433" spans="1:14" x14ac:dyDescent="0.3">
      <c r="A3433" t="s">
        <v>15</v>
      </c>
      <c r="B3433" t="s">
        <v>16</v>
      </c>
      <c r="C3433" t="s">
        <v>17</v>
      </c>
      <c r="D3433" t="s">
        <v>18</v>
      </c>
      <c r="E3433" t="s">
        <v>5</v>
      </c>
      <c r="F3433" t="s">
        <v>19</v>
      </c>
      <c r="G3433">
        <v>1876345</v>
      </c>
      <c r="H3433">
        <v>1877721</v>
      </c>
      <c r="I3433" t="s">
        <v>20</v>
      </c>
      <c r="L3433" t="s">
        <v>4422</v>
      </c>
      <c r="M3433">
        <v>1377</v>
      </c>
    </row>
    <row r="3434" spans="1:14" x14ac:dyDescent="0.3">
      <c r="A3434" t="s">
        <v>22</v>
      </c>
      <c r="B3434" t="s">
        <v>23</v>
      </c>
      <c r="C3434" t="s">
        <v>17</v>
      </c>
      <c r="D3434" t="s">
        <v>18</v>
      </c>
      <c r="E3434" t="s">
        <v>5</v>
      </c>
      <c r="F3434" t="s">
        <v>19</v>
      </c>
      <c r="G3434">
        <v>1876345</v>
      </c>
      <c r="H3434">
        <v>1877721</v>
      </c>
      <c r="I3434" t="s">
        <v>20</v>
      </c>
      <c r="J3434" t="s">
        <v>4423</v>
      </c>
      <c r="K3434" t="s">
        <v>4424</v>
      </c>
      <c r="L3434" t="s">
        <v>4422</v>
      </c>
      <c r="M3434">
        <v>1377</v>
      </c>
      <c r="N3434">
        <v>458</v>
      </c>
    </row>
    <row r="3435" spans="1:14" x14ac:dyDescent="0.3">
      <c r="A3435" t="s">
        <v>15</v>
      </c>
      <c r="B3435" t="s">
        <v>16</v>
      </c>
      <c r="C3435" t="s">
        <v>17</v>
      </c>
      <c r="D3435" t="s">
        <v>18</v>
      </c>
      <c r="E3435" t="s">
        <v>5</v>
      </c>
      <c r="F3435" t="s">
        <v>19</v>
      </c>
      <c r="G3435">
        <v>1877796</v>
      </c>
      <c r="H3435">
        <v>1878278</v>
      </c>
      <c r="I3435" t="s">
        <v>35</v>
      </c>
      <c r="L3435" t="s">
        <v>4425</v>
      </c>
      <c r="M3435">
        <v>483</v>
      </c>
    </row>
    <row r="3436" spans="1:14" x14ac:dyDescent="0.3">
      <c r="A3436" t="s">
        <v>22</v>
      </c>
      <c r="B3436" t="s">
        <v>23</v>
      </c>
      <c r="C3436" t="s">
        <v>17</v>
      </c>
      <c r="D3436" t="s">
        <v>18</v>
      </c>
      <c r="E3436" t="s">
        <v>5</v>
      </c>
      <c r="F3436" t="s">
        <v>19</v>
      </c>
      <c r="G3436">
        <v>1877796</v>
      </c>
      <c r="H3436">
        <v>1878278</v>
      </c>
      <c r="I3436" t="s">
        <v>35</v>
      </c>
      <c r="J3436" t="s">
        <v>4426</v>
      </c>
      <c r="K3436" t="s">
        <v>4427</v>
      </c>
      <c r="L3436" t="s">
        <v>4425</v>
      </c>
      <c r="M3436">
        <v>483</v>
      </c>
      <c r="N3436">
        <v>160</v>
      </c>
    </row>
    <row r="3437" spans="1:14" x14ac:dyDescent="0.3">
      <c r="A3437" t="s">
        <v>15</v>
      </c>
      <c r="B3437" t="s">
        <v>16</v>
      </c>
      <c r="C3437" t="s">
        <v>17</v>
      </c>
      <c r="D3437" t="s">
        <v>18</v>
      </c>
      <c r="E3437" t="s">
        <v>5</v>
      </c>
      <c r="F3437" t="s">
        <v>19</v>
      </c>
      <c r="G3437">
        <v>1878507</v>
      </c>
      <c r="H3437">
        <v>1879484</v>
      </c>
      <c r="I3437" t="s">
        <v>20</v>
      </c>
      <c r="L3437" t="s">
        <v>4428</v>
      </c>
      <c r="M3437">
        <v>978</v>
      </c>
    </row>
    <row r="3438" spans="1:14" x14ac:dyDescent="0.3">
      <c r="A3438" t="s">
        <v>22</v>
      </c>
      <c r="B3438" t="s">
        <v>23</v>
      </c>
      <c r="C3438" t="s">
        <v>17</v>
      </c>
      <c r="D3438" t="s">
        <v>18</v>
      </c>
      <c r="E3438" t="s">
        <v>5</v>
      </c>
      <c r="F3438" t="s">
        <v>19</v>
      </c>
      <c r="G3438">
        <v>1878507</v>
      </c>
      <c r="H3438">
        <v>1879484</v>
      </c>
      <c r="I3438" t="s">
        <v>20</v>
      </c>
      <c r="J3438" t="s">
        <v>4429</v>
      </c>
      <c r="K3438" t="s">
        <v>4430</v>
      </c>
      <c r="L3438" t="s">
        <v>4428</v>
      </c>
      <c r="M3438">
        <v>978</v>
      </c>
      <c r="N3438">
        <v>325</v>
      </c>
    </row>
    <row r="3439" spans="1:14" x14ac:dyDescent="0.3">
      <c r="A3439" t="s">
        <v>15</v>
      </c>
      <c r="B3439" t="s">
        <v>16</v>
      </c>
      <c r="C3439" t="s">
        <v>17</v>
      </c>
      <c r="D3439" t="s">
        <v>18</v>
      </c>
      <c r="E3439" t="s">
        <v>5</v>
      </c>
      <c r="F3439" t="s">
        <v>19</v>
      </c>
      <c r="G3439">
        <v>1879551</v>
      </c>
      <c r="H3439">
        <v>1880081</v>
      </c>
      <c r="I3439" t="s">
        <v>20</v>
      </c>
      <c r="L3439" t="s">
        <v>4431</v>
      </c>
      <c r="M3439">
        <v>531</v>
      </c>
    </row>
    <row r="3440" spans="1:14" x14ac:dyDescent="0.3">
      <c r="A3440" t="s">
        <v>22</v>
      </c>
      <c r="B3440" t="s">
        <v>23</v>
      </c>
      <c r="C3440" t="s">
        <v>17</v>
      </c>
      <c r="D3440" t="s">
        <v>18</v>
      </c>
      <c r="E3440" t="s">
        <v>5</v>
      </c>
      <c r="F3440" t="s">
        <v>19</v>
      </c>
      <c r="G3440">
        <v>1879551</v>
      </c>
      <c r="H3440">
        <v>1880081</v>
      </c>
      <c r="I3440" t="s">
        <v>20</v>
      </c>
      <c r="J3440" t="s">
        <v>4432</v>
      </c>
      <c r="K3440" t="s">
        <v>80</v>
      </c>
      <c r="L3440" t="s">
        <v>4431</v>
      </c>
      <c r="M3440">
        <v>531</v>
      </c>
      <c r="N3440">
        <v>176</v>
      </c>
    </row>
    <row r="3441" spans="1:14" x14ac:dyDescent="0.3">
      <c r="A3441" t="s">
        <v>15</v>
      </c>
      <c r="B3441" t="s">
        <v>16</v>
      </c>
      <c r="C3441" t="s">
        <v>17</v>
      </c>
      <c r="D3441" t="s">
        <v>18</v>
      </c>
      <c r="E3441" t="s">
        <v>5</v>
      </c>
      <c r="F3441" t="s">
        <v>19</v>
      </c>
      <c r="G3441">
        <v>1880420</v>
      </c>
      <c r="H3441">
        <v>1882483</v>
      </c>
      <c r="I3441" t="s">
        <v>20</v>
      </c>
      <c r="L3441" t="s">
        <v>4433</v>
      </c>
      <c r="M3441">
        <v>2064</v>
      </c>
    </row>
    <row r="3442" spans="1:14" x14ac:dyDescent="0.3">
      <c r="A3442" t="s">
        <v>22</v>
      </c>
      <c r="B3442" t="s">
        <v>23</v>
      </c>
      <c r="C3442" t="s">
        <v>17</v>
      </c>
      <c r="D3442" t="s">
        <v>18</v>
      </c>
      <c r="E3442" t="s">
        <v>5</v>
      </c>
      <c r="F3442" t="s">
        <v>19</v>
      </c>
      <c r="G3442">
        <v>1880420</v>
      </c>
      <c r="H3442">
        <v>1882483</v>
      </c>
      <c r="I3442" t="s">
        <v>20</v>
      </c>
      <c r="J3442" t="s">
        <v>4434</v>
      </c>
      <c r="K3442" t="s">
        <v>3218</v>
      </c>
      <c r="L3442" t="s">
        <v>4433</v>
      </c>
      <c r="M3442">
        <v>2064</v>
      </c>
      <c r="N3442">
        <v>687</v>
      </c>
    </row>
    <row r="3443" spans="1:14" x14ac:dyDescent="0.3">
      <c r="A3443" t="s">
        <v>15</v>
      </c>
      <c r="B3443" t="s">
        <v>16</v>
      </c>
      <c r="C3443" t="s">
        <v>17</v>
      </c>
      <c r="D3443" t="s">
        <v>18</v>
      </c>
      <c r="E3443" t="s">
        <v>5</v>
      </c>
      <c r="F3443" t="s">
        <v>19</v>
      </c>
      <c r="G3443">
        <v>1882617</v>
      </c>
      <c r="H3443">
        <v>1884542</v>
      </c>
      <c r="I3443" t="s">
        <v>20</v>
      </c>
      <c r="L3443" t="s">
        <v>4435</v>
      </c>
      <c r="M3443">
        <v>1926</v>
      </c>
    </row>
    <row r="3444" spans="1:14" x14ac:dyDescent="0.3">
      <c r="A3444" t="s">
        <v>22</v>
      </c>
      <c r="B3444" t="s">
        <v>23</v>
      </c>
      <c r="C3444" t="s">
        <v>17</v>
      </c>
      <c r="D3444" t="s">
        <v>18</v>
      </c>
      <c r="E3444" t="s">
        <v>5</v>
      </c>
      <c r="F3444" t="s">
        <v>19</v>
      </c>
      <c r="G3444">
        <v>1882617</v>
      </c>
      <c r="H3444">
        <v>1884542</v>
      </c>
      <c r="I3444" t="s">
        <v>20</v>
      </c>
      <c r="J3444" t="s">
        <v>4436</v>
      </c>
      <c r="K3444" t="s">
        <v>4437</v>
      </c>
      <c r="L3444" t="s">
        <v>4435</v>
      </c>
      <c r="M3444">
        <v>1926</v>
      </c>
      <c r="N3444">
        <v>641</v>
      </c>
    </row>
    <row r="3445" spans="1:14" x14ac:dyDescent="0.3">
      <c r="A3445" t="s">
        <v>15</v>
      </c>
      <c r="B3445" t="s">
        <v>16</v>
      </c>
      <c r="C3445" t="s">
        <v>17</v>
      </c>
      <c r="D3445" t="s">
        <v>18</v>
      </c>
      <c r="E3445" t="s">
        <v>5</v>
      </c>
      <c r="F3445" t="s">
        <v>19</v>
      </c>
      <c r="G3445">
        <v>1884542</v>
      </c>
      <c r="H3445">
        <v>1885840</v>
      </c>
      <c r="I3445" t="s">
        <v>20</v>
      </c>
      <c r="L3445" t="s">
        <v>4438</v>
      </c>
      <c r="M3445">
        <v>1299</v>
      </c>
    </row>
    <row r="3446" spans="1:14" x14ac:dyDescent="0.3">
      <c r="A3446" t="s">
        <v>22</v>
      </c>
      <c r="B3446" t="s">
        <v>23</v>
      </c>
      <c r="C3446" t="s">
        <v>17</v>
      </c>
      <c r="D3446" t="s">
        <v>18</v>
      </c>
      <c r="E3446" t="s">
        <v>5</v>
      </c>
      <c r="F3446" t="s">
        <v>19</v>
      </c>
      <c r="G3446">
        <v>1884542</v>
      </c>
      <c r="H3446">
        <v>1885840</v>
      </c>
      <c r="I3446" t="s">
        <v>20</v>
      </c>
      <c r="J3446" t="s">
        <v>4439</v>
      </c>
      <c r="K3446" t="s">
        <v>4440</v>
      </c>
      <c r="L3446" t="s">
        <v>4438</v>
      </c>
      <c r="M3446">
        <v>1299</v>
      </c>
      <c r="N3446">
        <v>432</v>
      </c>
    </row>
    <row r="3447" spans="1:14" x14ac:dyDescent="0.3">
      <c r="A3447" t="s">
        <v>15</v>
      </c>
      <c r="B3447" t="s">
        <v>16</v>
      </c>
      <c r="C3447" t="s">
        <v>17</v>
      </c>
      <c r="D3447" t="s">
        <v>18</v>
      </c>
      <c r="E3447" t="s">
        <v>5</v>
      </c>
      <c r="F3447" t="s">
        <v>19</v>
      </c>
      <c r="G3447">
        <v>1885830</v>
      </c>
      <c r="H3447">
        <v>1886600</v>
      </c>
      <c r="I3447" t="s">
        <v>20</v>
      </c>
      <c r="L3447" t="s">
        <v>4441</v>
      </c>
      <c r="M3447">
        <v>771</v>
      </c>
    </row>
    <row r="3448" spans="1:14" x14ac:dyDescent="0.3">
      <c r="A3448" t="s">
        <v>22</v>
      </c>
      <c r="B3448" t="s">
        <v>23</v>
      </c>
      <c r="C3448" t="s">
        <v>17</v>
      </c>
      <c r="D3448" t="s">
        <v>18</v>
      </c>
      <c r="E3448" t="s">
        <v>5</v>
      </c>
      <c r="F3448" t="s">
        <v>19</v>
      </c>
      <c r="G3448">
        <v>1885830</v>
      </c>
      <c r="H3448">
        <v>1886600</v>
      </c>
      <c r="I3448" t="s">
        <v>20</v>
      </c>
      <c r="J3448" t="s">
        <v>4442</v>
      </c>
      <c r="K3448" t="s">
        <v>4443</v>
      </c>
      <c r="L3448" t="s">
        <v>4441</v>
      </c>
      <c r="M3448">
        <v>771</v>
      </c>
      <c r="N3448">
        <v>256</v>
      </c>
    </row>
    <row r="3449" spans="1:14" x14ac:dyDescent="0.3">
      <c r="A3449" t="s">
        <v>15</v>
      </c>
      <c r="B3449" t="s">
        <v>16</v>
      </c>
      <c r="C3449" t="s">
        <v>17</v>
      </c>
      <c r="D3449" t="s">
        <v>18</v>
      </c>
      <c r="E3449" t="s">
        <v>5</v>
      </c>
      <c r="F3449" t="s">
        <v>19</v>
      </c>
      <c r="G3449">
        <v>1886805</v>
      </c>
      <c r="H3449">
        <v>1887041</v>
      </c>
      <c r="I3449" t="s">
        <v>20</v>
      </c>
      <c r="L3449" t="s">
        <v>4444</v>
      </c>
      <c r="M3449">
        <v>237</v>
      </c>
    </row>
    <row r="3450" spans="1:14" x14ac:dyDescent="0.3">
      <c r="A3450" t="s">
        <v>22</v>
      </c>
      <c r="B3450" t="s">
        <v>23</v>
      </c>
      <c r="C3450" t="s">
        <v>17</v>
      </c>
      <c r="D3450" t="s">
        <v>18</v>
      </c>
      <c r="E3450" t="s">
        <v>5</v>
      </c>
      <c r="F3450" t="s">
        <v>19</v>
      </c>
      <c r="G3450">
        <v>1886805</v>
      </c>
      <c r="H3450">
        <v>1887041</v>
      </c>
      <c r="I3450" t="s">
        <v>20</v>
      </c>
      <c r="J3450" t="s">
        <v>4445</v>
      </c>
      <c r="K3450" t="s">
        <v>80</v>
      </c>
      <c r="L3450" t="s">
        <v>4444</v>
      </c>
      <c r="M3450">
        <v>237</v>
      </c>
      <c r="N3450">
        <v>78</v>
      </c>
    </row>
    <row r="3451" spans="1:14" x14ac:dyDescent="0.3">
      <c r="A3451" t="s">
        <v>15</v>
      </c>
      <c r="B3451" t="s">
        <v>16</v>
      </c>
      <c r="C3451" t="s">
        <v>17</v>
      </c>
      <c r="D3451" t="s">
        <v>18</v>
      </c>
      <c r="E3451" t="s">
        <v>5</v>
      </c>
      <c r="F3451" t="s">
        <v>19</v>
      </c>
      <c r="G3451">
        <v>1887728</v>
      </c>
      <c r="H3451">
        <v>1889116</v>
      </c>
      <c r="I3451" t="s">
        <v>20</v>
      </c>
      <c r="L3451" t="s">
        <v>4446</v>
      </c>
      <c r="M3451">
        <v>1389</v>
      </c>
    </row>
    <row r="3452" spans="1:14" x14ac:dyDescent="0.3">
      <c r="A3452" t="s">
        <v>22</v>
      </c>
      <c r="B3452" t="s">
        <v>23</v>
      </c>
      <c r="C3452" t="s">
        <v>17</v>
      </c>
      <c r="D3452" t="s">
        <v>18</v>
      </c>
      <c r="E3452" t="s">
        <v>5</v>
      </c>
      <c r="F3452" t="s">
        <v>19</v>
      </c>
      <c r="G3452">
        <v>1887728</v>
      </c>
      <c r="H3452">
        <v>1889116</v>
      </c>
      <c r="I3452" t="s">
        <v>20</v>
      </c>
      <c r="J3452" t="s">
        <v>4447</v>
      </c>
      <c r="K3452" t="s">
        <v>4448</v>
      </c>
      <c r="L3452" t="s">
        <v>4446</v>
      </c>
      <c r="M3452">
        <v>1389</v>
      </c>
      <c r="N3452">
        <v>462</v>
      </c>
    </row>
    <row r="3453" spans="1:14" x14ac:dyDescent="0.3">
      <c r="A3453" t="s">
        <v>15</v>
      </c>
      <c r="B3453" t="s">
        <v>16</v>
      </c>
      <c r="C3453" t="s">
        <v>17</v>
      </c>
      <c r="D3453" t="s">
        <v>18</v>
      </c>
      <c r="E3453" t="s">
        <v>5</v>
      </c>
      <c r="F3453" t="s">
        <v>19</v>
      </c>
      <c r="G3453">
        <v>1889119</v>
      </c>
      <c r="H3453">
        <v>1889487</v>
      </c>
      <c r="I3453" t="s">
        <v>20</v>
      </c>
      <c r="L3453" t="s">
        <v>4449</v>
      </c>
      <c r="M3453">
        <v>369</v>
      </c>
    </row>
    <row r="3454" spans="1:14" x14ac:dyDescent="0.3">
      <c r="A3454" t="s">
        <v>22</v>
      </c>
      <c r="B3454" t="s">
        <v>23</v>
      </c>
      <c r="C3454" t="s">
        <v>17</v>
      </c>
      <c r="D3454" t="s">
        <v>18</v>
      </c>
      <c r="E3454" t="s">
        <v>5</v>
      </c>
      <c r="F3454" t="s">
        <v>19</v>
      </c>
      <c r="G3454">
        <v>1889119</v>
      </c>
      <c r="H3454">
        <v>1889487</v>
      </c>
      <c r="I3454" t="s">
        <v>20</v>
      </c>
      <c r="J3454" t="s">
        <v>4450</v>
      </c>
      <c r="K3454" t="s">
        <v>80</v>
      </c>
      <c r="L3454" t="s">
        <v>4449</v>
      </c>
      <c r="M3454">
        <v>369</v>
      </c>
      <c r="N3454">
        <v>122</v>
      </c>
    </row>
    <row r="3455" spans="1:14" x14ac:dyDescent="0.3">
      <c r="A3455" t="s">
        <v>15</v>
      </c>
      <c r="B3455" t="s">
        <v>16</v>
      </c>
      <c r="C3455" t="s">
        <v>17</v>
      </c>
      <c r="D3455" t="s">
        <v>18</v>
      </c>
      <c r="E3455" t="s">
        <v>5</v>
      </c>
      <c r="F3455" t="s">
        <v>19</v>
      </c>
      <c r="G3455">
        <v>1889666</v>
      </c>
      <c r="H3455">
        <v>1890286</v>
      </c>
      <c r="I3455" t="s">
        <v>20</v>
      </c>
      <c r="L3455" t="s">
        <v>4451</v>
      </c>
      <c r="M3455">
        <v>621</v>
      </c>
    </row>
    <row r="3456" spans="1:14" x14ac:dyDescent="0.3">
      <c r="A3456" t="s">
        <v>22</v>
      </c>
      <c r="B3456" t="s">
        <v>23</v>
      </c>
      <c r="C3456" t="s">
        <v>17</v>
      </c>
      <c r="D3456" t="s">
        <v>18</v>
      </c>
      <c r="E3456" t="s">
        <v>5</v>
      </c>
      <c r="F3456" t="s">
        <v>19</v>
      </c>
      <c r="G3456">
        <v>1889666</v>
      </c>
      <c r="H3456">
        <v>1890286</v>
      </c>
      <c r="I3456" t="s">
        <v>20</v>
      </c>
      <c r="J3456" t="s">
        <v>4452</v>
      </c>
      <c r="K3456" t="s">
        <v>4453</v>
      </c>
      <c r="L3456" t="s">
        <v>4451</v>
      </c>
      <c r="M3456">
        <v>621</v>
      </c>
      <c r="N3456">
        <v>206</v>
      </c>
    </row>
    <row r="3457" spans="1:14" x14ac:dyDescent="0.3">
      <c r="A3457" t="s">
        <v>15</v>
      </c>
      <c r="B3457" t="s">
        <v>324</v>
      </c>
      <c r="C3457" t="s">
        <v>17</v>
      </c>
      <c r="D3457" t="s">
        <v>18</v>
      </c>
      <c r="E3457" t="s">
        <v>5</v>
      </c>
      <c r="F3457" t="s">
        <v>19</v>
      </c>
      <c r="G3457">
        <v>1890344</v>
      </c>
      <c r="H3457">
        <v>1890751</v>
      </c>
      <c r="I3457" t="s">
        <v>35</v>
      </c>
      <c r="L3457" t="s">
        <v>4454</v>
      </c>
      <c r="M3457">
        <v>408</v>
      </c>
    </row>
    <row r="3458" spans="1:14" x14ac:dyDescent="0.3">
      <c r="A3458" t="s">
        <v>15</v>
      </c>
      <c r="B3458" t="s">
        <v>16</v>
      </c>
      <c r="C3458" t="s">
        <v>17</v>
      </c>
      <c r="D3458" t="s">
        <v>18</v>
      </c>
      <c r="E3458" t="s">
        <v>5</v>
      </c>
      <c r="F3458" t="s">
        <v>19</v>
      </c>
      <c r="G3458">
        <v>1890879</v>
      </c>
      <c r="H3458">
        <v>1891799</v>
      </c>
      <c r="I3458" t="s">
        <v>20</v>
      </c>
      <c r="L3458" t="s">
        <v>4455</v>
      </c>
      <c r="M3458">
        <v>921</v>
      </c>
    </row>
    <row r="3459" spans="1:14" x14ac:dyDescent="0.3">
      <c r="A3459" t="s">
        <v>22</v>
      </c>
      <c r="B3459" t="s">
        <v>23</v>
      </c>
      <c r="C3459" t="s">
        <v>17</v>
      </c>
      <c r="D3459" t="s">
        <v>18</v>
      </c>
      <c r="E3459" t="s">
        <v>5</v>
      </c>
      <c r="F3459" t="s">
        <v>19</v>
      </c>
      <c r="G3459">
        <v>1890879</v>
      </c>
      <c r="H3459">
        <v>1891799</v>
      </c>
      <c r="I3459" t="s">
        <v>20</v>
      </c>
      <c r="J3459" t="s">
        <v>4456</v>
      </c>
      <c r="K3459" t="s">
        <v>4457</v>
      </c>
      <c r="L3459" t="s">
        <v>4455</v>
      </c>
      <c r="M3459">
        <v>921</v>
      </c>
      <c r="N3459">
        <v>306</v>
      </c>
    </row>
    <row r="3460" spans="1:14" x14ac:dyDescent="0.3">
      <c r="A3460" t="s">
        <v>15</v>
      </c>
      <c r="B3460" t="s">
        <v>16</v>
      </c>
      <c r="C3460" t="s">
        <v>17</v>
      </c>
      <c r="D3460" t="s">
        <v>18</v>
      </c>
      <c r="E3460" t="s">
        <v>5</v>
      </c>
      <c r="F3460" t="s">
        <v>19</v>
      </c>
      <c r="G3460">
        <v>1891803</v>
      </c>
      <c r="H3460">
        <v>1893071</v>
      </c>
      <c r="I3460" t="s">
        <v>20</v>
      </c>
      <c r="L3460" t="s">
        <v>4458</v>
      </c>
      <c r="M3460">
        <v>1269</v>
      </c>
    </row>
    <row r="3461" spans="1:14" x14ac:dyDescent="0.3">
      <c r="A3461" t="s">
        <v>22</v>
      </c>
      <c r="B3461" t="s">
        <v>23</v>
      </c>
      <c r="C3461" t="s">
        <v>17</v>
      </c>
      <c r="D3461" t="s">
        <v>18</v>
      </c>
      <c r="E3461" t="s">
        <v>5</v>
      </c>
      <c r="F3461" t="s">
        <v>19</v>
      </c>
      <c r="G3461">
        <v>1891803</v>
      </c>
      <c r="H3461">
        <v>1893071</v>
      </c>
      <c r="I3461" t="s">
        <v>20</v>
      </c>
      <c r="J3461" t="s">
        <v>4459</v>
      </c>
      <c r="K3461" t="s">
        <v>4460</v>
      </c>
      <c r="L3461" t="s">
        <v>4458</v>
      </c>
      <c r="M3461">
        <v>1269</v>
      </c>
      <c r="N3461">
        <v>422</v>
      </c>
    </row>
    <row r="3462" spans="1:14" x14ac:dyDescent="0.3">
      <c r="A3462" t="s">
        <v>15</v>
      </c>
      <c r="B3462" t="s">
        <v>16</v>
      </c>
      <c r="C3462" t="s">
        <v>17</v>
      </c>
      <c r="D3462" t="s">
        <v>18</v>
      </c>
      <c r="E3462" t="s">
        <v>5</v>
      </c>
      <c r="F3462" t="s">
        <v>19</v>
      </c>
      <c r="G3462">
        <v>1893388</v>
      </c>
      <c r="H3462">
        <v>1894956</v>
      </c>
      <c r="I3462" t="s">
        <v>20</v>
      </c>
      <c r="L3462" t="s">
        <v>4461</v>
      </c>
      <c r="M3462">
        <v>1569</v>
      </c>
    </row>
    <row r="3463" spans="1:14" x14ac:dyDescent="0.3">
      <c r="A3463" t="s">
        <v>22</v>
      </c>
      <c r="B3463" t="s">
        <v>23</v>
      </c>
      <c r="C3463" t="s">
        <v>17</v>
      </c>
      <c r="D3463" t="s">
        <v>18</v>
      </c>
      <c r="E3463" t="s">
        <v>5</v>
      </c>
      <c r="F3463" t="s">
        <v>19</v>
      </c>
      <c r="G3463">
        <v>1893388</v>
      </c>
      <c r="H3463">
        <v>1894956</v>
      </c>
      <c r="I3463" t="s">
        <v>20</v>
      </c>
      <c r="J3463" t="s">
        <v>4462</v>
      </c>
      <c r="K3463" t="s">
        <v>1201</v>
      </c>
      <c r="L3463" t="s">
        <v>4461</v>
      </c>
      <c r="M3463">
        <v>1569</v>
      </c>
      <c r="N3463">
        <v>522</v>
      </c>
    </row>
    <row r="3464" spans="1:14" x14ac:dyDescent="0.3">
      <c r="A3464" t="s">
        <v>15</v>
      </c>
      <c r="B3464" t="s">
        <v>16</v>
      </c>
      <c r="C3464" t="s">
        <v>17</v>
      </c>
      <c r="D3464" t="s">
        <v>18</v>
      </c>
      <c r="E3464" t="s">
        <v>5</v>
      </c>
      <c r="F3464" t="s">
        <v>19</v>
      </c>
      <c r="G3464">
        <v>1894906</v>
      </c>
      <c r="H3464">
        <v>1895535</v>
      </c>
      <c r="I3464" t="s">
        <v>35</v>
      </c>
      <c r="L3464" t="s">
        <v>4463</v>
      </c>
      <c r="M3464">
        <v>630</v>
      </c>
    </row>
    <row r="3465" spans="1:14" x14ac:dyDescent="0.3">
      <c r="A3465" t="s">
        <v>22</v>
      </c>
      <c r="B3465" t="s">
        <v>23</v>
      </c>
      <c r="C3465" t="s">
        <v>17</v>
      </c>
      <c r="D3465" t="s">
        <v>18</v>
      </c>
      <c r="E3465" t="s">
        <v>5</v>
      </c>
      <c r="F3465" t="s">
        <v>19</v>
      </c>
      <c r="G3465">
        <v>1894906</v>
      </c>
      <c r="H3465">
        <v>1895535</v>
      </c>
      <c r="I3465" t="s">
        <v>35</v>
      </c>
      <c r="J3465" t="s">
        <v>4464</v>
      </c>
      <c r="K3465" t="s">
        <v>80</v>
      </c>
      <c r="L3465" t="s">
        <v>4463</v>
      </c>
      <c r="M3465">
        <v>630</v>
      </c>
      <c r="N3465">
        <v>209</v>
      </c>
    </row>
    <row r="3466" spans="1:14" x14ac:dyDescent="0.3">
      <c r="A3466" t="s">
        <v>15</v>
      </c>
      <c r="B3466" t="s">
        <v>16</v>
      </c>
      <c r="C3466" t="s">
        <v>17</v>
      </c>
      <c r="D3466" t="s">
        <v>18</v>
      </c>
      <c r="E3466" t="s">
        <v>5</v>
      </c>
      <c r="F3466" t="s">
        <v>19</v>
      </c>
      <c r="G3466">
        <v>1895723</v>
      </c>
      <c r="H3466">
        <v>1896868</v>
      </c>
      <c r="I3466" t="s">
        <v>35</v>
      </c>
      <c r="L3466" t="s">
        <v>4465</v>
      </c>
      <c r="M3466">
        <v>1146</v>
      </c>
    </row>
    <row r="3467" spans="1:14" x14ac:dyDescent="0.3">
      <c r="A3467" t="s">
        <v>22</v>
      </c>
      <c r="B3467" t="s">
        <v>23</v>
      </c>
      <c r="C3467" t="s">
        <v>17</v>
      </c>
      <c r="D3467" t="s">
        <v>18</v>
      </c>
      <c r="E3467" t="s">
        <v>5</v>
      </c>
      <c r="F3467" t="s">
        <v>19</v>
      </c>
      <c r="G3467">
        <v>1895723</v>
      </c>
      <c r="H3467">
        <v>1896868</v>
      </c>
      <c r="I3467" t="s">
        <v>35</v>
      </c>
      <c r="J3467" t="s">
        <v>4466</v>
      </c>
      <c r="K3467" t="s">
        <v>4467</v>
      </c>
      <c r="L3467" t="s">
        <v>4465</v>
      </c>
      <c r="M3467">
        <v>1146</v>
      </c>
      <c r="N3467">
        <v>381</v>
      </c>
    </row>
    <row r="3468" spans="1:14" x14ac:dyDescent="0.3">
      <c r="A3468" t="s">
        <v>15</v>
      </c>
      <c r="B3468" t="s">
        <v>16</v>
      </c>
      <c r="C3468" t="s">
        <v>17</v>
      </c>
      <c r="D3468" t="s">
        <v>18</v>
      </c>
      <c r="E3468" t="s">
        <v>5</v>
      </c>
      <c r="F3468" t="s">
        <v>19</v>
      </c>
      <c r="G3468">
        <v>1896984</v>
      </c>
      <c r="H3468">
        <v>1897883</v>
      </c>
      <c r="I3468" t="s">
        <v>20</v>
      </c>
      <c r="L3468" t="s">
        <v>4468</v>
      </c>
      <c r="M3468">
        <v>900</v>
      </c>
    </row>
    <row r="3469" spans="1:14" x14ac:dyDescent="0.3">
      <c r="A3469" t="s">
        <v>22</v>
      </c>
      <c r="B3469" t="s">
        <v>23</v>
      </c>
      <c r="C3469" t="s">
        <v>17</v>
      </c>
      <c r="D3469" t="s">
        <v>18</v>
      </c>
      <c r="E3469" t="s">
        <v>5</v>
      </c>
      <c r="F3469" t="s">
        <v>19</v>
      </c>
      <c r="G3469">
        <v>1896984</v>
      </c>
      <c r="H3469">
        <v>1897883</v>
      </c>
      <c r="I3469" t="s">
        <v>20</v>
      </c>
      <c r="J3469" t="s">
        <v>4469</v>
      </c>
      <c r="K3469" t="s">
        <v>88</v>
      </c>
      <c r="L3469" t="s">
        <v>4468</v>
      </c>
      <c r="M3469">
        <v>900</v>
      </c>
      <c r="N3469">
        <v>299</v>
      </c>
    </row>
    <row r="3470" spans="1:14" x14ac:dyDescent="0.3">
      <c r="A3470" t="s">
        <v>15</v>
      </c>
      <c r="B3470" t="s">
        <v>16</v>
      </c>
      <c r="C3470" t="s">
        <v>17</v>
      </c>
      <c r="D3470" t="s">
        <v>18</v>
      </c>
      <c r="E3470" t="s">
        <v>5</v>
      </c>
      <c r="F3470" t="s">
        <v>19</v>
      </c>
      <c r="G3470">
        <v>1898289</v>
      </c>
      <c r="H3470">
        <v>1898759</v>
      </c>
      <c r="I3470" t="s">
        <v>20</v>
      </c>
      <c r="L3470" t="s">
        <v>4470</v>
      </c>
      <c r="M3470">
        <v>471</v>
      </c>
    </row>
    <row r="3471" spans="1:14" x14ac:dyDescent="0.3">
      <c r="A3471" t="s">
        <v>22</v>
      </c>
      <c r="B3471" t="s">
        <v>23</v>
      </c>
      <c r="C3471" t="s">
        <v>17</v>
      </c>
      <c r="D3471" t="s">
        <v>18</v>
      </c>
      <c r="E3471" t="s">
        <v>5</v>
      </c>
      <c r="F3471" t="s">
        <v>19</v>
      </c>
      <c r="G3471">
        <v>1898289</v>
      </c>
      <c r="H3471">
        <v>1898759</v>
      </c>
      <c r="I3471" t="s">
        <v>20</v>
      </c>
      <c r="J3471" t="s">
        <v>4471</v>
      </c>
      <c r="K3471" t="s">
        <v>80</v>
      </c>
      <c r="L3471" t="s">
        <v>4470</v>
      </c>
      <c r="M3471">
        <v>471</v>
      </c>
      <c r="N3471">
        <v>156</v>
      </c>
    </row>
    <row r="3472" spans="1:14" x14ac:dyDescent="0.3">
      <c r="A3472" t="s">
        <v>15</v>
      </c>
      <c r="B3472" t="s">
        <v>16</v>
      </c>
      <c r="C3472" t="s">
        <v>17</v>
      </c>
      <c r="D3472" t="s">
        <v>18</v>
      </c>
      <c r="E3472" t="s">
        <v>5</v>
      </c>
      <c r="F3472" t="s">
        <v>19</v>
      </c>
      <c r="G3472">
        <v>1898885</v>
      </c>
      <c r="H3472">
        <v>1899496</v>
      </c>
      <c r="I3472" t="s">
        <v>20</v>
      </c>
      <c r="L3472" t="s">
        <v>4472</v>
      </c>
      <c r="M3472">
        <v>612</v>
      </c>
    </row>
    <row r="3473" spans="1:14" x14ac:dyDescent="0.3">
      <c r="A3473" t="s">
        <v>22</v>
      </c>
      <c r="B3473" t="s">
        <v>23</v>
      </c>
      <c r="C3473" t="s">
        <v>17</v>
      </c>
      <c r="D3473" t="s">
        <v>18</v>
      </c>
      <c r="E3473" t="s">
        <v>5</v>
      </c>
      <c r="F3473" t="s">
        <v>19</v>
      </c>
      <c r="G3473">
        <v>1898885</v>
      </c>
      <c r="H3473">
        <v>1899496</v>
      </c>
      <c r="I3473" t="s">
        <v>20</v>
      </c>
      <c r="J3473" t="s">
        <v>4473</v>
      </c>
      <c r="K3473" t="s">
        <v>550</v>
      </c>
      <c r="L3473" t="s">
        <v>4472</v>
      </c>
      <c r="M3473">
        <v>612</v>
      </c>
      <c r="N3473">
        <v>203</v>
      </c>
    </row>
    <row r="3474" spans="1:14" x14ac:dyDescent="0.3">
      <c r="A3474" t="s">
        <v>15</v>
      </c>
      <c r="B3474" t="s">
        <v>16</v>
      </c>
      <c r="C3474" t="s">
        <v>17</v>
      </c>
      <c r="D3474" t="s">
        <v>18</v>
      </c>
      <c r="E3474" t="s">
        <v>5</v>
      </c>
      <c r="F3474" t="s">
        <v>19</v>
      </c>
      <c r="G3474">
        <v>1899650</v>
      </c>
      <c r="H3474">
        <v>1900051</v>
      </c>
      <c r="I3474" t="s">
        <v>20</v>
      </c>
      <c r="L3474" t="s">
        <v>4474</v>
      </c>
      <c r="M3474">
        <v>402</v>
      </c>
    </row>
    <row r="3475" spans="1:14" x14ac:dyDescent="0.3">
      <c r="A3475" t="s">
        <v>22</v>
      </c>
      <c r="B3475" t="s">
        <v>23</v>
      </c>
      <c r="C3475" t="s">
        <v>17</v>
      </c>
      <c r="D3475" t="s">
        <v>18</v>
      </c>
      <c r="E3475" t="s">
        <v>5</v>
      </c>
      <c r="F3475" t="s">
        <v>19</v>
      </c>
      <c r="G3475">
        <v>1899650</v>
      </c>
      <c r="H3475">
        <v>1900051</v>
      </c>
      <c r="I3475" t="s">
        <v>20</v>
      </c>
      <c r="J3475" t="s">
        <v>4475</v>
      </c>
      <c r="K3475" t="s">
        <v>80</v>
      </c>
      <c r="L3475" t="s">
        <v>4474</v>
      </c>
      <c r="M3475">
        <v>402</v>
      </c>
      <c r="N3475">
        <v>133</v>
      </c>
    </row>
    <row r="3476" spans="1:14" x14ac:dyDescent="0.3">
      <c r="A3476" t="s">
        <v>15</v>
      </c>
      <c r="B3476" t="s">
        <v>16</v>
      </c>
      <c r="C3476" t="s">
        <v>17</v>
      </c>
      <c r="D3476" t="s">
        <v>18</v>
      </c>
      <c r="E3476" t="s">
        <v>5</v>
      </c>
      <c r="F3476" t="s">
        <v>19</v>
      </c>
      <c r="G3476">
        <v>1900109</v>
      </c>
      <c r="H3476">
        <v>1901212</v>
      </c>
      <c r="I3476" t="s">
        <v>20</v>
      </c>
      <c r="L3476" t="s">
        <v>4476</v>
      </c>
      <c r="M3476">
        <v>1104</v>
      </c>
    </row>
    <row r="3477" spans="1:14" x14ac:dyDescent="0.3">
      <c r="A3477" t="s">
        <v>22</v>
      </c>
      <c r="B3477" t="s">
        <v>23</v>
      </c>
      <c r="C3477" t="s">
        <v>17</v>
      </c>
      <c r="D3477" t="s">
        <v>18</v>
      </c>
      <c r="E3477" t="s">
        <v>5</v>
      </c>
      <c r="F3477" t="s">
        <v>19</v>
      </c>
      <c r="G3477">
        <v>1900109</v>
      </c>
      <c r="H3477">
        <v>1901212</v>
      </c>
      <c r="I3477" t="s">
        <v>20</v>
      </c>
      <c r="J3477" t="s">
        <v>4477</v>
      </c>
      <c r="K3477" t="s">
        <v>3913</v>
      </c>
      <c r="L3477" t="s">
        <v>4476</v>
      </c>
      <c r="M3477">
        <v>1104</v>
      </c>
      <c r="N3477">
        <v>367</v>
      </c>
    </row>
    <row r="3478" spans="1:14" x14ac:dyDescent="0.3">
      <c r="A3478" t="s">
        <v>15</v>
      </c>
      <c r="B3478" t="s">
        <v>16</v>
      </c>
      <c r="C3478" t="s">
        <v>17</v>
      </c>
      <c r="D3478" t="s">
        <v>18</v>
      </c>
      <c r="E3478" t="s">
        <v>5</v>
      </c>
      <c r="F3478" t="s">
        <v>19</v>
      </c>
      <c r="G3478">
        <v>1901341</v>
      </c>
      <c r="H3478">
        <v>1901754</v>
      </c>
      <c r="I3478" t="s">
        <v>20</v>
      </c>
      <c r="L3478" t="s">
        <v>4478</v>
      </c>
      <c r="M3478">
        <v>414</v>
      </c>
    </row>
    <row r="3479" spans="1:14" x14ac:dyDescent="0.3">
      <c r="A3479" t="s">
        <v>22</v>
      </c>
      <c r="B3479" t="s">
        <v>23</v>
      </c>
      <c r="C3479" t="s">
        <v>17</v>
      </c>
      <c r="D3479" t="s">
        <v>18</v>
      </c>
      <c r="E3479" t="s">
        <v>5</v>
      </c>
      <c r="F3479" t="s">
        <v>19</v>
      </c>
      <c r="G3479">
        <v>1901341</v>
      </c>
      <c r="H3479">
        <v>1901754</v>
      </c>
      <c r="I3479" t="s">
        <v>20</v>
      </c>
      <c r="J3479" t="s">
        <v>4479</v>
      </c>
      <c r="K3479" t="s">
        <v>957</v>
      </c>
      <c r="L3479" t="s">
        <v>4478</v>
      </c>
      <c r="M3479">
        <v>414</v>
      </c>
      <c r="N3479">
        <v>137</v>
      </c>
    </row>
    <row r="3480" spans="1:14" x14ac:dyDescent="0.3">
      <c r="A3480" t="s">
        <v>15</v>
      </c>
      <c r="B3480" t="s">
        <v>16</v>
      </c>
      <c r="C3480" t="s">
        <v>17</v>
      </c>
      <c r="D3480" t="s">
        <v>18</v>
      </c>
      <c r="E3480" t="s">
        <v>5</v>
      </c>
      <c r="F3480" t="s">
        <v>19</v>
      </c>
      <c r="G3480">
        <v>1902051</v>
      </c>
      <c r="H3480">
        <v>1902539</v>
      </c>
      <c r="I3480" t="s">
        <v>20</v>
      </c>
      <c r="L3480" t="s">
        <v>4480</v>
      </c>
      <c r="M3480">
        <v>489</v>
      </c>
    </row>
    <row r="3481" spans="1:14" x14ac:dyDescent="0.3">
      <c r="A3481" t="s">
        <v>22</v>
      </c>
      <c r="B3481" t="s">
        <v>23</v>
      </c>
      <c r="C3481" t="s">
        <v>17</v>
      </c>
      <c r="D3481" t="s">
        <v>18</v>
      </c>
      <c r="E3481" t="s">
        <v>5</v>
      </c>
      <c r="F3481" t="s">
        <v>19</v>
      </c>
      <c r="G3481">
        <v>1902051</v>
      </c>
      <c r="H3481">
        <v>1902539</v>
      </c>
      <c r="I3481" t="s">
        <v>20</v>
      </c>
      <c r="J3481" t="s">
        <v>4481</v>
      </c>
      <c r="K3481" t="s">
        <v>474</v>
      </c>
      <c r="L3481" t="s">
        <v>4480</v>
      </c>
      <c r="M3481">
        <v>489</v>
      </c>
      <c r="N3481">
        <v>162</v>
      </c>
    </row>
    <row r="3482" spans="1:14" x14ac:dyDescent="0.3">
      <c r="A3482" t="s">
        <v>15</v>
      </c>
      <c r="B3482" t="s">
        <v>16</v>
      </c>
      <c r="C3482" t="s">
        <v>17</v>
      </c>
      <c r="D3482" t="s">
        <v>18</v>
      </c>
      <c r="E3482" t="s">
        <v>5</v>
      </c>
      <c r="F3482" t="s">
        <v>19</v>
      </c>
      <c r="G3482">
        <v>1902729</v>
      </c>
      <c r="H3482">
        <v>1903559</v>
      </c>
      <c r="I3482" t="s">
        <v>20</v>
      </c>
      <c r="L3482" t="s">
        <v>4482</v>
      </c>
      <c r="M3482">
        <v>831</v>
      </c>
    </row>
    <row r="3483" spans="1:14" x14ac:dyDescent="0.3">
      <c r="A3483" t="s">
        <v>22</v>
      </c>
      <c r="B3483" t="s">
        <v>23</v>
      </c>
      <c r="C3483" t="s">
        <v>17</v>
      </c>
      <c r="D3483" t="s">
        <v>18</v>
      </c>
      <c r="E3483" t="s">
        <v>5</v>
      </c>
      <c r="F3483" t="s">
        <v>19</v>
      </c>
      <c r="G3483">
        <v>1902729</v>
      </c>
      <c r="H3483">
        <v>1903559</v>
      </c>
      <c r="I3483" t="s">
        <v>20</v>
      </c>
      <c r="J3483" t="s">
        <v>4483</v>
      </c>
      <c r="K3483" t="s">
        <v>1801</v>
      </c>
      <c r="L3483" t="s">
        <v>4482</v>
      </c>
      <c r="M3483">
        <v>831</v>
      </c>
      <c r="N3483">
        <v>276</v>
      </c>
    </row>
    <row r="3484" spans="1:14" x14ac:dyDescent="0.3">
      <c r="A3484" t="s">
        <v>15</v>
      </c>
      <c r="B3484" t="s">
        <v>16</v>
      </c>
      <c r="C3484" t="s">
        <v>17</v>
      </c>
      <c r="D3484" t="s">
        <v>18</v>
      </c>
      <c r="E3484" t="s">
        <v>5</v>
      </c>
      <c r="F3484" t="s">
        <v>19</v>
      </c>
      <c r="G3484">
        <v>1903664</v>
      </c>
      <c r="H3484">
        <v>1904788</v>
      </c>
      <c r="I3484" t="s">
        <v>35</v>
      </c>
      <c r="L3484" t="s">
        <v>4484</v>
      </c>
      <c r="M3484">
        <v>1125</v>
      </c>
    </row>
    <row r="3485" spans="1:14" x14ac:dyDescent="0.3">
      <c r="A3485" t="s">
        <v>22</v>
      </c>
      <c r="B3485" t="s">
        <v>23</v>
      </c>
      <c r="C3485" t="s">
        <v>17</v>
      </c>
      <c r="D3485" t="s">
        <v>18</v>
      </c>
      <c r="E3485" t="s">
        <v>5</v>
      </c>
      <c r="F3485" t="s">
        <v>19</v>
      </c>
      <c r="G3485">
        <v>1903664</v>
      </c>
      <c r="H3485">
        <v>1904788</v>
      </c>
      <c r="I3485" t="s">
        <v>35</v>
      </c>
      <c r="J3485" t="s">
        <v>4485</v>
      </c>
      <c r="K3485" t="s">
        <v>1049</v>
      </c>
      <c r="L3485" t="s">
        <v>4484</v>
      </c>
      <c r="M3485">
        <v>1125</v>
      </c>
      <c r="N3485">
        <v>374</v>
      </c>
    </row>
    <row r="3486" spans="1:14" x14ac:dyDescent="0.3">
      <c r="A3486" t="s">
        <v>15</v>
      </c>
      <c r="B3486" t="s">
        <v>16</v>
      </c>
      <c r="C3486" t="s">
        <v>17</v>
      </c>
      <c r="D3486" t="s">
        <v>18</v>
      </c>
      <c r="E3486" t="s">
        <v>5</v>
      </c>
      <c r="F3486" t="s">
        <v>19</v>
      </c>
      <c r="G3486">
        <v>1904814</v>
      </c>
      <c r="H3486">
        <v>1905776</v>
      </c>
      <c r="I3486" t="s">
        <v>35</v>
      </c>
      <c r="L3486" t="s">
        <v>4486</v>
      </c>
      <c r="M3486">
        <v>963</v>
      </c>
    </row>
    <row r="3487" spans="1:14" x14ac:dyDescent="0.3">
      <c r="A3487" t="s">
        <v>22</v>
      </c>
      <c r="B3487" t="s">
        <v>23</v>
      </c>
      <c r="C3487" t="s">
        <v>17</v>
      </c>
      <c r="D3487" t="s">
        <v>18</v>
      </c>
      <c r="E3487" t="s">
        <v>5</v>
      </c>
      <c r="F3487" t="s">
        <v>19</v>
      </c>
      <c r="G3487">
        <v>1904814</v>
      </c>
      <c r="H3487">
        <v>1905776</v>
      </c>
      <c r="I3487" t="s">
        <v>35</v>
      </c>
      <c r="J3487" t="s">
        <v>4487</v>
      </c>
      <c r="K3487" t="s">
        <v>410</v>
      </c>
      <c r="L3487" t="s">
        <v>4486</v>
      </c>
      <c r="M3487">
        <v>963</v>
      </c>
      <c r="N3487">
        <v>320</v>
      </c>
    </row>
    <row r="3488" spans="1:14" x14ac:dyDescent="0.3">
      <c r="A3488" t="s">
        <v>15</v>
      </c>
      <c r="B3488" t="s">
        <v>16</v>
      </c>
      <c r="C3488" t="s">
        <v>17</v>
      </c>
      <c r="D3488" t="s">
        <v>18</v>
      </c>
      <c r="E3488" t="s">
        <v>5</v>
      </c>
      <c r="F3488" t="s">
        <v>19</v>
      </c>
      <c r="G3488">
        <v>1905781</v>
      </c>
      <c r="H3488">
        <v>1906647</v>
      </c>
      <c r="I3488" t="s">
        <v>35</v>
      </c>
      <c r="L3488" t="s">
        <v>4488</v>
      </c>
      <c r="M3488">
        <v>867</v>
      </c>
    </row>
    <row r="3489" spans="1:14" x14ac:dyDescent="0.3">
      <c r="A3489" t="s">
        <v>22</v>
      </c>
      <c r="B3489" t="s">
        <v>23</v>
      </c>
      <c r="C3489" t="s">
        <v>17</v>
      </c>
      <c r="D3489" t="s">
        <v>18</v>
      </c>
      <c r="E3489" t="s">
        <v>5</v>
      </c>
      <c r="F3489" t="s">
        <v>19</v>
      </c>
      <c r="G3489">
        <v>1905781</v>
      </c>
      <c r="H3489">
        <v>1906647</v>
      </c>
      <c r="I3489" t="s">
        <v>35</v>
      </c>
      <c r="J3489" t="s">
        <v>4489</v>
      </c>
      <c r="K3489" t="s">
        <v>410</v>
      </c>
      <c r="L3489" t="s">
        <v>4488</v>
      </c>
      <c r="M3489">
        <v>867</v>
      </c>
      <c r="N3489">
        <v>288</v>
      </c>
    </row>
    <row r="3490" spans="1:14" x14ac:dyDescent="0.3">
      <c r="A3490" t="s">
        <v>15</v>
      </c>
      <c r="B3490" t="s">
        <v>16</v>
      </c>
      <c r="C3490" t="s">
        <v>17</v>
      </c>
      <c r="D3490" t="s">
        <v>18</v>
      </c>
      <c r="E3490" t="s">
        <v>5</v>
      </c>
      <c r="F3490" t="s">
        <v>19</v>
      </c>
      <c r="G3490">
        <v>1906789</v>
      </c>
      <c r="H3490">
        <v>1908129</v>
      </c>
      <c r="I3490" t="s">
        <v>35</v>
      </c>
      <c r="L3490" t="s">
        <v>4490</v>
      </c>
      <c r="M3490">
        <v>1341</v>
      </c>
    </row>
    <row r="3491" spans="1:14" x14ac:dyDescent="0.3">
      <c r="A3491" t="s">
        <v>22</v>
      </c>
      <c r="B3491" t="s">
        <v>23</v>
      </c>
      <c r="C3491" t="s">
        <v>17</v>
      </c>
      <c r="D3491" t="s">
        <v>18</v>
      </c>
      <c r="E3491" t="s">
        <v>5</v>
      </c>
      <c r="F3491" t="s">
        <v>19</v>
      </c>
      <c r="G3491">
        <v>1906789</v>
      </c>
      <c r="H3491">
        <v>1908129</v>
      </c>
      <c r="I3491" t="s">
        <v>35</v>
      </c>
      <c r="J3491" t="s">
        <v>4491</v>
      </c>
      <c r="K3491" t="s">
        <v>1427</v>
      </c>
      <c r="L3491" t="s">
        <v>4490</v>
      </c>
      <c r="M3491">
        <v>1341</v>
      </c>
      <c r="N3491">
        <v>446</v>
      </c>
    </row>
    <row r="3492" spans="1:14" x14ac:dyDescent="0.3">
      <c r="A3492" t="s">
        <v>15</v>
      </c>
      <c r="B3492" t="s">
        <v>16</v>
      </c>
      <c r="C3492" t="s">
        <v>17</v>
      </c>
      <c r="D3492" t="s">
        <v>18</v>
      </c>
      <c r="E3492" t="s">
        <v>5</v>
      </c>
      <c r="F3492" t="s">
        <v>19</v>
      </c>
      <c r="G3492">
        <v>1908205</v>
      </c>
      <c r="H3492">
        <v>1909221</v>
      </c>
      <c r="I3492" t="s">
        <v>35</v>
      </c>
      <c r="L3492" t="s">
        <v>4492</v>
      </c>
      <c r="M3492">
        <v>1017</v>
      </c>
    </row>
    <row r="3493" spans="1:14" x14ac:dyDescent="0.3">
      <c r="A3493" t="s">
        <v>22</v>
      </c>
      <c r="B3493" t="s">
        <v>23</v>
      </c>
      <c r="C3493" t="s">
        <v>17</v>
      </c>
      <c r="D3493" t="s">
        <v>18</v>
      </c>
      <c r="E3493" t="s">
        <v>5</v>
      </c>
      <c r="F3493" t="s">
        <v>19</v>
      </c>
      <c r="G3493">
        <v>1908205</v>
      </c>
      <c r="H3493">
        <v>1909221</v>
      </c>
      <c r="I3493" t="s">
        <v>35</v>
      </c>
      <c r="J3493" t="s">
        <v>4493</v>
      </c>
      <c r="K3493" t="s">
        <v>3640</v>
      </c>
      <c r="L3493" t="s">
        <v>4492</v>
      </c>
      <c r="M3493">
        <v>1017</v>
      </c>
      <c r="N3493">
        <v>338</v>
      </c>
    </row>
    <row r="3494" spans="1:14" x14ac:dyDescent="0.3">
      <c r="A3494" t="s">
        <v>15</v>
      </c>
      <c r="B3494" t="s">
        <v>16</v>
      </c>
      <c r="C3494" t="s">
        <v>17</v>
      </c>
      <c r="D3494" t="s">
        <v>18</v>
      </c>
      <c r="E3494" t="s">
        <v>5</v>
      </c>
      <c r="F3494" t="s">
        <v>19</v>
      </c>
      <c r="G3494">
        <v>1909589</v>
      </c>
      <c r="H3494">
        <v>1909771</v>
      </c>
      <c r="I3494" t="s">
        <v>35</v>
      </c>
      <c r="L3494" t="s">
        <v>4494</v>
      </c>
      <c r="M3494">
        <v>183</v>
      </c>
    </row>
    <row r="3495" spans="1:14" x14ac:dyDescent="0.3">
      <c r="A3495" t="s">
        <v>22</v>
      </c>
      <c r="B3495" t="s">
        <v>23</v>
      </c>
      <c r="C3495" t="s">
        <v>17</v>
      </c>
      <c r="D3495" t="s">
        <v>18</v>
      </c>
      <c r="E3495" t="s">
        <v>5</v>
      </c>
      <c r="F3495" t="s">
        <v>19</v>
      </c>
      <c r="G3495">
        <v>1909589</v>
      </c>
      <c r="H3495">
        <v>1909771</v>
      </c>
      <c r="I3495" t="s">
        <v>35</v>
      </c>
      <c r="J3495" t="s">
        <v>4495</v>
      </c>
      <c r="K3495" t="s">
        <v>80</v>
      </c>
      <c r="L3495" t="s">
        <v>4494</v>
      </c>
      <c r="M3495">
        <v>183</v>
      </c>
      <c r="N3495">
        <v>60</v>
      </c>
    </row>
    <row r="3496" spans="1:14" x14ac:dyDescent="0.3">
      <c r="A3496" t="s">
        <v>15</v>
      </c>
      <c r="B3496" t="s">
        <v>16</v>
      </c>
      <c r="C3496" t="s">
        <v>17</v>
      </c>
      <c r="D3496" t="s">
        <v>18</v>
      </c>
      <c r="E3496" t="s">
        <v>5</v>
      </c>
      <c r="F3496" t="s">
        <v>19</v>
      </c>
      <c r="G3496">
        <v>1909942</v>
      </c>
      <c r="H3496">
        <v>1910466</v>
      </c>
      <c r="I3496" t="s">
        <v>35</v>
      </c>
      <c r="L3496" t="s">
        <v>4496</v>
      </c>
      <c r="M3496">
        <v>525</v>
      </c>
    </row>
    <row r="3497" spans="1:14" x14ac:dyDescent="0.3">
      <c r="A3497" t="s">
        <v>22</v>
      </c>
      <c r="B3497" t="s">
        <v>23</v>
      </c>
      <c r="C3497" t="s">
        <v>17</v>
      </c>
      <c r="D3497" t="s">
        <v>18</v>
      </c>
      <c r="E3497" t="s">
        <v>5</v>
      </c>
      <c r="F3497" t="s">
        <v>19</v>
      </c>
      <c r="G3497">
        <v>1909942</v>
      </c>
      <c r="H3497">
        <v>1910466</v>
      </c>
      <c r="I3497" t="s">
        <v>35</v>
      </c>
      <c r="J3497" t="s">
        <v>4497</v>
      </c>
      <c r="K3497" t="s">
        <v>1574</v>
      </c>
      <c r="L3497" t="s">
        <v>4496</v>
      </c>
      <c r="M3497">
        <v>525</v>
      </c>
      <c r="N3497">
        <v>174</v>
      </c>
    </row>
    <row r="3498" spans="1:14" x14ac:dyDescent="0.3">
      <c r="A3498" t="s">
        <v>15</v>
      </c>
      <c r="B3498" t="s">
        <v>16</v>
      </c>
      <c r="C3498" t="s">
        <v>17</v>
      </c>
      <c r="D3498" t="s">
        <v>18</v>
      </c>
      <c r="E3498" t="s">
        <v>5</v>
      </c>
      <c r="F3498" t="s">
        <v>19</v>
      </c>
      <c r="G3498">
        <v>1910693</v>
      </c>
      <c r="H3498">
        <v>1911322</v>
      </c>
      <c r="I3498" t="s">
        <v>35</v>
      </c>
      <c r="L3498" t="s">
        <v>4498</v>
      </c>
      <c r="M3498">
        <v>630</v>
      </c>
    </row>
    <row r="3499" spans="1:14" x14ac:dyDescent="0.3">
      <c r="A3499" t="s">
        <v>22</v>
      </c>
      <c r="B3499" t="s">
        <v>23</v>
      </c>
      <c r="C3499" t="s">
        <v>17</v>
      </c>
      <c r="D3499" t="s">
        <v>18</v>
      </c>
      <c r="E3499" t="s">
        <v>5</v>
      </c>
      <c r="F3499" t="s">
        <v>19</v>
      </c>
      <c r="G3499">
        <v>1910693</v>
      </c>
      <c r="H3499">
        <v>1911322</v>
      </c>
      <c r="I3499" t="s">
        <v>35</v>
      </c>
      <c r="J3499" t="s">
        <v>4499</v>
      </c>
      <c r="K3499" t="s">
        <v>4500</v>
      </c>
      <c r="L3499" t="s">
        <v>4498</v>
      </c>
      <c r="M3499">
        <v>630</v>
      </c>
      <c r="N3499">
        <v>209</v>
      </c>
    </row>
    <row r="3500" spans="1:14" x14ac:dyDescent="0.3">
      <c r="A3500" t="s">
        <v>15</v>
      </c>
      <c r="B3500" t="s">
        <v>16</v>
      </c>
      <c r="C3500" t="s">
        <v>17</v>
      </c>
      <c r="D3500" t="s">
        <v>18</v>
      </c>
      <c r="E3500" t="s">
        <v>5</v>
      </c>
      <c r="F3500" t="s">
        <v>19</v>
      </c>
      <c r="G3500">
        <v>1911517</v>
      </c>
      <c r="H3500">
        <v>1912404</v>
      </c>
      <c r="I3500" t="s">
        <v>20</v>
      </c>
      <c r="L3500" t="s">
        <v>4501</v>
      </c>
      <c r="M3500">
        <v>888</v>
      </c>
    </row>
    <row r="3501" spans="1:14" x14ac:dyDescent="0.3">
      <c r="A3501" t="s">
        <v>22</v>
      </c>
      <c r="B3501" t="s">
        <v>23</v>
      </c>
      <c r="C3501" t="s">
        <v>17</v>
      </c>
      <c r="D3501" t="s">
        <v>18</v>
      </c>
      <c r="E3501" t="s">
        <v>5</v>
      </c>
      <c r="F3501" t="s">
        <v>19</v>
      </c>
      <c r="G3501">
        <v>1911517</v>
      </c>
      <c r="H3501">
        <v>1912404</v>
      </c>
      <c r="I3501" t="s">
        <v>20</v>
      </c>
      <c r="J3501" t="s">
        <v>4502</v>
      </c>
      <c r="K3501" t="s">
        <v>1127</v>
      </c>
      <c r="L3501" t="s">
        <v>4501</v>
      </c>
      <c r="M3501">
        <v>888</v>
      </c>
      <c r="N3501">
        <v>295</v>
      </c>
    </row>
    <row r="3502" spans="1:14" x14ac:dyDescent="0.3">
      <c r="A3502" t="s">
        <v>15</v>
      </c>
      <c r="B3502" t="s">
        <v>16</v>
      </c>
      <c r="C3502" t="s">
        <v>17</v>
      </c>
      <c r="D3502" t="s">
        <v>18</v>
      </c>
      <c r="E3502" t="s">
        <v>5</v>
      </c>
      <c r="F3502" t="s">
        <v>19</v>
      </c>
      <c r="G3502">
        <v>1912543</v>
      </c>
      <c r="H3502">
        <v>1913016</v>
      </c>
      <c r="I3502" t="s">
        <v>35</v>
      </c>
      <c r="L3502" t="s">
        <v>4503</v>
      </c>
      <c r="M3502">
        <v>474</v>
      </c>
    </row>
    <row r="3503" spans="1:14" x14ac:dyDescent="0.3">
      <c r="A3503" t="s">
        <v>22</v>
      </c>
      <c r="B3503" t="s">
        <v>23</v>
      </c>
      <c r="C3503" t="s">
        <v>17</v>
      </c>
      <c r="D3503" t="s">
        <v>18</v>
      </c>
      <c r="E3503" t="s">
        <v>5</v>
      </c>
      <c r="F3503" t="s">
        <v>19</v>
      </c>
      <c r="G3503">
        <v>1912543</v>
      </c>
      <c r="H3503">
        <v>1913016</v>
      </c>
      <c r="I3503" t="s">
        <v>35</v>
      </c>
      <c r="J3503" t="s">
        <v>4504</v>
      </c>
      <c r="K3503" t="s">
        <v>80</v>
      </c>
      <c r="L3503" t="s">
        <v>4503</v>
      </c>
      <c r="M3503">
        <v>474</v>
      </c>
      <c r="N3503">
        <v>157</v>
      </c>
    </row>
    <row r="3504" spans="1:14" x14ac:dyDescent="0.3">
      <c r="A3504" t="s">
        <v>15</v>
      </c>
      <c r="B3504" t="s">
        <v>16</v>
      </c>
      <c r="C3504" t="s">
        <v>17</v>
      </c>
      <c r="D3504" t="s">
        <v>18</v>
      </c>
      <c r="E3504" t="s">
        <v>5</v>
      </c>
      <c r="F3504" t="s">
        <v>19</v>
      </c>
      <c r="G3504">
        <v>1913030</v>
      </c>
      <c r="H3504">
        <v>1913854</v>
      </c>
      <c r="I3504" t="s">
        <v>35</v>
      </c>
      <c r="L3504" t="s">
        <v>4505</v>
      </c>
      <c r="M3504">
        <v>825</v>
      </c>
    </row>
    <row r="3505" spans="1:14" x14ac:dyDescent="0.3">
      <c r="A3505" t="s">
        <v>22</v>
      </c>
      <c r="B3505" t="s">
        <v>23</v>
      </c>
      <c r="C3505" t="s">
        <v>17</v>
      </c>
      <c r="D3505" t="s">
        <v>18</v>
      </c>
      <c r="E3505" t="s">
        <v>5</v>
      </c>
      <c r="F3505" t="s">
        <v>19</v>
      </c>
      <c r="G3505">
        <v>1913030</v>
      </c>
      <c r="H3505">
        <v>1913854</v>
      </c>
      <c r="I3505" t="s">
        <v>35</v>
      </c>
      <c r="J3505" t="s">
        <v>4506</v>
      </c>
      <c r="K3505" t="s">
        <v>4507</v>
      </c>
      <c r="L3505" t="s">
        <v>4505</v>
      </c>
      <c r="M3505">
        <v>825</v>
      </c>
      <c r="N3505">
        <v>274</v>
      </c>
    </row>
    <row r="3506" spans="1:14" x14ac:dyDescent="0.3">
      <c r="A3506" t="s">
        <v>15</v>
      </c>
      <c r="B3506" t="s">
        <v>16</v>
      </c>
      <c r="C3506" t="s">
        <v>17</v>
      </c>
      <c r="D3506" t="s">
        <v>18</v>
      </c>
      <c r="E3506" t="s">
        <v>5</v>
      </c>
      <c r="F3506" t="s">
        <v>19</v>
      </c>
      <c r="G3506">
        <v>1914000</v>
      </c>
      <c r="H3506">
        <v>1915001</v>
      </c>
      <c r="I3506" t="s">
        <v>20</v>
      </c>
      <c r="L3506" t="s">
        <v>4508</v>
      </c>
      <c r="M3506">
        <v>1002</v>
      </c>
    </row>
    <row r="3507" spans="1:14" x14ac:dyDescent="0.3">
      <c r="A3507" t="s">
        <v>22</v>
      </c>
      <c r="B3507" t="s">
        <v>23</v>
      </c>
      <c r="C3507" t="s">
        <v>17</v>
      </c>
      <c r="D3507" t="s">
        <v>18</v>
      </c>
      <c r="E3507" t="s">
        <v>5</v>
      </c>
      <c r="F3507" t="s">
        <v>19</v>
      </c>
      <c r="G3507">
        <v>1914000</v>
      </c>
      <c r="H3507">
        <v>1915001</v>
      </c>
      <c r="I3507" t="s">
        <v>20</v>
      </c>
      <c r="J3507" t="s">
        <v>4509</v>
      </c>
      <c r="K3507" t="s">
        <v>299</v>
      </c>
      <c r="L3507" t="s">
        <v>4508</v>
      </c>
      <c r="M3507">
        <v>1002</v>
      </c>
      <c r="N3507">
        <v>333</v>
      </c>
    </row>
    <row r="3508" spans="1:14" x14ac:dyDescent="0.3">
      <c r="A3508" t="s">
        <v>15</v>
      </c>
      <c r="B3508" t="s">
        <v>16</v>
      </c>
      <c r="C3508" t="s">
        <v>17</v>
      </c>
      <c r="D3508" t="s">
        <v>18</v>
      </c>
      <c r="E3508" t="s">
        <v>5</v>
      </c>
      <c r="F3508" t="s">
        <v>19</v>
      </c>
      <c r="G3508">
        <v>1915119</v>
      </c>
      <c r="H3508">
        <v>1916066</v>
      </c>
      <c r="I3508" t="s">
        <v>20</v>
      </c>
      <c r="L3508" t="s">
        <v>4510</v>
      </c>
      <c r="M3508">
        <v>948</v>
      </c>
    </row>
    <row r="3509" spans="1:14" x14ac:dyDescent="0.3">
      <c r="A3509" t="s">
        <v>22</v>
      </c>
      <c r="B3509" t="s">
        <v>23</v>
      </c>
      <c r="C3509" t="s">
        <v>17</v>
      </c>
      <c r="D3509" t="s">
        <v>18</v>
      </c>
      <c r="E3509" t="s">
        <v>5</v>
      </c>
      <c r="F3509" t="s">
        <v>19</v>
      </c>
      <c r="G3509">
        <v>1915119</v>
      </c>
      <c r="H3509">
        <v>1916066</v>
      </c>
      <c r="I3509" t="s">
        <v>20</v>
      </c>
      <c r="J3509" t="s">
        <v>4511</v>
      </c>
      <c r="K3509" t="s">
        <v>2464</v>
      </c>
      <c r="L3509" t="s">
        <v>4510</v>
      </c>
      <c r="M3509">
        <v>948</v>
      </c>
      <c r="N3509">
        <v>315</v>
      </c>
    </row>
    <row r="3510" spans="1:14" x14ac:dyDescent="0.3">
      <c r="A3510" t="s">
        <v>15</v>
      </c>
      <c r="B3510" t="s">
        <v>16</v>
      </c>
      <c r="C3510" t="s">
        <v>17</v>
      </c>
      <c r="D3510" t="s">
        <v>18</v>
      </c>
      <c r="E3510" t="s">
        <v>5</v>
      </c>
      <c r="F3510" t="s">
        <v>19</v>
      </c>
      <c r="G3510">
        <v>1916162</v>
      </c>
      <c r="H3510">
        <v>1916614</v>
      </c>
      <c r="I3510" t="s">
        <v>20</v>
      </c>
      <c r="L3510" t="s">
        <v>4512</v>
      </c>
      <c r="M3510">
        <v>453</v>
      </c>
    </row>
    <row r="3511" spans="1:14" x14ac:dyDescent="0.3">
      <c r="A3511" t="s">
        <v>22</v>
      </c>
      <c r="B3511" t="s">
        <v>23</v>
      </c>
      <c r="C3511" t="s">
        <v>17</v>
      </c>
      <c r="D3511" t="s">
        <v>18</v>
      </c>
      <c r="E3511" t="s">
        <v>5</v>
      </c>
      <c r="F3511" t="s">
        <v>19</v>
      </c>
      <c r="G3511">
        <v>1916162</v>
      </c>
      <c r="H3511">
        <v>1916614</v>
      </c>
      <c r="I3511" t="s">
        <v>20</v>
      </c>
      <c r="J3511" t="s">
        <v>4513</v>
      </c>
      <c r="K3511" t="s">
        <v>4514</v>
      </c>
      <c r="L3511" t="s">
        <v>4512</v>
      </c>
      <c r="M3511">
        <v>453</v>
      </c>
      <c r="N3511">
        <v>150</v>
      </c>
    </row>
    <row r="3512" spans="1:14" x14ac:dyDescent="0.3">
      <c r="A3512" t="s">
        <v>15</v>
      </c>
      <c r="B3512" t="s">
        <v>16</v>
      </c>
      <c r="C3512" t="s">
        <v>17</v>
      </c>
      <c r="D3512" t="s">
        <v>18</v>
      </c>
      <c r="E3512" t="s">
        <v>5</v>
      </c>
      <c r="F3512" t="s">
        <v>19</v>
      </c>
      <c r="G3512">
        <v>1916656</v>
      </c>
      <c r="H3512">
        <v>1917657</v>
      </c>
      <c r="I3512" t="s">
        <v>35</v>
      </c>
      <c r="L3512" t="s">
        <v>4515</v>
      </c>
      <c r="M3512">
        <v>1002</v>
      </c>
    </row>
    <row r="3513" spans="1:14" x14ac:dyDescent="0.3">
      <c r="A3513" t="s">
        <v>22</v>
      </c>
      <c r="B3513" t="s">
        <v>23</v>
      </c>
      <c r="C3513" t="s">
        <v>17</v>
      </c>
      <c r="D3513" t="s">
        <v>18</v>
      </c>
      <c r="E3513" t="s">
        <v>5</v>
      </c>
      <c r="F3513" t="s">
        <v>19</v>
      </c>
      <c r="G3513">
        <v>1916656</v>
      </c>
      <c r="H3513">
        <v>1917657</v>
      </c>
      <c r="I3513" t="s">
        <v>35</v>
      </c>
      <c r="J3513" t="s">
        <v>4516</v>
      </c>
      <c r="K3513" t="s">
        <v>188</v>
      </c>
      <c r="L3513" t="s">
        <v>4515</v>
      </c>
      <c r="M3513">
        <v>1002</v>
      </c>
      <c r="N3513">
        <v>333</v>
      </c>
    </row>
    <row r="3514" spans="1:14" x14ac:dyDescent="0.3">
      <c r="A3514" t="s">
        <v>15</v>
      </c>
      <c r="B3514" t="s">
        <v>16</v>
      </c>
      <c r="C3514" t="s">
        <v>17</v>
      </c>
      <c r="D3514" t="s">
        <v>18</v>
      </c>
      <c r="E3514" t="s">
        <v>5</v>
      </c>
      <c r="F3514" t="s">
        <v>19</v>
      </c>
      <c r="G3514">
        <v>1917841</v>
      </c>
      <c r="H3514">
        <v>1918737</v>
      </c>
      <c r="I3514" t="s">
        <v>20</v>
      </c>
      <c r="L3514" t="s">
        <v>4517</v>
      </c>
      <c r="M3514">
        <v>897</v>
      </c>
    </row>
    <row r="3515" spans="1:14" x14ac:dyDescent="0.3">
      <c r="A3515" t="s">
        <v>22</v>
      </c>
      <c r="B3515" t="s">
        <v>23</v>
      </c>
      <c r="C3515" t="s">
        <v>17</v>
      </c>
      <c r="D3515" t="s">
        <v>18</v>
      </c>
      <c r="E3515" t="s">
        <v>5</v>
      </c>
      <c r="F3515" t="s">
        <v>19</v>
      </c>
      <c r="G3515">
        <v>1917841</v>
      </c>
      <c r="H3515">
        <v>1918737</v>
      </c>
      <c r="I3515" t="s">
        <v>20</v>
      </c>
      <c r="J3515" t="s">
        <v>4518</v>
      </c>
      <c r="K3515" t="s">
        <v>88</v>
      </c>
      <c r="L3515" t="s">
        <v>4517</v>
      </c>
      <c r="M3515">
        <v>897</v>
      </c>
      <c r="N3515">
        <v>298</v>
      </c>
    </row>
    <row r="3516" spans="1:14" x14ac:dyDescent="0.3">
      <c r="A3516" t="s">
        <v>15</v>
      </c>
      <c r="B3516" t="s">
        <v>16</v>
      </c>
      <c r="C3516" t="s">
        <v>17</v>
      </c>
      <c r="D3516" t="s">
        <v>18</v>
      </c>
      <c r="E3516" t="s">
        <v>5</v>
      </c>
      <c r="F3516" t="s">
        <v>19</v>
      </c>
      <c r="G3516">
        <v>1918777</v>
      </c>
      <c r="H3516">
        <v>1921935</v>
      </c>
      <c r="I3516" t="s">
        <v>35</v>
      </c>
      <c r="L3516" t="s">
        <v>4519</v>
      </c>
      <c r="M3516">
        <v>3159</v>
      </c>
    </row>
    <row r="3517" spans="1:14" x14ac:dyDescent="0.3">
      <c r="A3517" t="s">
        <v>22</v>
      </c>
      <c r="B3517" t="s">
        <v>23</v>
      </c>
      <c r="C3517" t="s">
        <v>17</v>
      </c>
      <c r="D3517" t="s">
        <v>18</v>
      </c>
      <c r="E3517" t="s">
        <v>5</v>
      </c>
      <c r="F3517" t="s">
        <v>19</v>
      </c>
      <c r="G3517">
        <v>1918777</v>
      </c>
      <c r="H3517">
        <v>1921935</v>
      </c>
      <c r="I3517" t="s">
        <v>35</v>
      </c>
      <c r="J3517" t="s">
        <v>4520</v>
      </c>
      <c r="K3517" t="s">
        <v>4521</v>
      </c>
      <c r="L3517" t="s">
        <v>4519</v>
      </c>
      <c r="M3517">
        <v>3159</v>
      </c>
      <c r="N3517">
        <v>1052</v>
      </c>
    </row>
    <row r="3518" spans="1:14" x14ac:dyDescent="0.3">
      <c r="A3518" t="s">
        <v>15</v>
      </c>
      <c r="B3518" t="s">
        <v>16</v>
      </c>
      <c r="C3518" t="s">
        <v>17</v>
      </c>
      <c r="D3518" t="s">
        <v>18</v>
      </c>
      <c r="E3518" t="s">
        <v>5</v>
      </c>
      <c r="F3518" t="s">
        <v>19</v>
      </c>
      <c r="G3518">
        <v>1921935</v>
      </c>
      <c r="H3518">
        <v>1923218</v>
      </c>
      <c r="I3518" t="s">
        <v>35</v>
      </c>
      <c r="L3518" t="s">
        <v>4522</v>
      </c>
      <c r="M3518">
        <v>1284</v>
      </c>
    </row>
    <row r="3519" spans="1:14" x14ac:dyDescent="0.3">
      <c r="A3519" t="s">
        <v>22</v>
      </c>
      <c r="B3519" t="s">
        <v>23</v>
      </c>
      <c r="C3519" t="s">
        <v>17</v>
      </c>
      <c r="D3519" t="s">
        <v>18</v>
      </c>
      <c r="E3519" t="s">
        <v>5</v>
      </c>
      <c r="F3519" t="s">
        <v>19</v>
      </c>
      <c r="G3519">
        <v>1921935</v>
      </c>
      <c r="H3519">
        <v>1923218</v>
      </c>
      <c r="I3519" t="s">
        <v>35</v>
      </c>
      <c r="J3519" t="s">
        <v>4523</v>
      </c>
      <c r="K3519" t="s">
        <v>2478</v>
      </c>
      <c r="L3519" t="s">
        <v>4522</v>
      </c>
      <c r="M3519">
        <v>1284</v>
      </c>
      <c r="N3519">
        <v>427</v>
      </c>
    </row>
    <row r="3520" spans="1:14" x14ac:dyDescent="0.3">
      <c r="A3520" t="s">
        <v>15</v>
      </c>
      <c r="B3520" t="s">
        <v>16</v>
      </c>
      <c r="C3520" t="s">
        <v>17</v>
      </c>
      <c r="D3520" t="s">
        <v>18</v>
      </c>
      <c r="E3520" t="s">
        <v>5</v>
      </c>
      <c r="F3520" t="s">
        <v>19</v>
      </c>
      <c r="G3520">
        <v>1923215</v>
      </c>
      <c r="H3520">
        <v>1924606</v>
      </c>
      <c r="I3520" t="s">
        <v>35</v>
      </c>
      <c r="L3520" t="s">
        <v>4524</v>
      </c>
      <c r="M3520">
        <v>1392</v>
      </c>
    </row>
    <row r="3521" spans="1:14" x14ac:dyDescent="0.3">
      <c r="A3521" t="s">
        <v>22</v>
      </c>
      <c r="B3521" t="s">
        <v>23</v>
      </c>
      <c r="C3521" t="s">
        <v>17</v>
      </c>
      <c r="D3521" t="s">
        <v>18</v>
      </c>
      <c r="E3521" t="s">
        <v>5</v>
      </c>
      <c r="F3521" t="s">
        <v>19</v>
      </c>
      <c r="G3521">
        <v>1923215</v>
      </c>
      <c r="H3521">
        <v>1924606</v>
      </c>
      <c r="I3521" t="s">
        <v>35</v>
      </c>
      <c r="J3521" t="s">
        <v>4525</v>
      </c>
      <c r="K3521" t="s">
        <v>4526</v>
      </c>
      <c r="L3521" t="s">
        <v>4524</v>
      </c>
      <c r="M3521">
        <v>1392</v>
      </c>
      <c r="N3521">
        <v>463</v>
      </c>
    </row>
    <row r="3522" spans="1:14" x14ac:dyDescent="0.3">
      <c r="A3522" t="s">
        <v>15</v>
      </c>
      <c r="B3522" t="s">
        <v>16</v>
      </c>
      <c r="C3522" t="s">
        <v>17</v>
      </c>
      <c r="D3522" t="s">
        <v>18</v>
      </c>
      <c r="E3522" t="s">
        <v>5</v>
      </c>
      <c r="F3522" t="s">
        <v>19</v>
      </c>
      <c r="G3522">
        <v>1925028</v>
      </c>
      <c r="H3522">
        <v>1926707</v>
      </c>
      <c r="I3522" t="s">
        <v>20</v>
      </c>
      <c r="L3522" t="s">
        <v>4527</v>
      </c>
      <c r="M3522">
        <v>1680</v>
      </c>
    </row>
    <row r="3523" spans="1:14" x14ac:dyDescent="0.3">
      <c r="A3523" t="s">
        <v>22</v>
      </c>
      <c r="B3523" t="s">
        <v>23</v>
      </c>
      <c r="C3523" t="s">
        <v>17</v>
      </c>
      <c r="D3523" t="s">
        <v>18</v>
      </c>
      <c r="E3523" t="s">
        <v>5</v>
      </c>
      <c r="F3523" t="s">
        <v>19</v>
      </c>
      <c r="G3523">
        <v>1925028</v>
      </c>
      <c r="H3523">
        <v>1926707</v>
      </c>
      <c r="I3523" t="s">
        <v>20</v>
      </c>
      <c r="J3523" t="s">
        <v>4528</v>
      </c>
      <c r="K3523" t="s">
        <v>537</v>
      </c>
      <c r="L3523" t="s">
        <v>4527</v>
      </c>
      <c r="M3523">
        <v>1680</v>
      </c>
      <c r="N3523">
        <v>559</v>
      </c>
    </row>
    <row r="3524" spans="1:14" x14ac:dyDescent="0.3">
      <c r="A3524" t="s">
        <v>15</v>
      </c>
      <c r="B3524" t="s">
        <v>16</v>
      </c>
      <c r="C3524" t="s">
        <v>17</v>
      </c>
      <c r="D3524" t="s">
        <v>18</v>
      </c>
      <c r="E3524" t="s">
        <v>5</v>
      </c>
      <c r="F3524" t="s">
        <v>19</v>
      </c>
      <c r="G3524">
        <v>1926820</v>
      </c>
      <c r="H3524">
        <v>1928019</v>
      </c>
      <c r="I3524" t="s">
        <v>20</v>
      </c>
      <c r="L3524" t="s">
        <v>4529</v>
      </c>
      <c r="M3524">
        <v>1200</v>
      </c>
    </row>
    <row r="3525" spans="1:14" x14ac:dyDescent="0.3">
      <c r="A3525" t="s">
        <v>22</v>
      </c>
      <c r="B3525" t="s">
        <v>23</v>
      </c>
      <c r="C3525" t="s">
        <v>17</v>
      </c>
      <c r="D3525" t="s">
        <v>18</v>
      </c>
      <c r="E3525" t="s">
        <v>5</v>
      </c>
      <c r="F3525" t="s">
        <v>19</v>
      </c>
      <c r="G3525">
        <v>1926820</v>
      </c>
      <c r="H3525">
        <v>1928019</v>
      </c>
      <c r="I3525" t="s">
        <v>20</v>
      </c>
      <c r="J3525" t="s">
        <v>4530</v>
      </c>
      <c r="K3525" t="s">
        <v>1732</v>
      </c>
      <c r="L3525" t="s">
        <v>4529</v>
      </c>
      <c r="M3525">
        <v>1200</v>
      </c>
      <c r="N3525">
        <v>399</v>
      </c>
    </row>
    <row r="3526" spans="1:14" x14ac:dyDescent="0.3">
      <c r="A3526" t="s">
        <v>15</v>
      </c>
      <c r="B3526" t="s">
        <v>16</v>
      </c>
      <c r="C3526" t="s">
        <v>17</v>
      </c>
      <c r="D3526" t="s">
        <v>18</v>
      </c>
      <c r="E3526" t="s">
        <v>5</v>
      </c>
      <c r="F3526" t="s">
        <v>19</v>
      </c>
      <c r="G3526">
        <v>1928405</v>
      </c>
      <c r="H3526">
        <v>1928647</v>
      </c>
      <c r="I3526" t="s">
        <v>20</v>
      </c>
      <c r="L3526" t="s">
        <v>4531</v>
      </c>
      <c r="M3526">
        <v>243</v>
      </c>
    </row>
    <row r="3527" spans="1:14" x14ac:dyDescent="0.3">
      <c r="A3527" t="s">
        <v>22</v>
      </c>
      <c r="B3527" t="s">
        <v>23</v>
      </c>
      <c r="C3527" t="s">
        <v>17</v>
      </c>
      <c r="D3527" t="s">
        <v>18</v>
      </c>
      <c r="E3527" t="s">
        <v>5</v>
      </c>
      <c r="F3527" t="s">
        <v>19</v>
      </c>
      <c r="G3527">
        <v>1928405</v>
      </c>
      <c r="H3527">
        <v>1928647</v>
      </c>
      <c r="I3527" t="s">
        <v>20</v>
      </c>
      <c r="J3527" t="s">
        <v>4532</v>
      </c>
      <c r="K3527" t="s">
        <v>80</v>
      </c>
      <c r="L3527" t="s">
        <v>4531</v>
      </c>
      <c r="M3527">
        <v>243</v>
      </c>
      <c r="N3527">
        <v>80</v>
      </c>
    </row>
    <row r="3528" spans="1:14" x14ac:dyDescent="0.3">
      <c r="A3528" t="s">
        <v>15</v>
      </c>
      <c r="B3528" t="s">
        <v>16</v>
      </c>
      <c r="C3528" t="s">
        <v>17</v>
      </c>
      <c r="D3528" t="s">
        <v>18</v>
      </c>
      <c r="E3528" t="s">
        <v>5</v>
      </c>
      <c r="F3528" t="s">
        <v>19</v>
      </c>
      <c r="G3528">
        <v>1928678</v>
      </c>
      <c r="H3528">
        <v>1930684</v>
      </c>
      <c r="I3528" t="s">
        <v>20</v>
      </c>
      <c r="L3528" t="s">
        <v>4533</v>
      </c>
      <c r="M3528">
        <v>2007</v>
      </c>
    </row>
    <row r="3529" spans="1:14" x14ac:dyDescent="0.3">
      <c r="A3529" t="s">
        <v>22</v>
      </c>
      <c r="B3529" t="s">
        <v>23</v>
      </c>
      <c r="C3529" t="s">
        <v>17</v>
      </c>
      <c r="D3529" t="s">
        <v>18</v>
      </c>
      <c r="E3529" t="s">
        <v>5</v>
      </c>
      <c r="F3529" t="s">
        <v>19</v>
      </c>
      <c r="G3529">
        <v>1928678</v>
      </c>
      <c r="H3529">
        <v>1930684</v>
      </c>
      <c r="I3529" t="s">
        <v>20</v>
      </c>
      <c r="J3529" t="s">
        <v>4534</v>
      </c>
      <c r="K3529" t="s">
        <v>80</v>
      </c>
      <c r="L3529" t="s">
        <v>4533</v>
      </c>
      <c r="M3529">
        <v>2007</v>
      </c>
      <c r="N3529">
        <v>668</v>
      </c>
    </row>
    <row r="3530" spans="1:14" x14ac:dyDescent="0.3">
      <c r="A3530" t="s">
        <v>15</v>
      </c>
      <c r="B3530" t="s">
        <v>16</v>
      </c>
      <c r="C3530" t="s">
        <v>17</v>
      </c>
      <c r="D3530" t="s">
        <v>18</v>
      </c>
      <c r="E3530" t="s">
        <v>5</v>
      </c>
      <c r="F3530" t="s">
        <v>19</v>
      </c>
      <c r="G3530">
        <v>1930908</v>
      </c>
      <c r="H3530">
        <v>1931378</v>
      </c>
      <c r="I3530" t="s">
        <v>20</v>
      </c>
      <c r="L3530" t="s">
        <v>4535</v>
      </c>
      <c r="M3530">
        <v>471</v>
      </c>
    </row>
    <row r="3531" spans="1:14" x14ac:dyDescent="0.3">
      <c r="A3531" t="s">
        <v>22</v>
      </c>
      <c r="B3531" t="s">
        <v>23</v>
      </c>
      <c r="C3531" t="s">
        <v>17</v>
      </c>
      <c r="D3531" t="s">
        <v>18</v>
      </c>
      <c r="E3531" t="s">
        <v>5</v>
      </c>
      <c r="F3531" t="s">
        <v>19</v>
      </c>
      <c r="G3531">
        <v>1930908</v>
      </c>
      <c r="H3531">
        <v>1931378</v>
      </c>
      <c r="I3531" t="s">
        <v>20</v>
      </c>
      <c r="J3531" t="s">
        <v>4536</v>
      </c>
      <c r="K3531" t="s">
        <v>590</v>
      </c>
      <c r="L3531" t="s">
        <v>4535</v>
      </c>
      <c r="M3531">
        <v>471</v>
      </c>
      <c r="N3531">
        <v>156</v>
      </c>
    </row>
    <row r="3532" spans="1:14" x14ac:dyDescent="0.3">
      <c r="A3532" t="s">
        <v>15</v>
      </c>
      <c r="B3532" t="s">
        <v>16</v>
      </c>
      <c r="C3532" t="s">
        <v>17</v>
      </c>
      <c r="D3532" t="s">
        <v>18</v>
      </c>
      <c r="E3532" t="s">
        <v>5</v>
      </c>
      <c r="F3532" t="s">
        <v>19</v>
      </c>
      <c r="G3532">
        <v>1931388</v>
      </c>
      <c r="H3532">
        <v>1933016</v>
      </c>
      <c r="I3532" t="s">
        <v>20</v>
      </c>
      <c r="L3532" t="s">
        <v>4537</v>
      </c>
      <c r="M3532">
        <v>1629</v>
      </c>
    </row>
    <row r="3533" spans="1:14" x14ac:dyDescent="0.3">
      <c r="A3533" t="s">
        <v>22</v>
      </c>
      <c r="B3533" t="s">
        <v>23</v>
      </c>
      <c r="C3533" t="s">
        <v>17</v>
      </c>
      <c r="D3533" t="s">
        <v>18</v>
      </c>
      <c r="E3533" t="s">
        <v>5</v>
      </c>
      <c r="F3533" t="s">
        <v>19</v>
      </c>
      <c r="G3533">
        <v>1931388</v>
      </c>
      <c r="H3533">
        <v>1933016</v>
      </c>
      <c r="I3533" t="s">
        <v>20</v>
      </c>
      <c r="J3533" t="s">
        <v>4538</v>
      </c>
      <c r="K3533" t="s">
        <v>3247</v>
      </c>
      <c r="L3533" t="s">
        <v>4537</v>
      </c>
      <c r="M3533">
        <v>1629</v>
      </c>
      <c r="N3533">
        <v>542</v>
      </c>
    </row>
    <row r="3534" spans="1:14" x14ac:dyDescent="0.3">
      <c r="A3534" t="s">
        <v>15</v>
      </c>
      <c r="B3534" t="s">
        <v>16</v>
      </c>
      <c r="C3534" t="s">
        <v>17</v>
      </c>
      <c r="D3534" t="s">
        <v>18</v>
      </c>
      <c r="E3534" t="s">
        <v>5</v>
      </c>
      <c r="F3534" t="s">
        <v>19</v>
      </c>
      <c r="G3534">
        <v>1933358</v>
      </c>
      <c r="H3534">
        <v>1933741</v>
      </c>
      <c r="I3534" t="s">
        <v>20</v>
      </c>
      <c r="L3534" t="s">
        <v>4539</v>
      </c>
      <c r="M3534">
        <v>384</v>
      </c>
    </row>
    <row r="3535" spans="1:14" x14ac:dyDescent="0.3">
      <c r="A3535" t="s">
        <v>22</v>
      </c>
      <c r="B3535" t="s">
        <v>23</v>
      </c>
      <c r="C3535" t="s">
        <v>17</v>
      </c>
      <c r="D3535" t="s">
        <v>18</v>
      </c>
      <c r="E3535" t="s">
        <v>5</v>
      </c>
      <c r="F3535" t="s">
        <v>19</v>
      </c>
      <c r="G3535">
        <v>1933358</v>
      </c>
      <c r="H3535">
        <v>1933741</v>
      </c>
      <c r="I3535" t="s">
        <v>20</v>
      </c>
      <c r="J3535" t="s">
        <v>4540</v>
      </c>
      <c r="K3535" t="s">
        <v>80</v>
      </c>
      <c r="L3535" t="s">
        <v>4539</v>
      </c>
      <c r="M3535">
        <v>384</v>
      </c>
      <c r="N3535">
        <v>127</v>
      </c>
    </row>
    <row r="3536" spans="1:14" x14ac:dyDescent="0.3">
      <c r="A3536" t="s">
        <v>15</v>
      </c>
      <c r="B3536" t="s">
        <v>16</v>
      </c>
      <c r="C3536" t="s">
        <v>17</v>
      </c>
      <c r="D3536" t="s">
        <v>18</v>
      </c>
      <c r="E3536" t="s">
        <v>5</v>
      </c>
      <c r="F3536" t="s">
        <v>19</v>
      </c>
      <c r="G3536">
        <v>1933877</v>
      </c>
      <c r="H3536">
        <v>1935145</v>
      </c>
      <c r="I3536" t="s">
        <v>35</v>
      </c>
      <c r="L3536" t="s">
        <v>4541</v>
      </c>
      <c r="M3536">
        <v>1269</v>
      </c>
    </row>
    <row r="3537" spans="1:14" x14ac:dyDescent="0.3">
      <c r="A3537" t="s">
        <v>22</v>
      </c>
      <c r="B3537" t="s">
        <v>23</v>
      </c>
      <c r="C3537" t="s">
        <v>17</v>
      </c>
      <c r="D3537" t="s">
        <v>18</v>
      </c>
      <c r="E3537" t="s">
        <v>5</v>
      </c>
      <c r="F3537" t="s">
        <v>19</v>
      </c>
      <c r="G3537">
        <v>1933877</v>
      </c>
      <c r="H3537">
        <v>1935145</v>
      </c>
      <c r="I3537" t="s">
        <v>35</v>
      </c>
      <c r="J3537" t="s">
        <v>4542</v>
      </c>
      <c r="K3537" t="s">
        <v>4543</v>
      </c>
      <c r="L3537" t="s">
        <v>4541</v>
      </c>
      <c r="M3537">
        <v>1269</v>
      </c>
      <c r="N3537">
        <v>422</v>
      </c>
    </row>
    <row r="3538" spans="1:14" x14ac:dyDescent="0.3">
      <c r="A3538" t="s">
        <v>15</v>
      </c>
      <c r="B3538" t="s">
        <v>16</v>
      </c>
      <c r="C3538" t="s">
        <v>17</v>
      </c>
      <c r="D3538" t="s">
        <v>18</v>
      </c>
      <c r="E3538" t="s">
        <v>5</v>
      </c>
      <c r="F3538" t="s">
        <v>19</v>
      </c>
      <c r="G3538">
        <v>1935431</v>
      </c>
      <c r="H3538">
        <v>1936558</v>
      </c>
      <c r="I3538" t="s">
        <v>20</v>
      </c>
      <c r="L3538" t="s">
        <v>4544</v>
      </c>
      <c r="M3538">
        <v>1128</v>
      </c>
    </row>
    <row r="3539" spans="1:14" x14ac:dyDescent="0.3">
      <c r="A3539" t="s">
        <v>22</v>
      </c>
      <c r="B3539" t="s">
        <v>23</v>
      </c>
      <c r="C3539" t="s">
        <v>17</v>
      </c>
      <c r="D3539" t="s">
        <v>18</v>
      </c>
      <c r="E3539" t="s">
        <v>5</v>
      </c>
      <c r="F3539" t="s">
        <v>19</v>
      </c>
      <c r="G3539">
        <v>1935431</v>
      </c>
      <c r="H3539">
        <v>1936558</v>
      </c>
      <c r="I3539" t="s">
        <v>20</v>
      </c>
      <c r="J3539" t="s">
        <v>4545</v>
      </c>
      <c r="K3539" t="s">
        <v>221</v>
      </c>
      <c r="L3539" t="s">
        <v>4544</v>
      </c>
      <c r="M3539">
        <v>1128</v>
      </c>
      <c r="N3539">
        <v>375</v>
      </c>
    </row>
    <row r="3540" spans="1:14" x14ac:dyDescent="0.3">
      <c r="A3540" t="s">
        <v>15</v>
      </c>
      <c r="B3540" t="s">
        <v>16</v>
      </c>
      <c r="C3540" t="s">
        <v>17</v>
      </c>
      <c r="D3540" t="s">
        <v>18</v>
      </c>
      <c r="E3540" t="s">
        <v>5</v>
      </c>
      <c r="F3540" t="s">
        <v>19</v>
      </c>
      <c r="G3540">
        <v>1937006</v>
      </c>
      <c r="H3540">
        <v>1938121</v>
      </c>
      <c r="I3540" t="s">
        <v>20</v>
      </c>
      <c r="L3540" t="s">
        <v>4546</v>
      </c>
      <c r="M3540">
        <v>1116</v>
      </c>
    </row>
    <row r="3541" spans="1:14" x14ac:dyDescent="0.3">
      <c r="A3541" t="s">
        <v>22</v>
      </c>
      <c r="B3541" t="s">
        <v>23</v>
      </c>
      <c r="C3541" t="s">
        <v>17</v>
      </c>
      <c r="D3541" t="s">
        <v>18</v>
      </c>
      <c r="E3541" t="s">
        <v>5</v>
      </c>
      <c r="F3541" t="s">
        <v>19</v>
      </c>
      <c r="G3541">
        <v>1937006</v>
      </c>
      <c r="H3541">
        <v>1938121</v>
      </c>
      <c r="I3541" t="s">
        <v>20</v>
      </c>
      <c r="J3541" t="s">
        <v>4547</v>
      </c>
      <c r="K3541" t="s">
        <v>299</v>
      </c>
      <c r="L3541" t="s">
        <v>4546</v>
      </c>
      <c r="M3541">
        <v>1116</v>
      </c>
      <c r="N3541">
        <v>371</v>
      </c>
    </row>
    <row r="3542" spans="1:14" x14ac:dyDescent="0.3">
      <c r="A3542" t="s">
        <v>15</v>
      </c>
      <c r="B3542" t="s">
        <v>16</v>
      </c>
      <c r="C3542" t="s">
        <v>17</v>
      </c>
      <c r="D3542" t="s">
        <v>18</v>
      </c>
      <c r="E3542" t="s">
        <v>5</v>
      </c>
      <c r="F3542" t="s">
        <v>19</v>
      </c>
      <c r="G3542">
        <v>1938200</v>
      </c>
      <c r="H3542">
        <v>1939000</v>
      </c>
      <c r="I3542" t="s">
        <v>35</v>
      </c>
      <c r="L3542" t="s">
        <v>4548</v>
      </c>
      <c r="M3542">
        <v>801</v>
      </c>
    </row>
    <row r="3543" spans="1:14" x14ac:dyDescent="0.3">
      <c r="A3543" t="s">
        <v>22</v>
      </c>
      <c r="B3543" t="s">
        <v>23</v>
      </c>
      <c r="C3543" t="s">
        <v>17</v>
      </c>
      <c r="D3543" t="s">
        <v>18</v>
      </c>
      <c r="E3543" t="s">
        <v>5</v>
      </c>
      <c r="F3543" t="s">
        <v>19</v>
      </c>
      <c r="G3543">
        <v>1938200</v>
      </c>
      <c r="H3543">
        <v>1939000</v>
      </c>
      <c r="I3543" t="s">
        <v>35</v>
      </c>
      <c r="J3543" t="s">
        <v>4549</v>
      </c>
      <c r="K3543" t="s">
        <v>4550</v>
      </c>
      <c r="L3543" t="s">
        <v>4548</v>
      </c>
      <c r="M3543">
        <v>801</v>
      </c>
      <c r="N3543">
        <v>266</v>
      </c>
    </row>
    <row r="3544" spans="1:14" x14ac:dyDescent="0.3">
      <c r="A3544" t="s">
        <v>15</v>
      </c>
      <c r="B3544" t="s">
        <v>16</v>
      </c>
      <c r="C3544" t="s">
        <v>17</v>
      </c>
      <c r="D3544" t="s">
        <v>18</v>
      </c>
      <c r="E3544" t="s">
        <v>5</v>
      </c>
      <c r="F3544" t="s">
        <v>19</v>
      </c>
      <c r="G3544">
        <v>1939090</v>
      </c>
      <c r="H3544">
        <v>1939449</v>
      </c>
      <c r="I3544" t="s">
        <v>35</v>
      </c>
      <c r="L3544" t="s">
        <v>4551</v>
      </c>
      <c r="M3544">
        <v>360</v>
      </c>
    </row>
    <row r="3545" spans="1:14" x14ac:dyDescent="0.3">
      <c r="A3545" t="s">
        <v>22</v>
      </c>
      <c r="B3545" t="s">
        <v>23</v>
      </c>
      <c r="C3545" t="s">
        <v>17</v>
      </c>
      <c r="D3545" t="s">
        <v>18</v>
      </c>
      <c r="E3545" t="s">
        <v>5</v>
      </c>
      <c r="F3545" t="s">
        <v>19</v>
      </c>
      <c r="G3545">
        <v>1939090</v>
      </c>
      <c r="H3545">
        <v>1939449</v>
      </c>
      <c r="I3545" t="s">
        <v>35</v>
      </c>
      <c r="J3545" t="s">
        <v>4552</v>
      </c>
      <c r="K3545" t="s">
        <v>80</v>
      </c>
      <c r="L3545" t="s">
        <v>4551</v>
      </c>
      <c r="M3545">
        <v>360</v>
      </c>
      <c r="N3545">
        <v>119</v>
      </c>
    </row>
    <row r="3546" spans="1:14" x14ac:dyDescent="0.3">
      <c r="A3546" t="s">
        <v>15</v>
      </c>
      <c r="B3546" t="s">
        <v>16</v>
      </c>
      <c r="C3546" t="s">
        <v>17</v>
      </c>
      <c r="D3546" t="s">
        <v>18</v>
      </c>
      <c r="E3546" t="s">
        <v>5</v>
      </c>
      <c r="F3546" t="s">
        <v>19</v>
      </c>
      <c r="G3546">
        <v>1939475</v>
      </c>
      <c r="H3546">
        <v>1940497</v>
      </c>
      <c r="I3546" t="s">
        <v>35</v>
      </c>
      <c r="L3546" t="s">
        <v>4553</v>
      </c>
      <c r="M3546">
        <v>1023</v>
      </c>
    </row>
    <row r="3547" spans="1:14" x14ac:dyDescent="0.3">
      <c r="A3547" t="s">
        <v>22</v>
      </c>
      <c r="B3547" t="s">
        <v>23</v>
      </c>
      <c r="C3547" t="s">
        <v>17</v>
      </c>
      <c r="D3547" t="s">
        <v>18</v>
      </c>
      <c r="E3547" t="s">
        <v>5</v>
      </c>
      <c r="F3547" t="s">
        <v>19</v>
      </c>
      <c r="G3547">
        <v>1939475</v>
      </c>
      <c r="H3547">
        <v>1940497</v>
      </c>
      <c r="I3547" t="s">
        <v>35</v>
      </c>
      <c r="J3547" t="s">
        <v>4554</v>
      </c>
      <c r="K3547" t="s">
        <v>4555</v>
      </c>
      <c r="L3547" t="s">
        <v>4553</v>
      </c>
      <c r="M3547">
        <v>1023</v>
      </c>
      <c r="N3547">
        <v>340</v>
      </c>
    </row>
    <row r="3548" spans="1:14" x14ac:dyDescent="0.3">
      <c r="A3548" t="s">
        <v>15</v>
      </c>
      <c r="B3548" t="s">
        <v>16</v>
      </c>
      <c r="C3548" t="s">
        <v>17</v>
      </c>
      <c r="D3548" t="s">
        <v>18</v>
      </c>
      <c r="E3548" t="s">
        <v>5</v>
      </c>
      <c r="F3548" t="s">
        <v>19</v>
      </c>
      <c r="G3548">
        <v>1940494</v>
      </c>
      <c r="H3548">
        <v>1941339</v>
      </c>
      <c r="I3548" t="s">
        <v>35</v>
      </c>
      <c r="L3548" t="s">
        <v>4556</v>
      </c>
      <c r="M3548">
        <v>846</v>
      </c>
    </row>
    <row r="3549" spans="1:14" x14ac:dyDescent="0.3">
      <c r="A3549" t="s">
        <v>22</v>
      </c>
      <c r="B3549" t="s">
        <v>23</v>
      </c>
      <c r="C3549" t="s">
        <v>17</v>
      </c>
      <c r="D3549" t="s">
        <v>18</v>
      </c>
      <c r="E3549" t="s">
        <v>5</v>
      </c>
      <c r="F3549" t="s">
        <v>19</v>
      </c>
      <c r="G3549">
        <v>1940494</v>
      </c>
      <c r="H3549">
        <v>1941339</v>
      </c>
      <c r="I3549" t="s">
        <v>35</v>
      </c>
      <c r="J3549" t="s">
        <v>4557</v>
      </c>
      <c r="K3549" t="s">
        <v>4558</v>
      </c>
      <c r="L3549" t="s">
        <v>4556</v>
      </c>
      <c r="M3549">
        <v>846</v>
      </c>
      <c r="N3549">
        <v>281</v>
      </c>
    </row>
    <row r="3550" spans="1:14" x14ac:dyDescent="0.3">
      <c r="A3550" t="s">
        <v>15</v>
      </c>
      <c r="B3550" t="s">
        <v>16</v>
      </c>
      <c r="C3550" t="s">
        <v>17</v>
      </c>
      <c r="D3550" t="s">
        <v>18</v>
      </c>
      <c r="E3550" t="s">
        <v>5</v>
      </c>
      <c r="F3550" t="s">
        <v>19</v>
      </c>
      <c r="G3550">
        <v>1941556</v>
      </c>
      <c r="H3550">
        <v>1942623</v>
      </c>
      <c r="I3550" t="s">
        <v>35</v>
      </c>
      <c r="L3550" t="s">
        <v>4559</v>
      </c>
      <c r="M3550">
        <v>1068</v>
      </c>
    </row>
    <row r="3551" spans="1:14" x14ac:dyDescent="0.3">
      <c r="A3551" t="s">
        <v>22</v>
      </c>
      <c r="B3551" t="s">
        <v>23</v>
      </c>
      <c r="C3551" t="s">
        <v>17</v>
      </c>
      <c r="D3551" t="s">
        <v>18</v>
      </c>
      <c r="E3551" t="s">
        <v>5</v>
      </c>
      <c r="F3551" t="s">
        <v>19</v>
      </c>
      <c r="G3551">
        <v>1941556</v>
      </c>
      <c r="H3551">
        <v>1942623</v>
      </c>
      <c r="I3551" t="s">
        <v>35</v>
      </c>
      <c r="J3551" t="s">
        <v>4560</v>
      </c>
      <c r="K3551" t="s">
        <v>1406</v>
      </c>
      <c r="L3551" t="s">
        <v>4559</v>
      </c>
      <c r="M3551">
        <v>1068</v>
      </c>
      <c r="N3551">
        <v>355</v>
      </c>
    </row>
    <row r="3552" spans="1:14" x14ac:dyDescent="0.3">
      <c r="A3552" t="s">
        <v>15</v>
      </c>
      <c r="B3552" t="s">
        <v>16</v>
      </c>
      <c r="C3552" t="s">
        <v>17</v>
      </c>
      <c r="D3552" t="s">
        <v>18</v>
      </c>
      <c r="E3552" t="s">
        <v>5</v>
      </c>
      <c r="F3552" t="s">
        <v>19</v>
      </c>
      <c r="G3552">
        <v>1942691</v>
      </c>
      <c r="H3552">
        <v>1943623</v>
      </c>
      <c r="I3552" t="s">
        <v>35</v>
      </c>
      <c r="L3552" t="s">
        <v>4561</v>
      </c>
      <c r="M3552">
        <v>933</v>
      </c>
    </row>
    <row r="3553" spans="1:14" x14ac:dyDescent="0.3">
      <c r="A3553" t="s">
        <v>22</v>
      </c>
      <c r="B3553" t="s">
        <v>23</v>
      </c>
      <c r="C3553" t="s">
        <v>17</v>
      </c>
      <c r="D3553" t="s">
        <v>18</v>
      </c>
      <c r="E3553" t="s">
        <v>5</v>
      </c>
      <c r="F3553" t="s">
        <v>19</v>
      </c>
      <c r="G3553">
        <v>1942691</v>
      </c>
      <c r="H3553">
        <v>1943623</v>
      </c>
      <c r="I3553" t="s">
        <v>35</v>
      </c>
      <c r="J3553" t="s">
        <v>4562</v>
      </c>
      <c r="K3553" t="s">
        <v>410</v>
      </c>
      <c r="L3553" t="s">
        <v>4561</v>
      </c>
      <c r="M3553">
        <v>933</v>
      </c>
      <c r="N3553">
        <v>310</v>
      </c>
    </row>
    <row r="3554" spans="1:14" x14ac:dyDescent="0.3">
      <c r="A3554" t="s">
        <v>15</v>
      </c>
      <c r="B3554" t="s">
        <v>16</v>
      </c>
      <c r="C3554" t="s">
        <v>17</v>
      </c>
      <c r="D3554" t="s">
        <v>18</v>
      </c>
      <c r="E3554" t="s">
        <v>5</v>
      </c>
      <c r="F3554" t="s">
        <v>19</v>
      </c>
      <c r="G3554">
        <v>1943632</v>
      </c>
      <c r="H3554">
        <v>1944699</v>
      </c>
      <c r="I3554" t="s">
        <v>35</v>
      </c>
      <c r="L3554" t="s">
        <v>4563</v>
      </c>
      <c r="M3554">
        <v>1068</v>
      </c>
    </row>
    <row r="3555" spans="1:14" x14ac:dyDescent="0.3">
      <c r="A3555" t="s">
        <v>22</v>
      </c>
      <c r="B3555" t="s">
        <v>23</v>
      </c>
      <c r="C3555" t="s">
        <v>17</v>
      </c>
      <c r="D3555" t="s">
        <v>18</v>
      </c>
      <c r="E3555" t="s">
        <v>5</v>
      </c>
      <c r="F3555" t="s">
        <v>19</v>
      </c>
      <c r="G3555">
        <v>1943632</v>
      </c>
      <c r="H3555">
        <v>1944699</v>
      </c>
      <c r="I3555" t="s">
        <v>35</v>
      </c>
      <c r="J3555" t="s">
        <v>4564</v>
      </c>
      <c r="K3555" t="s">
        <v>410</v>
      </c>
      <c r="L3555" t="s">
        <v>4563</v>
      </c>
      <c r="M3555">
        <v>1068</v>
      </c>
      <c r="N3555">
        <v>355</v>
      </c>
    </row>
    <row r="3556" spans="1:14" x14ac:dyDescent="0.3">
      <c r="A3556" t="s">
        <v>15</v>
      </c>
      <c r="B3556" t="s">
        <v>16</v>
      </c>
      <c r="C3556" t="s">
        <v>17</v>
      </c>
      <c r="D3556" t="s">
        <v>18</v>
      </c>
      <c r="E3556" t="s">
        <v>5</v>
      </c>
      <c r="F3556" t="s">
        <v>19</v>
      </c>
      <c r="G3556">
        <v>1944696</v>
      </c>
      <c r="H3556">
        <v>1946249</v>
      </c>
      <c r="I3556" t="s">
        <v>35</v>
      </c>
      <c r="L3556" t="s">
        <v>4565</v>
      </c>
      <c r="M3556">
        <v>1554</v>
      </c>
    </row>
    <row r="3557" spans="1:14" x14ac:dyDescent="0.3">
      <c r="A3557" t="s">
        <v>22</v>
      </c>
      <c r="B3557" t="s">
        <v>23</v>
      </c>
      <c r="C3557" t="s">
        <v>17</v>
      </c>
      <c r="D3557" t="s">
        <v>18</v>
      </c>
      <c r="E3557" t="s">
        <v>5</v>
      </c>
      <c r="F3557" t="s">
        <v>19</v>
      </c>
      <c r="G3557">
        <v>1944696</v>
      </c>
      <c r="H3557">
        <v>1946249</v>
      </c>
      <c r="I3557" t="s">
        <v>35</v>
      </c>
      <c r="J3557" t="s">
        <v>4566</v>
      </c>
      <c r="K3557" t="s">
        <v>872</v>
      </c>
      <c r="L3557" t="s">
        <v>4565</v>
      </c>
      <c r="M3557">
        <v>1554</v>
      </c>
      <c r="N3557">
        <v>517</v>
      </c>
    </row>
    <row r="3558" spans="1:14" x14ac:dyDescent="0.3">
      <c r="A3558" t="s">
        <v>15</v>
      </c>
      <c r="B3558" t="s">
        <v>16</v>
      </c>
      <c r="C3558" t="s">
        <v>17</v>
      </c>
      <c r="D3558" t="s">
        <v>18</v>
      </c>
      <c r="E3558" t="s">
        <v>5</v>
      </c>
      <c r="F3558" t="s">
        <v>19</v>
      </c>
      <c r="G3558">
        <v>1946821</v>
      </c>
      <c r="H3558">
        <v>1947924</v>
      </c>
      <c r="I3558" t="s">
        <v>20</v>
      </c>
      <c r="L3558" t="s">
        <v>4567</v>
      </c>
      <c r="M3558">
        <v>1104</v>
      </c>
    </row>
    <row r="3559" spans="1:14" x14ac:dyDescent="0.3">
      <c r="A3559" t="s">
        <v>22</v>
      </c>
      <c r="B3559" t="s">
        <v>23</v>
      </c>
      <c r="C3559" t="s">
        <v>17</v>
      </c>
      <c r="D3559" t="s">
        <v>18</v>
      </c>
      <c r="E3559" t="s">
        <v>5</v>
      </c>
      <c r="F3559" t="s">
        <v>19</v>
      </c>
      <c r="G3559">
        <v>1946821</v>
      </c>
      <c r="H3559">
        <v>1947924</v>
      </c>
      <c r="I3559" t="s">
        <v>20</v>
      </c>
      <c r="J3559" t="s">
        <v>4568</v>
      </c>
      <c r="K3559" t="s">
        <v>561</v>
      </c>
      <c r="L3559" t="s">
        <v>4567</v>
      </c>
      <c r="M3559">
        <v>1104</v>
      </c>
      <c r="N3559">
        <v>367</v>
      </c>
    </row>
    <row r="3560" spans="1:14" x14ac:dyDescent="0.3">
      <c r="A3560" t="s">
        <v>15</v>
      </c>
      <c r="B3560" t="s">
        <v>16</v>
      </c>
      <c r="C3560" t="s">
        <v>17</v>
      </c>
      <c r="D3560" t="s">
        <v>18</v>
      </c>
      <c r="E3560" t="s">
        <v>5</v>
      </c>
      <c r="F3560" t="s">
        <v>19</v>
      </c>
      <c r="G3560">
        <v>1947936</v>
      </c>
      <c r="H3560">
        <v>1948622</v>
      </c>
      <c r="I3560" t="s">
        <v>20</v>
      </c>
      <c r="L3560" t="s">
        <v>4569</v>
      </c>
      <c r="M3560">
        <v>687</v>
      </c>
    </row>
    <row r="3561" spans="1:14" x14ac:dyDescent="0.3">
      <c r="A3561" t="s">
        <v>22</v>
      </c>
      <c r="B3561" t="s">
        <v>23</v>
      </c>
      <c r="C3561" t="s">
        <v>17</v>
      </c>
      <c r="D3561" t="s">
        <v>18</v>
      </c>
      <c r="E3561" t="s">
        <v>5</v>
      </c>
      <c r="F3561" t="s">
        <v>19</v>
      </c>
      <c r="G3561">
        <v>1947936</v>
      </c>
      <c r="H3561">
        <v>1948622</v>
      </c>
      <c r="I3561" t="s">
        <v>20</v>
      </c>
      <c r="J3561" t="s">
        <v>4570</v>
      </c>
      <c r="K3561" t="s">
        <v>4571</v>
      </c>
      <c r="L3561" t="s">
        <v>4569</v>
      </c>
      <c r="M3561">
        <v>687</v>
      </c>
      <c r="N3561">
        <v>228</v>
      </c>
    </row>
    <row r="3562" spans="1:14" x14ac:dyDescent="0.3">
      <c r="A3562" t="s">
        <v>15</v>
      </c>
      <c r="B3562" t="s">
        <v>16</v>
      </c>
      <c r="C3562" t="s">
        <v>17</v>
      </c>
      <c r="D3562" t="s">
        <v>18</v>
      </c>
      <c r="E3562" t="s">
        <v>5</v>
      </c>
      <c r="F3562" t="s">
        <v>19</v>
      </c>
      <c r="G3562">
        <v>1948702</v>
      </c>
      <c r="H3562">
        <v>1949757</v>
      </c>
      <c r="I3562" t="s">
        <v>20</v>
      </c>
      <c r="L3562" t="s">
        <v>4572</v>
      </c>
      <c r="M3562">
        <v>1056</v>
      </c>
    </row>
    <row r="3563" spans="1:14" x14ac:dyDescent="0.3">
      <c r="A3563" t="s">
        <v>22</v>
      </c>
      <c r="B3563" t="s">
        <v>23</v>
      </c>
      <c r="C3563" t="s">
        <v>17</v>
      </c>
      <c r="D3563" t="s">
        <v>18</v>
      </c>
      <c r="E3563" t="s">
        <v>5</v>
      </c>
      <c r="F3563" t="s">
        <v>19</v>
      </c>
      <c r="G3563">
        <v>1948702</v>
      </c>
      <c r="H3563">
        <v>1949757</v>
      </c>
      <c r="I3563" t="s">
        <v>20</v>
      </c>
      <c r="J3563" t="s">
        <v>4573</v>
      </c>
      <c r="K3563" t="s">
        <v>4574</v>
      </c>
      <c r="L3563" t="s">
        <v>4572</v>
      </c>
      <c r="M3563">
        <v>1056</v>
      </c>
      <c r="N3563">
        <v>351</v>
      </c>
    </row>
    <row r="3564" spans="1:14" x14ac:dyDescent="0.3">
      <c r="A3564" t="s">
        <v>15</v>
      </c>
      <c r="B3564" t="s">
        <v>16</v>
      </c>
      <c r="C3564" t="s">
        <v>17</v>
      </c>
      <c r="D3564" t="s">
        <v>18</v>
      </c>
      <c r="E3564" t="s">
        <v>5</v>
      </c>
      <c r="F3564" t="s">
        <v>19</v>
      </c>
      <c r="G3564">
        <v>1949822</v>
      </c>
      <c r="H3564">
        <v>1951510</v>
      </c>
      <c r="I3564" t="s">
        <v>35</v>
      </c>
      <c r="L3564" t="s">
        <v>4575</v>
      </c>
      <c r="M3564">
        <v>1689</v>
      </c>
    </row>
    <row r="3565" spans="1:14" x14ac:dyDescent="0.3">
      <c r="A3565" t="s">
        <v>22</v>
      </c>
      <c r="B3565" t="s">
        <v>23</v>
      </c>
      <c r="C3565" t="s">
        <v>17</v>
      </c>
      <c r="D3565" t="s">
        <v>18</v>
      </c>
      <c r="E3565" t="s">
        <v>5</v>
      </c>
      <c r="F3565" t="s">
        <v>19</v>
      </c>
      <c r="G3565">
        <v>1949822</v>
      </c>
      <c r="H3565">
        <v>1951510</v>
      </c>
      <c r="I3565" t="s">
        <v>35</v>
      </c>
      <c r="J3565" t="s">
        <v>4576</v>
      </c>
      <c r="K3565" t="s">
        <v>4577</v>
      </c>
      <c r="L3565" t="s">
        <v>4575</v>
      </c>
      <c r="M3565">
        <v>1689</v>
      </c>
      <c r="N3565">
        <v>562</v>
      </c>
    </row>
    <row r="3566" spans="1:14" x14ac:dyDescent="0.3">
      <c r="A3566" t="s">
        <v>15</v>
      </c>
      <c r="B3566" t="s">
        <v>16</v>
      </c>
      <c r="C3566" t="s">
        <v>17</v>
      </c>
      <c r="D3566" t="s">
        <v>18</v>
      </c>
      <c r="E3566" t="s">
        <v>5</v>
      </c>
      <c r="F3566" t="s">
        <v>19</v>
      </c>
      <c r="G3566">
        <v>1951532</v>
      </c>
      <c r="H3566">
        <v>1951816</v>
      </c>
      <c r="I3566" t="s">
        <v>35</v>
      </c>
      <c r="L3566" t="s">
        <v>4578</v>
      </c>
      <c r="M3566">
        <v>285</v>
      </c>
    </row>
    <row r="3567" spans="1:14" x14ac:dyDescent="0.3">
      <c r="A3567" t="s">
        <v>22</v>
      </c>
      <c r="B3567" t="s">
        <v>23</v>
      </c>
      <c r="C3567" t="s">
        <v>17</v>
      </c>
      <c r="D3567" t="s">
        <v>18</v>
      </c>
      <c r="E3567" t="s">
        <v>5</v>
      </c>
      <c r="F3567" t="s">
        <v>19</v>
      </c>
      <c r="G3567">
        <v>1951532</v>
      </c>
      <c r="H3567">
        <v>1951816</v>
      </c>
      <c r="I3567" t="s">
        <v>35</v>
      </c>
      <c r="J3567" t="s">
        <v>4579</v>
      </c>
      <c r="K3567" t="s">
        <v>4580</v>
      </c>
      <c r="L3567" t="s">
        <v>4578</v>
      </c>
      <c r="M3567">
        <v>285</v>
      </c>
      <c r="N3567">
        <v>94</v>
      </c>
    </row>
    <row r="3568" spans="1:14" x14ac:dyDescent="0.3">
      <c r="A3568" t="s">
        <v>15</v>
      </c>
      <c r="B3568" t="s">
        <v>16</v>
      </c>
      <c r="C3568" t="s">
        <v>17</v>
      </c>
      <c r="D3568" t="s">
        <v>18</v>
      </c>
      <c r="E3568" t="s">
        <v>5</v>
      </c>
      <c r="F3568" t="s">
        <v>19</v>
      </c>
      <c r="G3568">
        <v>1951977</v>
      </c>
      <c r="H3568">
        <v>1953200</v>
      </c>
      <c r="I3568" t="s">
        <v>20</v>
      </c>
      <c r="L3568" t="s">
        <v>4581</v>
      </c>
      <c r="M3568">
        <v>1224</v>
      </c>
    </row>
    <row r="3569" spans="1:14" x14ac:dyDescent="0.3">
      <c r="A3569" t="s">
        <v>22</v>
      </c>
      <c r="B3569" t="s">
        <v>23</v>
      </c>
      <c r="C3569" t="s">
        <v>17</v>
      </c>
      <c r="D3569" t="s">
        <v>18</v>
      </c>
      <c r="E3569" t="s">
        <v>5</v>
      </c>
      <c r="F3569" t="s">
        <v>19</v>
      </c>
      <c r="G3569">
        <v>1951977</v>
      </c>
      <c r="H3569">
        <v>1953200</v>
      </c>
      <c r="I3569" t="s">
        <v>20</v>
      </c>
      <c r="J3569" t="s">
        <v>4582</v>
      </c>
      <c r="K3569" t="s">
        <v>4583</v>
      </c>
      <c r="L3569" t="s">
        <v>4581</v>
      </c>
      <c r="M3569">
        <v>1224</v>
      </c>
      <c r="N3569">
        <v>407</v>
      </c>
    </row>
    <row r="3570" spans="1:14" x14ac:dyDescent="0.3">
      <c r="A3570" t="s">
        <v>15</v>
      </c>
      <c r="B3570" t="s">
        <v>16</v>
      </c>
      <c r="C3570" t="s">
        <v>17</v>
      </c>
      <c r="D3570" t="s">
        <v>18</v>
      </c>
      <c r="E3570" t="s">
        <v>5</v>
      </c>
      <c r="F3570" t="s">
        <v>19</v>
      </c>
      <c r="G3570">
        <v>1953295</v>
      </c>
      <c r="H3570">
        <v>1954740</v>
      </c>
      <c r="I3570" t="s">
        <v>35</v>
      </c>
      <c r="L3570" t="s">
        <v>4584</v>
      </c>
      <c r="M3570">
        <v>1446</v>
      </c>
    </row>
    <row r="3571" spans="1:14" x14ac:dyDescent="0.3">
      <c r="A3571" t="s">
        <v>22</v>
      </c>
      <c r="B3571" t="s">
        <v>23</v>
      </c>
      <c r="C3571" t="s">
        <v>17</v>
      </c>
      <c r="D3571" t="s">
        <v>18</v>
      </c>
      <c r="E3571" t="s">
        <v>5</v>
      </c>
      <c r="F3571" t="s">
        <v>19</v>
      </c>
      <c r="G3571">
        <v>1953295</v>
      </c>
      <c r="H3571">
        <v>1954740</v>
      </c>
      <c r="I3571" t="s">
        <v>35</v>
      </c>
      <c r="J3571" t="s">
        <v>4585</v>
      </c>
      <c r="K3571" t="s">
        <v>4586</v>
      </c>
      <c r="L3571" t="s">
        <v>4584</v>
      </c>
      <c r="M3571">
        <v>1446</v>
      </c>
      <c r="N3571">
        <v>481</v>
      </c>
    </row>
    <row r="3572" spans="1:14" x14ac:dyDescent="0.3">
      <c r="A3572" t="s">
        <v>15</v>
      </c>
      <c r="B3572" t="s">
        <v>16</v>
      </c>
      <c r="C3572" t="s">
        <v>17</v>
      </c>
      <c r="D3572" t="s">
        <v>18</v>
      </c>
      <c r="E3572" t="s">
        <v>5</v>
      </c>
      <c r="F3572" t="s">
        <v>19</v>
      </c>
      <c r="G3572">
        <v>1954743</v>
      </c>
      <c r="H3572">
        <v>1956203</v>
      </c>
      <c r="I3572" t="s">
        <v>35</v>
      </c>
      <c r="L3572" t="s">
        <v>4587</v>
      </c>
      <c r="M3572">
        <v>1461</v>
      </c>
    </row>
    <row r="3573" spans="1:14" x14ac:dyDescent="0.3">
      <c r="A3573" t="s">
        <v>22</v>
      </c>
      <c r="B3573" t="s">
        <v>23</v>
      </c>
      <c r="C3573" t="s">
        <v>17</v>
      </c>
      <c r="D3573" t="s">
        <v>18</v>
      </c>
      <c r="E3573" t="s">
        <v>5</v>
      </c>
      <c r="F3573" t="s">
        <v>19</v>
      </c>
      <c r="G3573">
        <v>1954743</v>
      </c>
      <c r="H3573">
        <v>1956203</v>
      </c>
      <c r="I3573" t="s">
        <v>35</v>
      </c>
      <c r="J3573" t="s">
        <v>4588</v>
      </c>
      <c r="K3573" t="s">
        <v>4589</v>
      </c>
      <c r="L3573" t="s">
        <v>4587</v>
      </c>
      <c r="M3573">
        <v>1461</v>
      </c>
      <c r="N3573">
        <v>486</v>
      </c>
    </row>
    <row r="3574" spans="1:14" x14ac:dyDescent="0.3">
      <c r="A3574" t="s">
        <v>15</v>
      </c>
      <c r="B3574" t="s">
        <v>16</v>
      </c>
      <c r="C3574" t="s">
        <v>17</v>
      </c>
      <c r="D3574" t="s">
        <v>18</v>
      </c>
      <c r="E3574" t="s">
        <v>5</v>
      </c>
      <c r="F3574" t="s">
        <v>19</v>
      </c>
      <c r="G3574">
        <v>1956219</v>
      </c>
      <c r="H3574">
        <v>1956506</v>
      </c>
      <c r="I3574" t="s">
        <v>35</v>
      </c>
      <c r="L3574" t="s">
        <v>4590</v>
      </c>
      <c r="M3574">
        <v>288</v>
      </c>
    </row>
    <row r="3575" spans="1:14" x14ac:dyDescent="0.3">
      <c r="A3575" t="s">
        <v>22</v>
      </c>
      <c r="B3575" t="s">
        <v>23</v>
      </c>
      <c r="C3575" t="s">
        <v>17</v>
      </c>
      <c r="D3575" t="s">
        <v>18</v>
      </c>
      <c r="E3575" t="s">
        <v>5</v>
      </c>
      <c r="F3575" t="s">
        <v>19</v>
      </c>
      <c r="G3575">
        <v>1956219</v>
      </c>
      <c r="H3575">
        <v>1956506</v>
      </c>
      <c r="I3575" t="s">
        <v>35</v>
      </c>
      <c r="J3575" t="s">
        <v>4591</v>
      </c>
      <c r="K3575" t="s">
        <v>4592</v>
      </c>
      <c r="L3575" t="s">
        <v>4590</v>
      </c>
      <c r="M3575">
        <v>288</v>
      </c>
      <c r="N3575">
        <v>95</v>
      </c>
    </row>
    <row r="3576" spans="1:14" x14ac:dyDescent="0.3">
      <c r="A3576" t="s">
        <v>15</v>
      </c>
      <c r="B3576" t="s">
        <v>16</v>
      </c>
      <c r="C3576" t="s">
        <v>17</v>
      </c>
      <c r="D3576" t="s">
        <v>18</v>
      </c>
      <c r="E3576" t="s">
        <v>5</v>
      </c>
      <c r="F3576" t="s">
        <v>19</v>
      </c>
      <c r="G3576">
        <v>1956749</v>
      </c>
      <c r="H3576">
        <v>1957792</v>
      </c>
      <c r="I3576" t="s">
        <v>20</v>
      </c>
      <c r="L3576" t="s">
        <v>4593</v>
      </c>
      <c r="M3576">
        <v>1044</v>
      </c>
    </row>
    <row r="3577" spans="1:14" x14ac:dyDescent="0.3">
      <c r="A3577" t="s">
        <v>22</v>
      </c>
      <c r="B3577" t="s">
        <v>23</v>
      </c>
      <c r="C3577" t="s">
        <v>17</v>
      </c>
      <c r="D3577" t="s">
        <v>18</v>
      </c>
      <c r="E3577" t="s">
        <v>5</v>
      </c>
      <c r="F3577" t="s">
        <v>19</v>
      </c>
      <c r="G3577">
        <v>1956749</v>
      </c>
      <c r="H3577">
        <v>1957792</v>
      </c>
      <c r="I3577" t="s">
        <v>20</v>
      </c>
      <c r="J3577" t="s">
        <v>4594</v>
      </c>
      <c r="K3577" t="s">
        <v>4595</v>
      </c>
      <c r="L3577" t="s">
        <v>4593</v>
      </c>
      <c r="M3577">
        <v>1044</v>
      </c>
      <c r="N3577">
        <v>347</v>
      </c>
    </row>
    <row r="3578" spans="1:14" x14ac:dyDescent="0.3">
      <c r="A3578" t="s">
        <v>15</v>
      </c>
      <c r="B3578" t="s">
        <v>16</v>
      </c>
      <c r="C3578" t="s">
        <v>17</v>
      </c>
      <c r="D3578" t="s">
        <v>18</v>
      </c>
      <c r="E3578" t="s">
        <v>5</v>
      </c>
      <c r="F3578" t="s">
        <v>19</v>
      </c>
      <c r="G3578">
        <v>1957865</v>
      </c>
      <c r="H3578">
        <v>1958650</v>
      </c>
      <c r="I3578" t="s">
        <v>20</v>
      </c>
      <c r="L3578" t="s">
        <v>4596</v>
      </c>
      <c r="M3578">
        <v>786</v>
      </c>
    </row>
    <row r="3579" spans="1:14" x14ac:dyDescent="0.3">
      <c r="A3579" t="s">
        <v>22</v>
      </c>
      <c r="B3579" t="s">
        <v>23</v>
      </c>
      <c r="C3579" t="s">
        <v>17</v>
      </c>
      <c r="D3579" t="s">
        <v>18</v>
      </c>
      <c r="E3579" t="s">
        <v>5</v>
      </c>
      <c r="F3579" t="s">
        <v>19</v>
      </c>
      <c r="G3579">
        <v>1957865</v>
      </c>
      <c r="H3579">
        <v>1958650</v>
      </c>
      <c r="I3579" t="s">
        <v>20</v>
      </c>
      <c r="J3579" t="s">
        <v>4597</v>
      </c>
      <c r="K3579" t="s">
        <v>4598</v>
      </c>
      <c r="L3579" t="s">
        <v>4596</v>
      </c>
      <c r="M3579">
        <v>786</v>
      </c>
      <c r="N3579">
        <v>261</v>
      </c>
    </row>
    <row r="3580" spans="1:14" x14ac:dyDescent="0.3">
      <c r="A3580" t="s">
        <v>15</v>
      </c>
      <c r="B3580" t="s">
        <v>16</v>
      </c>
      <c r="C3580" t="s">
        <v>17</v>
      </c>
      <c r="D3580" t="s">
        <v>18</v>
      </c>
      <c r="E3580" t="s">
        <v>5</v>
      </c>
      <c r="F3580" t="s">
        <v>19</v>
      </c>
      <c r="G3580">
        <v>1958647</v>
      </c>
      <c r="H3580">
        <v>1959120</v>
      </c>
      <c r="I3580" t="s">
        <v>20</v>
      </c>
      <c r="L3580" t="s">
        <v>4599</v>
      </c>
      <c r="M3580">
        <v>474</v>
      </c>
    </row>
    <row r="3581" spans="1:14" x14ac:dyDescent="0.3">
      <c r="A3581" t="s">
        <v>22</v>
      </c>
      <c r="B3581" t="s">
        <v>23</v>
      </c>
      <c r="C3581" t="s">
        <v>17</v>
      </c>
      <c r="D3581" t="s">
        <v>18</v>
      </c>
      <c r="E3581" t="s">
        <v>5</v>
      </c>
      <c r="F3581" t="s">
        <v>19</v>
      </c>
      <c r="G3581">
        <v>1958647</v>
      </c>
      <c r="H3581">
        <v>1959120</v>
      </c>
      <c r="I3581" t="s">
        <v>20</v>
      </c>
      <c r="J3581" t="s">
        <v>4600</v>
      </c>
      <c r="K3581" t="s">
        <v>4601</v>
      </c>
      <c r="L3581" t="s">
        <v>4599</v>
      </c>
      <c r="M3581">
        <v>474</v>
      </c>
      <c r="N3581">
        <v>157</v>
      </c>
    </row>
    <row r="3582" spans="1:14" x14ac:dyDescent="0.3">
      <c r="A3582" t="s">
        <v>15</v>
      </c>
      <c r="B3582" t="s">
        <v>16</v>
      </c>
      <c r="C3582" t="s">
        <v>17</v>
      </c>
      <c r="D3582" t="s">
        <v>18</v>
      </c>
      <c r="E3582" t="s">
        <v>5</v>
      </c>
      <c r="F3582" t="s">
        <v>19</v>
      </c>
      <c r="G3582">
        <v>1959129</v>
      </c>
      <c r="H3582">
        <v>1959725</v>
      </c>
      <c r="I3582" t="s">
        <v>20</v>
      </c>
      <c r="L3582" t="s">
        <v>4602</v>
      </c>
      <c r="M3582">
        <v>597</v>
      </c>
    </row>
    <row r="3583" spans="1:14" x14ac:dyDescent="0.3">
      <c r="A3583" t="s">
        <v>22</v>
      </c>
      <c r="B3583" t="s">
        <v>23</v>
      </c>
      <c r="C3583" t="s">
        <v>17</v>
      </c>
      <c r="D3583" t="s">
        <v>18</v>
      </c>
      <c r="E3583" t="s">
        <v>5</v>
      </c>
      <c r="F3583" t="s">
        <v>19</v>
      </c>
      <c r="G3583">
        <v>1959129</v>
      </c>
      <c r="H3583">
        <v>1959725</v>
      </c>
      <c r="I3583" t="s">
        <v>20</v>
      </c>
      <c r="J3583" t="s">
        <v>4603</v>
      </c>
      <c r="K3583" t="s">
        <v>4604</v>
      </c>
      <c r="L3583" t="s">
        <v>4602</v>
      </c>
      <c r="M3583">
        <v>597</v>
      </c>
      <c r="N3583">
        <v>198</v>
      </c>
    </row>
    <row r="3584" spans="1:14" x14ac:dyDescent="0.3">
      <c r="A3584" t="s">
        <v>15</v>
      </c>
      <c r="B3584" t="s">
        <v>16</v>
      </c>
      <c r="C3584" t="s">
        <v>17</v>
      </c>
      <c r="D3584" t="s">
        <v>18</v>
      </c>
      <c r="E3584" t="s">
        <v>5</v>
      </c>
      <c r="F3584" t="s">
        <v>19</v>
      </c>
      <c r="G3584">
        <v>1959718</v>
      </c>
      <c r="H3584">
        <v>1961172</v>
      </c>
      <c r="I3584" t="s">
        <v>20</v>
      </c>
      <c r="L3584" t="s">
        <v>4605</v>
      </c>
      <c r="M3584">
        <v>1455</v>
      </c>
    </row>
    <row r="3585" spans="1:14" x14ac:dyDescent="0.3">
      <c r="A3585" t="s">
        <v>22</v>
      </c>
      <c r="B3585" t="s">
        <v>23</v>
      </c>
      <c r="C3585" t="s">
        <v>17</v>
      </c>
      <c r="D3585" t="s">
        <v>18</v>
      </c>
      <c r="E3585" t="s">
        <v>5</v>
      </c>
      <c r="F3585" t="s">
        <v>19</v>
      </c>
      <c r="G3585">
        <v>1959718</v>
      </c>
      <c r="H3585">
        <v>1961172</v>
      </c>
      <c r="I3585" t="s">
        <v>20</v>
      </c>
      <c r="J3585" t="s">
        <v>4606</v>
      </c>
      <c r="K3585" t="s">
        <v>4607</v>
      </c>
      <c r="L3585" t="s">
        <v>4605</v>
      </c>
      <c r="M3585">
        <v>1455</v>
      </c>
      <c r="N3585">
        <v>484</v>
      </c>
    </row>
    <row r="3586" spans="1:14" x14ac:dyDescent="0.3">
      <c r="A3586" t="s">
        <v>15</v>
      </c>
      <c r="B3586" t="s">
        <v>16</v>
      </c>
      <c r="C3586" t="s">
        <v>17</v>
      </c>
      <c r="D3586" t="s">
        <v>18</v>
      </c>
      <c r="E3586" t="s">
        <v>5</v>
      </c>
      <c r="F3586" t="s">
        <v>19</v>
      </c>
      <c r="G3586">
        <v>1961189</v>
      </c>
      <c r="H3586">
        <v>1965004</v>
      </c>
      <c r="I3586" t="s">
        <v>20</v>
      </c>
      <c r="L3586" t="s">
        <v>4608</v>
      </c>
      <c r="M3586">
        <v>3816</v>
      </c>
    </row>
    <row r="3587" spans="1:14" x14ac:dyDescent="0.3">
      <c r="A3587" t="s">
        <v>22</v>
      </c>
      <c r="B3587" t="s">
        <v>23</v>
      </c>
      <c r="C3587" t="s">
        <v>17</v>
      </c>
      <c r="D3587" t="s">
        <v>18</v>
      </c>
      <c r="E3587" t="s">
        <v>5</v>
      </c>
      <c r="F3587" t="s">
        <v>19</v>
      </c>
      <c r="G3587">
        <v>1961189</v>
      </c>
      <c r="H3587">
        <v>1965004</v>
      </c>
      <c r="I3587" t="s">
        <v>20</v>
      </c>
      <c r="J3587" t="s">
        <v>4609</v>
      </c>
      <c r="K3587" t="s">
        <v>4610</v>
      </c>
      <c r="L3587" t="s">
        <v>4608</v>
      </c>
      <c r="M3587">
        <v>3816</v>
      </c>
      <c r="N3587">
        <v>1271</v>
      </c>
    </row>
    <row r="3588" spans="1:14" x14ac:dyDescent="0.3">
      <c r="A3588" t="s">
        <v>15</v>
      </c>
      <c r="B3588" t="s">
        <v>16</v>
      </c>
      <c r="C3588" t="s">
        <v>17</v>
      </c>
      <c r="D3588" t="s">
        <v>18</v>
      </c>
      <c r="E3588" t="s">
        <v>5</v>
      </c>
      <c r="F3588" t="s">
        <v>19</v>
      </c>
      <c r="G3588">
        <v>1965019</v>
      </c>
      <c r="H3588">
        <v>1965840</v>
      </c>
      <c r="I3588" t="s">
        <v>20</v>
      </c>
      <c r="L3588" t="s">
        <v>4611</v>
      </c>
      <c r="M3588">
        <v>822</v>
      </c>
    </row>
    <row r="3589" spans="1:14" x14ac:dyDescent="0.3">
      <c r="A3589" t="s">
        <v>22</v>
      </c>
      <c r="B3589" t="s">
        <v>23</v>
      </c>
      <c r="C3589" t="s">
        <v>17</v>
      </c>
      <c r="D3589" t="s">
        <v>18</v>
      </c>
      <c r="E3589" t="s">
        <v>5</v>
      </c>
      <c r="F3589" t="s">
        <v>19</v>
      </c>
      <c r="G3589">
        <v>1965019</v>
      </c>
      <c r="H3589">
        <v>1965840</v>
      </c>
      <c r="I3589" t="s">
        <v>20</v>
      </c>
      <c r="J3589" t="s">
        <v>4612</v>
      </c>
      <c r="K3589" t="s">
        <v>4613</v>
      </c>
      <c r="L3589" t="s">
        <v>4611</v>
      </c>
      <c r="M3589">
        <v>822</v>
      </c>
      <c r="N3589">
        <v>273</v>
      </c>
    </row>
    <row r="3590" spans="1:14" x14ac:dyDescent="0.3">
      <c r="A3590" t="s">
        <v>15</v>
      </c>
      <c r="B3590" t="s">
        <v>16</v>
      </c>
      <c r="C3590" t="s">
        <v>17</v>
      </c>
      <c r="D3590" t="s">
        <v>18</v>
      </c>
      <c r="E3590" t="s">
        <v>5</v>
      </c>
      <c r="F3590" t="s">
        <v>19</v>
      </c>
      <c r="G3590">
        <v>1965962</v>
      </c>
      <c r="H3590">
        <v>1966495</v>
      </c>
      <c r="I3590" t="s">
        <v>35</v>
      </c>
      <c r="L3590" t="s">
        <v>4614</v>
      </c>
      <c r="M3590">
        <v>534</v>
      </c>
    </row>
    <row r="3591" spans="1:14" x14ac:dyDescent="0.3">
      <c r="A3591" t="s">
        <v>22</v>
      </c>
      <c r="B3591" t="s">
        <v>23</v>
      </c>
      <c r="C3591" t="s">
        <v>17</v>
      </c>
      <c r="D3591" t="s">
        <v>18</v>
      </c>
      <c r="E3591" t="s">
        <v>5</v>
      </c>
      <c r="F3591" t="s">
        <v>19</v>
      </c>
      <c r="G3591">
        <v>1965962</v>
      </c>
      <c r="H3591">
        <v>1966495</v>
      </c>
      <c r="I3591" t="s">
        <v>35</v>
      </c>
      <c r="J3591" t="s">
        <v>4615</v>
      </c>
      <c r="K3591" t="s">
        <v>4616</v>
      </c>
      <c r="L3591" t="s">
        <v>4614</v>
      </c>
      <c r="M3591">
        <v>534</v>
      </c>
      <c r="N3591">
        <v>177</v>
      </c>
    </row>
    <row r="3592" spans="1:14" x14ac:dyDescent="0.3">
      <c r="A3592" t="s">
        <v>15</v>
      </c>
      <c r="B3592" t="s">
        <v>16</v>
      </c>
      <c r="C3592" t="s">
        <v>17</v>
      </c>
      <c r="D3592" t="s">
        <v>18</v>
      </c>
      <c r="E3592" t="s">
        <v>5</v>
      </c>
      <c r="F3592" t="s">
        <v>19</v>
      </c>
      <c r="G3592">
        <v>1966501</v>
      </c>
      <c r="H3592">
        <v>1967853</v>
      </c>
      <c r="I3592" t="s">
        <v>35</v>
      </c>
      <c r="L3592" t="s">
        <v>4617</v>
      </c>
      <c r="M3592">
        <v>1353</v>
      </c>
    </row>
    <row r="3593" spans="1:14" x14ac:dyDescent="0.3">
      <c r="A3593" t="s">
        <v>22</v>
      </c>
      <c r="B3593" t="s">
        <v>23</v>
      </c>
      <c r="C3593" t="s">
        <v>17</v>
      </c>
      <c r="D3593" t="s">
        <v>18</v>
      </c>
      <c r="E3593" t="s">
        <v>5</v>
      </c>
      <c r="F3593" t="s">
        <v>19</v>
      </c>
      <c r="G3593">
        <v>1966501</v>
      </c>
      <c r="H3593">
        <v>1967853</v>
      </c>
      <c r="I3593" t="s">
        <v>35</v>
      </c>
      <c r="J3593" t="s">
        <v>4618</v>
      </c>
      <c r="K3593" t="s">
        <v>4619</v>
      </c>
      <c r="L3593" t="s">
        <v>4617</v>
      </c>
      <c r="M3593">
        <v>1353</v>
      </c>
      <c r="N3593">
        <v>450</v>
      </c>
    </row>
    <row r="3594" spans="1:14" x14ac:dyDescent="0.3">
      <c r="A3594" t="s">
        <v>15</v>
      </c>
      <c r="B3594" t="s">
        <v>16</v>
      </c>
      <c r="C3594" t="s">
        <v>17</v>
      </c>
      <c r="D3594" t="s">
        <v>18</v>
      </c>
      <c r="E3594" t="s">
        <v>5</v>
      </c>
      <c r="F3594" t="s">
        <v>19</v>
      </c>
      <c r="G3594">
        <v>1967863</v>
      </c>
      <c r="H3594">
        <v>1968132</v>
      </c>
      <c r="I3594" t="s">
        <v>35</v>
      </c>
      <c r="L3594" t="s">
        <v>4620</v>
      </c>
      <c r="M3594">
        <v>270</v>
      </c>
    </row>
    <row r="3595" spans="1:14" x14ac:dyDescent="0.3">
      <c r="A3595" t="s">
        <v>22</v>
      </c>
      <c r="B3595" t="s">
        <v>23</v>
      </c>
      <c r="C3595" t="s">
        <v>17</v>
      </c>
      <c r="D3595" t="s">
        <v>18</v>
      </c>
      <c r="E3595" t="s">
        <v>5</v>
      </c>
      <c r="F3595" t="s">
        <v>19</v>
      </c>
      <c r="G3595">
        <v>1967863</v>
      </c>
      <c r="H3595">
        <v>1968132</v>
      </c>
      <c r="I3595" t="s">
        <v>35</v>
      </c>
      <c r="J3595" t="s">
        <v>4621</v>
      </c>
      <c r="K3595" t="s">
        <v>4622</v>
      </c>
      <c r="L3595" t="s">
        <v>4620</v>
      </c>
      <c r="M3595">
        <v>270</v>
      </c>
      <c r="N3595">
        <v>89</v>
      </c>
    </row>
    <row r="3596" spans="1:14" x14ac:dyDescent="0.3">
      <c r="A3596" t="s">
        <v>15</v>
      </c>
      <c r="B3596" t="s">
        <v>16</v>
      </c>
      <c r="C3596" t="s">
        <v>17</v>
      </c>
      <c r="D3596" t="s">
        <v>18</v>
      </c>
      <c r="E3596" t="s">
        <v>5</v>
      </c>
      <c r="F3596" t="s">
        <v>19</v>
      </c>
      <c r="G3596">
        <v>1968144</v>
      </c>
      <c r="H3596">
        <v>1968593</v>
      </c>
      <c r="I3596" t="s">
        <v>35</v>
      </c>
      <c r="L3596" t="s">
        <v>4623</v>
      </c>
      <c r="M3596">
        <v>450</v>
      </c>
    </row>
    <row r="3597" spans="1:14" x14ac:dyDescent="0.3">
      <c r="A3597" t="s">
        <v>22</v>
      </c>
      <c r="B3597" t="s">
        <v>23</v>
      </c>
      <c r="C3597" t="s">
        <v>17</v>
      </c>
      <c r="D3597" t="s">
        <v>18</v>
      </c>
      <c r="E3597" t="s">
        <v>5</v>
      </c>
      <c r="F3597" t="s">
        <v>19</v>
      </c>
      <c r="G3597">
        <v>1968144</v>
      </c>
      <c r="H3597">
        <v>1968593</v>
      </c>
      <c r="I3597" t="s">
        <v>35</v>
      </c>
      <c r="J3597" t="s">
        <v>4624</v>
      </c>
      <c r="K3597" t="s">
        <v>4625</v>
      </c>
      <c r="L3597" t="s">
        <v>4623</v>
      </c>
      <c r="M3597">
        <v>450</v>
      </c>
      <c r="N3597">
        <v>149</v>
      </c>
    </row>
    <row r="3598" spans="1:14" x14ac:dyDescent="0.3">
      <c r="A3598" t="s">
        <v>15</v>
      </c>
      <c r="B3598" t="s">
        <v>16</v>
      </c>
      <c r="C3598" t="s">
        <v>17</v>
      </c>
      <c r="D3598" t="s">
        <v>18</v>
      </c>
      <c r="E3598" t="s">
        <v>5</v>
      </c>
      <c r="F3598" t="s">
        <v>19</v>
      </c>
      <c r="G3598">
        <v>1968611</v>
      </c>
      <c r="H3598">
        <v>1970080</v>
      </c>
      <c r="I3598" t="s">
        <v>35</v>
      </c>
      <c r="L3598" t="s">
        <v>4626</v>
      </c>
      <c r="M3598">
        <v>1470</v>
      </c>
    </row>
    <row r="3599" spans="1:14" x14ac:dyDescent="0.3">
      <c r="A3599" t="s">
        <v>22</v>
      </c>
      <c r="B3599" t="s">
        <v>23</v>
      </c>
      <c r="C3599" t="s">
        <v>17</v>
      </c>
      <c r="D3599" t="s">
        <v>18</v>
      </c>
      <c r="E3599" t="s">
        <v>5</v>
      </c>
      <c r="F3599" t="s">
        <v>19</v>
      </c>
      <c r="G3599">
        <v>1968611</v>
      </c>
      <c r="H3599">
        <v>1970080</v>
      </c>
      <c r="I3599" t="s">
        <v>35</v>
      </c>
      <c r="J3599" t="s">
        <v>4627</v>
      </c>
      <c r="K3599" t="s">
        <v>4628</v>
      </c>
      <c r="L3599" t="s">
        <v>4626</v>
      </c>
      <c r="M3599">
        <v>1470</v>
      </c>
      <c r="N3599">
        <v>489</v>
      </c>
    </row>
    <row r="3600" spans="1:14" x14ac:dyDescent="0.3">
      <c r="A3600" t="s">
        <v>15</v>
      </c>
      <c r="B3600" t="s">
        <v>16</v>
      </c>
      <c r="C3600" t="s">
        <v>17</v>
      </c>
      <c r="D3600" t="s">
        <v>18</v>
      </c>
      <c r="E3600" t="s">
        <v>5</v>
      </c>
      <c r="F3600" t="s">
        <v>19</v>
      </c>
      <c r="G3600">
        <v>1970147</v>
      </c>
      <c r="H3600">
        <v>1970872</v>
      </c>
      <c r="I3600" t="s">
        <v>35</v>
      </c>
      <c r="L3600" t="s">
        <v>4629</v>
      </c>
      <c r="M3600">
        <v>726</v>
      </c>
    </row>
    <row r="3601" spans="1:14" x14ac:dyDescent="0.3">
      <c r="A3601" t="s">
        <v>22</v>
      </c>
      <c r="B3601" t="s">
        <v>23</v>
      </c>
      <c r="C3601" t="s">
        <v>17</v>
      </c>
      <c r="D3601" t="s">
        <v>18</v>
      </c>
      <c r="E3601" t="s">
        <v>5</v>
      </c>
      <c r="F3601" t="s">
        <v>19</v>
      </c>
      <c r="G3601">
        <v>1970147</v>
      </c>
      <c r="H3601">
        <v>1970872</v>
      </c>
      <c r="I3601" t="s">
        <v>35</v>
      </c>
      <c r="J3601" t="s">
        <v>4630</v>
      </c>
      <c r="K3601" t="s">
        <v>4631</v>
      </c>
      <c r="L3601" t="s">
        <v>4629</v>
      </c>
      <c r="M3601">
        <v>726</v>
      </c>
      <c r="N3601">
        <v>241</v>
      </c>
    </row>
    <row r="3602" spans="1:14" x14ac:dyDescent="0.3">
      <c r="A3602" t="s">
        <v>15</v>
      </c>
      <c r="B3602" t="s">
        <v>16</v>
      </c>
      <c r="C3602" t="s">
        <v>17</v>
      </c>
      <c r="D3602" t="s">
        <v>18</v>
      </c>
      <c r="E3602" t="s">
        <v>5</v>
      </c>
      <c r="F3602" t="s">
        <v>19</v>
      </c>
      <c r="G3602">
        <v>1970872</v>
      </c>
      <c r="H3602">
        <v>1971390</v>
      </c>
      <c r="I3602" t="s">
        <v>35</v>
      </c>
      <c r="L3602" t="s">
        <v>4632</v>
      </c>
      <c r="M3602">
        <v>519</v>
      </c>
    </row>
    <row r="3603" spans="1:14" x14ac:dyDescent="0.3">
      <c r="A3603" t="s">
        <v>22</v>
      </c>
      <c r="B3603" t="s">
        <v>23</v>
      </c>
      <c r="C3603" t="s">
        <v>17</v>
      </c>
      <c r="D3603" t="s">
        <v>18</v>
      </c>
      <c r="E3603" t="s">
        <v>5</v>
      </c>
      <c r="F3603" t="s">
        <v>19</v>
      </c>
      <c r="G3603">
        <v>1970872</v>
      </c>
      <c r="H3603">
        <v>1971390</v>
      </c>
      <c r="I3603" t="s">
        <v>35</v>
      </c>
      <c r="J3603" t="s">
        <v>4633</v>
      </c>
      <c r="K3603" t="s">
        <v>4634</v>
      </c>
      <c r="L3603" t="s">
        <v>4632</v>
      </c>
      <c r="M3603">
        <v>519</v>
      </c>
      <c r="N3603">
        <v>172</v>
      </c>
    </row>
    <row r="3604" spans="1:14" x14ac:dyDescent="0.3">
      <c r="A3604" t="s">
        <v>15</v>
      </c>
      <c r="B3604" t="s">
        <v>16</v>
      </c>
      <c r="C3604" t="s">
        <v>17</v>
      </c>
      <c r="D3604" t="s">
        <v>18</v>
      </c>
      <c r="E3604" t="s">
        <v>5</v>
      </c>
      <c r="F3604" t="s">
        <v>19</v>
      </c>
      <c r="G3604">
        <v>1971365</v>
      </c>
      <c r="H3604">
        <v>1971952</v>
      </c>
      <c r="I3604" t="s">
        <v>35</v>
      </c>
      <c r="L3604" t="s">
        <v>4635</v>
      </c>
      <c r="M3604">
        <v>588</v>
      </c>
    </row>
    <row r="3605" spans="1:14" x14ac:dyDescent="0.3">
      <c r="A3605" t="s">
        <v>22</v>
      </c>
      <c r="B3605" t="s">
        <v>23</v>
      </c>
      <c r="C3605" t="s">
        <v>17</v>
      </c>
      <c r="D3605" t="s">
        <v>18</v>
      </c>
      <c r="E3605" t="s">
        <v>5</v>
      </c>
      <c r="F3605" t="s">
        <v>19</v>
      </c>
      <c r="G3605">
        <v>1971365</v>
      </c>
      <c r="H3605">
        <v>1971952</v>
      </c>
      <c r="I3605" t="s">
        <v>35</v>
      </c>
      <c r="J3605" t="s">
        <v>4636</v>
      </c>
      <c r="K3605" t="s">
        <v>4637</v>
      </c>
      <c r="L3605" t="s">
        <v>4635</v>
      </c>
      <c r="M3605">
        <v>588</v>
      </c>
      <c r="N3605">
        <v>195</v>
      </c>
    </row>
    <row r="3606" spans="1:14" x14ac:dyDescent="0.3">
      <c r="A3606" t="s">
        <v>15</v>
      </c>
      <c r="B3606" t="s">
        <v>16</v>
      </c>
      <c r="C3606" t="s">
        <v>17</v>
      </c>
      <c r="D3606" t="s">
        <v>18</v>
      </c>
      <c r="E3606" t="s">
        <v>5</v>
      </c>
      <c r="F3606" t="s">
        <v>19</v>
      </c>
      <c r="G3606">
        <v>1971959</v>
      </c>
      <c r="H3606">
        <v>1972915</v>
      </c>
      <c r="I3606" t="s">
        <v>35</v>
      </c>
      <c r="L3606" t="s">
        <v>4638</v>
      </c>
      <c r="M3606">
        <v>957</v>
      </c>
    </row>
    <row r="3607" spans="1:14" x14ac:dyDescent="0.3">
      <c r="A3607" t="s">
        <v>22</v>
      </c>
      <c r="B3607" t="s">
        <v>23</v>
      </c>
      <c r="C3607" t="s">
        <v>17</v>
      </c>
      <c r="D3607" t="s">
        <v>18</v>
      </c>
      <c r="E3607" t="s">
        <v>5</v>
      </c>
      <c r="F3607" t="s">
        <v>19</v>
      </c>
      <c r="G3607">
        <v>1971959</v>
      </c>
      <c r="H3607">
        <v>1972915</v>
      </c>
      <c r="I3607" t="s">
        <v>35</v>
      </c>
      <c r="J3607" t="s">
        <v>4639</v>
      </c>
      <c r="K3607" t="s">
        <v>4640</v>
      </c>
      <c r="L3607" t="s">
        <v>4638</v>
      </c>
      <c r="M3607">
        <v>957</v>
      </c>
      <c r="N3607">
        <v>318</v>
      </c>
    </row>
    <row r="3608" spans="1:14" x14ac:dyDescent="0.3">
      <c r="A3608" t="s">
        <v>15</v>
      </c>
      <c r="B3608" t="s">
        <v>16</v>
      </c>
      <c r="C3608" t="s">
        <v>17</v>
      </c>
      <c r="D3608" t="s">
        <v>18</v>
      </c>
      <c r="E3608" t="s">
        <v>5</v>
      </c>
      <c r="F3608" t="s">
        <v>19</v>
      </c>
      <c r="G3608">
        <v>1973092</v>
      </c>
      <c r="H3608">
        <v>1973895</v>
      </c>
      <c r="I3608" t="s">
        <v>20</v>
      </c>
      <c r="L3608" t="s">
        <v>4641</v>
      </c>
      <c r="M3608">
        <v>804</v>
      </c>
    </row>
    <row r="3609" spans="1:14" x14ac:dyDescent="0.3">
      <c r="A3609" t="s">
        <v>22</v>
      </c>
      <c r="B3609" t="s">
        <v>23</v>
      </c>
      <c r="C3609" t="s">
        <v>17</v>
      </c>
      <c r="D3609" t="s">
        <v>18</v>
      </c>
      <c r="E3609" t="s">
        <v>5</v>
      </c>
      <c r="F3609" t="s">
        <v>19</v>
      </c>
      <c r="G3609">
        <v>1973092</v>
      </c>
      <c r="H3609">
        <v>1973895</v>
      </c>
      <c r="I3609" t="s">
        <v>20</v>
      </c>
      <c r="J3609" t="s">
        <v>4642</v>
      </c>
      <c r="K3609" t="s">
        <v>469</v>
      </c>
      <c r="L3609" t="s">
        <v>4641</v>
      </c>
      <c r="M3609">
        <v>804</v>
      </c>
      <c r="N3609">
        <v>267</v>
      </c>
    </row>
    <row r="3610" spans="1:14" x14ac:dyDescent="0.3">
      <c r="A3610" t="s">
        <v>15</v>
      </c>
      <c r="B3610" t="s">
        <v>16</v>
      </c>
      <c r="C3610" t="s">
        <v>17</v>
      </c>
      <c r="D3610" t="s">
        <v>18</v>
      </c>
      <c r="E3610" t="s">
        <v>5</v>
      </c>
      <c r="F3610" t="s">
        <v>19</v>
      </c>
      <c r="G3610">
        <v>1973892</v>
      </c>
      <c r="H3610">
        <v>1974674</v>
      </c>
      <c r="I3610" t="s">
        <v>20</v>
      </c>
      <c r="L3610" t="s">
        <v>4643</v>
      </c>
      <c r="M3610">
        <v>783</v>
      </c>
    </row>
    <row r="3611" spans="1:14" x14ac:dyDescent="0.3">
      <c r="A3611" t="s">
        <v>22</v>
      </c>
      <c r="B3611" t="s">
        <v>23</v>
      </c>
      <c r="C3611" t="s">
        <v>17</v>
      </c>
      <c r="D3611" t="s">
        <v>18</v>
      </c>
      <c r="E3611" t="s">
        <v>5</v>
      </c>
      <c r="F3611" t="s">
        <v>19</v>
      </c>
      <c r="G3611">
        <v>1973892</v>
      </c>
      <c r="H3611">
        <v>1974674</v>
      </c>
      <c r="I3611" t="s">
        <v>20</v>
      </c>
      <c r="J3611" t="s">
        <v>4644</v>
      </c>
      <c r="K3611" t="s">
        <v>4645</v>
      </c>
      <c r="L3611" t="s">
        <v>4643</v>
      </c>
      <c r="M3611">
        <v>783</v>
      </c>
      <c r="N3611">
        <v>260</v>
      </c>
    </row>
    <row r="3612" spans="1:14" x14ac:dyDescent="0.3">
      <c r="A3612" t="s">
        <v>15</v>
      </c>
      <c r="B3612" t="s">
        <v>16</v>
      </c>
      <c r="C3612" t="s">
        <v>17</v>
      </c>
      <c r="D3612" t="s">
        <v>18</v>
      </c>
      <c r="E3612" t="s">
        <v>5</v>
      </c>
      <c r="F3612" t="s">
        <v>19</v>
      </c>
      <c r="G3612">
        <v>1974677</v>
      </c>
      <c r="H3612">
        <v>1975141</v>
      </c>
      <c r="I3612" t="s">
        <v>20</v>
      </c>
      <c r="L3612" t="s">
        <v>4646</v>
      </c>
      <c r="M3612">
        <v>465</v>
      </c>
    </row>
    <row r="3613" spans="1:14" x14ac:dyDescent="0.3">
      <c r="A3613" t="s">
        <v>22</v>
      </c>
      <c r="B3613" t="s">
        <v>23</v>
      </c>
      <c r="C3613" t="s">
        <v>17</v>
      </c>
      <c r="D3613" t="s">
        <v>18</v>
      </c>
      <c r="E3613" t="s">
        <v>5</v>
      </c>
      <c r="F3613" t="s">
        <v>19</v>
      </c>
      <c r="G3613">
        <v>1974677</v>
      </c>
      <c r="H3613">
        <v>1975141</v>
      </c>
      <c r="I3613" t="s">
        <v>20</v>
      </c>
      <c r="J3613" t="s">
        <v>4647</v>
      </c>
      <c r="K3613" t="s">
        <v>4648</v>
      </c>
      <c r="L3613" t="s">
        <v>4646</v>
      </c>
      <c r="M3613">
        <v>465</v>
      </c>
      <c r="N3613">
        <v>154</v>
      </c>
    </row>
    <row r="3614" spans="1:14" x14ac:dyDescent="0.3">
      <c r="A3614" t="s">
        <v>15</v>
      </c>
      <c r="B3614" t="s">
        <v>16</v>
      </c>
      <c r="C3614" t="s">
        <v>17</v>
      </c>
      <c r="D3614" t="s">
        <v>18</v>
      </c>
      <c r="E3614" t="s">
        <v>5</v>
      </c>
      <c r="F3614" t="s">
        <v>19</v>
      </c>
      <c r="G3614">
        <v>1975138</v>
      </c>
      <c r="H3614">
        <v>1975752</v>
      </c>
      <c r="I3614" t="s">
        <v>20</v>
      </c>
      <c r="L3614" t="s">
        <v>4649</v>
      </c>
      <c r="M3614">
        <v>615</v>
      </c>
    </row>
    <row r="3615" spans="1:14" x14ac:dyDescent="0.3">
      <c r="A3615" t="s">
        <v>22</v>
      </c>
      <c r="B3615" t="s">
        <v>23</v>
      </c>
      <c r="C3615" t="s">
        <v>17</v>
      </c>
      <c r="D3615" t="s">
        <v>18</v>
      </c>
      <c r="E3615" t="s">
        <v>5</v>
      </c>
      <c r="F3615" t="s">
        <v>19</v>
      </c>
      <c r="G3615">
        <v>1975138</v>
      </c>
      <c r="H3615">
        <v>1975752</v>
      </c>
      <c r="I3615" t="s">
        <v>20</v>
      </c>
      <c r="J3615" t="s">
        <v>4650</v>
      </c>
      <c r="K3615" t="s">
        <v>4651</v>
      </c>
      <c r="L3615" t="s">
        <v>4649</v>
      </c>
      <c r="M3615">
        <v>615</v>
      </c>
      <c r="N3615">
        <v>204</v>
      </c>
    </row>
    <row r="3616" spans="1:14" x14ac:dyDescent="0.3">
      <c r="A3616" t="s">
        <v>15</v>
      </c>
      <c r="B3616" t="s">
        <v>16</v>
      </c>
      <c r="C3616" t="s">
        <v>17</v>
      </c>
      <c r="D3616" t="s">
        <v>18</v>
      </c>
      <c r="E3616" t="s">
        <v>5</v>
      </c>
      <c r="F3616" t="s">
        <v>19</v>
      </c>
      <c r="G3616">
        <v>1975767</v>
      </c>
      <c r="H3616">
        <v>1976039</v>
      </c>
      <c r="I3616" t="s">
        <v>20</v>
      </c>
      <c r="L3616" t="s">
        <v>4652</v>
      </c>
      <c r="M3616">
        <v>273</v>
      </c>
    </row>
    <row r="3617" spans="1:14" x14ac:dyDescent="0.3">
      <c r="A3617" t="s">
        <v>22</v>
      </c>
      <c r="B3617" t="s">
        <v>23</v>
      </c>
      <c r="C3617" t="s">
        <v>17</v>
      </c>
      <c r="D3617" t="s">
        <v>18</v>
      </c>
      <c r="E3617" t="s">
        <v>5</v>
      </c>
      <c r="F3617" t="s">
        <v>19</v>
      </c>
      <c r="G3617">
        <v>1975767</v>
      </c>
      <c r="H3617">
        <v>1976039</v>
      </c>
      <c r="I3617" t="s">
        <v>20</v>
      </c>
      <c r="J3617" t="s">
        <v>4653</v>
      </c>
      <c r="K3617" t="s">
        <v>80</v>
      </c>
      <c r="L3617" t="s">
        <v>4652</v>
      </c>
      <c r="M3617">
        <v>273</v>
      </c>
      <c r="N3617">
        <v>90</v>
      </c>
    </row>
    <row r="3618" spans="1:14" x14ac:dyDescent="0.3">
      <c r="A3618" t="s">
        <v>15</v>
      </c>
      <c r="B3618" t="s">
        <v>16</v>
      </c>
      <c r="C3618" t="s">
        <v>17</v>
      </c>
      <c r="D3618" t="s">
        <v>18</v>
      </c>
      <c r="E3618" t="s">
        <v>5</v>
      </c>
      <c r="F3618" t="s">
        <v>19</v>
      </c>
      <c r="G3618">
        <v>1976142</v>
      </c>
      <c r="H3618">
        <v>1976378</v>
      </c>
      <c r="I3618" t="s">
        <v>20</v>
      </c>
      <c r="L3618" t="s">
        <v>4654</v>
      </c>
      <c r="M3618">
        <v>237</v>
      </c>
    </row>
    <row r="3619" spans="1:14" x14ac:dyDescent="0.3">
      <c r="A3619" t="s">
        <v>22</v>
      </c>
      <c r="B3619" t="s">
        <v>23</v>
      </c>
      <c r="C3619" t="s">
        <v>17</v>
      </c>
      <c r="D3619" t="s">
        <v>18</v>
      </c>
      <c r="E3619" t="s">
        <v>5</v>
      </c>
      <c r="F3619" t="s">
        <v>19</v>
      </c>
      <c r="G3619">
        <v>1976142</v>
      </c>
      <c r="H3619">
        <v>1976378</v>
      </c>
      <c r="I3619" t="s">
        <v>20</v>
      </c>
      <c r="J3619" t="s">
        <v>4655</v>
      </c>
      <c r="K3619" t="s">
        <v>4656</v>
      </c>
      <c r="L3619" t="s">
        <v>4654</v>
      </c>
      <c r="M3619">
        <v>237</v>
      </c>
      <c r="N3619">
        <v>78</v>
      </c>
    </row>
    <row r="3620" spans="1:14" x14ac:dyDescent="0.3">
      <c r="A3620" t="s">
        <v>15</v>
      </c>
      <c r="B3620" t="s">
        <v>16</v>
      </c>
      <c r="C3620" t="s">
        <v>17</v>
      </c>
      <c r="D3620" t="s">
        <v>18</v>
      </c>
      <c r="E3620" t="s">
        <v>5</v>
      </c>
      <c r="F3620" t="s">
        <v>19</v>
      </c>
      <c r="G3620">
        <v>1976399</v>
      </c>
      <c r="H3620">
        <v>1977661</v>
      </c>
      <c r="I3620" t="s">
        <v>20</v>
      </c>
      <c r="L3620" t="s">
        <v>4657</v>
      </c>
      <c r="M3620">
        <v>1263</v>
      </c>
    </row>
    <row r="3621" spans="1:14" x14ac:dyDescent="0.3">
      <c r="A3621" t="s">
        <v>22</v>
      </c>
      <c r="B3621" t="s">
        <v>23</v>
      </c>
      <c r="C3621" t="s">
        <v>17</v>
      </c>
      <c r="D3621" t="s">
        <v>18</v>
      </c>
      <c r="E3621" t="s">
        <v>5</v>
      </c>
      <c r="F3621" t="s">
        <v>19</v>
      </c>
      <c r="G3621">
        <v>1976399</v>
      </c>
      <c r="H3621">
        <v>1977661</v>
      </c>
      <c r="I3621" t="s">
        <v>20</v>
      </c>
      <c r="J3621" t="s">
        <v>4658</v>
      </c>
      <c r="K3621" t="s">
        <v>4659</v>
      </c>
      <c r="L3621" t="s">
        <v>4657</v>
      </c>
      <c r="M3621">
        <v>1263</v>
      </c>
      <c r="N3621">
        <v>420</v>
      </c>
    </row>
    <row r="3622" spans="1:14" x14ac:dyDescent="0.3">
      <c r="A3622" t="s">
        <v>15</v>
      </c>
      <c r="B3622" t="s">
        <v>16</v>
      </c>
      <c r="C3622" t="s">
        <v>17</v>
      </c>
      <c r="D3622" t="s">
        <v>18</v>
      </c>
      <c r="E3622" t="s">
        <v>5</v>
      </c>
      <c r="F3622" t="s">
        <v>19</v>
      </c>
      <c r="G3622">
        <v>1977604</v>
      </c>
      <c r="H3622">
        <v>1978305</v>
      </c>
      <c r="I3622" t="s">
        <v>20</v>
      </c>
      <c r="L3622" t="s">
        <v>4660</v>
      </c>
      <c r="M3622">
        <v>702</v>
      </c>
    </row>
    <row r="3623" spans="1:14" x14ac:dyDescent="0.3">
      <c r="A3623" t="s">
        <v>22</v>
      </c>
      <c r="B3623" t="s">
        <v>23</v>
      </c>
      <c r="C3623" t="s">
        <v>17</v>
      </c>
      <c r="D3623" t="s">
        <v>18</v>
      </c>
      <c r="E3623" t="s">
        <v>5</v>
      </c>
      <c r="F3623" t="s">
        <v>19</v>
      </c>
      <c r="G3623">
        <v>1977604</v>
      </c>
      <c r="H3623">
        <v>1978305</v>
      </c>
      <c r="I3623" t="s">
        <v>20</v>
      </c>
      <c r="J3623" t="s">
        <v>4661</v>
      </c>
      <c r="K3623" t="s">
        <v>781</v>
      </c>
      <c r="L3623" t="s">
        <v>4660</v>
      </c>
      <c r="M3623">
        <v>702</v>
      </c>
      <c r="N3623">
        <v>233</v>
      </c>
    </row>
    <row r="3624" spans="1:14" x14ac:dyDescent="0.3">
      <c r="A3624" t="s">
        <v>15</v>
      </c>
      <c r="B3624" t="s">
        <v>16</v>
      </c>
      <c r="C3624" t="s">
        <v>17</v>
      </c>
      <c r="D3624" t="s">
        <v>18</v>
      </c>
      <c r="E3624" t="s">
        <v>5</v>
      </c>
      <c r="F3624" t="s">
        <v>19</v>
      </c>
      <c r="G3624">
        <v>1978309</v>
      </c>
      <c r="H3624">
        <v>1979619</v>
      </c>
      <c r="I3624" t="s">
        <v>20</v>
      </c>
      <c r="L3624" t="s">
        <v>4662</v>
      </c>
      <c r="M3624">
        <v>1311</v>
      </c>
    </row>
    <row r="3625" spans="1:14" x14ac:dyDescent="0.3">
      <c r="A3625" t="s">
        <v>22</v>
      </c>
      <c r="B3625" t="s">
        <v>23</v>
      </c>
      <c r="C3625" t="s">
        <v>17</v>
      </c>
      <c r="D3625" t="s">
        <v>18</v>
      </c>
      <c r="E3625" t="s">
        <v>5</v>
      </c>
      <c r="F3625" t="s">
        <v>19</v>
      </c>
      <c r="G3625">
        <v>1978309</v>
      </c>
      <c r="H3625">
        <v>1979619</v>
      </c>
      <c r="I3625" t="s">
        <v>20</v>
      </c>
      <c r="J3625" t="s">
        <v>4663</v>
      </c>
      <c r="K3625" t="s">
        <v>4664</v>
      </c>
      <c r="L3625" t="s">
        <v>4662</v>
      </c>
      <c r="M3625">
        <v>1311</v>
      </c>
      <c r="N3625">
        <v>436</v>
      </c>
    </row>
    <row r="3626" spans="1:14" x14ac:dyDescent="0.3">
      <c r="A3626" t="s">
        <v>15</v>
      </c>
      <c r="B3626" t="s">
        <v>16</v>
      </c>
      <c r="C3626" t="s">
        <v>17</v>
      </c>
      <c r="D3626" t="s">
        <v>18</v>
      </c>
      <c r="E3626" t="s">
        <v>5</v>
      </c>
      <c r="F3626" t="s">
        <v>19</v>
      </c>
      <c r="G3626">
        <v>1979628</v>
      </c>
      <c r="H3626">
        <v>1980200</v>
      </c>
      <c r="I3626" t="s">
        <v>20</v>
      </c>
      <c r="L3626" t="s">
        <v>4665</v>
      </c>
      <c r="M3626">
        <v>573</v>
      </c>
    </row>
    <row r="3627" spans="1:14" x14ac:dyDescent="0.3">
      <c r="A3627" t="s">
        <v>22</v>
      </c>
      <c r="B3627" t="s">
        <v>23</v>
      </c>
      <c r="C3627" t="s">
        <v>17</v>
      </c>
      <c r="D3627" t="s">
        <v>18</v>
      </c>
      <c r="E3627" t="s">
        <v>5</v>
      </c>
      <c r="F3627" t="s">
        <v>19</v>
      </c>
      <c r="G3627">
        <v>1979628</v>
      </c>
      <c r="H3627">
        <v>1980200</v>
      </c>
      <c r="I3627" t="s">
        <v>20</v>
      </c>
      <c r="J3627" t="s">
        <v>4666</v>
      </c>
      <c r="K3627" t="s">
        <v>4667</v>
      </c>
      <c r="L3627" t="s">
        <v>4665</v>
      </c>
      <c r="M3627">
        <v>573</v>
      </c>
      <c r="N3627">
        <v>190</v>
      </c>
    </row>
    <row r="3628" spans="1:14" x14ac:dyDescent="0.3">
      <c r="A3628" t="s">
        <v>15</v>
      </c>
      <c r="B3628" t="s">
        <v>16</v>
      </c>
      <c r="C3628" t="s">
        <v>17</v>
      </c>
      <c r="D3628" t="s">
        <v>18</v>
      </c>
      <c r="E3628" t="s">
        <v>5</v>
      </c>
      <c r="F3628" t="s">
        <v>19</v>
      </c>
      <c r="G3628">
        <v>1980351</v>
      </c>
      <c r="H3628">
        <v>1981388</v>
      </c>
      <c r="I3628" t="s">
        <v>35</v>
      </c>
      <c r="L3628" t="s">
        <v>4668</v>
      </c>
      <c r="M3628">
        <v>1038</v>
      </c>
    </row>
    <row r="3629" spans="1:14" x14ac:dyDescent="0.3">
      <c r="A3629" t="s">
        <v>22</v>
      </c>
      <c r="B3629" t="s">
        <v>23</v>
      </c>
      <c r="C3629" t="s">
        <v>17</v>
      </c>
      <c r="D3629" t="s">
        <v>18</v>
      </c>
      <c r="E3629" t="s">
        <v>5</v>
      </c>
      <c r="F3629" t="s">
        <v>19</v>
      </c>
      <c r="G3629">
        <v>1980351</v>
      </c>
      <c r="H3629">
        <v>1981388</v>
      </c>
      <c r="I3629" t="s">
        <v>35</v>
      </c>
      <c r="J3629" t="s">
        <v>4669</v>
      </c>
      <c r="K3629" t="s">
        <v>4670</v>
      </c>
      <c r="L3629" t="s">
        <v>4668</v>
      </c>
      <c r="M3629">
        <v>1038</v>
      </c>
      <c r="N3629">
        <v>345</v>
      </c>
    </row>
    <row r="3630" spans="1:14" x14ac:dyDescent="0.3">
      <c r="A3630" t="s">
        <v>15</v>
      </c>
      <c r="B3630" t="s">
        <v>16</v>
      </c>
      <c r="C3630" t="s">
        <v>17</v>
      </c>
      <c r="D3630" t="s">
        <v>18</v>
      </c>
      <c r="E3630" t="s">
        <v>5</v>
      </c>
      <c r="F3630" t="s">
        <v>19</v>
      </c>
      <c r="G3630">
        <v>1981404</v>
      </c>
      <c r="H3630">
        <v>1982165</v>
      </c>
      <c r="I3630" t="s">
        <v>20</v>
      </c>
      <c r="L3630" t="s">
        <v>4671</v>
      </c>
      <c r="M3630">
        <v>762</v>
      </c>
    </row>
    <row r="3631" spans="1:14" x14ac:dyDescent="0.3">
      <c r="A3631" t="s">
        <v>22</v>
      </c>
      <c r="B3631" t="s">
        <v>23</v>
      </c>
      <c r="C3631" t="s">
        <v>17</v>
      </c>
      <c r="D3631" t="s">
        <v>18</v>
      </c>
      <c r="E3631" t="s">
        <v>5</v>
      </c>
      <c r="F3631" t="s">
        <v>19</v>
      </c>
      <c r="G3631">
        <v>1981404</v>
      </c>
      <c r="H3631">
        <v>1982165</v>
      </c>
      <c r="I3631" t="s">
        <v>20</v>
      </c>
      <c r="J3631" t="s">
        <v>4672</v>
      </c>
      <c r="K3631" t="s">
        <v>4673</v>
      </c>
      <c r="L3631" t="s">
        <v>4671</v>
      </c>
      <c r="M3631">
        <v>762</v>
      </c>
      <c r="N3631">
        <v>253</v>
      </c>
    </row>
    <row r="3632" spans="1:14" x14ac:dyDescent="0.3">
      <c r="A3632" t="s">
        <v>15</v>
      </c>
      <c r="B3632" t="s">
        <v>16</v>
      </c>
      <c r="C3632" t="s">
        <v>17</v>
      </c>
      <c r="D3632" t="s">
        <v>18</v>
      </c>
      <c r="E3632" t="s">
        <v>5</v>
      </c>
      <c r="F3632" t="s">
        <v>19</v>
      </c>
      <c r="G3632">
        <v>1982258</v>
      </c>
      <c r="H3632">
        <v>1982707</v>
      </c>
      <c r="I3632" t="s">
        <v>35</v>
      </c>
      <c r="L3632" t="s">
        <v>4674</v>
      </c>
      <c r="M3632">
        <v>450</v>
      </c>
    </row>
    <row r="3633" spans="1:14" x14ac:dyDescent="0.3">
      <c r="A3633" t="s">
        <v>22</v>
      </c>
      <c r="B3633" t="s">
        <v>23</v>
      </c>
      <c r="C3633" t="s">
        <v>17</v>
      </c>
      <c r="D3633" t="s">
        <v>18</v>
      </c>
      <c r="E3633" t="s">
        <v>5</v>
      </c>
      <c r="F3633" t="s">
        <v>19</v>
      </c>
      <c r="G3633">
        <v>1982258</v>
      </c>
      <c r="H3633">
        <v>1982707</v>
      </c>
      <c r="I3633" t="s">
        <v>35</v>
      </c>
      <c r="J3633" t="s">
        <v>4675</v>
      </c>
      <c r="K3633" t="s">
        <v>4676</v>
      </c>
      <c r="L3633" t="s">
        <v>4674</v>
      </c>
      <c r="M3633">
        <v>450</v>
      </c>
      <c r="N3633">
        <v>149</v>
      </c>
    </row>
    <row r="3634" spans="1:14" x14ac:dyDescent="0.3">
      <c r="A3634" t="s">
        <v>15</v>
      </c>
      <c r="B3634" t="s">
        <v>16</v>
      </c>
      <c r="C3634" t="s">
        <v>17</v>
      </c>
      <c r="D3634" t="s">
        <v>18</v>
      </c>
      <c r="E3634" t="s">
        <v>5</v>
      </c>
      <c r="F3634" t="s">
        <v>19</v>
      </c>
      <c r="G3634">
        <v>1982834</v>
      </c>
      <c r="H3634">
        <v>1983943</v>
      </c>
      <c r="I3634" t="s">
        <v>20</v>
      </c>
      <c r="L3634" t="s">
        <v>4677</v>
      </c>
      <c r="M3634">
        <v>1110</v>
      </c>
    </row>
    <row r="3635" spans="1:14" x14ac:dyDescent="0.3">
      <c r="A3635" t="s">
        <v>22</v>
      </c>
      <c r="B3635" t="s">
        <v>23</v>
      </c>
      <c r="C3635" t="s">
        <v>17</v>
      </c>
      <c r="D3635" t="s">
        <v>18</v>
      </c>
      <c r="E3635" t="s">
        <v>5</v>
      </c>
      <c r="F3635" t="s">
        <v>19</v>
      </c>
      <c r="G3635">
        <v>1982834</v>
      </c>
      <c r="H3635">
        <v>1983943</v>
      </c>
      <c r="I3635" t="s">
        <v>20</v>
      </c>
      <c r="J3635" t="s">
        <v>4678</v>
      </c>
      <c r="K3635" t="s">
        <v>4679</v>
      </c>
      <c r="L3635" t="s">
        <v>4677</v>
      </c>
      <c r="M3635">
        <v>1110</v>
      </c>
      <c r="N3635">
        <v>369</v>
      </c>
    </row>
    <row r="3636" spans="1:14" x14ac:dyDescent="0.3">
      <c r="A3636" t="s">
        <v>15</v>
      </c>
      <c r="B3636" t="s">
        <v>16</v>
      </c>
      <c r="C3636" t="s">
        <v>17</v>
      </c>
      <c r="D3636" t="s">
        <v>18</v>
      </c>
      <c r="E3636" t="s">
        <v>5</v>
      </c>
      <c r="F3636" t="s">
        <v>19</v>
      </c>
      <c r="G3636">
        <v>1984167</v>
      </c>
      <c r="H3636">
        <v>1984595</v>
      </c>
      <c r="I3636" t="s">
        <v>20</v>
      </c>
      <c r="L3636" t="s">
        <v>4680</v>
      </c>
      <c r="M3636">
        <v>429</v>
      </c>
    </row>
    <row r="3637" spans="1:14" x14ac:dyDescent="0.3">
      <c r="A3637" t="s">
        <v>22</v>
      </c>
      <c r="B3637" t="s">
        <v>23</v>
      </c>
      <c r="C3637" t="s">
        <v>17</v>
      </c>
      <c r="D3637" t="s">
        <v>18</v>
      </c>
      <c r="E3637" t="s">
        <v>5</v>
      </c>
      <c r="F3637" t="s">
        <v>19</v>
      </c>
      <c r="G3637">
        <v>1984167</v>
      </c>
      <c r="H3637">
        <v>1984595</v>
      </c>
      <c r="I3637" t="s">
        <v>20</v>
      </c>
      <c r="J3637" t="s">
        <v>4681</v>
      </c>
      <c r="K3637" t="s">
        <v>4682</v>
      </c>
      <c r="L3637" t="s">
        <v>4680</v>
      </c>
      <c r="M3637">
        <v>429</v>
      </c>
      <c r="N3637">
        <v>142</v>
      </c>
    </row>
    <row r="3638" spans="1:14" x14ac:dyDescent="0.3">
      <c r="A3638" t="s">
        <v>15</v>
      </c>
      <c r="B3638" t="s">
        <v>16</v>
      </c>
      <c r="C3638" t="s">
        <v>17</v>
      </c>
      <c r="D3638" t="s">
        <v>18</v>
      </c>
      <c r="E3638" t="s">
        <v>5</v>
      </c>
      <c r="F3638" t="s">
        <v>19</v>
      </c>
      <c r="G3638">
        <v>1984610</v>
      </c>
      <c r="H3638">
        <v>1985002</v>
      </c>
      <c r="I3638" t="s">
        <v>20</v>
      </c>
      <c r="L3638" t="s">
        <v>4683</v>
      </c>
      <c r="M3638">
        <v>393</v>
      </c>
    </row>
    <row r="3639" spans="1:14" x14ac:dyDescent="0.3">
      <c r="A3639" t="s">
        <v>22</v>
      </c>
      <c r="B3639" t="s">
        <v>23</v>
      </c>
      <c r="C3639" t="s">
        <v>17</v>
      </c>
      <c r="D3639" t="s">
        <v>18</v>
      </c>
      <c r="E3639" t="s">
        <v>5</v>
      </c>
      <c r="F3639" t="s">
        <v>19</v>
      </c>
      <c r="G3639">
        <v>1984610</v>
      </c>
      <c r="H3639">
        <v>1985002</v>
      </c>
      <c r="I3639" t="s">
        <v>20</v>
      </c>
      <c r="J3639" t="s">
        <v>4684</v>
      </c>
      <c r="K3639" t="s">
        <v>4685</v>
      </c>
      <c r="L3639" t="s">
        <v>4683</v>
      </c>
      <c r="M3639">
        <v>393</v>
      </c>
      <c r="N3639">
        <v>130</v>
      </c>
    </row>
    <row r="3640" spans="1:14" x14ac:dyDescent="0.3">
      <c r="A3640" t="s">
        <v>15</v>
      </c>
      <c r="B3640" t="s">
        <v>16</v>
      </c>
      <c r="C3640" t="s">
        <v>17</v>
      </c>
      <c r="D3640" t="s">
        <v>18</v>
      </c>
      <c r="E3640" t="s">
        <v>5</v>
      </c>
      <c r="F3640" t="s">
        <v>19</v>
      </c>
      <c r="G3640">
        <v>1985253</v>
      </c>
      <c r="H3640">
        <v>1985876</v>
      </c>
      <c r="I3640" t="s">
        <v>20</v>
      </c>
      <c r="L3640" t="s">
        <v>4686</v>
      </c>
      <c r="M3640">
        <v>624</v>
      </c>
    </row>
    <row r="3641" spans="1:14" x14ac:dyDescent="0.3">
      <c r="A3641" t="s">
        <v>22</v>
      </c>
      <c r="B3641" t="s">
        <v>23</v>
      </c>
      <c r="C3641" t="s">
        <v>17</v>
      </c>
      <c r="D3641" t="s">
        <v>18</v>
      </c>
      <c r="E3641" t="s">
        <v>5</v>
      </c>
      <c r="F3641" t="s">
        <v>19</v>
      </c>
      <c r="G3641">
        <v>1985253</v>
      </c>
      <c r="H3641">
        <v>1985876</v>
      </c>
      <c r="I3641" t="s">
        <v>20</v>
      </c>
      <c r="J3641" t="s">
        <v>4687</v>
      </c>
      <c r="K3641" t="s">
        <v>4688</v>
      </c>
      <c r="L3641" t="s">
        <v>4686</v>
      </c>
      <c r="M3641">
        <v>624</v>
      </c>
      <c r="N3641">
        <v>207</v>
      </c>
    </row>
    <row r="3642" spans="1:14" x14ac:dyDescent="0.3">
      <c r="A3642" t="s">
        <v>15</v>
      </c>
      <c r="B3642" t="s">
        <v>16</v>
      </c>
      <c r="C3642" t="s">
        <v>17</v>
      </c>
      <c r="D3642" t="s">
        <v>18</v>
      </c>
      <c r="E3642" t="s">
        <v>5</v>
      </c>
      <c r="F3642" t="s">
        <v>19</v>
      </c>
      <c r="G3642">
        <v>1985869</v>
      </c>
      <c r="H3642">
        <v>1987098</v>
      </c>
      <c r="I3642" t="s">
        <v>20</v>
      </c>
      <c r="L3642" t="s">
        <v>4689</v>
      </c>
      <c r="M3642">
        <v>1230</v>
      </c>
    </row>
    <row r="3643" spans="1:14" x14ac:dyDescent="0.3">
      <c r="A3643" t="s">
        <v>22</v>
      </c>
      <c r="B3643" t="s">
        <v>23</v>
      </c>
      <c r="C3643" t="s">
        <v>17</v>
      </c>
      <c r="D3643" t="s">
        <v>18</v>
      </c>
      <c r="E3643" t="s">
        <v>5</v>
      </c>
      <c r="F3643" t="s">
        <v>19</v>
      </c>
      <c r="G3643">
        <v>1985869</v>
      </c>
      <c r="H3643">
        <v>1987098</v>
      </c>
      <c r="I3643" t="s">
        <v>20</v>
      </c>
      <c r="J3643" t="s">
        <v>4690</v>
      </c>
      <c r="K3643" t="s">
        <v>4691</v>
      </c>
      <c r="L3643" t="s">
        <v>4689</v>
      </c>
      <c r="M3643">
        <v>1230</v>
      </c>
      <c r="N3643">
        <v>409</v>
      </c>
    </row>
    <row r="3644" spans="1:14" x14ac:dyDescent="0.3">
      <c r="A3644" t="s">
        <v>15</v>
      </c>
      <c r="B3644" t="s">
        <v>16</v>
      </c>
      <c r="C3644" t="s">
        <v>17</v>
      </c>
      <c r="D3644" t="s">
        <v>18</v>
      </c>
      <c r="E3644" t="s">
        <v>5</v>
      </c>
      <c r="F3644" t="s">
        <v>19</v>
      </c>
      <c r="G3644">
        <v>1987104</v>
      </c>
      <c r="H3644">
        <v>1987889</v>
      </c>
      <c r="I3644" t="s">
        <v>20</v>
      </c>
      <c r="L3644" t="s">
        <v>4692</v>
      </c>
      <c r="M3644">
        <v>786</v>
      </c>
    </row>
    <row r="3645" spans="1:14" x14ac:dyDescent="0.3">
      <c r="A3645" t="s">
        <v>22</v>
      </c>
      <c r="B3645" t="s">
        <v>23</v>
      </c>
      <c r="C3645" t="s">
        <v>17</v>
      </c>
      <c r="D3645" t="s">
        <v>18</v>
      </c>
      <c r="E3645" t="s">
        <v>5</v>
      </c>
      <c r="F3645" t="s">
        <v>19</v>
      </c>
      <c r="G3645">
        <v>1987104</v>
      </c>
      <c r="H3645">
        <v>1987889</v>
      </c>
      <c r="I3645" t="s">
        <v>20</v>
      </c>
      <c r="J3645" t="s">
        <v>4693</v>
      </c>
      <c r="K3645" t="s">
        <v>4694</v>
      </c>
      <c r="L3645" t="s">
        <v>4692</v>
      </c>
      <c r="M3645">
        <v>786</v>
      </c>
      <c r="N3645">
        <v>261</v>
      </c>
    </row>
    <row r="3646" spans="1:14" x14ac:dyDescent="0.3">
      <c r="A3646" t="s">
        <v>15</v>
      </c>
      <c r="B3646" t="s">
        <v>16</v>
      </c>
      <c r="C3646" t="s">
        <v>17</v>
      </c>
      <c r="D3646" t="s">
        <v>18</v>
      </c>
      <c r="E3646" t="s">
        <v>5</v>
      </c>
      <c r="F3646" t="s">
        <v>19</v>
      </c>
      <c r="G3646">
        <v>1987985</v>
      </c>
      <c r="H3646">
        <v>1988617</v>
      </c>
      <c r="I3646" t="s">
        <v>20</v>
      </c>
      <c r="L3646" t="s">
        <v>4695</v>
      </c>
      <c r="M3646">
        <v>633</v>
      </c>
    </row>
    <row r="3647" spans="1:14" x14ac:dyDescent="0.3">
      <c r="A3647" t="s">
        <v>22</v>
      </c>
      <c r="B3647" t="s">
        <v>23</v>
      </c>
      <c r="C3647" t="s">
        <v>17</v>
      </c>
      <c r="D3647" t="s">
        <v>18</v>
      </c>
      <c r="E3647" t="s">
        <v>5</v>
      </c>
      <c r="F3647" t="s">
        <v>19</v>
      </c>
      <c r="G3647">
        <v>1987985</v>
      </c>
      <c r="H3647">
        <v>1988617</v>
      </c>
      <c r="I3647" t="s">
        <v>20</v>
      </c>
      <c r="J3647" t="s">
        <v>4696</v>
      </c>
      <c r="K3647" t="s">
        <v>1127</v>
      </c>
      <c r="L3647" t="s">
        <v>4695</v>
      </c>
      <c r="M3647">
        <v>633</v>
      </c>
      <c r="N3647">
        <v>210</v>
      </c>
    </row>
    <row r="3648" spans="1:14" x14ac:dyDescent="0.3">
      <c r="A3648" t="s">
        <v>15</v>
      </c>
      <c r="B3648" t="s">
        <v>16</v>
      </c>
      <c r="C3648" t="s">
        <v>17</v>
      </c>
      <c r="D3648" t="s">
        <v>18</v>
      </c>
      <c r="E3648" t="s">
        <v>5</v>
      </c>
      <c r="F3648" t="s">
        <v>19</v>
      </c>
      <c r="G3648">
        <v>1988697</v>
      </c>
      <c r="H3648">
        <v>1989083</v>
      </c>
      <c r="I3648" t="s">
        <v>20</v>
      </c>
      <c r="L3648" t="s">
        <v>4697</v>
      </c>
      <c r="M3648">
        <v>387</v>
      </c>
    </row>
    <row r="3649" spans="1:14" x14ac:dyDescent="0.3">
      <c r="A3649" t="s">
        <v>22</v>
      </c>
      <c r="B3649" t="s">
        <v>23</v>
      </c>
      <c r="C3649" t="s">
        <v>17</v>
      </c>
      <c r="D3649" t="s">
        <v>18</v>
      </c>
      <c r="E3649" t="s">
        <v>5</v>
      </c>
      <c r="F3649" t="s">
        <v>19</v>
      </c>
      <c r="G3649">
        <v>1988697</v>
      </c>
      <c r="H3649">
        <v>1989083</v>
      </c>
      <c r="I3649" t="s">
        <v>20</v>
      </c>
      <c r="J3649" t="s">
        <v>4698</v>
      </c>
      <c r="K3649" t="s">
        <v>4699</v>
      </c>
      <c r="L3649" t="s">
        <v>4697</v>
      </c>
      <c r="M3649">
        <v>387</v>
      </c>
      <c r="N3649">
        <v>128</v>
      </c>
    </row>
    <row r="3650" spans="1:14" x14ac:dyDescent="0.3">
      <c r="A3650" t="s">
        <v>15</v>
      </c>
      <c r="B3650" t="s">
        <v>16</v>
      </c>
      <c r="C3650" t="s">
        <v>17</v>
      </c>
      <c r="D3650" t="s">
        <v>18</v>
      </c>
      <c r="E3650" t="s">
        <v>5</v>
      </c>
      <c r="F3650" t="s">
        <v>19</v>
      </c>
      <c r="G3650">
        <v>1989140</v>
      </c>
      <c r="H3650">
        <v>1990105</v>
      </c>
      <c r="I3650" t="s">
        <v>35</v>
      </c>
      <c r="L3650" t="s">
        <v>4700</v>
      </c>
      <c r="M3650">
        <v>966</v>
      </c>
    </row>
    <row r="3651" spans="1:14" x14ac:dyDescent="0.3">
      <c r="A3651" t="s">
        <v>22</v>
      </c>
      <c r="B3651" t="s">
        <v>23</v>
      </c>
      <c r="C3651" t="s">
        <v>17</v>
      </c>
      <c r="D3651" t="s">
        <v>18</v>
      </c>
      <c r="E3651" t="s">
        <v>5</v>
      </c>
      <c r="F3651" t="s">
        <v>19</v>
      </c>
      <c r="G3651">
        <v>1989140</v>
      </c>
      <c r="H3651">
        <v>1990105</v>
      </c>
      <c r="I3651" t="s">
        <v>35</v>
      </c>
      <c r="J3651" t="s">
        <v>4701</v>
      </c>
      <c r="K3651" t="s">
        <v>4702</v>
      </c>
      <c r="L3651" t="s">
        <v>4700</v>
      </c>
      <c r="M3651">
        <v>966</v>
      </c>
      <c r="N3651">
        <v>321</v>
      </c>
    </row>
    <row r="3652" spans="1:14" x14ac:dyDescent="0.3">
      <c r="A3652" t="s">
        <v>15</v>
      </c>
      <c r="B3652" t="s">
        <v>16</v>
      </c>
      <c r="C3652" t="s">
        <v>17</v>
      </c>
      <c r="D3652" t="s">
        <v>18</v>
      </c>
      <c r="E3652" t="s">
        <v>5</v>
      </c>
      <c r="F3652" t="s">
        <v>19</v>
      </c>
      <c r="G3652">
        <v>1990369</v>
      </c>
      <c r="H3652">
        <v>1994259</v>
      </c>
      <c r="I3652" t="s">
        <v>20</v>
      </c>
      <c r="L3652" t="s">
        <v>4703</v>
      </c>
      <c r="M3652">
        <v>3891</v>
      </c>
    </row>
    <row r="3653" spans="1:14" x14ac:dyDescent="0.3">
      <c r="A3653" t="s">
        <v>22</v>
      </c>
      <c r="B3653" t="s">
        <v>23</v>
      </c>
      <c r="C3653" t="s">
        <v>17</v>
      </c>
      <c r="D3653" t="s">
        <v>18</v>
      </c>
      <c r="E3653" t="s">
        <v>5</v>
      </c>
      <c r="F3653" t="s">
        <v>19</v>
      </c>
      <c r="G3653">
        <v>1990369</v>
      </c>
      <c r="H3653">
        <v>1994259</v>
      </c>
      <c r="I3653" t="s">
        <v>20</v>
      </c>
      <c r="J3653" t="s">
        <v>4704</v>
      </c>
      <c r="K3653" t="s">
        <v>4705</v>
      </c>
      <c r="L3653" t="s">
        <v>4703</v>
      </c>
      <c r="M3653">
        <v>3891</v>
      </c>
      <c r="N3653">
        <v>1296</v>
      </c>
    </row>
    <row r="3654" spans="1:14" x14ac:dyDescent="0.3">
      <c r="A3654" t="s">
        <v>15</v>
      </c>
      <c r="B3654" t="s">
        <v>16</v>
      </c>
      <c r="C3654" t="s">
        <v>17</v>
      </c>
      <c r="D3654" t="s">
        <v>18</v>
      </c>
      <c r="E3654" t="s">
        <v>5</v>
      </c>
      <c r="F3654" t="s">
        <v>19</v>
      </c>
      <c r="G3654">
        <v>1994288</v>
      </c>
      <c r="H3654">
        <v>1995130</v>
      </c>
      <c r="I3654" t="s">
        <v>20</v>
      </c>
      <c r="L3654" t="s">
        <v>4706</v>
      </c>
      <c r="M3654">
        <v>843</v>
      </c>
    </row>
    <row r="3655" spans="1:14" x14ac:dyDescent="0.3">
      <c r="A3655" t="s">
        <v>22</v>
      </c>
      <c r="B3655" t="s">
        <v>23</v>
      </c>
      <c r="C3655" t="s">
        <v>17</v>
      </c>
      <c r="D3655" t="s">
        <v>18</v>
      </c>
      <c r="E3655" t="s">
        <v>5</v>
      </c>
      <c r="F3655" t="s">
        <v>19</v>
      </c>
      <c r="G3655">
        <v>1994288</v>
      </c>
      <c r="H3655">
        <v>1995130</v>
      </c>
      <c r="I3655" t="s">
        <v>20</v>
      </c>
      <c r="J3655" t="s">
        <v>4707</v>
      </c>
      <c r="K3655" t="s">
        <v>4708</v>
      </c>
      <c r="L3655" t="s">
        <v>4706</v>
      </c>
      <c r="M3655">
        <v>843</v>
      </c>
      <c r="N3655">
        <v>280</v>
      </c>
    </row>
    <row r="3656" spans="1:14" x14ac:dyDescent="0.3">
      <c r="A3656" t="s">
        <v>15</v>
      </c>
      <c r="B3656" t="s">
        <v>16</v>
      </c>
      <c r="C3656" t="s">
        <v>17</v>
      </c>
      <c r="D3656" t="s">
        <v>18</v>
      </c>
      <c r="E3656" t="s">
        <v>5</v>
      </c>
      <c r="F3656" t="s">
        <v>19</v>
      </c>
      <c r="G3656">
        <v>1995455</v>
      </c>
      <c r="H3656">
        <v>1997755</v>
      </c>
      <c r="I3656" t="s">
        <v>20</v>
      </c>
      <c r="L3656" t="s">
        <v>4709</v>
      </c>
      <c r="M3656">
        <v>2301</v>
      </c>
    </row>
    <row r="3657" spans="1:14" x14ac:dyDescent="0.3">
      <c r="A3657" t="s">
        <v>22</v>
      </c>
      <c r="B3657" t="s">
        <v>23</v>
      </c>
      <c r="C3657" t="s">
        <v>17</v>
      </c>
      <c r="D3657" t="s">
        <v>18</v>
      </c>
      <c r="E3657" t="s">
        <v>5</v>
      </c>
      <c r="F3657" t="s">
        <v>19</v>
      </c>
      <c r="G3657">
        <v>1995455</v>
      </c>
      <c r="H3657">
        <v>1997755</v>
      </c>
      <c r="I3657" t="s">
        <v>20</v>
      </c>
      <c r="J3657" t="s">
        <v>4710</v>
      </c>
      <c r="K3657" t="s">
        <v>1326</v>
      </c>
      <c r="L3657" t="s">
        <v>4709</v>
      </c>
      <c r="M3657">
        <v>2301</v>
      </c>
      <c r="N3657">
        <v>766</v>
      </c>
    </row>
    <row r="3658" spans="1:14" x14ac:dyDescent="0.3">
      <c r="A3658" t="s">
        <v>15</v>
      </c>
      <c r="B3658" t="s">
        <v>16</v>
      </c>
      <c r="C3658" t="s">
        <v>17</v>
      </c>
      <c r="D3658" t="s">
        <v>18</v>
      </c>
      <c r="E3658" t="s">
        <v>5</v>
      </c>
      <c r="F3658" t="s">
        <v>19</v>
      </c>
      <c r="G3658">
        <v>1997841</v>
      </c>
      <c r="H3658">
        <v>1999055</v>
      </c>
      <c r="I3658" t="s">
        <v>35</v>
      </c>
      <c r="L3658" t="s">
        <v>4711</v>
      </c>
      <c r="M3658">
        <v>1215</v>
      </c>
    </row>
    <row r="3659" spans="1:14" x14ac:dyDescent="0.3">
      <c r="A3659" t="s">
        <v>22</v>
      </c>
      <c r="B3659" t="s">
        <v>23</v>
      </c>
      <c r="C3659" t="s">
        <v>17</v>
      </c>
      <c r="D3659" t="s">
        <v>18</v>
      </c>
      <c r="E3659" t="s">
        <v>5</v>
      </c>
      <c r="F3659" t="s">
        <v>19</v>
      </c>
      <c r="G3659">
        <v>1997841</v>
      </c>
      <c r="H3659">
        <v>1999055</v>
      </c>
      <c r="I3659" t="s">
        <v>35</v>
      </c>
      <c r="J3659" t="s">
        <v>4712</v>
      </c>
      <c r="K3659" t="s">
        <v>4713</v>
      </c>
      <c r="L3659" t="s">
        <v>4711</v>
      </c>
      <c r="M3659">
        <v>1215</v>
      </c>
      <c r="N3659">
        <v>404</v>
      </c>
    </row>
    <row r="3660" spans="1:14" x14ac:dyDescent="0.3">
      <c r="A3660" t="s">
        <v>15</v>
      </c>
      <c r="B3660" t="s">
        <v>16</v>
      </c>
      <c r="C3660" t="s">
        <v>17</v>
      </c>
      <c r="D3660" t="s">
        <v>18</v>
      </c>
      <c r="E3660" t="s">
        <v>5</v>
      </c>
      <c r="F3660" t="s">
        <v>19</v>
      </c>
      <c r="G3660">
        <v>1999239</v>
      </c>
      <c r="H3660">
        <v>2000189</v>
      </c>
      <c r="I3660" t="s">
        <v>35</v>
      </c>
      <c r="L3660" t="s">
        <v>4714</v>
      </c>
      <c r="M3660">
        <v>951</v>
      </c>
    </row>
    <row r="3661" spans="1:14" x14ac:dyDescent="0.3">
      <c r="A3661" t="s">
        <v>22</v>
      </c>
      <c r="B3661" t="s">
        <v>23</v>
      </c>
      <c r="C3661" t="s">
        <v>17</v>
      </c>
      <c r="D3661" t="s">
        <v>18</v>
      </c>
      <c r="E3661" t="s">
        <v>5</v>
      </c>
      <c r="F3661" t="s">
        <v>19</v>
      </c>
      <c r="G3661">
        <v>1999239</v>
      </c>
      <c r="H3661">
        <v>2000189</v>
      </c>
      <c r="I3661" t="s">
        <v>35</v>
      </c>
      <c r="J3661" t="s">
        <v>4715</v>
      </c>
      <c r="K3661" t="s">
        <v>4716</v>
      </c>
      <c r="L3661" t="s">
        <v>4714</v>
      </c>
      <c r="M3661">
        <v>951</v>
      </c>
      <c r="N3661">
        <v>316</v>
      </c>
    </row>
    <row r="3662" spans="1:14" x14ac:dyDescent="0.3">
      <c r="A3662" t="s">
        <v>15</v>
      </c>
      <c r="B3662" t="s">
        <v>16</v>
      </c>
      <c r="C3662" t="s">
        <v>17</v>
      </c>
      <c r="D3662" t="s">
        <v>18</v>
      </c>
      <c r="E3662" t="s">
        <v>5</v>
      </c>
      <c r="F3662" t="s">
        <v>19</v>
      </c>
      <c r="G3662">
        <v>2000203</v>
      </c>
      <c r="H3662">
        <v>2001249</v>
      </c>
      <c r="I3662" t="s">
        <v>35</v>
      </c>
      <c r="L3662" t="s">
        <v>4717</v>
      </c>
      <c r="M3662">
        <v>1047</v>
      </c>
    </row>
    <row r="3663" spans="1:14" x14ac:dyDescent="0.3">
      <c r="A3663" t="s">
        <v>22</v>
      </c>
      <c r="B3663" t="s">
        <v>23</v>
      </c>
      <c r="C3663" t="s">
        <v>17</v>
      </c>
      <c r="D3663" t="s">
        <v>18</v>
      </c>
      <c r="E3663" t="s">
        <v>5</v>
      </c>
      <c r="F3663" t="s">
        <v>19</v>
      </c>
      <c r="G3663">
        <v>2000203</v>
      </c>
      <c r="H3663">
        <v>2001249</v>
      </c>
      <c r="I3663" t="s">
        <v>35</v>
      </c>
      <c r="J3663" t="s">
        <v>4718</v>
      </c>
      <c r="K3663" t="s">
        <v>4719</v>
      </c>
      <c r="L3663" t="s">
        <v>4717</v>
      </c>
      <c r="M3663">
        <v>1047</v>
      </c>
      <c r="N3663">
        <v>348</v>
      </c>
    </row>
    <row r="3664" spans="1:14" x14ac:dyDescent="0.3">
      <c r="A3664" t="s">
        <v>15</v>
      </c>
      <c r="B3664" t="s">
        <v>16</v>
      </c>
      <c r="C3664" t="s">
        <v>17</v>
      </c>
      <c r="D3664" t="s">
        <v>18</v>
      </c>
      <c r="E3664" t="s">
        <v>5</v>
      </c>
      <c r="F3664" t="s">
        <v>19</v>
      </c>
      <c r="G3664">
        <v>2001442</v>
      </c>
      <c r="H3664">
        <v>2002584</v>
      </c>
      <c r="I3664" t="s">
        <v>20</v>
      </c>
      <c r="L3664" t="s">
        <v>4720</v>
      </c>
      <c r="M3664">
        <v>1143</v>
      </c>
    </row>
    <row r="3665" spans="1:14" x14ac:dyDescent="0.3">
      <c r="A3665" t="s">
        <v>22</v>
      </c>
      <c r="B3665" t="s">
        <v>23</v>
      </c>
      <c r="C3665" t="s">
        <v>17</v>
      </c>
      <c r="D3665" t="s">
        <v>18</v>
      </c>
      <c r="E3665" t="s">
        <v>5</v>
      </c>
      <c r="F3665" t="s">
        <v>19</v>
      </c>
      <c r="G3665">
        <v>2001442</v>
      </c>
      <c r="H3665">
        <v>2002584</v>
      </c>
      <c r="I3665" t="s">
        <v>20</v>
      </c>
      <c r="J3665" t="s">
        <v>4721</v>
      </c>
      <c r="K3665" t="s">
        <v>2356</v>
      </c>
      <c r="L3665" t="s">
        <v>4720</v>
      </c>
      <c r="M3665">
        <v>1143</v>
      </c>
      <c r="N3665">
        <v>380</v>
      </c>
    </row>
    <row r="3666" spans="1:14" x14ac:dyDescent="0.3">
      <c r="A3666" t="s">
        <v>15</v>
      </c>
      <c r="B3666" t="s">
        <v>16</v>
      </c>
      <c r="C3666" t="s">
        <v>17</v>
      </c>
      <c r="D3666" t="s">
        <v>18</v>
      </c>
      <c r="E3666" t="s">
        <v>5</v>
      </c>
      <c r="F3666" t="s">
        <v>19</v>
      </c>
      <c r="G3666">
        <v>2002562</v>
      </c>
      <c r="H3666">
        <v>2002921</v>
      </c>
      <c r="I3666" t="s">
        <v>35</v>
      </c>
      <c r="L3666" t="s">
        <v>4722</v>
      </c>
      <c r="M3666">
        <v>360</v>
      </c>
    </row>
    <row r="3667" spans="1:14" x14ac:dyDescent="0.3">
      <c r="A3667" t="s">
        <v>22</v>
      </c>
      <c r="B3667" t="s">
        <v>23</v>
      </c>
      <c r="C3667" t="s">
        <v>17</v>
      </c>
      <c r="D3667" t="s">
        <v>18</v>
      </c>
      <c r="E3667" t="s">
        <v>5</v>
      </c>
      <c r="F3667" t="s">
        <v>19</v>
      </c>
      <c r="G3667">
        <v>2002562</v>
      </c>
      <c r="H3667">
        <v>2002921</v>
      </c>
      <c r="I3667" t="s">
        <v>35</v>
      </c>
      <c r="J3667" t="s">
        <v>4723</v>
      </c>
      <c r="K3667" t="s">
        <v>80</v>
      </c>
      <c r="L3667" t="s">
        <v>4722</v>
      </c>
      <c r="M3667">
        <v>360</v>
      </c>
      <c r="N3667">
        <v>119</v>
      </c>
    </row>
    <row r="3668" spans="1:14" x14ac:dyDescent="0.3">
      <c r="A3668" t="s">
        <v>15</v>
      </c>
      <c r="B3668" t="s">
        <v>16</v>
      </c>
      <c r="C3668" t="s">
        <v>17</v>
      </c>
      <c r="D3668" t="s">
        <v>18</v>
      </c>
      <c r="E3668" t="s">
        <v>5</v>
      </c>
      <c r="F3668" t="s">
        <v>19</v>
      </c>
      <c r="G3668">
        <v>2002911</v>
      </c>
      <c r="H3668">
        <v>2003141</v>
      </c>
      <c r="I3668" t="s">
        <v>35</v>
      </c>
      <c r="L3668" t="s">
        <v>4724</v>
      </c>
      <c r="M3668">
        <v>231</v>
      </c>
    </row>
    <row r="3669" spans="1:14" x14ac:dyDescent="0.3">
      <c r="A3669" t="s">
        <v>22</v>
      </c>
      <c r="B3669" t="s">
        <v>23</v>
      </c>
      <c r="C3669" t="s">
        <v>17</v>
      </c>
      <c r="D3669" t="s">
        <v>18</v>
      </c>
      <c r="E3669" t="s">
        <v>5</v>
      </c>
      <c r="F3669" t="s">
        <v>19</v>
      </c>
      <c r="G3669">
        <v>2002911</v>
      </c>
      <c r="H3669">
        <v>2003141</v>
      </c>
      <c r="I3669" t="s">
        <v>35</v>
      </c>
      <c r="J3669" t="s">
        <v>4725</v>
      </c>
      <c r="K3669" t="s">
        <v>80</v>
      </c>
      <c r="L3669" t="s">
        <v>4724</v>
      </c>
      <c r="M3669">
        <v>231</v>
      </c>
      <c r="N3669">
        <v>76</v>
      </c>
    </row>
    <row r="3670" spans="1:14" x14ac:dyDescent="0.3">
      <c r="A3670" t="s">
        <v>15</v>
      </c>
      <c r="B3670" t="s">
        <v>16</v>
      </c>
      <c r="C3670" t="s">
        <v>17</v>
      </c>
      <c r="D3670" t="s">
        <v>18</v>
      </c>
      <c r="E3670" t="s">
        <v>5</v>
      </c>
      <c r="F3670" t="s">
        <v>19</v>
      </c>
      <c r="G3670">
        <v>2003144</v>
      </c>
      <c r="H3670">
        <v>2003575</v>
      </c>
      <c r="I3670" t="s">
        <v>35</v>
      </c>
      <c r="L3670" t="s">
        <v>4726</v>
      </c>
      <c r="M3670">
        <v>432</v>
      </c>
    </row>
    <row r="3671" spans="1:14" x14ac:dyDescent="0.3">
      <c r="A3671" t="s">
        <v>22</v>
      </c>
      <c r="B3671" t="s">
        <v>23</v>
      </c>
      <c r="C3671" t="s">
        <v>17</v>
      </c>
      <c r="D3671" t="s">
        <v>18</v>
      </c>
      <c r="E3671" t="s">
        <v>5</v>
      </c>
      <c r="F3671" t="s">
        <v>19</v>
      </c>
      <c r="G3671">
        <v>2003144</v>
      </c>
      <c r="H3671">
        <v>2003575</v>
      </c>
      <c r="I3671" t="s">
        <v>35</v>
      </c>
      <c r="J3671" t="s">
        <v>4727</v>
      </c>
      <c r="K3671" t="s">
        <v>80</v>
      </c>
      <c r="L3671" t="s">
        <v>4726</v>
      </c>
      <c r="M3671">
        <v>432</v>
      </c>
      <c r="N3671">
        <v>143</v>
      </c>
    </row>
    <row r="3672" spans="1:14" x14ac:dyDescent="0.3">
      <c r="A3672" t="s">
        <v>15</v>
      </c>
      <c r="B3672" t="s">
        <v>16</v>
      </c>
      <c r="C3672" t="s">
        <v>17</v>
      </c>
      <c r="D3672" t="s">
        <v>18</v>
      </c>
      <c r="E3672" t="s">
        <v>5</v>
      </c>
      <c r="F3672" t="s">
        <v>19</v>
      </c>
      <c r="G3672">
        <v>2003595</v>
      </c>
      <c r="H3672">
        <v>2003783</v>
      </c>
      <c r="I3672" t="s">
        <v>35</v>
      </c>
      <c r="L3672" t="s">
        <v>4728</v>
      </c>
      <c r="M3672">
        <v>189</v>
      </c>
    </row>
    <row r="3673" spans="1:14" x14ac:dyDescent="0.3">
      <c r="A3673" t="s">
        <v>22</v>
      </c>
      <c r="B3673" t="s">
        <v>23</v>
      </c>
      <c r="C3673" t="s">
        <v>17</v>
      </c>
      <c r="D3673" t="s">
        <v>18</v>
      </c>
      <c r="E3673" t="s">
        <v>5</v>
      </c>
      <c r="F3673" t="s">
        <v>19</v>
      </c>
      <c r="G3673">
        <v>2003595</v>
      </c>
      <c r="H3673">
        <v>2003783</v>
      </c>
      <c r="I3673" t="s">
        <v>35</v>
      </c>
      <c r="J3673" t="s">
        <v>4729</v>
      </c>
      <c r="K3673" t="s">
        <v>2026</v>
      </c>
      <c r="L3673" t="s">
        <v>4728</v>
      </c>
      <c r="M3673">
        <v>189</v>
      </c>
      <c r="N3673">
        <v>62</v>
      </c>
    </row>
    <row r="3674" spans="1:14" x14ac:dyDescent="0.3">
      <c r="A3674" t="s">
        <v>15</v>
      </c>
      <c r="B3674" t="s">
        <v>16</v>
      </c>
      <c r="C3674" t="s">
        <v>17</v>
      </c>
      <c r="D3674" t="s">
        <v>18</v>
      </c>
      <c r="E3674" t="s">
        <v>5</v>
      </c>
      <c r="F3674" t="s">
        <v>19</v>
      </c>
      <c r="G3674">
        <v>2004045</v>
      </c>
      <c r="H3674">
        <v>2005169</v>
      </c>
      <c r="I3674" t="s">
        <v>20</v>
      </c>
      <c r="L3674" t="s">
        <v>4730</v>
      </c>
      <c r="M3674">
        <v>1125</v>
      </c>
    </row>
    <row r="3675" spans="1:14" x14ac:dyDescent="0.3">
      <c r="A3675" t="s">
        <v>22</v>
      </c>
      <c r="B3675" t="s">
        <v>23</v>
      </c>
      <c r="C3675" t="s">
        <v>17</v>
      </c>
      <c r="D3675" t="s">
        <v>18</v>
      </c>
      <c r="E3675" t="s">
        <v>5</v>
      </c>
      <c r="F3675" t="s">
        <v>19</v>
      </c>
      <c r="G3675">
        <v>2004045</v>
      </c>
      <c r="H3675">
        <v>2005169</v>
      </c>
      <c r="I3675" t="s">
        <v>20</v>
      </c>
      <c r="J3675" t="s">
        <v>4731</v>
      </c>
      <c r="K3675" t="s">
        <v>4732</v>
      </c>
      <c r="L3675" t="s">
        <v>4730</v>
      </c>
      <c r="M3675">
        <v>1125</v>
      </c>
      <c r="N3675">
        <v>374</v>
      </c>
    </row>
    <row r="3676" spans="1:14" x14ac:dyDescent="0.3">
      <c r="A3676" t="s">
        <v>15</v>
      </c>
      <c r="B3676" t="s">
        <v>16</v>
      </c>
      <c r="C3676" t="s">
        <v>17</v>
      </c>
      <c r="D3676" t="s">
        <v>18</v>
      </c>
      <c r="E3676" t="s">
        <v>5</v>
      </c>
      <c r="F3676" t="s">
        <v>19</v>
      </c>
      <c r="G3676">
        <v>2005169</v>
      </c>
      <c r="H3676">
        <v>2005717</v>
      </c>
      <c r="I3676" t="s">
        <v>20</v>
      </c>
      <c r="L3676" t="s">
        <v>4733</v>
      </c>
      <c r="M3676">
        <v>549</v>
      </c>
    </row>
    <row r="3677" spans="1:14" x14ac:dyDescent="0.3">
      <c r="A3677" t="s">
        <v>22</v>
      </c>
      <c r="B3677" t="s">
        <v>23</v>
      </c>
      <c r="C3677" t="s">
        <v>17</v>
      </c>
      <c r="D3677" t="s">
        <v>18</v>
      </c>
      <c r="E3677" t="s">
        <v>5</v>
      </c>
      <c r="F3677" t="s">
        <v>19</v>
      </c>
      <c r="G3677">
        <v>2005169</v>
      </c>
      <c r="H3677">
        <v>2005717</v>
      </c>
      <c r="I3677" t="s">
        <v>20</v>
      </c>
      <c r="J3677" t="s">
        <v>4734</v>
      </c>
      <c r="K3677" t="s">
        <v>80</v>
      </c>
      <c r="L3677" t="s">
        <v>4733</v>
      </c>
      <c r="M3677">
        <v>549</v>
      </c>
      <c r="N3677">
        <v>182</v>
      </c>
    </row>
    <row r="3678" spans="1:14" x14ac:dyDescent="0.3">
      <c r="A3678" t="s">
        <v>15</v>
      </c>
      <c r="B3678" t="s">
        <v>16</v>
      </c>
      <c r="C3678" t="s">
        <v>17</v>
      </c>
      <c r="D3678" t="s">
        <v>18</v>
      </c>
      <c r="E3678" t="s">
        <v>5</v>
      </c>
      <c r="F3678" t="s">
        <v>19</v>
      </c>
      <c r="G3678">
        <v>2005714</v>
      </c>
      <c r="H3678">
        <v>2006364</v>
      </c>
      <c r="I3678" t="s">
        <v>35</v>
      </c>
      <c r="L3678" t="s">
        <v>4735</v>
      </c>
      <c r="M3678">
        <v>651</v>
      </c>
    </row>
    <row r="3679" spans="1:14" x14ac:dyDescent="0.3">
      <c r="A3679" t="s">
        <v>22</v>
      </c>
      <c r="B3679" t="s">
        <v>23</v>
      </c>
      <c r="C3679" t="s">
        <v>17</v>
      </c>
      <c r="D3679" t="s">
        <v>18</v>
      </c>
      <c r="E3679" t="s">
        <v>5</v>
      </c>
      <c r="F3679" t="s">
        <v>19</v>
      </c>
      <c r="G3679">
        <v>2005714</v>
      </c>
      <c r="H3679">
        <v>2006364</v>
      </c>
      <c r="I3679" t="s">
        <v>35</v>
      </c>
      <c r="J3679" t="s">
        <v>4736</v>
      </c>
      <c r="K3679" t="s">
        <v>4737</v>
      </c>
      <c r="L3679" t="s">
        <v>4735</v>
      </c>
      <c r="M3679">
        <v>651</v>
      </c>
      <c r="N3679">
        <v>216</v>
      </c>
    </row>
    <row r="3680" spans="1:14" x14ac:dyDescent="0.3">
      <c r="A3680" t="s">
        <v>15</v>
      </c>
      <c r="B3680" t="s">
        <v>16</v>
      </c>
      <c r="C3680" t="s">
        <v>17</v>
      </c>
      <c r="D3680" t="s">
        <v>18</v>
      </c>
      <c r="E3680" t="s">
        <v>5</v>
      </c>
      <c r="F3680" t="s">
        <v>19</v>
      </c>
      <c r="G3680">
        <v>2006478</v>
      </c>
      <c r="H3680">
        <v>2006690</v>
      </c>
      <c r="I3680" t="s">
        <v>20</v>
      </c>
      <c r="L3680" t="s">
        <v>4738</v>
      </c>
      <c r="M3680">
        <v>213</v>
      </c>
    </row>
    <row r="3681" spans="1:14" x14ac:dyDescent="0.3">
      <c r="A3681" t="s">
        <v>22</v>
      </c>
      <c r="B3681" t="s">
        <v>23</v>
      </c>
      <c r="C3681" t="s">
        <v>17</v>
      </c>
      <c r="D3681" t="s">
        <v>18</v>
      </c>
      <c r="E3681" t="s">
        <v>5</v>
      </c>
      <c r="F3681" t="s">
        <v>19</v>
      </c>
      <c r="G3681">
        <v>2006478</v>
      </c>
      <c r="H3681">
        <v>2006690</v>
      </c>
      <c r="I3681" t="s">
        <v>20</v>
      </c>
      <c r="J3681" t="s">
        <v>4739</v>
      </c>
      <c r="K3681" t="s">
        <v>80</v>
      </c>
      <c r="L3681" t="s">
        <v>4738</v>
      </c>
      <c r="M3681">
        <v>213</v>
      </c>
      <c r="N3681">
        <v>70</v>
      </c>
    </row>
    <row r="3682" spans="1:14" x14ac:dyDescent="0.3">
      <c r="A3682" t="s">
        <v>15</v>
      </c>
      <c r="B3682" t="s">
        <v>16</v>
      </c>
      <c r="C3682" t="s">
        <v>17</v>
      </c>
      <c r="D3682" t="s">
        <v>18</v>
      </c>
      <c r="E3682" t="s">
        <v>5</v>
      </c>
      <c r="F3682" t="s">
        <v>19</v>
      </c>
      <c r="G3682">
        <v>2006738</v>
      </c>
      <c r="H3682">
        <v>2007178</v>
      </c>
      <c r="I3682" t="s">
        <v>20</v>
      </c>
      <c r="L3682" t="s">
        <v>4740</v>
      </c>
      <c r="M3682">
        <v>441</v>
      </c>
    </row>
    <row r="3683" spans="1:14" x14ac:dyDescent="0.3">
      <c r="A3683" t="s">
        <v>22</v>
      </c>
      <c r="B3683" t="s">
        <v>23</v>
      </c>
      <c r="C3683" t="s">
        <v>17</v>
      </c>
      <c r="D3683" t="s">
        <v>18</v>
      </c>
      <c r="E3683" t="s">
        <v>5</v>
      </c>
      <c r="F3683" t="s">
        <v>19</v>
      </c>
      <c r="G3683">
        <v>2006738</v>
      </c>
      <c r="H3683">
        <v>2007178</v>
      </c>
      <c r="I3683" t="s">
        <v>20</v>
      </c>
      <c r="J3683" t="s">
        <v>4741</v>
      </c>
      <c r="K3683" t="s">
        <v>4742</v>
      </c>
      <c r="L3683" t="s">
        <v>4740</v>
      </c>
      <c r="M3683">
        <v>441</v>
      </c>
      <c r="N3683">
        <v>146</v>
      </c>
    </row>
    <row r="3684" spans="1:14" x14ac:dyDescent="0.3">
      <c r="A3684" t="s">
        <v>15</v>
      </c>
      <c r="B3684" t="s">
        <v>16</v>
      </c>
      <c r="C3684" t="s">
        <v>17</v>
      </c>
      <c r="D3684" t="s">
        <v>18</v>
      </c>
      <c r="E3684" t="s">
        <v>5</v>
      </c>
      <c r="F3684" t="s">
        <v>19</v>
      </c>
      <c r="G3684">
        <v>2007182</v>
      </c>
      <c r="H3684">
        <v>2007871</v>
      </c>
      <c r="I3684" t="s">
        <v>20</v>
      </c>
      <c r="L3684" t="s">
        <v>4743</v>
      </c>
      <c r="M3684">
        <v>690</v>
      </c>
    </row>
    <row r="3685" spans="1:14" x14ac:dyDescent="0.3">
      <c r="A3685" t="s">
        <v>22</v>
      </c>
      <c r="B3685" t="s">
        <v>23</v>
      </c>
      <c r="C3685" t="s">
        <v>17</v>
      </c>
      <c r="D3685" t="s">
        <v>18</v>
      </c>
      <c r="E3685" t="s">
        <v>5</v>
      </c>
      <c r="F3685" t="s">
        <v>19</v>
      </c>
      <c r="G3685">
        <v>2007182</v>
      </c>
      <c r="H3685">
        <v>2007871</v>
      </c>
      <c r="I3685" t="s">
        <v>20</v>
      </c>
      <c r="J3685" t="s">
        <v>4744</v>
      </c>
      <c r="K3685" t="s">
        <v>80</v>
      </c>
      <c r="L3685" t="s">
        <v>4743</v>
      </c>
      <c r="M3685">
        <v>690</v>
      </c>
      <c r="N3685">
        <v>229</v>
      </c>
    </row>
    <row r="3686" spans="1:14" x14ac:dyDescent="0.3">
      <c r="A3686" t="s">
        <v>15</v>
      </c>
      <c r="B3686" t="s">
        <v>16</v>
      </c>
      <c r="C3686" t="s">
        <v>17</v>
      </c>
      <c r="D3686" t="s">
        <v>18</v>
      </c>
      <c r="E3686" t="s">
        <v>5</v>
      </c>
      <c r="F3686" t="s">
        <v>19</v>
      </c>
      <c r="G3686">
        <v>2007868</v>
      </c>
      <c r="H3686">
        <v>2008806</v>
      </c>
      <c r="I3686" t="s">
        <v>20</v>
      </c>
      <c r="L3686" t="s">
        <v>4745</v>
      </c>
      <c r="M3686">
        <v>939</v>
      </c>
    </row>
    <row r="3687" spans="1:14" x14ac:dyDescent="0.3">
      <c r="A3687" t="s">
        <v>22</v>
      </c>
      <c r="B3687" t="s">
        <v>23</v>
      </c>
      <c r="C3687" t="s">
        <v>17</v>
      </c>
      <c r="D3687" t="s">
        <v>18</v>
      </c>
      <c r="E3687" t="s">
        <v>5</v>
      </c>
      <c r="F3687" t="s">
        <v>19</v>
      </c>
      <c r="G3687">
        <v>2007868</v>
      </c>
      <c r="H3687">
        <v>2008806</v>
      </c>
      <c r="I3687" t="s">
        <v>20</v>
      </c>
      <c r="J3687" t="s">
        <v>4746</v>
      </c>
      <c r="K3687" t="s">
        <v>80</v>
      </c>
      <c r="L3687" t="s">
        <v>4745</v>
      </c>
      <c r="M3687">
        <v>939</v>
      </c>
      <c r="N3687">
        <v>312</v>
      </c>
    </row>
    <row r="3688" spans="1:14" x14ac:dyDescent="0.3">
      <c r="A3688" t="s">
        <v>15</v>
      </c>
      <c r="B3688" t="s">
        <v>16</v>
      </c>
      <c r="C3688" t="s">
        <v>17</v>
      </c>
      <c r="D3688" t="s">
        <v>18</v>
      </c>
      <c r="E3688" t="s">
        <v>5</v>
      </c>
      <c r="F3688" t="s">
        <v>19</v>
      </c>
      <c r="G3688">
        <v>2008816</v>
      </c>
      <c r="H3688">
        <v>2009163</v>
      </c>
      <c r="I3688" t="s">
        <v>20</v>
      </c>
      <c r="L3688" t="s">
        <v>4747</v>
      </c>
      <c r="M3688">
        <v>348</v>
      </c>
    </row>
    <row r="3689" spans="1:14" x14ac:dyDescent="0.3">
      <c r="A3689" t="s">
        <v>22</v>
      </c>
      <c r="B3689" t="s">
        <v>23</v>
      </c>
      <c r="C3689" t="s">
        <v>17</v>
      </c>
      <c r="D3689" t="s">
        <v>18</v>
      </c>
      <c r="E3689" t="s">
        <v>5</v>
      </c>
      <c r="F3689" t="s">
        <v>19</v>
      </c>
      <c r="G3689">
        <v>2008816</v>
      </c>
      <c r="H3689">
        <v>2009163</v>
      </c>
      <c r="I3689" t="s">
        <v>20</v>
      </c>
      <c r="J3689" t="s">
        <v>4748</v>
      </c>
      <c r="K3689" t="s">
        <v>80</v>
      </c>
      <c r="L3689" t="s">
        <v>4747</v>
      </c>
      <c r="M3689">
        <v>348</v>
      </c>
      <c r="N3689">
        <v>115</v>
      </c>
    </row>
    <row r="3690" spans="1:14" x14ac:dyDescent="0.3">
      <c r="A3690" t="s">
        <v>15</v>
      </c>
      <c r="B3690" t="s">
        <v>16</v>
      </c>
      <c r="C3690" t="s">
        <v>17</v>
      </c>
      <c r="D3690" t="s">
        <v>18</v>
      </c>
      <c r="E3690" t="s">
        <v>5</v>
      </c>
      <c r="F3690" t="s">
        <v>19</v>
      </c>
      <c r="G3690">
        <v>2009166</v>
      </c>
      <c r="H3690">
        <v>2009360</v>
      </c>
      <c r="I3690" t="s">
        <v>20</v>
      </c>
      <c r="L3690" t="s">
        <v>4749</v>
      </c>
      <c r="M3690">
        <v>195</v>
      </c>
    </row>
    <row r="3691" spans="1:14" x14ac:dyDescent="0.3">
      <c r="A3691" t="s">
        <v>22</v>
      </c>
      <c r="B3691" t="s">
        <v>23</v>
      </c>
      <c r="C3691" t="s">
        <v>17</v>
      </c>
      <c r="D3691" t="s">
        <v>18</v>
      </c>
      <c r="E3691" t="s">
        <v>5</v>
      </c>
      <c r="F3691" t="s">
        <v>19</v>
      </c>
      <c r="G3691">
        <v>2009166</v>
      </c>
      <c r="H3691">
        <v>2009360</v>
      </c>
      <c r="I3691" t="s">
        <v>20</v>
      </c>
      <c r="J3691" t="s">
        <v>4750</v>
      </c>
      <c r="K3691" t="s">
        <v>80</v>
      </c>
      <c r="L3691" t="s">
        <v>4749</v>
      </c>
      <c r="M3691">
        <v>195</v>
      </c>
      <c r="N3691">
        <v>64</v>
      </c>
    </row>
    <row r="3692" spans="1:14" x14ac:dyDescent="0.3">
      <c r="A3692" t="s">
        <v>15</v>
      </c>
      <c r="B3692" t="s">
        <v>16</v>
      </c>
      <c r="C3692" t="s">
        <v>17</v>
      </c>
      <c r="D3692" t="s">
        <v>18</v>
      </c>
      <c r="E3692" t="s">
        <v>5</v>
      </c>
      <c r="F3692" t="s">
        <v>19</v>
      </c>
      <c r="G3692">
        <v>2009333</v>
      </c>
      <c r="H3692">
        <v>2009860</v>
      </c>
      <c r="I3692" t="s">
        <v>20</v>
      </c>
      <c r="L3692" t="s">
        <v>4751</v>
      </c>
      <c r="M3692">
        <v>528</v>
      </c>
    </row>
    <row r="3693" spans="1:14" x14ac:dyDescent="0.3">
      <c r="A3693" t="s">
        <v>22</v>
      </c>
      <c r="B3693" t="s">
        <v>23</v>
      </c>
      <c r="C3693" t="s">
        <v>17</v>
      </c>
      <c r="D3693" t="s">
        <v>18</v>
      </c>
      <c r="E3693" t="s">
        <v>5</v>
      </c>
      <c r="F3693" t="s">
        <v>19</v>
      </c>
      <c r="G3693">
        <v>2009333</v>
      </c>
      <c r="H3693">
        <v>2009860</v>
      </c>
      <c r="I3693" t="s">
        <v>20</v>
      </c>
      <c r="J3693" t="s">
        <v>4752</v>
      </c>
      <c r="K3693" t="s">
        <v>80</v>
      </c>
      <c r="L3693" t="s">
        <v>4751</v>
      </c>
      <c r="M3693">
        <v>528</v>
      </c>
      <c r="N3693">
        <v>175</v>
      </c>
    </row>
    <row r="3694" spans="1:14" x14ac:dyDescent="0.3">
      <c r="A3694" t="s">
        <v>15</v>
      </c>
      <c r="B3694" t="s">
        <v>16</v>
      </c>
      <c r="C3694" t="s">
        <v>17</v>
      </c>
      <c r="D3694" t="s">
        <v>18</v>
      </c>
      <c r="E3694" t="s">
        <v>5</v>
      </c>
      <c r="F3694" t="s">
        <v>19</v>
      </c>
      <c r="G3694">
        <v>2009857</v>
      </c>
      <c r="H3694">
        <v>2011023</v>
      </c>
      <c r="I3694" t="s">
        <v>20</v>
      </c>
      <c r="L3694" t="s">
        <v>4753</v>
      </c>
      <c r="M3694">
        <v>1167</v>
      </c>
    </row>
    <row r="3695" spans="1:14" x14ac:dyDescent="0.3">
      <c r="A3695" t="s">
        <v>22</v>
      </c>
      <c r="B3695" t="s">
        <v>23</v>
      </c>
      <c r="C3695" t="s">
        <v>17</v>
      </c>
      <c r="D3695" t="s">
        <v>18</v>
      </c>
      <c r="E3695" t="s">
        <v>5</v>
      </c>
      <c r="F3695" t="s">
        <v>19</v>
      </c>
      <c r="G3695">
        <v>2009857</v>
      </c>
      <c r="H3695">
        <v>2011023</v>
      </c>
      <c r="I3695" t="s">
        <v>20</v>
      </c>
      <c r="J3695" t="s">
        <v>4754</v>
      </c>
      <c r="K3695" t="s">
        <v>2356</v>
      </c>
      <c r="L3695" t="s">
        <v>4753</v>
      </c>
      <c r="M3695">
        <v>1167</v>
      </c>
      <c r="N3695">
        <v>388</v>
      </c>
    </row>
    <row r="3696" spans="1:14" x14ac:dyDescent="0.3">
      <c r="A3696" t="s">
        <v>15</v>
      </c>
      <c r="B3696" t="s">
        <v>16</v>
      </c>
      <c r="C3696" t="s">
        <v>17</v>
      </c>
      <c r="D3696" t="s">
        <v>18</v>
      </c>
      <c r="E3696" t="s">
        <v>5</v>
      </c>
      <c r="F3696" t="s">
        <v>19</v>
      </c>
      <c r="G3696">
        <v>2011166</v>
      </c>
      <c r="H3696">
        <v>2012524</v>
      </c>
      <c r="I3696" t="s">
        <v>20</v>
      </c>
      <c r="L3696" t="s">
        <v>4755</v>
      </c>
      <c r="M3696">
        <v>1359</v>
      </c>
    </row>
    <row r="3697" spans="1:14" x14ac:dyDescent="0.3">
      <c r="A3697" t="s">
        <v>22</v>
      </c>
      <c r="B3697" t="s">
        <v>23</v>
      </c>
      <c r="C3697" t="s">
        <v>17</v>
      </c>
      <c r="D3697" t="s">
        <v>18</v>
      </c>
      <c r="E3697" t="s">
        <v>5</v>
      </c>
      <c r="F3697" t="s">
        <v>19</v>
      </c>
      <c r="G3697">
        <v>2011166</v>
      </c>
      <c r="H3697">
        <v>2012524</v>
      </c>
      <c r="I3697" t="s">
        <v>20</v>
      </c>
      <c r="J3697" t="s">
        <v>4756</v>
      </c>
      <c r="K3697" t="s">
        <v>80</v>
      </c>
      <c r="L3697" t="s">
        <v>4755</v>
      </c>
      <c r="M3697">
        <v>1359</v>
      </c>
      <c r="N3697">
        <v>452</v>
      </c>
    </row>
    <row r="3698" spans="1:14" x14ac:dyDescent="0.3">
      <c r="A3698" t="s">
        <v>15</v>
      </c>
      <c r="B3698" t="s">
        <v>16</v>
      </c>
      <c r="C3698" t="s">
        <v>17</v>
      </c>
      <c r="D3698" t="s">
        <v>18</v>
      </c>
      <c r="E3698" t="s">
        <v>5</v>
      </c>
      <c r="F3698" t="s">
        <v>19</v>
      </c>
      <c r="G3698">
        <v>2012575</v>
      </c>
      <c r="H3698">
        <v>2012757</v>
      </c>
      <c r="I3698" t="s">
        <v>20</v>
      </c>
      <c r="L3698" t="s">
        <v>4757</v>
      </c>
      <c r="M3698">
        <v>183</v>
      </c>
    </row>
    <row r="3699" spans="1:14" x14ac:dyDescent="0.3">
      <c r="A3699" t="s">
        <v>22</v>
      </c>
      <c r="B3699" t="s">
        <v>23</v>
      </c>
      <c r="C3699" t="s">
        <v>17</v>
      </c>
      <c r="D3699" t="s">
        <v>18</v>
      </c>
      <c r="E3699" t="s">
        <v>5</v>
      </c>
      <c r="F3699" t="s">
        <v>19</v>
      </c>
      <c r="G3699">
        <v>2012575</v>
      </c>
      <c r="H3699">
        <v>2012757</v>
      </c>
      <c r="I3699" t="s">
        <v>20</v>
      </c>
      <c r="J3699" t="s">
        <v>4758</v>
      </c>
      <c r="K3699" t="s">
        <v>80</v>
      </c>
      <c r="L3699" t="s">
        <v>4757</v>
      </c>
      <c r="M3699">
        <v>183</v>
      </c>
      <c r="N3699">
        <v>60</v>
      </c>
    </row>
    <row r="3700" spans="1:14" x14ac:dyDescent="0.3">
      <c r="A3700" t="s">
        <v>15</v>
      </c>
      <c r="B3700" t="s">
        <v>16</v>
      </c>
      <c r="C3700" t="s">
        <v>17</v>
      </c>
      <c r="D3700" t="s">
        <v>18</v>
      </c>
      <c r="E3700" t="s">
        <v>5</v>
      </c>
      <c r="F3700" t="s">
        <v>19</v>
      </c>
      <c r="G3700">
        <v>2013129</v>
      </c>
      <c r="H3700">
        <v>2013728</v>
      </c>
      <c r="I3700" t="s">
        <v>35</v>
      </c>
      <c r="L3700" t="s">
        <v>4759</v>
      </c>
      <c r="M3700">
        <v>600</v>
      </c>
    </row>
    <row r="3701" spans="1:14" x14ac:dyDescent="0.3">
      <c r="A3701" t="s">
        <v>22</v>
      </c>
      <c r="B3701" t="s">
        <v>23</v>
      </c>
      <c r="C3701" t="s">
        <v>17</v>
      </c>
      <c r="D3701" t="s">
        <v>18</v>
      </c>
      <c r="E3701" t="s">
        <v>5</v>
      </c>
      <c r="F3701" t="s">
        <v>19</v>
      </c>
      <c r="G3701">
        <v>2013129</v>
      </c>
      <c r="H3701">
        <v>2013728</v>
      </c>
      <c r="I3701" t="s">
        <v>35</v>
      </c>
      <c r="J3701" t="s">
        <v>4760</v>
      </c>
      <c r="K3701" t="s">
        <v>80</v>
      </c>
      <c r="L3701" t="s">
        <v>4759</v>
      </c>
      <c r="M3701">
        <v>600</v>
      </c>
      <c r="N3701">
        <v>199</v>
      </c>
    </row>
    <row r="3702" spans="1:14" x14ac:dyDescent="0.3">
      <c r="A3702" t="s">
        <v>15</v>
      </c>
      <c r="B3702" t="s">
        <v>16</v>
      </c>
      <c r="C3702" t="s">
        <v>17</v>
      </c>
      <c r="D3702" t="s">
        <v>18</v>
      </c>
      <c r="E3702" t="s">
        <v>5</v>
      </c>
      <c r="F3702" t="s">
        <v>19</v>
      </c>
      <c r="G3702">
        <v>2014094</v>
      </c>
      <c r="H3702">
        <v>2014669</v>
      </c>
      <c r="I3702" t="s">
        <v>20</v>
      </c>
      <c r="L3702" t="s">
        <v>4761</v>
      </c>
      <c r="M3702">
        <v>576</v>
      </c>
    </row>
    <row r="3703" spans="1:14" x14ac:dyDescent="0.3">
      <c r="A3703" t="s">
        <v>22</v>
      </c>
      <c r="B3703" t="s">
        <v>23</v>
      </c>
      <c r="C3703" t="s">
        <v>17</v>
      </c>
      <c r="D3703" t="s">
        <v>18</v>
      </c>
      <c r="E3703" t="s">
        <v>5</v>
      </c>
      <c r="F3703" t="s">
        <v>19</v>
      </c>
      <c r="G3703">
        <v>2014094</v>
      </c>
      <c r="H3703">
        <v>2014669</v>
      </c>
      <c r="I3703" t="s">
        <v>20</v>
      </c>
      <c r="J3703" t="s">
        <v>4762</v>
      </c>
      <c r="K3703" t="s">
        <v>4763</v>
      </c>
      <c r="L3703" t="s">
        <v>4761</v>
      </c>
      <c r="M3703">
        <v>576</v>
      </c>
      <c r="N3703">
        <v>191</v>
      </c>
    </row>
    <row r="3704" spans="1:14" x14ac:dyDescent="0.3">
      <c r="A3704" t="s">
        <v>15</v>
      </c>
      <c r="B3704" t="s">
        <v>16</v>
      </c>
      <c r="C3704" t="s">
        <v>17</v>
      </c>
      <c r="D3704" t="s">
        <v>18</v>
      </c>
      <c r="E3704" t="s">
        <v>5</v>
      </c>
      <c r="F3704" t="s">
        <v>19</v>
      </c>
      <c r="G3704">
        <v>2014729</v>
      </c>
      <c r="H3704">
        <v>2015184</v>
      </c>
      <c r="I3704" t="s">
        <v>20</v>
      </c>
      <c r="L3704" t="s">
        <v>4764</v>
      </c>
      <c r="M3704">
        <v>456</v>
      </c>
    </row>
    <row r="3705" spans="1:14" x14ac:dyDescent="0.3">
      <c r="A3705" t="s">
        <v>22</v>
      </c>
      <c r="B3705" t="s">
        <v>23</v>
      </c>
      <c r="C3705" t="s">
        <v>17</v>
      </c>
      <c r="D3705" t="s">
        <v>18</v>
      </c>
      <c r="E3705" t="s">
        <v>5</v>
      </c>
      <c r="F3705" t="s">
        <v>19</v>
      </c>
      <c r="G3705">
        <v>2014729</v>
      </c>
      <c r="H3705">
        <v>2015184</v>
      </c>
      <c r="I3705" t="s">
        <v>20</v>
      </c>
      <c r="J3705" t="s">
        <v>4765</v>
      </c>
      <c r="K3705" t="s">
        <v>4766</v>
      </c>
      <c r="L3705" t="s">
        <v>4764</v>
      </c>
      <c r="M3705">
        <v>456</v>
      </c>
      <c r="N3705">
        <v>151</v>
      </c>
    </row>
    <row r="3706" spans="1:14" x14ac:dyDescent="0.3">
      <c r="A3706" t="s">
        <v>15</v>
      </c>
      <c r="B3706" t="s">
        <v>16</v>
      </c>
      <c r="C3706" t="s">
        <v>17</v>
      </c>
      <c r="D3706" t="s">
        <v>18</v>
      </c>
      <c r="E3706" t="s">
        <v>5</v>
      </c>
      <c r="F3706" t="s">
        <v>19</v>
      </c>
      <c r="G3706">
        <v>2015181</v>
      </c>
      <c r="H3706">
        <v>2016452</v>
      </c>
      <c r="I3706" t="s">
        <v>20</v>
      </c>
      <c r="L3706" t="s">
        <v>4767</v>
      </c>
      <c r="M3706">
        <v>1272</v>
      </c>
    </row>
    <row r="3707" spans="1:14" x14ac:dyDescent="0.3">
      <c r="A3707" t="s">
        <v>22</v>
      </c>
      <c r="B3707" t="s">
        <v>23</v>
      </c>
      <c r="C3707" t="s">
        <v>17</v>
      </c>
      <c r="D3707" t="s">
        <v>18</v>
      </c>
      <c r="E3707" t="s">
        <v>5</v>
      </c>
      <c r="F3707" t="s">
        <v>19</v>
      </c>
      <c r="G3707">
        <v>2015181</v>
      </c>
      <c r="H3707">
        <v>2016452</v>
      </c>
      <c r="I3707" t="s">
        <v>20</v>
      </c>
      <c r="J3707" t="s">
        <v>4768</v>
      </c>
      <c r="K3707" t="s">
        <v>4769</v>
      </c>
      <c r="L3707" t="s">
        <v>4767</v>
      </c>
      <c r="M3707">
        <v>1272</v>
      </c>
      <c r="N3707">
        <v>423</v>
      </c>
    </row>
    <row r="3708" spans="1:14" x14ac:dyDescent="0.3">
      <c r="A3708" t="s">
        <v>15</v>
      </c>
      <c r="B3708" t="s">
        <v>16</v>
      </c>
      <c r="C3708" t="s">
        <v>17</v>
      </c>
      <c r="D3708" t="s">
        <v>18</v>
      </c>
      <c r="E3708" t="s">
        <v>5</v>
      </c>
      <c r="F3708" t="s">
        <v>19</v>
      </c>
      <c r="G3708">
        <v>2016567</v>
      </c>
      <c r="H3708">
        <v>2016827</v>
      </c>
      <c r="I3708" t="s">
        <v>20</v>
      </c>
      <c r="L3708" t="s">
        <v>4770</v>
      </c>
      <c r="M3708">
        <v>261</v>
      </c>
    </row>
    <row r="3709" spans="1:14" x14ac:dyDescent="0.3">
      <c r="A3709" t="s">
        <v>22</v>
      </c>
      <c r="B3709" t="s">
        <v>23</v>
      </c>
      <c r="C3709" t="s">
        <v>17</v>
      </c>
      <c r="D3709" t="s">
        <v>18</v>
      </c>
      <c r="E3709" t="s">
        <v>5</v>
      </c>
      <c r="F3709" t="s">
        <v>19</v>
      </c>
      <c r="G3709">
        <v>2016567</v>
      </c>
      <c r="H3709">
        <v>2016827</v>
      </c>
      <c r="I3709" t="s">
        <v>20</v>
      </c>
      <c r="J3709" t="s">
        <v>4771</v>
      </c>
      <c r="K3709" t="s">
        <v>80</v>
      </c>
      <c r="L3709" t="s">
        <v>4770</v>
      </c>
      <c r="M3709">
        <v>261</v>
      </c>
      <c r="N3709">
        <v>86</v>
      </c>
    </row>
    <row r="3710" spans="1:14" x14ac:dyDescent="0.3">
      <c r="A3710" t="s">
        <v>15</v>
      </c>
      <c r="B3710" t="s">
        <v>16</v>
      </c>
      <c r="C3710" t="s">
        <v>17</v>
      </c>
      <c r="D3710" t="s">
        <v>18</v>
      </c>
      <c r="E3710" t="s">
        <v>5</v>
      </c>
      <c r="F3710" t="s">
        <v>19</v>
      </c>
      <c r="G3710">
        <v>2017192</v>
      </c>
      <c r="H3710">
        <v>2017485</v>
      </c>
      <c r="I3710" t="s">
        <v>20</v>
      </c>
      <c r="L3710" t="s">
        <v>4772</v>
      </c>
      <c r="M3710">
        <v>294</v>
      </c>
    </row>
    <row r="3711" spans="1:14" x14ac:dyDescent="0.3">
      <c r="A3711" t="s">
        <v>22</v>
      </c>
      <c r="B3711" t="s">
        <v>23</v>
      </c>
      <c r="C3711" t="s">
        <v>17</v>
      </c>
      <c r="D3711" t="s">
        <v>18</v>
      </c>
      <c r="E3711" t="s">
        <v>5</v>
      </c>
      <c r="F3711" t="s">
        <v>19</v>
      </c>
      <c r="G3711">
        <v>2017192</v>
      </c>
      <c r="H3711">
        <v>2017485</v>
      </c>
      <c r="I3711" t="s">
        <v>20</v>
      </c>
      <c r="J3711" t="s">
        <v>4773</v>
      </c>
      <c r="K3711" t="s">
        <v>80</v>
      </c>
      <c r="L3711" t="s">
        <v>4772</v>
      </c>
      <c r="M3711">
        <v>294</v>
      </c>
      <c r="N3711">
        <v>97</v>
      </c>
    </row>
    <row r="3712" spans="1:14" x14ac:dyDescent="0.3">
      <c r="A3712" t="s">
        <v>15</v>
      </c>
      <c r="B3712" t="s">
        <v>16</v>
      </c>
      <c r="C3712" t="s">
        <v>17</v>
      </c>
      <c r="D3712" t="s">
        <v>18</v>
      </c>
      <c r="E3712" t="s">
        <v>5</v>
      </c>
      <c r="F3712" t="s">
        <v>19</v>
      </c>
      <c r="G3712">
        <v>2017482</v>
      </c>
      <c r="H3712">
        <v>2018000</v>
      </c>
      <c r="I3712" t="s">
        <v>20</v>
      </c>
      <c r="L3712" t="s">
        <v>4774</v>
      </c>
      <c r="M3712">
        <v>519</v>
      </c>
    </row>
    <row r="3713" spans="1:14" x14ac:dyDescent="0.3">
      <c r="A3713" t="s">
        <v>22</v>
      </c>
      <c r="B3713" t="s">
        <v>23</v>
      </c>
      <c r="C3713" t="s">
        <v>17</v>
      </c>
      <c r="D3713" t="s">
        <v>18</v>
      </c>
      <c r="E3713" t="s">
        <v>5</v>
      </c>
      <c r="F3713" t="s">
        <v>19</v>
      </c>
      <c r="G3713">
        <v>2017482</v>
      </c>
      <c r="H3713">
        <v>2018000</v>
      </c>
      <c r="I3713" t="s">
        <v>20</v>
      </c>
      <c r="J3713" t="s">
        <v>4775</v>
      </c>
      <c r="K3713" t="s">
        <v>80</v>
      </c>
      <c r="L3713" t="s">
        <v>4774</v>
      </c>
      <c r="M3713">
        <v>519</v>
      </c>
      <c r="N3713">
        <v>172</v>
      </c>
    </row>
    <row r="3714" spans="1:14" x14ac:dyDescent="0.3">
      <c r="A3714" t="s">
        <v>15</v>
      </c>
      <c r="B3714" t="s">
        <v>16</v>
      </c>
      <c r="C3714" t="s">
        <v>17</v>
      </c>
      <c r="D3714" t="s">
        <v>18</v>
      </c>
      <c r="E3714" t="s">
        <v>5</v>
      </c>
      <c r="F3714" t="s">
        <v>19</v>
      </c>
      <c r="G3714">
        <v>2017997</v>
      </c>
      <c r="H3714">
        <v>2018164</v>
      </c>
      <c r="I3714" t="s">
        <v>20</v>
      </c>
      <c r="L3714" t="s">
        <v>4776</v>
      </c>
      <c r="M3714">
        <v>168</v>
      </c>
    </row>
    <row r="3715" spans="1:14" x14ac:dyDescent="0.3">
      <c r="A3715" t="s">
        <v>22</v>
      </c>
      <c r="B3715" t="s">
        <v>23</v>
      </c>
      <c r="C3715" t="s">
        <v>17</v>
      </c>
      <c r="D3715" t="s">
        <v>18</v>
      </c>
      <c r="E3715" t="s">
        <v>5</v>
      </c>
      <c r="F3715" t="s">
        <v>19</v>
      </c>
      <c r="G3715">
        <v>2017997</v>
      </c>
      <c r="H3715">
        <v>2018164</v>
      </c>
      <c r="I3715" t="s">
        <v>20</v>
      </c>
      <c r="J3715" t="s">
        <v>4777</v>
      </c>
      <c r="K3715" t="s">
        <v>80</v>
      </c>
      <c r="L3715" t="s">
        <v>4776</v>
      </c>
      <c r="M3715">
        <v>168</v>
      </c>
      <c r="N3715">
        <v>55</v>
      </c>
    </row>
    <row r="3716" spans="1:14" x14ac:dyDescent="0.3">
      <c r="A3716" t="s">
        <v>15</v>
      </c>
      <c r="B3716" t="s">
        <v>16</v>
      </c>
      <c r="C3716" t="s">
        <v>17</v>
      </c>
      <c r="D3716" t="s">
        <v>18</v>
      </c>
      <c r="E3716" t="s">
        <v>5</v>
      </c>
      <c r="F3716" t="s">
        <v>19</v>
      </c>
      <c r="G3716">
        <v>2018346</v>
      </c>
      <c r="H3716">
        <v>2018825</v>
      </c>
      <c r="I3716" t="s">
        <v>20</v>
      </c>
      <c r="L3716" t="s">
        <v>4778</v>
      </c>
      <c r="M3716">
        <v>480</v>
      </c>
    </row>
    <row r="3717" spans="1:14" x14ac:dyDescent="0.3">
      <c r="A3717" t="s">
        <v>22</v>
      </c>
      <c r="B3717" t="s">
        <v>23</v>
      </c>
      <c r="C3717" t="s">
        <v>17</v>
      </c>
      <c r="D3717" t="s">
        <v>18</v>
      </c>
      <c r="E3717" t="s">
        <v>5</v>
      </c>
      <c r="F3717" t="s">
        <v>19</v>
      </c>
      <c r="G3717">
        <v>2018346</v>
      </c>
      <c r="H3717">
        <v>2018825</v>
      </c>
      <c r="I3717" t="s">
        <v>20</v>
      </c>
      <c r="J3717" t="s">
        <v>4779</v>
      </c>
      <c r="K3717" t="s">
        <v>4780</v>
      </c>
      <c r="L3717" t="s">
        <v>4778</v>
      </c>
      <c r="M3717">
        <v>480</v>
      </c>
      <c r="N3717">
        <v>159</v>
      </c>
    </row>
    <row r="3718" spans="1:14" x14ac:dyDescent="0.3">
      <c r="A3718" t="s">
        <v>15</v>
      </c>
      <c r="B3718" t="s">
        <v>16</v>
      </c>
      <c r="C3718" t="s">
        <v>17</v>
      </c>
      <c r="D3718" t="s">
        <v>18</v>
      </c>
      <c r="E3718" t="s">
        <v>5</v>
      </c>
      <c r="F3718" t="s">
        <v>19</v>
      </c>
      <c r="G3718">
        <v>2018825</v>
      </c>
      <c r="H3718">
        <v>2020876</v>
      </c>
      <c r="I3718" t="s">
        <v>20</v>
      </c>
      <c r="L3718" t="s">
        <v>4781</v>
      </c>
      <c r="M3718">
        <v>2052</v>
      </c>
    </row>
    <row r="3719" spans="1:14" x14ac:dyDescent="0.3">
      <c r="A3719" t="s">
        <v>22</v>
      </c>
      <c r="B3719" t="s">
        <v>23</v>
      </c>
      <c r="C3719" t="s">
        <v>17</v>
      </c>
      <c r="D3719" t="s">
        <v>18</v>
      </c>
      <c r="E3719" t="s">
        <v>5</v>
      </c>
      <c r="F3719" t="s">
        <v>19</v>
      </c>
      <c r="G3719">
        <v>2018825</v>
      </c>
      <c r="H3719">
        <v>2020876</v>
      </c>
      <c r="I3719" t="s">
        <v>20</v>
      </c>
      <c r="J3719" t="s">
        <v>4782</v>
      </c>
      <c r="K3719" t="s">
        <v>4783</v>
      </c>
      <c r="L3719" t="s">
        <v>4781</v>
      </c>
      <c r="M3719">
        <v>2052</v>
      </c>
      <c r="N3719">
        <v>683</v>
      </c>
    </row>
    <row r="3720" spans="1:14" x14ac:dyDescent="0.3">
      <c r="A3720" t="s">
        <v>15</v>
      </c>
      <c r="B3720" t="s">
        <v>16</v>
      </c>
      <c r="C3720" t="s">
        <v>17</v>
      </c>
      <c r="D3720" t="s">
        <v>18</v>
      </c>
      <c r="E3720" t="s">
        <v>5</v>
      </c>
      <c r="F3720" t="s">
        <v>19</v>
      </c>
      <c r="G3720">
        <v>2020873</v>
      </c>
      <c r="H3720">
        <v>2021073</v>
      </c>
      <c r="I3720" t="s">
        <v>20</v>
      </c>
      <c r="L3720" t="s">
        <v>4784</v>
      </c>
      <c r="M3720">
        <v>201</v>
      </c>
    </row>
    <row r="3721" spans="1:14" x14ac:dyDescent="0.3">
      <c r="A3721" t="s">
        <v>22</v>
      </c>
      <c r="B3721" t="s">
        <v>23</v>
      </c>
      <c r="C3721" t="s">
        <v>17</v>
      </c>
      <c r="D3721" t="s">
        <v>18</v>
      </c>
      <c r="E3721" t="s">
        <v>5</v>
      </c>
      <c r="F3721" t="s">
        <v>19</v>
      </c>
      <c r="G3721">
        <v>2020873</v>
      </c>
      <c r="H3721">
        <v>2021073</v>
      </c>
      <c r="I3721" t="s">
        <v>20</v>
      </c>
      <c r="J3721" t="s">
        <v>4785</v>
      </c>
      <c r="K3721" t="s">
        <v>80</v>
      </c>
      <c r="L3721" t="s">
        <v>4784</v>
      </c>
      <c r="M3721">
        <v>201</v>
      </c>
      <c r="N3721">
        <v>66</v>
      </c>
    </row>
    <row r="3722" spans="1:14" x14ac:dyDescent="0.3">
      <c r="A3722" t="s">
        <v>15</v>
      </c>
      <c r="B3722" t="s">
        <v>16</v>
      </c>
      <c r="C3722" t="s">
        <v>17</v>
      </c>
      <c r="D3722" t="s">
        <v>18</v>
      </c>
      <c r="E3722" t="s">
        <v>5</v>
      </c>
      <c r="F3722" t="s">
        <v>19</v>
      </c>
      <c r="G3722">
        <v>2021073</v>
      </c>
      <c r="H3722">
        <v>2022572</v>
      </c>
      <c r="I3722" t="s">
        <v>20</v>
      </c>
      <c r="L3722" t="s">
        <v>4786</v>
      </c>
      <c r="M3722">
        <v>1500</v>
      </c>
    </row>
    <row r="3723" spans="1:14" x14ac:dyDescent="0.3">
      <c r="A3723" t="s">
        <v>22</v>
      </c>
      <c r="B3723" t="s">
        <v>23</v>
      </c>
      <c r="C3723" t="s">
        <v>17</v>
      </c>
      <c r="D3723" t="s">
        <v>18</v>
      </c>
      <c r="E3723" t="s">
        <v>5</v>
      </c>
      <c r="F3723" t="s">
        <v>19</v>
      </c>
      <c r="G3723">
        <v>2021073</v>
      </c>
      <c r="H3723">
        <v>2022572</v>
      </c>
      <c r="I3723" t="s">
        <v>20</v>
      </c>
      <c r="J3723" t="s">
        <v>4787</v>
      </c>
      <c r="K3723" t="s">
        <v>4788</v>
      </c>
      <c r="L3723" t="s">
        <v>4786</v>
      </c>
      <c r="M3723">
        <v>1500</v>
      </c>
      <c r="N3723">
        <v>499</v>
      </c>
    </row>
    <row r="3724" spans="1:14" x14ac:dyDescent="0.3">
      <c r="A3724" t="s">
        <v>15</v>
      </c>
      <c r="B3724" t="s">
        <v>16</v>
      </c>
      <c r="C3724" t="s">
        <v>17</v>
      </c>
      <c r="D3724" t="s">
        <v>18</v>
      </c>
      <c r="E3724" t="s">
        <v>5</v>
      </c>
      <c r="F3724" t="s">
        <v>19</v>
      </c>
      <c r="G3724">
        <v>2022601</v>
      </c>
      <c r="H3724">
        <v>2023629</v>
      </c>
      <c r="I3724" t="s">
        <v>20</v>
      </c>
      <c r="L3724" t="s">
        <v>4789</v>
      </c>
      <c r="M3724">
        <v>1029</v>
      </c>
    </row>
    <row r="3725" spans="1:14" x14ac:dyDescent="0.3">
      <c r="A3725" t="s">
        <v>22</v>
      </c>
      <c r="B3725" t="s">
        <v>23</v>
      </c>
      <c r="C3725" t="s">
        <v>17</v>
      </c>
      <c r="D3725" t="s">
        <v>18</v>
      </c>
      <c r="E3725" t="s">
        <v>5</v>
      </c>
      <c r="F3725" t="s">
        <v>19</v>
      </c>
      <c r="G3725">
        <v>2022601</v>
      </c>
      <c r="H3725">
        <v>2023629</v>
      </c>
      <c r="I3725" t="s">
        <v>20</v>
      </c>
      <c r="J3725" t="s">
        <v>4790</v>
      </c>
      <c r="K3725" t="s">
        <v>4791</v>
      </c>
      <c r="L3725" t="s">
        <v>4789</v>
      </c>
      <c r="M3725">
        <v>1029</v>
      </c>
      <c r="N3725">
        <v>342</v>
      </c>
    </row>
    <row r="3726" spans="1:14" x14ac:dyDescent="0.3">
      <c r="A3726" t="s">
        <v>15</v>
      </c>
      <c r="B3726" t="s">
        <v>16</v>
      </c>
      <c r="C3726" t="s">
        <v>17</v>
      </c>
      <c r="D3726" t="s">
        <v>18</v>
      </c>
      <c r="E3726" t="s">
        <v>5</v>
      </c>
      <c r="F3726" t="s">
        <v>19</v>
      </c>
      <c r="G3726">
        <v>2023663</v>
      </c>
      <c r="H3726">
        <v>2024025</v>
      </c>
      <c r="I3726" t="s">
        <v>20</v>
      </c>
      <c r="L3726" t="s">
        <v>4792</v>
      </c>
      <c r="M3726">
        <v>363</v>
      </c>
    </row>
    <row r="3727" spans="1:14" x14ac:dyDescent="0.3">
      <c r="A3727" t="s">
        <v>22</v>
      </c>
      <c r="B3727" t="s">
        <v>23</v>
      </c>
      <c r="C3727" t="s">
        <v>17</v>
      </c>
      <c r="D3727" t="s">
        <v>18</v>
      </c>
      <c r="E3727" t="s">
        <v>5</v>
      </c>
      <c r="F3727" t="s">
        <v>19</v>
      </c>
      <c r="G3727">
        <v>2023663</v>
      </c>
      <c r="H3727">
        <v>2024025</v>
      </c>
      <c r="I3727" t="s">
        <v>20</v>
      </c>
      <c r="J3727" t="s">
        <v>4793</v>
      </c>
      <c r="K3727" t="s">
        <v>4794</v>
      </c>
      <c r="L3727" t="s">
        <v>4792</v>
      </c>
      <c r="M3727">
        <v>363</v>
      </c>
      <c r="N3727">
        <v>120</v>
      </c>
    </row>
    <row r="3728" spans="1:14" x14ac:dyDescent="0.3">
      <c r="A3728" t="s">
        <v>15</v>
      </c>
      <c r="B3728" t="s">
        <v>16</v>
      </c>
      <c r="C3728" t="s">
        <v>17</v>
      </c>
      <c r="D3728" t="s">
        <v>18</v>
      </c>
      <c r="E3728" t="s">
        <v>5</v>
      </c>
      <c r="F3728" t="s">
        <v>19</v>
      </c>
      <c r="G3728">
        <v>2024035</v>
      </c>
      <c r="H3728">
        <v>2025054</v>
      </c>
      <c r="I3728" t="s">
        <v>20</v>
      </c>
      <c r="L3728" t="s">
        <v>4795</v>
      </c>
      <c r="M3728">
        <v>1020</v>
      </c>
    </row>
    <row r="3729" spans="1:14" x14ac:dyDescent="0.3">
      <c r="A3729" t="s">
        <v>22</v>
      </c>
      <c r="B3729" t="s">
        <v>23</v>
      </c>
      <c r="C3729" t="s">
        <v>17</v>
      </c>
      <c r="D3729" t="s">
        <v>18</v>
      </c>
      <c r="E3729" t="s">
        <v>5</v>
      </c>
      <c r="F3729" t="s">
        <v>19</v>
      </c>
      <c r="G3729">
        <v>2024035</v>
      </c>
      <c r="H3729">
        <v>2025054</v>
      </c>
      <c r="I3729" t="s">
        <v>20</v>
      </c>
      <c r="J3729" t="s">
        <v>4796</v>
      </c>
      <c r="K3729" t="s">
        <v>4797</v>
      </c>
      <c r="L3729" t="s">
        <v>4795</v>
      </c>
      <c r="M3729">
        <v>1020</v>
      </c>
      <c r="N3729">
        <v>339</v>
      </c>
    </row>
    <row r="3730" spans="1:14" x14ac:dyDescent="0.3">
      <c r="A3730" t="s">
        <v>15</v>
      </c>
      <c r="B3730" t="s">
        <v>16</v>
      </c>
      <c r="C3730" t="s">
        <v>17</v>
      </c>
      <c r="D3730" t="s">
        <v>18</v>
      </c>
      <c r="E3730" t="s">
        <v>5</v>
      </c>
      <c r="F3730" t="s">
        <v>19</v>
      </c>
      <c r="G3730">
        <v>2025054</v>
      </c>
      <c r="H3730">
        <v>2025419</v>
      </c>
      <c r="I3730" t="s">
        <v>20</v>
      </c>
      <c r="L3730" t="s">
        <v>4798</v>
      </c>
      <c r="M3730">
        <v>366</v>
      </c>
    </row>
    <row r="3731" spans="1:14" x14ac:dyDescent="0.3">
      <c r="A3731" t="s">
        <v>22</v>
      </c>
      <c r="B3731" t="s">
        <v>23</v>
      </c>
      <c r="C3731" t="s">
        <v>17</v>
      </c>
      <c r="D3731" t="s">
        <v>18</v>
      </c>
      <c r="E3731" t="s">
        <v>5</v>
      </c>
      <c r="F3731" t="s">
        <v>19</v>
      </c>
      <c r="G3731">
        <v>2025054</v>
      </c>
      <c r="H3731">
        <v>2025419</v>
      </c>
      <c r="I3731" t="s">
        <v>20</v>
      </c>
      <c r="J3731" t="s">
        <v>4799</v>
      </c>
      <c r="K3731" t="s">
        <v>80</v>
      </c>
      <c r="L3731" t="s">
        <v>4798</v>
      </c>
      <c r="M3731">
        <v>366</v>
      </c>
      <c r="N3731">
        <v>121</v>
      </c>
    </row>
    <row r="3732" spans="1:14" x14ac:dyDescent="0.3">
      <c r="A3732" t="s">
        <v>15</v>
      </c>
      <c r="B3732" t="s">
        <v>16</v>
      </c>
      <c r="C3732" t="s">
        <v>17</v>
      </c>
      <c r="D3732" t="s">
        <v>18</v>
      </c>
      <c r="E3732" t="s">
        <v>5</v>
      </c>
      <c r="F3732" t="s">
        <v>19</v>
      </c>
      <c r="G3732">
        <v>2025409</v>
      </c>
      <c r="H3732">
        <v>2025900</v>
      </c>
      <c r="I3732" t="s">
        <v>20</v>
      </c>
      <c r="L3732" t="s">
        <v>4800</v>
      </c>
      <c r="M3732">
        <v>492</v>
      </c>
    </row>
    <row r="3733" spans="1:14" x14ac:dyDescent="0.3">
      <c r="A3733" t="s">
        <v>22</v>
      </c>
      <c r="B3733" t="s">
        <v>23</v>
      </c>
      <c r="C3733" t="s">
        <v>17</v>
      </c>
      <c r="D3733" t="s">
        <v>18</v>
      </c>
      <c r="E3733" t="s">
        <v>5</v>
      </c>
      <c r="F3733" t="s">
        <v>19</v>
      </c>
      <c r="G3733">
        <v>2025409</v>
      </c>
      <c r="H3733">
        <v>2025900</v>
      </c>
      <c r="I3733" t="s">
        <v>20</v>
      </c>
      <c r="J3733" t="s">
        <v>4801</v>
      </c>
      <c r="K3733" t="s">
        <v>80</v>
      </c>
      <c r="L3733" t="s">
        <v>4800</v>
      </c>
      <c r="M3733">
        <v>492</v>
      </c>
      <c r="N3733">
        <v>163</v>
      </c>
    </row>
    <row r="3734" spans="1:14" x14ac:dyDescent="0.3">
      <c r="A3734" t="s">
        <v>15</v>
      </c>
      <c r="B3734" t="s">
        <v>16</v>
      </c>
      <c r="C3734" t="s">
        <v>17</v>
      </c>
      <c r="D3734" t="s">
        <v>18</v>
      </c>
      <c r="E3734" t="s">
        <v>5</v>
      </c>
      <c r="F3734" t="s">
        <v>19</v>
      </c>
      <c r="G3734">
        <v>2025897</v>
      </c>
      <c r="H3734">
        <v>2026436</v>
      </c>
      <c r="I3734" t="s">
        <v>20</v>
      </c>
      <c r="L3734" t="s">
        <v>4802</v>
      </c>
      <c r="M3734">
        <v>540</v>
      </c>
    </row>
    <row r="3735" spans="1:14" x14ac:dyDescent="0.3">
      <c r="A3735" t="s">
        <v>22</v>
      </c>
      <c r="B3735" t="s">
        <v>23</v>
      </c>
      <c r="C3735" t="s">
        <v>17</v>
      </c>
      <c r="D3735" t="s">
        <v>18</v>
      </c>
      <c r="E3735" t="s">
        <v>5</v>
      </c>
      <c r="F3735" t="s">
        <v>19</v>
      </c>
      <c r="G3735">
        <v>2025897</v>
      </c>
      <c r="H3735">
        <v>2026436</v>
      </c>
      <c r="I3735" t="s">
        <v>20</v>
      </c>
      <c r="J3735" t="s">
        <v>4803</v>
      </c>
      <c r="K3735" t="s">
        <v>80</v>
      </c>
      <c r="L3735" t="s">
        <v>4802</v>
      </c>
      <c r="M3735">
        <v>540</v>
      </c>
      <c r="N3735">
        <v>179</v>
      </c>
    </row>
    <row r="3736" spans="1:14" x14ac:dyDescent="0.3">
      <c r="A3736" t="s">
        <v>15</v>
      </c>
      <c r="B3736" t="s">
        <v>16</v>
      </c>
      <c r="C3736" t="s">
        <v>17</v>
      </c>
      <c r="D3736" t="s">
        <v>18</v>
      </c>
      <c r="E3736" t="s">
        <v>5</v>
      </c>
      <c r="F3736" t="s">
        <v>19</v>
      </c>
      <c r="G3736">
        <v>2026433</v>
      </c>
      <c r="H3736">
        <v>2027098</v>
      </c>
      <c r="I3736" t="s">
        <v>20</v>
      </c>
      <c r="L3736" t="s">
        <v>4804</v>
      </c>
      <c r="M3736">
        <v>666</v>
      </c>
    </row>
    <row r="3737" spans="1:14" x14ac:dyDescent="0.3">
      <c r="A3737" t="s">
        <v>22</v>
      </c>
      <c r="B3737" t="s">
        <v>23</v>
      </c>
      <c r="C3737" t="s">
        <v>17</v>
      </c>
      <c r="D3737" t="s">
        <v>18</v>
      </c>
      <c r="E3737" t="s">
        <v>5</v>
      </c>
      <c r="F3737" t="s">
        <v>19</v>
      </c>
      <c r="G3737">
        <v>2026433</v>
      </c>
      <c r="H3737">
        <v>2027098</v>
      </c>
      <c r="I3737" t="s">
        <v>20</v>
      </c>
      <c r="J3737" t="s">
        <v>4805</v>
      </c>
      <c r="K3737" t="s">
        <v>4806</v>
      </c>
      <c r="L3737" t="s">
        <v>4804</v>
      </c>
      <c r="M3737">
        <v>666</v>
      </c>
      <c r="N3737">
        <v>221</v>
      </c>
    </row>
    <row r="3738" spans="1:14" x14ac:dyDescent="0.3">
      <c r="A3738" t="s">
        <v>15</v>
      </c>
      <c r="B3738" t="s">
        <v>16</v>
      </c>
      <c r="C3738" t="s">
        <v>17</v>
      </c>
      <c r="D3738" t="s">
        <v>18</v>
      </c>
      <c r="E3738" t="s">
        <v>5</v>
      </c>
      <c r="F3738" t="s">
        <v>19</v>
      </c>
      <c r="G3738">
        <v>2027112</v>
      </c>
      <c r="H3738">
        <v>2027309</v>
      </c>
      <c r="I3738" t="s">
        <v>20</v>
      </c>
      <c r="L3738" t="s">
        <v>4807</v>
      </c>
      <c r="M3738">
        <v>198</v>
      </c>
    </row>
    <row r="3739" spans="1:14" x14ac:dyDescent="0.3">
      <c r="A3739" t="s">
        <v>22</v>
      </c>
      <c r="B3739" t="s">
        <v>23</v>
      </c>
      <c r="C3739" t="s">
        <v>17</v>
      </c>
      <c r="D3739" t="s">
        <v>18</v>
      </c>
      <c r="E3739" t="s">
        <v>5</v>
      </c>
      <c r="F3739" t="s">
        <v>19</v>
      </c>
      <c r="G3739">
        <v>2027112</v>
      </c>
      <c r="H3739">
        <v>2027309</v>
      </c>
      <c r="I3739" t="s">
        <v>20</v>
      </c>
      <c r="J3739" t="s">
        <v>4808</v>
      </c>
      <c r="K3739" t="s">
        <v>80</v>
      </c>
      <c r="L3739" t="s">
        <v>4807</v>
      </c>
      <c r="M3739">
        <v>198</v>
      </c>
      <c r="N3739">
        <v>65</v>
      </c>
    </row>
    <row r="3740" spans="1:14" x14ac:dyDescent="0.3">
      <c r="A3740" t="s">
        <v>15</v>
      </c>
      <c r="B3740" t="s">
        <v>16</v>
      </c>
      <c r="C3740" t="s">
        <v>17</v>
      </c>
      <c r="D3740" t="s">
        <v>18</v>
      </c>
      <c r="E3740" t="s">
        <v>5</v>
      </c>
      <c r="F3740" t="s">
        <v>19</v>
      </c>
      <c r="G3740">
        <v>2027309</v>
      </c>
      <c r="H3740">
        <v>2027650</v>
      </c>
      <c r="I3740" t="s">
        <v>20</v>
      </c>
      <c r="L3740" t="s">
        <v>4809</v>
      </c>
      <c r="M3740">
        <v>342</v>
      </c>
    </row>
    <row r="3741" spans="1:14" x14ac:dyDescent="0.3">
      <c r="A3741" t="s">
        <v>22</v>
      </c>
      <c r="B3741" t="s">
        <v>23</v>
      </c>
      <c r="C3741" t="s">
        <v>17</v>
      </c>
      <c r="D3741" t="s">
        <v>18</v>
      </c>
      <c r="E3741" t="s">
        <v>5</v>
      </c>
      <c r="F3741" t="s">
        <v>19</v>
      </c>
      <c r="G3741">
        <v>2027309</v>
      </c>
      <c r="H3741">
        <v>2027650</v>
      </c>
      <c r="I3741" t="s">
        <v>20</v>
      </c>
      <c r="J3741" t="s">
        <v>4810</v>
      </c>
      <c r="K3741" t="s">
        <v>80</v>
      </c>
      <c r="L3741" t="s">
        <v>4809</v>
      </c>
      <c r="M3741">
        <v>342</v>
      </c>
      <c r="N3741">
        <v>113</v>
      </c>
    </row>
    <row r="3742" spans="1:14" x14ac:dyDescent="0.3">
      <c r="A3742" t="s">
        <v>15</v>
      </c>
      <c r="B3742" t="s">
        <v>16</v>
      </c>
      <c r="C3742" t="s">
        <v>17</v>
      </c>
      <c r="D3742" t="s">
        <v>18</v>
      </c>
      <c r="E3742" t="s">
        <v>5</v>
      </c>
      <c r="F3742" t="s">
        <v>19</v>
      </c>
      <c r="G3742">
        <v>2027637</v>
      </c>
      <c r="H3742">
        <v>2028638</v>
      </c>
      <c r="I3742" t="s">
        <v>20</v>
      </c>
      <c r="L3742" t="s">
        <v>4811</v>
      </c>
      <c r="M3742">
        <v>1002</v>
      </c>
    </row>
    <row r="3743" spans="1:14" x14ac:dyDescent="0.3">
      <c r="A3743" t="s">
        <v>22</v>
      </c>
      <c r="B3743" t="s">
        <v>23</v>
      </c>
      <c r="C3743" t="s">
        <v>17</v>
      </c>
      <c r="D3743" t="s">
        <v>18</v>
      </c>
      <c r="E3743" t="s">
        <v>5</v>
      </c>
      <c r="F3743" t="s">
        <v>19</v>
      </c>
      <c r="G3743">
        <v>2027637</v>
      </c>
      <c r="H3743">
        <v>2028638</v>
      </c>
      <c r="I3743" t="s">
        <v>20</v>
      </c>
      <c r="J3743" t="s">
        <v>4812</v>
      </c>
      <c r="K3743" t="s">
        <v>4813</v>
      </c>
      <c r="L3743" t="s">
        <v>4811</v>
      </c>
      <c r="M3743">
        <v>1002</v>
      </c>
      <c r="N3743">
        <v>333</v>
      </c>
    </row>
    <row r="3744" spans="1:14" x14ac:dyDescent="0.3">
      <c r="A3744" t="s">
        <v>15</v>
      </c>
      <c r="B3744" t="s">
        <v>16</v>
      </c>
      <c r="C3744" t="s">
        <v>17</v>
      </c>
      <c r="D3744" t="s">
        <v>18</v>
      </c>
      <c r="E3744" t="s">
        <v>5</v>
      </c>
      <c r="F3744" t="s">
        <v>19</v>
      </c>
      <c r="G3744">
        <v>2028598</v>
      </c>
      <c r="H3744">
        <v>2029350</v>
      </c>
      <c r="I3744" t="s">
        <v>20</v>
      </c>
      <c r="L3744" t="s">
        <v>4814</v>
      </c>
      <c r="M3744">
        <v>753</v>
      </c>
    </row>
    <row r="3745" spans="1:14" x14ac:dyDescent="0.3">
      <c r="A3745" t="s">
        <v>22</v>
      </c>
      <c r="B3745" t="s">
        <v>23</v>
      </c>
      <c r="C3745" t="s">
        <v>17</v>
      </c>
      <c r="D3745" t="s">
        <v>18</v>
      </c>
      <c r="E3745" t="s">
        <v>5</v>
      </c>
      <c r="F3745" t="s">
        <v>19</v>
      </c>
      <c r="G3745">
        <v>2028598</v>
      </c>
      <c r="H3745">
        <v>2029350</v>
      </c>
      <c r="I3745" t="s">
        <v>20</v>
      </c>
      <c r="J3745" t="s">
        <v>4815</v>
      </c>
      <c r="K3745" t="s">
        <v>4816</v>
      </c>
      <c r="L3745" t="s">
        <v>4814</v>
      </c>
      <c r="M3745">
        <v>753</v>
      </c>
      <c r="N3745">
        <v>250</v>
      </c>
    </row>
    <row r="3746" spans="1:14" x14ac:dyDescent="0.3">
      <c r="A3746" t="s">
        <v>15</v>
      </c>
      <c r="B3746" t="s">
        <v>16</v>
      </c>
      <c r="C3746" t="s">
        <v>17</v>
      </c>
      <c r="D3746" t="s">
        <v>18</v>
      </c>
      <c r="E3746" t="s">
        <v>5</v>
      </c>
      <c r="F3746" t="s">
        <v>19</v>
      </c>
      <c r="G3746">
        <v>2029347</v>
      </c>
      <c r="H3746">
        <v>2029883</v>
      </c>
      <c r="I3746" t="s">
        <v>20</v>
      </c>
      <c r="L3746" t="s">
        <v>4817</v>
      </c>
      <c r="M3746">
        <v>537</v>
      </c>
    </row>
    <row r="3747" spans="1:14" x14ac:dyDescent="0.3">
      <c r="A3747" t="s">
        <v>22</v>
      </c>
      <c r="B3747" t="s">
        <v>23</v>
      </c>
      <c r="C3747" t="s">
        <v>17</v>
      </c>
      <c r="D3747" t="s">
        <v>18</v>
      </c>
      <c r="E3747" t="s">
        <v>5</v>
      </c>
      <c r="F3747" t="s">
        <v>19</v>
      </c>
      <c r="G3747">
        <v>2029347</v>
      </c>
      <c r="H3747">
        <v>2029883</v>
      </c>
      <c r="I3747" t="s">
        <v>20</v>
      </c>
      <c r="J3747" t="s">
        <v>4818</v>
      </c>
      <c r="K3747" t="s">
        <v>80</v>
      </c>
      <c r="L3747" t="s">
        <v>4817</v>
      </c>
      <c r="M3747">
        <v>537</v>
      </c>
      <c r="N3747">
        <v>178</v>
      </c>
    </row>
    <row r="3748" spans="1:14" x14ac:dyDescent="0.3">
      <c r="A3748" t="s">
        <v>15</v>
      </c>
      <c r="B3748" t="s">
        <v>16</v>
      </c>
      <c r="C3748" t="s">
        <v>17</v>
      </c>
      <c r="D3748" t="s">
        <v>18</v>
      </c>
      <c r="E3748" t="s">
        <v>5</v>
      </c>
      <c r="F3748" t="s">
        <v>19</v>
      </c>
      <c r="G3748">
        <v>2029888</v>
      </c>
      <c r="H3748">
        <v>2030589</v>
      </c>
      <c r="I3748" t="s">
        <v>20</v>
      </c>
      <c r="L3748" t="s">
        <v>4819</v>
      </c>
      <c r="M3748">
        <v>702</v>
      </c>
    </row>
    <row r="3749" spans="1:14" x14ac:dyDescent="0.3">
      <c r="A3749" t="s">
        <v>22</v>
      </c>
      <c r="B3749" t="s">
        <v>23</v>
      </c>
      <c r="C3749" t="s">
        <v>17</v>
      </c>
      <c r="D3749" t="s">
        <v>18</v>
      </c>
      <c r="E3749" t="s">
        <v>5</v>
      </c>
      <c r="F3749" t="s">
        <v>19</v>
      </c>
      <c r="G3749">
        <v>2029888</v>
      </c>
      <c r="H3749">
        <v>2030589</v>
      </c>
      <c r="I3749" t="s">
        <v>20</v>
      </c>
      <c r="J3749" t="s">
        <v>4820</v>
      </c>
      <c r="K3749" t="s">
        <v>80</v>
      </c>
      <c r="L3749" t="s">
        <v>4819</v>
      </c>
      <c r="M3749">
        <v>702</v>
      </c>
      <c r="N3749">
        <v>233</v>
      </c>
    </row>
    <row r="3750" spans="1:14" x14ac:dyDescent="0.3">
      <c r="A3750" t="s">
        <v>15</v>
      </c>
      <c r="B3750" t="s">
        <v>16</v>
      </c>
      <c r="C3750" t="s">
        <v>17</v>
      </c>
      <c r="D3750" t="s">
        <v>18</v>
      </c>
      <c r="E3750" t="s">
        <v>5</v>
      </c>
      <c r="F3750" t="s">
        <v>19</v>
      </c>
      <c r="G3750">
        <v>2030586</v>
      </c>
      <c r="H3750">
        <v>2030999</v>
      </c>
      <c r="I3750" t="s">
        <v>20</v>
      </c>
      <c r="L3750" t="s">
        <v>4821</v>
      </c>
      <c r="M3750">
        <v>414</v>
      </c>
    </row>
    <row r="3751" spans="1:14" x14ac:dyDescent="0.3">
      <c r="A3751" t="s">
        <v>22</v>
      </c>
      <c r="B3751" t="s">
        <v>23</v>
      </c>
      <c r="C3751" t="s">
        <v>17</v>
      </c>
      <c r="D3751" t="s">
        <v>18</v>
      </c>
      <c r="E3751" t="s">
        <v>5</v>
      </c>
      <c r="F3751" t="s">
        <v>19</v>
      </c>
      <c r="G3751">
        <v>2030586</v>
      </c>
      <c r="H3751">
        <v>2030999</v>
      </c>
      <c r="I3751" t="s">
        <v>20</v>
      </c>
      <c r="J3751" t="s">
        <v>4822</v>
      </c>
      <c r="K3751" t="s">
        <v>80</v>
      </c>
      <c r="L3751" t="s">
        <v>4821</v>
      </c>
      <c r="M3751">
        <v>414</v>
      </c>
      <c r="N3751">
        <v>137</v>
      </c>
    </row>
    <row r="3752" spans="1:14" x14ac:dyDescent="0.3">
      <c r="A3752" t="s">
        <v>15</v>
      </c>
      <c r="B3752" t="s">
        <v>16</v>
      </c>
      <c r="C3752" t="s">
        <v>17</v>
      </c>
      <c r="D3752" t="s">
        <v>18</v>
      </c>
      <c r="E3752" t="s">
        <v>5</v>
      </c>
      <c r="F3752" t="s">
        <v>19</v>
      </c>
      <c r="G3752">
        <v>2031082</v>
      </c>
      <c r="H3752">
        <v>2031270</v>
      </c>
      <c r="I3752" t="s">
        <v>20</v>
      </c>
      <c r="L3752" t="s">
        <v>4823</v>
      </c>
      <c r="M3752">
        <v>189</v>
      </c>
    </row>
    <row r="3753" spans="1:14" x14ac:dyDescent="0.3">
      <c r="A3753" t="s">
        <v>22</v>
      </c>
      <c r="B3753" t="s">
        <v>23</v>
      </c>
      <c r="C3753" t="s">
        <v>17</v>
      </c>
      <c r="D3753" t="s">
        <v>18</v>
      </c>
      <c r="E3753" t="s">
        <v>5</v>
      </c>
      <c r="F3753" t="s">
        <v>19</v>
      </c>
      <c r="G3753">
        <v>2031082</v>
      </c>
      <c r="H3753">
        <v>2031270</v>
      </c>
      <c r="I3753" t="s">
        <v>20</v>
      </c>
      <c r="J3753" t="s">
        <v>4824</v>
      </c>
      <c r="K3753" t="s">
        <v>80</v>
      </c>
      <c r="L3753" t="s">
        <v>4823</v>
      </c>
      <c r="M3753">
        <v>189</v>
      </c>
      <c r="N3753">
        <v>62</v>
      </c>
    </row>
    <row r="3754" spans="1:14" x14ac:dyDescent="0.3">
      <c r="A3754" t="s">
        <v>15</v>
      </c>
      <c r="B3754" t="s">
        <v>16</v>
      </c>
      <c r="C3754" t="s">
        <v>17</v>
      </c>
      <c r="D3754" t="s">
        <v>18</v>
      </c>
      <c r="E3754" t="s">
        <v>5</v>
      </c>
      <c r="F3754" t="s">
        <v>19</v>
      </c>
      <c r="G3754">
        <v>2031270</v>
      </c>
      <c r="H3754">
        <v>2032439</v>
      </c>
      <c r="I3754" t="s">
        <v>20</v>
      </c>
      <c r="L3754" t="s">
        <v>4825</v>
      </c>
      <c r="M3754">
        <v>1170</v>
      </c>
    </row>
    <row r="3755" spans="1:14" x14ac:dyDescent="0.3">
      <c r="A3755" t="s">
        <v>22</v>
      </c>
      <c r="B3755" t="s">
        <v>23</v>
      </c>
      <c r="C3755" t="s">
        <v>17</v>
      </c>
      <c r="D3755" t="s">
        <v>18</v>
      </c>
      <c r="E3755" t="s">
        <v>5</v>
      </c>
      <c r="F3755" t="s">
        <v>19</v>
      </c>
      <c r="G3755">
        <v>2031270</v>
      </c>
      <c r="H3755">
        <v>2032439</v>
      </c>
      <c r="I3755" t="s">
        <v>20</v>
      </c>
      <c r="J3755" t="s">
        <v>4826</v>
      </c>
      <c r="K3755" t="s">
        <v>80</v>
      </c>
      <c r="L3755" t="s">
        <v>4825</v>
      </c>
      <c r="M3755">
        <v>1170</v>
      </c>
      <c r="N3755">
        <v>389</v>
      </c>
    </row>
    <row r="3756" spans="1:14" x14ac:dyDescent="0.3">
      <c r="A3756" t="s">
        <v>15</v>
      </c>
      <c r="B3756" t="s">
        <v>16</v>
      </c>
      <c r="C3756" t="s">
        <v>17</v>
      </c>
      <c r="D3756" t="s">
        <v>18</v>
      </c>
      <c r="E3756" t="s">
        <v>5</v>
      </c>
      <c r="F3756" t="s">
        <v>19</v>
      </c>
      <c r="G3756">
        <v>2032441</v>
      </c>
      <c r="H3756">
        <v>2032947</v>
      </c>
      <c r="I3756" t="s">
        <v>20</v>
      </c>
      <c r="L3756" t="s">
        <v>4827</v>
      </c>
      <c r="M3756">
        <v>507</v>
      </c>
    </row>
    <row r="3757" spans="1:14" x14ac:dyDescent="0.3">
      <c r="A3757" t="s">
        <v>22</v>
      </c>
      <c r="B3757" t="s">
        <v>23</v>
      </c>
      <c r="C3757" t="s">
        <v>17</v>
      </c>
      <c r="D3757" t="s">
        <v>18</v>
      </c>
      <c r="E3757" t="s">
        <v>5</v>
      </c>
      <c r="F3757" t="s">
        <v>19</v>
      </c>
      <c r="G3757">
        <v>2032441</v>
      </c>
      <c r="H3757">
        <v>2032947</v>
      </c>
      <c r="I3757" t="s">
        <v>20</v>
      </c>
      <c r="J3757" t="s">
        <v>4828</v>
      </c>
      <c r="K3757" t="s">
        <v>4829</v>
      </c>
      <c r="L3757" t="s">
        <v>4827</v>
      </c>
      <c r="M3757">
        <v>507</v>
      </c>
      <c r="N3757">
        <v>168</v>
      </c>
    </row>
    <row r="3758" spans="1:14" x14ac:dyDescent="0.3">
      <c r="A3758" t="s">
        <v>15</v>
      </c>
      <c r="B3758" t="s">
        <v>16</v>
      </c>
      <c r="C3758" t="s">
        <v>17</v>
      </c>
      <c r="D3758" t="s">
        <v>18</v>
      </c>
      <c r="E3758" t="s">
        <v>5</v>
      </c>
      <c r="F3758" t="s">
        <v>19</v>
      </c>
      <c r="G3758">
        <v>2033003</v>
      </c>
      <c r="H3758">
        <v>2033572</v>
      </c>
      <c r="I3758" t="s">
        <v>20</v>
      </c>
      <c r="L3758" t="s">
        <v>4830</v>
      </c>
      <c r="M3758">
        <v>570</v>
      </c>
    </row>
    <row r="3759" spans="1:14" x14ac:dyDescent="0.3">
      <c r="A3759" t="s">
        <v>22</v>
      </c>
      <c r="B3759" t="s">
        <v>23</v>
      </c>
      <c r="C3759" t="s">
        <v>17</v>
      </c>
      <c r="D3759" t="s">
        <v>18</v>
      </c>
      <c r="E3759" t="s">
        <v>5</v>
      </c>
      <c r="F3759" t="s">
        <v>19</v>
      </c>
      <c r="G3759">
        <v>2033003</v>
      </c>
      <c r="H3759">
        <v>2033572</v>
      </c>
      <c r="I3759" t="s">
        <v>20</v>
      </c>
      <c r="J3759" t="s">
        <v>4831</v>
      </c>
      <c r="K3759" t="s">
        <v>80</v>
      </c>
      <c r="L3759" t="s">
        <v>4830</v>
      </c>
      <c r="M3759">
        <v>570</v>
      </c>
      <c r="N3759">
        <v>189</v>
      </c>
    </row>
    <row r="3760" spans="1:14" x14ac:dyDescent="0.3">
      <c r="A3760" t="s">
        <v>15</v>
      </c>
      <c r="B3760" t="s">
        <v>16</v>
      </c>
      <c r="C3760" t="s">
        <v>17</v>
      </c>
      <c r="D3760" t="s">
        <v>18</v>
      </c>
      <c r="E3760" t="s">
        <v>5</v>
      </c>
      <c r="F3760" t="s">
        <v>19</v>
      </c>
      <c r="G3760">
        <v>2033767</v>
      </c>
      <c r="H3760">
        <v>2036550</v>
      </c>
      <c r="I3760" t="s">
        <v>20</v>
      </c>
      <c r="L3760" t="s">
        <v>4832</v>
      </c>
      <c r="M3760">
        <v>2784</v>
      </c>
    </row>
    <row r="3761" spans="1:14" x14ac:dyDescent="0.3">
      <c r="A3761" t="s">
        <v>22</v>
      </c>
      <c r="B3761" t="s">
        <v>23</v>
      </c>
      <c r="C3761" t="s">
        <v>17</v>
      </c>
      <c r="D3761" t="s">
        <v>18</v>
      </c>
      <c r="E3761" t="s">
        <v>5</v>
      </c>
      <c r="F3761" t="s">
        <v>19</v>
      </c>
      <c r="G3761">
        <v>2033767</v>
      </c>
      <c r="H3761">
        <v>2036550</v>
      </c>
      <c r="I3761" t="s">
        <v>20</v>
      </c>
      <c r="J3761" t="s">
        <v>4833</v>
      </c>
      <c r="K3761" t="s">
        <v>4834</v>
      </c>
      <c r="L3761" t="s">
        <v>4832</v>
      </c>
      <c r="M3761">
        <v>2784</v>
      </c>
      <c r="N3761">
        <v>927</v>
      </c>
    </row>
    <row r="3762" spans="1:14" x14ac:dyDescent="0.3">
      <c r="A3762" t="s">
        <v>15</v>
      </c>
      <c r="B3762" t="s">
        <v>16</v>
      </c>
      <c r="C3762" t="s">
        <v>17</v>
      </c>
      <c r="D3762" t="s">
        <v>18</v>
      </c>
      <c r="E3762" t="s">
        <v>5</v>
      </c>
      <c r="F3762" t="s">
        <v>19</v>
      </c>
      <c r="G3762">
        <v>2036752</v>
      </c>
      <c r="H3762">
        <v>2037699</v>
      </c>
      <c r="I3762" t="s">
        <v>35</v>
      </c>
      <c r="L3762" t="s">
        <v>4835</v>
      </c>
      <c r="M3762">
        <v>948</v>
      </c>
    </row>
    <row r="3763" spans="1:14" x14ac:dyDescent="0.3">
      <c r="A3763" t="s">
        <v>22</v>
      </c>
      <c r="B3763" t="s">
        <v>23</v>
      </c>
      <c r="C3763" t="s">
        <v>17</v>
      </c>
      <c r="D3763" t="s">
        <v>18</v>
      </c>
      <c r="E3763" t="s">
        <v>5</v>
      </c>
      <c r="F3763" t="s">
        <v>19</v>
      </c>
      <c r="G3763">
        <v>2036752</v>
      </c>
      <c r="H3763">
        <v>2037699</v>
      </c>
      <c r="I3763" t="s">
        <v>35</v>
      </c>
      <c r="J3763" t="s">
        <v>4836</v>
      </c>
      <c r="K3763" t="s">
        <v>2464</v>
      </c>
      <c r="L3763" t="s">
        <v>4835</v>
      </c>
      <c r="M3763">
        <v>948</v>
      </c>
      <c r="N3763">
        <v>315</v>
      </c>
    </row>
    <row r="3764" spans="1:14" x14ac:dyDescent="0.3">
      <c r="A3764" t="s">
        <v>15</v>
      </c>
      <c r="B3764" t="s">
        <v>16</v>
      </c>
      <c r="C3764" t="s">
        <v>17</v>
      </c>
      <c r="D3764" t="s">
        <v>18</v>
      </c>
      <c r="E3764" t="s">
        <v>5</v>
      </c>
      <c r="F3764" t="s">
        <v>19</v>
      </c>
      <c r="G3764">
        <v>2038077</v>
      </c>
      <c r="H3764">
        <v>2038835</v>
      </c>
      <c r="I3764" t="s">
        <v>20</v>
      </c>
      <c r="L3764" t="s">
        <v>4837</v>
      </c>
      <c r="M3764">
        <v>759</v>
      </c>
    </row>
    <row r="3765" spans="1:14" x14ac:dyDescent="0.3">
      <c r="A3765" t="s">
        <v>22</v>
      </c>
      <c r="B3765" t="s">
        <v>23</v>
      </c>
      <c r="C3765" t="s">
        <v>17</v>
      </c>
      <c r="D3765" t="s">
        <v>18</v>
      </c>
      <c r="E3765" t="s">
        <v>5</v>
      </c>
      <c r="F3765" t="s">
        <v>19</v>
      </c>
      <c r="G3765">
        <v>2038077</v>
      </c>
      <c r="H3765">
        <v>2038835</v>
      </c>
      <c r="I3765" t="s">
        <v>20</v>
      </c>
      <c r="J3765" t="s">
        <v>4838</v>
      </c>
      <c r="K3765" t="s">
        <v>80</v>
      </c>
      <c r="L3765" t="s">
        <v>4837</v>
      </c>
      <c r="M3765">
        <v>759</v>
      </c>
      <c r="N3765">
        <v>252</v>
      </c>
    </row>
    <row r="3766" spans="1:14" x14ac:dyDescent="0.3">
      <c r="A3766" t="s">
        <v>15</v>
      </c>
      <c r="B3766" t="s">
        <v>16</v>
      </c>
      <c r="C3766" t="s">
        <v>17</v>
      </c>
      <c r="D3766" t="s">
        <v>18</v>
      </c>
      <c r="E3766" t="s">
        <v>5</v>
      </c>
      <c r="F3766" t="s">
        <v>19</v>
      </c>
      <c r="G3766">
        <v>2038997</v>
      </c>
      <c r="H3766">
        <v>2039644</v>
      </c>
      <c r="I3766" t="s">
        <v>20</v>
      </c>
      <c r="L3766" t="s">
        <v>4839</v>
      </c>
      <c r="M3766">
        <v>648</v>
      </c>
    </row>
    <row r="3767" spans="1:14" x14ac:dyDescent="0.3">
      <c r="A3767" t="s">
        <v>22</v>
      </c>
      <c r="B3767" t="s">
        <v>23</v>
      </c>
      <c r="C3767" t="s">
        <v>17</v>
      </c>
      <c r="D3767" t="s">
        <v>18</v>
      </c>
      <c r="E3767" t="s">
        <v>5</v>
      </c>
      <c r="F3767" t="s">
        <v>19</v>
      </c>
      <c r="G3767">
        <v>2038997</v>
      </c>
      <c r="H3767">
        <v>2039644</v>
      </c>
      <c r="I3767" t="s">
        <v>20</v>
      </c>
      <c r="J3767" t="s">
        <v>4840</v>
      </c>
      <c r="K3767" t="s">
        <v>80</v>
      </c>
      <c r="L3767" t="s">
        <v>4839</v>
      </c>
      <c r="M3767">
        <v>648</v>
      </c>
      <c r="N3767">
        <v>215</v>
      </c>
    </row>
    <row r="3768" spans="1:14" x14ac:dyDescent="0.3">
      <c r="A3768" t="s">
        <v>15</v>
      </c>
      <c r="B3768" t="s">
        <v>16</v>
      </c>
      <c r="C3768" t="s">
        <v>17</v>
      </c>
      <c r="D3768" t="s">
        <v>18</v>
      </c>
      <c r="E3768" t="s">
        <v>5</v>
      </c>
      <c r="F3768" t="s">
        <v>19</v>
      </c>
      <c r="G3768">
        <v>2039783</v>
      </c>
      <c r="H3768">
        <v>2040175</v>
      </c>
      <c r="I3768" t="s">
        <v>20</v>
      </c>
      <c r="L3768" t="s">
        <v>4841</v>
      </c>
      <c r="M3768">
        <v>393</v>
      </c>
    </row>
    <row r="3769" spans="1:14" x14ac:dyDescent="0.3">
      <c r="A3769" t="s">
        <v>22</v>
      </c>
      <c r="B3769" t="s">
        <v>23</v>
      </c>
      <c r="C3769" t="s">
        <v>17</v>
      </c>
      <c r="D3769" t="s">
        <v>18</v>
      </c>
      <c r="E3769" t="s">
        <v>5</v>
      </c>
      <c r="F3769" t="s">
        <v>19</v>
      </c>
      <c r="G3769">
        <v>2039783</v>
      </c>
      <c r="H3769">
        <v>2040175</v>
      </c>
      <c r="I3769" t="s">
        <v>20</v>
      </c>
      <c r="J3769" t="s">
        <v>4842</v>
      </c>
      <c r="K3769" t="s">
        <v>4843</v>
      </c>
      <c r="L3769" t="s">
        <v>4841</v>
      </c>
      <c r="M3769">
        <v>393</v>
      </c>
      <c r="N3769">
        <v>130</v>
      </c>
    </row>
    <row r="3770" spans="1:14" x14ac:dyDescent="0.3">
      <c r="A3770" t="s">
        <v>15</v>
      </c>
      <c r="B3770" t="s">
        <v>16</v>
      </c>
      <c r="C3770" t="s">
        <v>17</v>
      </c>
      <c r="D3770" t="s">
        <v>18</v>
      </c>
      <c r="E3770" t="s">
        <v>5</v>
      </c>
      <c r="F3770" t="s">
        <v>19</v>
      </c>
      <c r="G3770">
        <v>2040159</v>
      </c>
      <c r="H3770">
        <v>2040368</v>
      </c>
      <c r="I3770" t="s">
        <v>20</v>
      </c>
      <c r="L3770" t="s">
        <v>4844</v>
      </c>
      <c r="M3770">
        <v>210</v>
      </c>
    </row>
    <row r="3771" spans="1:14" x14ac:dyDescent="0.3">
      <c r="A3771" t="s">
        <v>22</v>
      </c>
      <c r="B3771" t="s">
        <v>23</v>
      </c>
      <c r="C3771" t="s">
        <v>17</v>
      </c>
      <c r="D3771" t="s">
        <v>18</v>
      </c>
      <c r="E3771" t="s">
        <v>5</v>
      </c>
      <c r="F3771" t="s">
        <v>19</v>
      </c>
      <c r="G3771">
        <v>2040159</v>
      </c>
      <c r="H3771">
        <v>2040368</v>
      </c>
      <c r="I3771" t="s">
        <v>20</v>
      </c>
      <c r="J3771" t="s">
        <v>4845</v>
      </c>
      <c r="K3771" t="s">
        <v>4846</v>
      </c>
      <c r="L3771" t="s">
        <v>4844</v>
      </c>
      <c r="M3771">
        <v>210</v>
      </c>
      <c r="N3771">
        <v>69</v>
      </c>
    </row>
    <row r="3772" spans="1:14" x14ac:dyDescent="0.3">
      <c r="A3772" t="s">
        <v>15</v>
      </c>
      <c r="B3772" t="s">
        <v>16</v>
      </c>
      <c r="C3772" t="s">
        <v>17</v>
      </c>
      <c r="D3772" t="s">
        <v>18</v>
      </c>
      <c r="E3772" t="s">
        <v>5</v>
      </c>
      <c r="F3772" t="s">
        <v>19</v>
      </c>
      <c r="G3772">
        <v>2040359</v>
      </c>
      <c r="H3772">
        <v>2041369</v>
      </c>
      <c r="I3772" t="s">
        <v>20</v>
      </c>
      <c r="L3772" t="s">
        <v>4847</v>
      </c>
      <c r="M3772">
        <v>1011</v>
      </c>
    </row>
    <row r="3773" spans="1:14" x14ac:dyDescent="0.3">
      <c r="A3773" t="s">
        <v>22</v>
      </c>
      <c r="B3773" t="s">
        <v>23</v>
      </c>
      <c r="C3773" t="s">
        <v>17</v>
      </c>
      <c r="D3773" t="s">
        <v>18</v>
      </c>
      <c r="E3773" t="s">
        <v>5</v>
      </c>
      <c r="F3773" t="s">
        <v>19</v>
      </c>
      <c r="G3773">
        <v>2040359</v>
      </c>
      <c r="H3773">
        <v>2041369</v>
      </c>
      <c r="I3773" t="s">
        <v>20</v>
      </c>
      <c r="J3773" t="s">
        <v>4848</v>
      </c>
      <c r="K3773" t="s">
        <v>4849</v>
      </c>
      <c r="L3773" t="s">
        <v>4847</v>
      </c>
      <c r="M3773">
        <v>1011</v>
      </c>
      <c r="N3773">
        <v>336</v>
      </c>
    </row>
    <row r="3774" spans="1:14" x14ac:dyDescent="0.3">
      <c r="A3774" t="s">
        <v>15</v>
      </c>
      <c r="B3774" t="s">
        <v>16</v>
      </c>
      <c r="C3774" t="s">
        <v>17</v>
      </c>
      <c r="D3774" t="s">
        <v>18</v>
      </c>
      <c r="E3774" t="s">
        <v>5</v>
      </c>
      <c r="F3774" t="s">
        <v>19</v>
      </c>
      <c r="G3774">
        <v>2041602</v>
      </c>
      <c r="H3774">
        <v>2041757</v>
      </c>
      <c r="I3774" t="s">
        <v>20</v>
      </c>
      <c r="L3774" t="s">
        <v>4850</v>
      </c>
      <c r="M3774">
        <v>156</v>
      </c>
    </row>
    <row r="3775" spans="1:14" x14ac:dyDescent="0.3">
      <c r="A3775" t="s">
        <v>22</v>
      </c>
      <c r="B3775" t="s">
        <v>23</v>
      </c>
      <c r="C3775" t="s">
        <v>17</v>
      </c>
      <c r="D3775" t="s">
        <v>18</v>
      </c>
      <c r="E3775" t="s">
        <v>5</v>
      </c>
      <c r="F3775" t="s">
        <v>19</v>
      </c>
      <c r="G3775">
        <v>2041602</v>
      </c>
      <c r="H3775">
        <v>2041757</v>
      </c>
      <c r="I3775" t="s">
        <v>20</v>
      </c>
      <c r="J3775" t="s">
        <v>4851</v>
      </c>
      <c r="K3775" t="s">
        <v>80</v>
      </c>
      <c r="L3775" t="s">
        <v>4850</v>
      </c>
      <c r="M3775">
        <v>156</v>
      </c>
      <c r="N3775">
        <v>51</v>
      </c>
    </row>
    <row r="3776" spans="1:14" x14ac:dyDescent="0.3">
      <c r="A3776" t="s">
        <v>15</v>
      </c>
      <c r="B3776" t="s">
        <v>16</v>
      </c>
      <c r="C3776" t="s">
        <v>17</v>
      </c>
      <c r="D3776" t="s">
        <v>18</v>
      </c>
      <c r="E3776" t="s">
        <v>5</v>
      </c>
      <c r="F3776" t="s">
        <v>19</v>
      </c>
      <c r="G3776">
        <v>2041758</v>
      </c>
      <c r="H3776">
        <v>2041892</v>
      </c>
      <c r="I3776" t="s">
        <v>20</v>
      </c>
      <c r="L3776" t="s">
        <v>4852</v>
      </c>
      <c r="M3776">
        <v>135</v>
      </c>
    </row>
    <row r="3777" spans="1:14" x14ac:dyDescent="0.3">
      <c r="A3777" t="s">
        <v>22</v>
      </c>
      <c r="B3777" t="s">
        <v>23</v>
      </c>
      <c r="C3777" t="s">
        <v>17</v>
      </c>
      <c r="D3777" t="s">
        <v>18</v>
      </c>
      <c r="E3777" t="s">
        <v>5</v>
      </c>
      <c r="F3777" t="s">
        <v>19</v>
      </c>
      <c r="G3777">
        <v>2041758</v>
      </c>
      <c r="H3777">
        <v>2041892</v>
      </c>
      <c r="I3777" t="s">
        <v>20</v>
      </c>
      <c r="J3777" t="s">
        <v>4853</v>
      </c>
      <c r="K3777" t="s">
        <v>80</v>
      </c>
      <c r="L3777" t="s">
        <v>4852</v>
      </c>
      <c r="M3777">
        <v>135</v>
      </c>
      <c r="N3777">
        <v>44</v>
      </c>
    </row>
    <row r="3778" spans="1:14" x14ac:dyDescent="0.3">
      <c r="A3778" t="s">
        <v>15</v>
      </c>
      <c r="B3778" t="s">
        <v>16</v>
      </c>
      <c r="C3778" t="s">
        <v>17</v>
      </c>
      <c r="D3778" t="s">
        <v>18</v>
      </c>
      <c r="E3778" t="s">
        <v>5</v>
      </c>
      <c r="F3778" t="s">
        <v>19</v>
      </c>
      <c r="G3778">
        <v>2041944</v>
      </c>
      <c r="H3778">
        <v>2042438</v>
      </c>
      <c r="I3778" t="s">
        <v>20</v>
      </c>
      <c r="L3778" t="s">
        <v>4854</v>
      </c>
      <c r="M3778">
        <v>495</v>
      </c>
    </row>
    <row r="3779" spans="1:14" x14ac:dyDescent="0.3">
      <c r="A3779" t="s">
        <v>22</v>
      </c>
      <c r="B3779" t="s">
        <v>23</v>
      </c>
      <c r="C3779" t="s">
        <v>17</v>
      </c>
      <c r="D3779" t="s">
        <v>18</v>
      </c>
      <c r="E3779" t="s">
        <v>5</v>
      </c>
      <c r="F3779" t="s">
        <v>19</v>
      </c>
      <c r="G3779">
        <v>2041944</v>
      </c>
      <c r="H3779">
        <v>2042438</v>
      </c>
      <c r="I3779" t="s">
        <v>20</v>
      </c>
      <c r="J3779" t="s">
        <v>4855</v>
      </c>
      <c r="K3779" t="s">
        <v>80</v>
      </c>
      <c r="L3779" t="s">
        <v>4854</v>
      </c>
      <c r="M3779">
        <v>495</v>
      </c>
      <c r="N3779">
        <v>164</v>
      </c>
    </row>
    <row r="3780" spans="1:14" x14ac:dyDescent="0.3">
      <c r="A3780" t="s">
        <v>15</v>
      </c>
      <c r="B3780" t="s">
        <v>16</v>
      </c>
      <c r="C3780" t="s">
        <v>17</v>
      </c>
      <c r="D3780" t="s">
        <v>18</v>
      </c>
      <c r="E3780" t="s">
        <v>5</v>
      </c>
      <c r="F3780" t="s">
        <v>19</v>
      </c>
      <c r="G3780">
        <v>2042527</v>
      </c>
      <c r="H3780">
        <v>2043474</v>
      </c>
      <c r="I3780" t="s">
        <v>20</v>
      </c>
      <c r="L3780" t="s">
        <v>4856</v>
      </c>
      <c r="M3780">
        <v>948</v>
      </c>
    </row>
    <row r="3781" spans="1:14" x14ac:dyDescent="0.3">
      <c r="A3781" t="s">
        <v>22</v>
      </c>
      <c r="B3781" t="s">
        <v>23</v>
      </c>
      <c r="C3781" t="s">
        <v>17</v>
      </c>
      <c r="D3781" t="s">
        <v>18</v>
      </c>
      <c r="E3781" t="s">
        <v>5</v>
      </c>
      <c r="F3781" t="s">
        <v>19</v>
      </c>
      <c r="G3781">
        <v>2042527</v>
      </c>
      <c r="H3781">
        <v>2043474</v>
      </c>
      <c r="I3781" t="s">
        <v>20</v>
      </c>
      <c r="J3781" t="s">
        <v>4857</v>
      </c>
      <c r="K3781" t="s">
        <v>2464</v>
      </c>
      <c r="L3781" t="s">
        <v>4856</v>
      </c>
      <c r="M3781">
        <v>948</v>
      </c>
      <c r="N3781">
        <v>315</v>
      </c>
    </row>
    <row r="3782" spans="1:14" x14ac:dyDescent="0.3">
      <c r="A3782" t="s">
        <v>15</v>
      </c>
      <c r="B3782" t="s">
        <v>324</v>
      </c>
      <c r="C3782" t="s">
        <v>17</v>
      </c>
      <c r="D3782" t="s">
        <v>18</v>
      </c>
      <c r="E3782" t="s">
        <v>5</v>
      </c>
      <c r="F3782" t="s">
        <v>19</v>
      </c>
      <c r="G3782">
        <v>2044291</v>
      </c>
      <c r="H3782">
        <v>2044493</v>
      </c>
      <c r="I3782" t="s">
        <v>35</v>
      </c>
      <c r="L3782" t="s">
        <v>4858</v>
      </c>
      <c r="M3782">
        <v>203</v>
      </c>
    </row>
    <row r="3783" spans="1:14" x14ac:dyDescent="0.3">
      <c r="A3783" t="s">
        <v>15</v>
      </c>
      <c r="B3783" t="s">
        <v>16</v>
      </c>
      <c r="C3783" t="s">
        <v>17</v>
      </c>
      <c r="D3783" t="s">
        <v>18</v>
      </c>
      <c r="E3783" t="s">
        <v>5</v>
      </c>
      <c r="F3783" t="s">
        <v>19</v>
      </c>
      <c r="G3783">
        <v>2044745</v>
      </c>
      <c r="H3783">
        <v>2045893</v>
      </c>
      <c r="I3783" t="s">
        <v>35</v>
      </c>
      <c r="L3783" t="s">
        <v>4859</v>
      </c>
      <c r="M3783">
        <v>1149</v>
      </c>
    </row>
    <row r="3784" spans="1:14" x14ac:dyDescent="0.3">
      <c r="A3784" t="s">
        <v>22</v>
      </c>
      <c r="B3784" t="s">
        <v>23</v>
      </c>
      <c r="C3784" t="s">
        <v>17</v>
      </c>
      <c r="D3784" t="s">
        <v>18</v>
      </c>
      <c r="E3784" t="s">
        <v>5</v>
      </c>
      <c r="F3784" t="s">
        <v>19</v>
      </c>
      <c r="G3784">
        <v>2044745</v>
      </c>
      <c r="H3784">
        <v>2045893</v>
      </c>
      <c r="I3784" t="s">
        <v>35</v>
      </c>
      <c r="J3784" t="s">
        <v>4860</v>
      </c>
      <c r="K3784" t="s">
        <v>80</v>
      </c>
      <c r="L3784" t="s">
        <v>4859</v>
      </c>
      <c r="M3784">
        <v>1149</v>
      </c>
      <c r="N3784">
        <v>382</v>
      </c>
    </row>
    <row r="3785" spans="1:14" x14ac:dyDescent="0.3">
      <c r="A3785" t="s">
        <v>15</v>
      </c>
      <c r="B3785" t="s">
        <v>16</v>
      </c>
      <c r="C3785" t="s">
        <v>17</v>
      </c>
      <c r="D3785" t="s">
        <v>18</v>
      </c>
      <c r="E3785" t="s">
        <v>5</v>
      </c>
      <c r="F3785" t="s">
        <v>19</v>
      </c>
      <c r="G3785">
        <v>2046018</v>
      </c>
      <c r="H3785">
        <v>2046878</v>
      </c>
      <c r="I3785" t="s">
        <v>20</v>
      </c>
      <c r="L3785" t="s">
        <v>4861</v>
      </c>
      <c r="M3785">
        <v>861</v>
      </c>
    </row>
    <row r="3786" spans="1:14" x14ac:dyDescent="0.3">
      <c r="A3786" t="s">
        <v>22</v>
      </c>
      <c r="B3786" t="s">
        <v>23</v>
      </c>
      <c r="C3786" t="s">
        <v>17</v>
      </c>
      <c r="D3786" t="s">
        <v>18</v>
      </c>
      <c r="E3786" t="s">
        <v>5</v>
      </c>
      <c r="F3786" t="s">
        <v>19</v>
      </c>
      <c r="G3786">
        <v>2046018</v>
      </c>
      <c r="H3786">
        <v>2046878</v>
      </c>
      <c r="I3786" t="s">
        <v>20</v>
      </c>
      <c r="J3786" t="s">
        <v>4862</v>
      </c>
      <c r="K3786" t="s">
        <v>80</v>
      </c>
      <c r="L3786" t="s">
        <v>4861</v>
      </c>
      <c r="M3786">
        <v>861</v>
      </c>
      <c r="N3786">
        <v>286</v>
      </c>
    </row>
    <row r="3787" spans="1:14" x14ac:dyDescent="0.3">
      <c r="A3787" t="s">
        <v>15</v>
      </c>
      <c r="B3787" t="s">
        <v>16</v>
      </c>
      <c r="C3787" t="s">
        <v>17</v>
      </c>
      <c r="D3787" t="s">
        <v>18</v>
      </c>
      <c r="E3787" t="s">
        <v>5</v>
      </c>
      <c r="F3787" t="s">
        <v>19</v>
      </c>
      <c r="G3787">
        <v>2047244</v>
      </c>
      <c r="H3787">
        <v>2047810</v>
      </c>
      <c r="I3787" t="s">
        <v>20</v>
      </c>
      <c r="L3787" t="s">
        <v>4863</v>
      </c>
      <c r="M3787">
        <v>567</v>
      </c>
    </row>
    <row r="3788" spans="1:14" x14ac:dyDescent="0.3">
      <c r="A3788" t="s">
        <v>22</v>
      </c>
      <c r="B3788" t="s">
        <v>23</v>
      </c>
      <c r="C3788" t="s">
        <v>17</v>
      </c>
      <c r="D3788" t="s">
        <v>18</v>
      </c>
      <c r="E3788" t="s">
        <v>5</v>
      </c>
      <c r="F3788" t="s">
        <v>19</v>
      </c>
      <c r="G3788">
        <v>2047244</v>
      </c>
      <c r="H3788">
        <v>2047810</v>
      </c>
      <c r="I3788" t="s">
        <v>20</v>
      </c>
      <c r="J3788" t="s">
        <v>4864</v>
      </c>
      <c r="K3788" t="s">
        <v>4763</v>
      </c>
      <c r="L3788" t="s">
        <v>4863</v>
      </c>
      <c r="M3788">
        <v>567</v>
      </c>
      <c r="N3788">
        <v>188</v>
      </c>
    </row>
    <row r="3789" spans="1:14" x14ac:dyDescent="0.3">
      <c r="A3789" t="s">
        <v>15</v>
      </c>
      <c r="B3789" t="s">
        <v>16</v>
      </c>
      <c r="C3789" t="s">
        <v>17</v>
      </c>
      <c r="D3789" t="s">
        <v>18</v>
      </c>
      <c r="E3789" t="s">
        <v>5</v>
      </c>
      <c r="F3789" t="s">
        <v>19</v>
      </c>
      <c r="G3789">
        <v>2047864</v>
      </c>
      <c r="H3789">
        <v>2048721</v>
      </c>
      <c r="I3789" t="s">
        <v>35</v>
      </c>
      <c r="L3789" t="s">
        <v>4865</v>
      </c>
      <c r="M3789">
        <v>858</v>
      </c>
    </row>
    <row r="3790" spans="1:14" x14ac:dyDescent="0.3">
      <c r="A3790" t="s">
        <v>22</v>
      </c>
      <c r="B3790" t="s">
        <v>23</v>
      </c>
      <c r="C3790" t="s">
        <v>17</v>
      </c>
      <c r="D3790" t="s">
        <v>18</v>
      </c>
      <c r="E3790" t="s">
        <v>5</v>
      </c>
      <c r="F3790" t="s">
        <v>19</v>
      </c>
      <c r="G3790">
        <v>2047864</v>
      </c>
      <c r="H3790">
        <v>2048721</v>
      </c>
      <c r="I3790" t="s">
        <v>35</v>
      </c>
      <c r="J3790" t="s">
        <v>4866</v>
      </c>
      <c r="K3790" t="s">
        <v>593</v>
      </c>
      <c r="L3790" t="s">
        <v>4865</v>
      </c>
      <c r="M3790">
        <v>858</v>
      </c>
      <c r="N3790">
        <v>285</v>
      </c>
    </row>
    <row r="3791" spans="1:14" x14ac:dyDescent="0.3">
      <c r="A3791" t="s">
        <v>15</v>
      </c>
      <c r="B3791" t="s">
        <v>16</v>
      </c>
      <c r="C3791" t="s">
        <v>17</v>
      </c>
      <c r="D3791" t="s">
        <v>18</v>
      </c>
      <c r="E3791" t="s">
        <v>5</v>
      </c>
      <c r="F3791" t="s">
        <v>19</v>
      </c>
      <c r="G3791">
        <v>2048818</v>
      </c>
      <c r="H3791">
        <v>2048985</v>
      </c>
      <c r="I3791" t="s">
        <v>35</v>
      </c>
      <c r="L3791" t="s">
        <v>4867</v>
      </c>
      <c r="M3791">
        <v>168</v>
      </c>
    </row>
    <row r="3792" spans="1:14" x14ac:dyDescent="0.3">
      <c r="A3792" t="s">
        <v>22</v>
      </c>
      <c r="B3792" t="s">
        <v>23</v>
      </c>
      <c r="C3792" t="s">
        <v>17</v>
      </c>
      <c r="D3792" t="s">
        <v>18</v>
      </c>
      <c r="E3792" t="s">
        <v>5</v>
      </c>
      <c r="F3792" t="s">
        <v>19</v>
      </c>
      <c r="G3792">
        <v>2048818</v>
      </c>
      <c r="H3792">
        <v>2048985</v>
      </c>
      <c r="I3792" t="s">
        <v>35</v>
      </c>
      <c r="J3792" t="s">
        <v>4868</v>
      </c>
      <c r="K3792" t="s">
        <v>80</v>
      </c>
      <c r="L3792" t="s">
        <v>4867</v>
      </c>
      <c r="M3792">
        <v>168</v>
      </c>
      <c r="N3792">
        <v>55</v>
      </c>
    </row>
    <row r="3793" spans="1:14" x14ac:dyDescent="0.3">
      <c r="A3793" t="s">
        <v>15</v>
      </c>
      <c r="B3793" t="s">
        <v>16</v>
      </c>
      <c r="C3793" t="s">
        <v>17</v>
      </c>
      <c r="D3793" t="s">
        <v>18</v>
      </c>
      <c r="E3793" t="s">
        <v>5</v>
      </c>
      <c r="F3793" t="s">
        <v>19</v>
      </c>
      <c r="G3793">
        <v>2049207</v>
      </c>
      <c r="H3793">
        <v>2049410</v>
      </c>
      <c r="I3793" t="s">
        <v>35</v>
      </c>
      <c r="L3793" t="s">
        <v>4869</v>
      </c>
      <c r="M3793">
        <v>204</v>
      </c>
    </row>
    <row r="3794" spans="1:14" x14ac:dyDescent="0.3">
      <c r="A3794" t="s">
        <v>22</v>
      </c>
      <c r="B3794" t="s">
        <v>23</v>
      </c>
      <c r="C3794" t="s">
        <v>17</v>
      </c>
      <c r="D3794" t="s">
        <v>18</v>
      </c>
      <c r="E3794" t="s">
        <v>5</v>
      </c>
      <c r="F3794" t="s">
        <v>19</v>
      </c>
      <c r="G3794">
        <v>2049207</v>
      </c>
      <c r="H3794">
        <v>2049410</v>
      </c>
      <c r="I3794" t="s">
        <v>35</v>
      </c>
      <c r="J3794" t="s">
        <v>4870</v>
      </c>
      <c r="K3794" t="s">
        <v>80</v>
      </c>
      <c r="L3794" t="s">
        <v>4869</v>
      </c>
      <c r="M3794">
        <v>204</v>
      </c>
      <c r="N3794">
        <v>67</v>
      </c>
    </row>
    <row r="3795" spans="1:14" x14ac:dyDescent="0.3">
      <c r="A3795" t="s">
        <v>15</v>
      </c>
      <c r="B3795" t="s">
        <v>16</v>
      </c>
      <c r="C3795" t="s">
        <v>17</v>
      </c>
      <c r="D3795" t="s">
        <v>18</v>
      </c>
      <c r="E3795" t="s">
        <v>5</v>
      </c>
      <c r="F3795" t="s">
        <v>19</v>
      </c>
      <c r="G3795">
        <v>2049543</v>
      </c>
      <c r="H3795">
        <v>2050379</v>
      </c>
      <c r="I3795" t="s">
        <v>20</v>
      </c>
      <c r="L3795" t="s">
        <v>4871</v>
      </c>
      <c r="M3795">
        <v>837</v>
      </c>
    </row>
    <row r="3796" spans="1:14" x14ac:dyDescent="0.3">
      <c r="A3796" t="s">
        <v>22</v>
      </c>
      <c r="B3796" t="s">
        <v>23</v>
      </c>
      <c r="C3796" t="s">
        <v>17</v>
      </c>
      <c r="D3796" t="s">
        <v>18</v>
      </c>
      <c r="E3796" t="s">
        <v>5</v>
      </c>
      <c r="F3796" t="s">
        <v>19</v>
      </c>
      <c r="G3796">
        <v>2049543</v>
      </c>
      <c r="H3796">
        <v>2050379</v>
      </c>
      <c r="I3796" t="s">
        <v>20</v>
      </c>
      <c r="J3796" t="s">
        <v>4872</v>
      </c>
      <c r="K3796" t="s">
        <v>401</v>
      </c>
      <c r="L3796" t="s">
        <v>4871</v>
      </c>
      <c r="M3796">
        <v>837</v>
      </c>
      <c r="N3796">
        <v>278</v>
      </c>
    </row>
    <row r="3797" spans="1:14" x14ac:dyDescent="0.3">
      <c r="A3797" t="s">
        <v>15</v>
      </c>
      <c r="B3797" t="s">
        <v>16</v>
      </c>
      <c r="C3797" t="s">
        <v>17</v>
      </c>
      <c r="D3797" t="s">
        <v>18</v>
      </c>
      <c r="E3797" t="s">
        <v>5</v>
      </c>
      <c r="F3797" t="s">
        <v>19</v>
      </c>
      <c r="G3797">
        <v>2050360</v>
      </c>
      <c r="H3797">
        <v>2051229</v>
      </c>
      <c r="I3797" t="s">
        <v>35</v>
      </c>
      <c r="L3797" t="s">
        <v>4873</v>
      </c>
      <c r="M3797">
        <v>870</v>
      </c>
    </row>
    <row r="3798" spans="1:14" x14ac:dyDescent="0.3">
      <c r="A3798" t="s">
        <v>22</v>
      </c>
      <c r="B3798" t="s">
        <v>23</v>
      </c>
      <c r="C3798" t="s">
        <v>17</v>
      </c>
      <c r="D3798" t="s">
        <v>18</v>
      </c>
      <c r="E3798" t="s">
        <v>5</v>
      </c>
      <c r="F3798" t="s">
        <v>19</v>
      </c>
      <c r="G3798">
        <v>2050360</v>
      </c>
      <c r="H3798">
        <v>2051229</v>
      </c>
      <c r="I3798" t="s">
        <v>35</v>
      </c>
      <c r="J3798" t="s">
        <v>4874</v>
      </c>
      <c r="K3798" t="s">
        <v>80</v>
      </c>
      <c r="L3798" t="s">
        <v>4873</v>
      </c>
      <c r="M3798">
        <v>870</v>
      </c>
      <c r="N3798">
        <v>289</v>
      </c>
    </row>
    <row r="3799" spans="1:14" x14ac:dyDescent="0.3">
      <c r="A3799" t="s">
        <v>15</v>
      </c>
      <c r="B3799" t="s">
        <v>324</v>
      </c>
      <c r="C3799" t="s">
        <v>17</v>
      </c>
      <c r="D3799" t="s">
        <v>18</v>
      </c>
      <c r="E3799" t="s">
        <v>5</v>
      </c>
      <c r="F3799" t="s">
        <v>19</v>
      </c>
      <c r="G3799">
        <v>2051805</v>
      </c>
      <c r="H3799">
        <v>2052137</v>
      </c>
      <c r="I3799" t="s">
        <v>20</v>
      </c>
      <c r="L3799" t="s">
        <v>4875</v>
      </c>
      <c r="M3799">
        <v>333</v>
      </c>
    </row>
    <row r="3800" spans="1:14" x14ac:dyDescent="0.3">
      <c r="A3800" t="s">
        <v>15</v>
      </c>
      <c r="B3800" t="s">
        <v>16</v>
      </c>
      <c r="C3800" t="s">
        <v>17</v>
      </c>
      <c r="D3800" t="s">
        <v>18</v>
      </c>
      <c r="E3800" t="s">
        <v>5</v>
      </c>
      <c r="F3800" t="s">
        <v>19</v>
      </c>
      <c r="G3800">
        <v>2052428</v>
      </c>
      <c r="H3800">
        <v>2053435</v>
      </c>
      <c r="I3800" t="s">
        <v>20</v>
      </c>
      <c r="L3800" t="s">
        <v>4876</v>
      </c>
      <c r="M3800">
        <v>1008</v>
      </c>
    </row>
    <row r="3801" spans="1:14" x14ac:dyDescent="0.3">
      <c r="A3801" t="s">
        <v>22</v>
      </c>
      <c r="B3801" t="s">
        <v>23</v>
      </c>
      <c r="C3801" t="s">
        <v>17</v>
      </c>
      <c r="D3801" t="s">
        <v>18</v>
      </c>
      <c r="E3801" t="s">
        <v>5</v>
      </c>
      <c r="F3801" t="s">
        <v>19</v>
      </c>
      <c r="G3801">
        <v>2052428</v>
      </c>
      <c r="H3801">
        <v>2053435</v>
      </c>
      <c r="I3801" t="s">
        <v>20</v>
      </c>
      <c r="J3801" t="s">
        <v>4877</v>
      </c>
      <c r="K3801" t="s">
        <v>80</v>
      </c>
      <c r="L3801" t="s">
        <v>4876</v>
      </c>
      <c r="M3801">
        <v>1008</v>
      </c>
      <c r="N3801">
        <v>335</v>
      </c>
    </row>
    <row r="3802" spans="1:14" x14ac:dyDescent="0.3">
      <c r="A3802" t="s">
        <v>15</v>
      </c>
      <c r="B3802" t="s">
        <v>16</v>
      </c>
      <c r="C3802" t="s">
        <v>17</v>
      </c>
      <c r="D3802" t="s">
        <v>18</v>
      </c>
      <c r="E3802" t="s">
        <v>5</v>
      </c>
      <c r="F3802" t="s">
        <v>19</v>
      </c>
      <c r="G3802">
        <v>2054168</v>
      </c>
      <c r="H3802">
        <v>2056708</v>
      </c>
      <c r="I3802" t="s">
        <v>20</v>
      </c>
      <c r="L3802" t="s">
        <v>4878</v>
      </c>
      <c r="M3802">
        <v>2541</v>
      </c>
    </row>
    <row r="3803" spans="1:14" x14ac:dyDescent="0.3">
      <c r="A3803" t="s">
        <v>22</v>
      </c>
      <c r="B3803" t="s">
        <v>23</v>
      </c>
      <c r="C3803" t="s">
        <v>17</v>
      </c>
      <c r="D3803" t="s">
        <v>18</v>
      </c>
      <c r="E3803" t="s">
        <v>5</v>
      </c>
      <c r="F3803" t="s">
        <v>19</v>
      </c>
      <c r="G3803">
        <v>2054168</v>
      </c>
      <c r="H3803">
        <v>2056708</v>
      </c>
      <c r="I3803" t="s">
        <v>20</v>
      </c>
      <c r="J3803" t="s">
        <v>4879</v>
      </c>
      <c r="K3803" t="s">
        <v>2226</v>
      </c>
      <c r="L3803" t="s">
        <v>4878</v>
      </c>
      <c r="M3803">
        <v>2541</v>
      </c>
      <c r="N3803">
        <v>846</v>
      </c>
    </row>
    <row r="3804" spans="1:14" x14ac:dyDescent="0.3">
      <c r="A3804" t="s">
        <v>15</v>
      </c>
      <c r="B3804" t="s">
        <v>16</v>
      </c>
      <c r="C3804" t="s">
        <v>17</v>
      </c>
      <c r="D3804" t="s">
        <v>18</v>
      </c>
      <c r="E3804" t="s">
        <v>5</v>
      </c>
      <c r="F3804" t="s">
        <v>19</v>
      </c>
      <c r="G3804">
        <v>2056753</v>
      </c>
      <c r="H3804">
        <v>2058000</v>
      </c>
      <c r="I3804" t="s">
        <v>20</v>
      </c>
      <c r="L3804" t="s">
        <v>4880</v>
      </c>
      <c r="M3804">
        <v>1248</v>
      </c>
    </row>
    <row r="3805" spans="1:14" x14ac:dyDescent="0.3">
      <c r="A3805" t="s">
        <v>22</v>
      </c>
      <c r="B3805" t="s">
        <v>23</v>
      </c>
      <c r="C3805" t="s">
        <v>17</v>
      </c>
      <c r="D3805" t="s">
        <v>18</v>
      </c>
      <c r="E3805" t="s">
        <v>5</v>
      </c>
      <c r="F3805" t="s">
        <v>19</v>
      </c>
      <c r="G3805">
        <v>2056753</v>
      </c>
      <c r="H3805">
        <v>2058000</v>
      </c>
      <c r="I3805" t="s">
        <v>20</v>
      </c>
      <c r="J3805" t="s">
        <v>4881</v>
      </c>
      <c r="K3805" t="s">
        <v>1427</v>
      </c>
      <c r="L3805" t="s">
        <v>4880</v>
      </c>
      <c r="M3805">
        <v>1248</v>
      </c>
      <c r="N3805">
        <v>415</v>
      </c>
    </row>
    <row r="3806" spans="1:14" x14ac:dyDescent="0.3">
      <c r="A3806" t="s">
        <v>15</v>
      </c>
      <c r="B3806" t="s">
        <v>16</v>
      </c>
      <c r="C3806" t="s">
        <v>17</v>
      </c>
      <c r="D3806" t="s">
        <v>18</v>
      </c>
      <c r="E3806" t="s">
        <v>5</v>
      </c>
      <c r="F3806" t="s">
        <v>19</v>
      </c>
      <c r="G3806">
        <v>2058146</v>
      </c>
      <c r="H3806">
        <v>2058361</v>
      </c>
      <c r="I3806" t="s">
        <v>35</v>
      </c>
      <c r="L3806" t="s">
        <v>4882</v>
      </c>
      <c r="M3806">
        <v>216</v>
      </c>
    </row>
    <row r="3807" spans="1:14" x14ac:dyDescent="0.3">
      <c r="A3807" t="s">
        <v>22</v>
      </c>
      <c r="B3807" t="s">
        <v>23</v>
      </c>
      <c r="C3807" t="s">
        <v>17</v>
      </c>
      <c r="D3807" t="s">
        <v>18</v>
      </c>
      <c r="E3807" t="s">
        <v>5</v>
      </c>
      <c r="F3807" t="s">
        <v>19</v>
      </c>
      <c r="G3807">
        <v>2058146</v>
      </c>
      <c r="H3807">
        <v>2058361</v>
      </c>
      <c r="I3807" t="s">
        <v>35</v>
      </c>
      <c r="J3807" t="s">
        <v>4883</v>
      </c>
      <c r="K3807" t="s">
        <v>80</v>
      </c>
      <c r="L3807" t="s">
        <v>4882</v>
      </c>
      <c r="M3807">
        <v>216</v>
      </c>
      <c r="N3807">
        <v>71</v>
      </c>
    </row>
    <row r="3808" spans="1:14" x14ac:dyDescent="0.3">
      <c r="A3808" t="s">
        <v>15</v>
      </c>
      <c r="B3808" t="s">
        <v>16</v>
      </c>
      <c r="C3808" t="s">
        <v>17</v>
      </c>
      <c r="D3808" t="s">
        <v>18</v>
      </c>
      <c r="E3808" t="s">
        <v>5</v>
      </c>
      <c r="F3808" t="s">
        <v>19</v>
      </c>
      <c r="G3808">
        <v>2058456</v>
      </c>
      <c r="H3808">
        <v>2058554</v>
      </c>
      <c r="I3808" t="s">
        <v>35</v>
      </c>
      <c r="L3808" t="s">
        <v>4884</v>
      </c>
      <c r="M3808">
        <v>99</v>
      </c>
    </row>
    <row r="3809" spans="1:14" x14ac:dyDescent="0.3">
      <c r="A3809" t="s">
        <v>22</v>
      </c>
      <c r="B3809" t="s">
        <v>23</v>
      </c>
      <c r="C3809" t="s">
        <v>17</v>
      </c>
      <c r="D3809" t="s">
        <v>18</v>
      </c>
      <c r="E3809" t="s">
        <v>5</v>
      </c>
      <c r="F3809" t="s">
        <v>19</v>
      </c>
      <c r="G3809">
        <v>2058456</v>
      </c>
      <c r="H3809">
        <v>2058554</v>
      </c>
      <c r="I3809" t="s">
        <v>35</v>
      </c>
      <c r="J3809" t="s">
        <v>4885</v>
      </c>
      <c r="K3809" t="s">
        <v>80</v>
      </c>
      <c r="L3809" t="s">
        <v>4884</v>
      </c>
      <c r="M3809">
        <v>99</v>
      </c>
      <c r="N3809">
        <v>32</v>
      </c>
    </row>
    <row r="3810" spans="1:14" x14ac:dyDescent="0.3">
      <c r="A3810" t="s">
        <v>15</v>
      </c>
      <c r="B3810" t="s">
        <v>16</v>
      </c>
      <c r="C3810" t="s">
        <v>17</v>
      </c>
      <c r="D3810" t="s">
        <v>18</v>
      </c>
      <c r="E3810" t="s">
        <v>5</v>
      </c>
      <c r="F3810" t="s">
        <v>19</v>
      </c>
      <c r="G3810">
        <v>2059049</v>
      </c>
      <c r="H3810">
        <v>2059600</v>
      </c>
      <c r="I3810" t="s">
        <v>20</v>
      </c>
      <c r="L3810" t="s">
        <v>4886</v>
      </c>
      <c r="M3810">
        <v>552</v>
      </c>
    </row>
    <row r="3811" spans="1:14" x14ac:dyDescent="0.3">
      <c r="A3811" t="s">
        <v>22</v>
      </c>
      <c r="B3811" t="s">
        <v>23</v>
      </c>
      <c r="C3811" t="s">
        <v>17</v>
      </c>
      <c r="D3811" t="s">
        <v>18</v>
      </c>
      <c r="E3811" t="s">
        <v>5</v>
      </c>
      <c r="F3811" t="s">
        <v>19</v>
      </c>
      <c r="G3811">
        <v>2059049</v>
      </c>
      <c r="H3811">
        <v>2059600</v>
      </c>
      <c r="I3811" t="s">
        <v>20</v>
      </c>
      <c r="J3811" t="s">
        <v>4887</v>
      </c>
      <c r="K3811" t="s">
        <v>4888</v>
      </c>
      <c r="L3811" t="s">
        <v>4886</v>
      </c>
      <c r="M3811">
        <v>552</v>
      </c>
      <c r="N3811">
        <v>183</v>
      </c>
    </row>
    <row r="3812" spans="1:14" x14ac:dyDescent="0.3">
      <c r="A3812" t="s">
        <v>15</v>
      </c>
      <c r="B3812" t="s">
        <v>324</v>
      </c>
      <c r="C3812" t="s">
        <v>17</v>
      </c>
      <c r="D3812" t="s">
        <v>18</v>
      </c>
      <c r="E3812" t="s">
        <v>5</v>
      </c>
      <c r="F3812" t="s">
        <v>19</v>
      </c>
      <c r="G3812">
        <v>2059734</v>
      </c>
      <c r="H3812">
        <v>2060993</v>
      </c>
      <c r="I3812" t="s">
        <v>20</v>
      </c>
      <c r="L3812" t="s">
        <v>4889</v>
      </c>
      <c r="M3812">
        <v>1260</v>
      </c>
    </row>
    <row r="3813" spans="1:14" x14ac:dyDescent="0.3">
      <c r="A3813" t="s">
        <v>15</v>
      </c>
      <c r="B3813" t="s">
        <v>16</v>
      </c>
      <c r="C3813" t="s">
        <v>17</v>
      </c>
      <c r="D3813" t="s">
        <v>18</v>
      </c>
      <c r="E3813" t="s">
        <v>5</v>
      </c>
      <c r="F3813" t="s">
        <v>19</v>
      </c>
      <c r="G3813">
        <v>2061129</v>
      </c>
      <c r="H3813">
        <v>2061764</v>
      </c>
      <c r="I3813" t="s">
        <v>35</v>
      </c>
      <c r="L3813" t="s">
        <v>4890</v>
      </c>
      <c r="M3813">
        <v>636</v>
      </c>
    </row>
    <row r="3814" spans="1:14" x14ac:dyDescent="0.3">
      <c r="A3814" t="s">
        <v>22</v>
      </c>
      <c r="B3814" t="s">
        <v>23</v>
      </c>
      <c r="C3814" t="s">
        <v>17</v>
      </c>
      <c r="D3814" t="s">
        <v>18</v>
      </c>
      <c r="E3814" t="s">
        <v>5</v>
      </c>
      <c r="F3814" t="s">
        <v>19</v>
      </c>
      <c r="G3814">
        <v>2061129</v>
      </c>
      <c r="H3814">
        <v>2061764</v>
      </c>
      <c r="I3814" t="s">
        <v>35</v>
      </c>
      <c r="J3814" t="s">
        <v>4891</v>
      </c>
      <c r="K3814" t="s">
        <v>469</v>
      </c>
      <c r="L3814" t="s">
        <v>4890</v>
      </c>
      <c r="M3814">
        <v>636</v>
      </c>
      <c r="N3814">
        <v>211</v>
      </c>
    </row>
    <row r="3815" spans="1:14" x14ac:dyDescent="0.3">
      <c r="A3815" t="s">
        <v>15</v>
      </c>
      <c r="B3815" t="s">
        <v>16</v>
      </c>
      <c r="C3815" t="s">
        <v>17</v>
      </c>
      <c r="D3815" t="s">
        <v>18</v>
      </c>
      <c r="E3815" t="s">
        <v>5</v>
      </c>
      <c r="F3815" t="s">
        <v>19</v>
      </c>
      <c r="G3815">
        <v>2061748</v>
      </c>
      <c r="H3815">
        <v>2063550</v>
      </c>
      <c r="I3815" t="s">
        <v>35</v>
      </c>
      <c r="L3815" t="s">
        <v>4892</v>
      </c>
      <c r="M3815">
        <v>1803</v>
      </c>
    </row>
    <row r="3816" spans="1:14" x14ac:dyDescent="0.3">
      <c r="A3816" t="s">
        <v>22</v>
      </c>
      <c r="B3816" t="s">
        <v>23</v>
      </c>
      <c r="C3816" t="s">
        <v>17</v>
      </c>
      <c r="D3816" t="s">
        <v>18</v>
      </c>
      <c r="E3816" t="s">
        <v>5</v>
      </c>
      <c r="F3816" t="s">
        <v>19</v>
      </c>
      <c r="G3816">
        <v>2061748</v>
      </c>
      <c r="H3816">
        <v>2063550</v>
      </c>
      <c r="I3816" t="s">
        <v>35</v>
      </c>
      <c r="J3816" t="s">
        <v>4893</v>
      </c>
      <c r="K3816" t="s">
        <v>4894</v>
      </c>
      <c r="L3816" t="s">
        <v>4892</v>
      </c>
      <c r="M3816">
        <v>1803</v>
      </c>
      <c r="N3816">
        <v>600</v>
      </c>
    </row>
    <row r="3817" spans="1:14" x14ac:dyDescent="0.3">
      <c r="A3817" t="s">
        <v>15</v>
      </c>
      <c r="B3817" t="s">
        <v>16</v>
      </c>
      <c r="C3817" t="s">
        <v>17</v>
      </c>
      <c r="D3817" t="s">
        <v>18</v>
      </c>
      <c r="E3817" t="s">
        <v>5</v>
      </c>
      <c r="F3817" t="s">
        <v>19</v>
      </c>
      <c r="G3817">
        <v>2063550</v>
      </c>
      <c r="H3817">
        <v>2064749</v>
      </c>
      <c r="I3817" t="s">
        <v>35</v>
      </c>
      <c r="L3817" t="s">
        <v>4895</v>
      </c>
      <c r="M3817">
        <v>1200</v>
      </c>
    </row>
    <row r="3818" spans="1:14" x14ac:dyDescent="0.3">
      <c r="A3818" t="s">
        <v>22</v>
      </c>
      <c r="B3818" t="s">
        <v>23</v>
      </c>
      <c r="C3818" t="s">
        <v>17</v>
      </c>
      <c r="D3818" t="s">
        <v>18</v>
      </c>
      <c r="E3818" t="s">
        <v>5</v>
      </c>
      <c r="F3818" t="s">
        <v>19</v>
      </c>
      <c r="G3818">
        <v>2063550</v>
      </c>
      <c r="H3818">
        <v>2064749</v>
      </c>
      <c r="I3818" t="s">
        <v>35</v>
      </c>
      <c r="J3818" t="s">
        <v>4896</v>
      </c>
      <c r="K3818" t="s">
        <v>1427</v>
      </c>
      <c r="L3818" t="s">
        <v>4895</v>
      </c>
      <c r="M3818">
        <v>1200</v>
      </c>
      <c r="N3818">
        <v>399</v>
      </c>
    </row>
    <row r="3819" spans="1:14" x14ac:dyDescent="0.3">
      <c r="A3819" t="s">
        <v>15</v>
      </c>
      <c r="B3819" t="s">
        <v>16</v>
      </c>
      <c r="C3819" t="s">
        <v>17</v>
      </c>
      <c r="D3819" t="s">
        <v>18</v>
      </c>
      <c r="E3819" t="s">
        <v>5</v>
      </c>
      <c r="F3819" t="s">
        <v>19</v>
      </c>
      <c r="G3819">
        <v>2065035</v>
      </c>
      <c r="H3819">
        <v>2066219</v>
      </c>
      <c r="I3819" t="s">
        <v>20</v>
      </c>
      <c r="L3819" t="s">
        <v>4897</v>
      </c>
      <c r="M3819">
        <v>1185</v>
      </c>
    </row>
    <row r="3820" spans="1:14" x14ac:dyDescent="0.3">
      <c r="A3820" t="s">
        <v>22</v>
      </c>
      <c r="B3820" t="s">
        <v>23</v>
      </c>
      <c r="C3820" t="s">
        <v>17</v>
      </c>
      <c r="D3820" t="s">
        <v>18</v>
      </c>
      <c r="E3820" t="s">
        <v>5</v>
      </c>
      <c r="F3820" t="s">
        <v>19</v>
      </c>
      <c r="G3820">
        <v>2065035</v>
      </c>
      <c r="H3820">
        <v>2066219</v>
      </c>
      <c r="I3820" t="s">
        <v>20</v>
      </c>
      <c r="J3820" t="s">
        <v>4898</v>
      </c>
      <c r="K3820" t="s">
        <v>4899</v>
      </c>
      <c r="L3820" t="s">
        <v>4897</v>
      </c>
      <c r="M3820">
        <v>1185</v>
      </c>
      <c r="N3820">
        <v>394</v>
      </c>
    </row>
    <row r="3821" spans="1:14" x14ac:dyDescent="0.3">
      <c r="A3821" t="s">
        <v>15</v>
      </c>
      <c r="B3821" t="s">
        <v>16</v>
      </c>
      <c r="C3821" t="s">
        <v>17</v>
      </c>
      <c r="D3821" t="s">
        <v>18</v>
      </c>
      <c r="E3821" t="s">
        <v>5</v>
      </c>
      <c r="F3821" t="s">
        <v>19</v>
      </c>
      <c r="G3821">
        <v>2066231</v>
      </c>
      <c r="H3821">
        <v>2068570</v>
      </c>
      <c r="I3821" t="s">
        <v>20</v>
      </c>
      <c r="L3821" t="s">
        <v>4900</v>
      </c>
      <c r="M3821">
        <v>2340</v>
      </c>
    </row>
    <row r="3822" spans="1:14" x14ac:dyDescent="0.3">
      <c r="A3822" t="s">
        <v>22</v>
      </c>
      <c r="B3822" t="s">
        <v>23</v>
      </c>
      <c r="C3822" t="s">
        <v>17</v>
      </c>
      <c r="D3822" t="s">
        <v>18</v>
      </c>
      <c r="E3822" t="s">
        <v>5</v>
      </c>
      <c r="F3822" t="s">
        <v>19</v>
      </c>
      <c r="G3822">
        <v>2066231</v>
      </c>
      <c r="H3822">
        <v>2068570</v>
      </c>
      <c r="I3822" t="s">
        <v>20</v>
      </c>
      <c r="J3822" t="s">
        <v>4901</v>
      </c>
      <c r="K3822" t="s">
        <v>4902</v>
      </c>
      <c r="L3822" t="s">
        <v>4900</v>
      </c>
      <c r="M3822">
        <v>2340</v>
      </c>
      <c r="N3822">
        <v>779</v>
      </c>
    </row>
    <row r="3823" spans="1:14" x14ac:dyDescent="0.3">
      <c r="A3823" t="s">
        <v>15</v>
      </c>
      <c r="B3823" t="s">
        <v>16</v>
      </c>
      <c r="C3823" t="s">
        <v>17</v>
      </c>
      <c r="D3823" t="s">
        <v>18</v>
      </c>
      <c r="E3823" t="s">
        <v>5</v>
      </c>
      <c r="F3823" t="s">
        <v>19</v>
      </c>
      <c r="G3823">
        <v>2068580</v>
      </c>
      <c r="H3823">
        <v>2069530</v>
      </c>
      <c r="I3823" t="s">
        <v>20</v>
      </c>
      <c r="L3823" t="s">
        <v>4903</v>
      </c>
      <c r="M3823">
        <v>951</v>
      </c>
    </row>
    <row r="3824" spans="1:14" x14ac:dyDescent="0.3">
      <c r="A3824" t="s">
        <v>22</v>
      </c>
      <c r="B3824" t="s">
        <v>23</v>
      </c>
      <c r="C3824" t="s">
        <v>17</v>
      </c>
      <c r="D3824" t="s">
        <v>18</v>
      </c>
      <c r="E3824" t="s">
        <v>5</v>
      </c>
      <c r="F3824" t="s">
        <v>19</v>
      </c>
      <c r="G3824">
        <v>2068580</v>
      </c>
      <c r="H3824">
        <v>2069530</v>
      </c>
      <c r="I3824" t="s">
        <v>20</v>
      </c>
      <c r="J3824" t="s">
        <v>4904</v>
      </c>
      <c r="K3824" t="s">
        <v>4905</v>
      </c>
      <c r="L3824" t="s">
        <v>4903</v>
      </c>
      <c r="M3824">
        <v>951</v>
      </c>
      <c r="N3824">
        <v>316</v>
      </c>
    </row>
    <row r="3825" spans="1:14" x14ac:dyDescent="0.3">
      <c r="A3825" t="s">
        <v>15</v>
      </c>
      <c r="B3825" t="s">
        <v>16</v>
      </c>
      <c r="C3825" t="s">
        <v>17</v>
      </c>
      <c r="D3825" t="s">
        <v>18</v>
      </c>
      <c r="E3825" t="s">
        <v>5</v>
      </c>
      <c r="F3825" t="s">
        <v>19</v>
      </c>
      <c r="G3825">
        <v>2069696</v>
      </c>
      <c r="H3825">
        <v>2070469</v>
      </c>
      <c r="I3825" t="s">
        <v>35</v>
      </c>
      <c r="L3825" t="s">
        <v>4906</v>
      </c>
      <c r="M3825">
        <v>774</v>
      </c>
    </row>
    <row r="3826" spans="1:14" x14ac:dyDescent="0.3">
      <c r="A3826" t="s">
        <v>22</v>
      </c>
      <c r="B3826" t="s">
        <v>23</v>
      </c>
      <c r="C3826" t="s">
        <v>17</v>
      </c>
      <c r="D3826" t="s">
        <v>18</v>
      </c>
      <c r="E3826" t="s">
        <v>5</v>
      </c>
      <c r="F3826" t="s">
        <v>19</v>
      </c>
      <c r="G3826">
        <v>2069696</v>
      </c>
      <c r="H3826">
        <v>2070469</v>
      </c>
      <c r="I3826" t="s">
        <v>35</v>
      </c>
      <c r="J3826" t="s">
        <v>4907</v>
      </c>
      <c r="K3826" t="s">
        <v>4908</v>
      </c>
      <c r="L3826" t="s">
        <v>4906</v>
      </c>
      <c r="M3826">
        <v>774</v>
      </c>
      <c r="N3826">
        <v>257</v>
      </c>
    </row>
    <row r="3827" spans="1:14" x14ac:dyDescent="0.3">
      <c r="A3827" t="s">
        <v>15</v>
      </c>
      <c r="B3827" t="s">
        <v>16</v>
      </c>
      <c r="C3827" t="s">
        <v>17</v>
      </c>
      <c r="D3827" t="s">
        <v>18</v>
      </c>
      <c r="E3827" t="s">
        <v>5</v>
      </c>
      <c r="F3827" t="s">
        <v>19</v>
      </c>
      <c r="G3827">
        <v>2070546</v>
      </c>
      <c r="H3827">
        <v>2072213</v>
      </c>
      <c r="I3827" t="s">
        <v>35</v>
      </c>
      <c r="L3827" t="s">
        <v>4909</v>
      </c>
      <c r="M3827">
        <v>1668</v>
      </c>
    </row>
    <row r="3828" spans="1:14" x14ac:dyDescent="0.3">
      <c r="A3828" t="s">
        <v>22</v>
      </c>
      <c r="B3828" t="s">
        <v>23</v>
      </c>
      <c r="C3828" t="s">
        <v>17</v>
      </c>
      <c r="D3828" t="s">
        <v>18</v>
      </c>
      <c r="E3828" t="s">
        <v>5</v>
      </c>
      <c r="F3828" t="s">
        <v>19</v>
      </c>
      <c r="G3828">
        <v>2070546</v>
      </c>
      <c r="H3828">
        <v>2072213</v>
      </c>
      <c r="I3828" t="s">
        <v>35</v>
      </c>
      <c r="J3828" t="s">
        <v>4910</v>
      </c>
      <c r="K3828" t="s">
        <v>537</v>
      </c>
      <c r="L3828" t="s">
        <v>4909</v>
      </c>
      <c r="M3828">
        <v>1668</v>
      </c>
      <c r="N3828">
        <v>555</v>
      </c>
    </row>
    <row r="3829" spans="1:14" x14ac:dyDescent="0.3">
      <c r="A3829" t="s">
        <v>15</v>
      </c>
      <c r="B3829" t="s">
        <v>16</v>
      </c>
      <c r="C3829" t="s">
        <v>17</v>
      </c>
      <c r="D3829" t="s">
        <v>18</v>
      </c>
      <c r="E3829" t="s">
        <v>5</v>
      </c>
      <c r="F3829" t="s">
        <v>19</v>
      </c>
      <c r="G3829">
        <v>2072677</v>
      </c>
      <c r="H3829">
        <v>2073081</v>
      </c>
      <c r="I3829" t="s">
        <v>35</v>
      </c>
      <c r="L3829" t="s">
        <v>4911</v>
      </c>
      <c r="M3829">
        <v>405</v>
      </c>
    </row>
    <row r="3830" spans="1:14" x14ac:dyDescent="0.3">
      <c r="A3830" t="s">
        <v>22</v>
      </c>
      <c r="B3830" t="s">
        <v>23</v>
      </c>
      <c r="C3830" t="s">
        <v>17</v>
      </c>
      <c r="D3830" t="s">
        <v>18</v>
      </c>
      <c r="E3830" t="s">
        <v>5</v>
      </c>
      <c r="F3830" t="s">
        <v>19</v>
      </c>
      <c r="G3830">
        <v>2072677</v>
      </c>
      <c r="H3830">
        <v>2073081</v>
      </c>
      <c r="I3830" t="s">
        <v>35</v>
      </c>
      <c r="J3830" t="s">
        <v>4912</v>
      </c>
      <c r="K3830" t="s">
        <v>4913</v>
      </c>
      <c r="L3830" t="s">
        <v>4911</v>
      </c>
      <c r="M3830">
        <v>405</v>
      </c>
      <c r="N3830">
        <v>134</v>
      </c>
    </row>
    <row r="3831" spans="1:14" x14ac:dyDescent="0.3">
      <c r="A3831" t="s">
        <v>15</v>
      </c>
      <c r="B3831" t="s">
        <v>16</v>
      </c>
      <c r="C3831" t="s">
        <v>17</v>
      </c>
      <c r="D3831" t="s">
        <v>18</v>
      </c>
      <c r="E3831" t="s">
        <v>5</v>
      </c>
      <c r="F3831" t="s">
        <v>19</v>
      </c>
      <c r="G3831">
        <v>2073089</v>
      </c>
      <c r="H3831">
        <v>2073952</v>
      </c>
      <c r="I3831" t="s">
        <v>35</v>
      </c>
      <c r="L3831" t="s">
        <v>4914</v>
      </c>
      <c r="M3831">
        <v>864</v>
      </c>
    </row>
    <row r="3832" spans="1:14" x14ac:dyDescent="0.3">
      <c r="A3832" t="s">
        <v>22</v>
      </c>
      <c r="B3832" t="s">
        <v>23</v>
      </c>
      <c r="C3832" t="s">
        <v>17</v>
      </c>
      <c r="D3832" t="s">
        <v>18</v>
      </c>
      <c r="E3832" t="s">
        <v>5</v>
      </c>
      <c r="F3832" t="s">
        <v>19</v>
      </c>
      <c r="G3832">
        <v>2073089</v>
      </c>
      <c r="H3832">
        <v>2073952</v>
      </c>
      <c r="I3832" t="s">
        <v>35</v>
      </c>
      <c r="J3832" t="s">
        <v>4915</v>
      </c>
      <c r="K3832" t="s">
        <v>80</v>
      </c>
      <c r="L3832" t="s">
        <v>4914</v>
      </c>
      <c r="M3832">
        <v>864</v>
      </c>
      <c r="N3832">
        <v>287</v>
      </c>
    </row>
    <row r="3833" spans="1:14" x14ac:dyDescent="0.3">
      <c r="A3833" t="s">
        <v>15</v>
      </c>
      <c r="B3833" t="s">
        <v>4916</v>
      </c>
      <c r="C3833" t="s">
        <v>17</v>
      </c>
      <c r="D3833" t="s">
        <v>18</v>
      </c>
      <c r="E3833" t="s">
        <v>5</v>
      </c>
      <c r="F3833" t="s">
        <v>19</v>
      </c>
      <c r="G3833">
        <v>2074250</v>
      </c>
      <c r="H3833">
        <v>2074366</v>
      </c>
      <c r="I3833" t="s">
        <v>20</v>
      </c>
      <c r="L3833" t="s">
        <v>4917</v>
      </c>
      <c r="M3833">
        <v>117</v>
      </c>
    </row>
    <row r="3834" spans="1:14" x14ac:dyDescent="0.3">
      <c r="A3834" t="s">
        <v>2646</v>
      </c>
      <c r="B3834" t="s">
        <v>4916</v>
      </c>
      <c r="C3834" t="s">
        <v>17</v>
      </c>
      <c r="D3834" t="s">
        <v>18</v>
      </c>
      <c r="E3834" t="s">
        <v>5</v>
      </c>
      <c r="F3834" t="s">
        <v>19</v>
      </c>
      <c r="G3834">
        <v>2074250</v>
      </c>
      <c r="H3834">
        <v>2074366</v>
      </c>
      <c r="I3834" t="s">
        <v>20</v>
      </c>
      <c r="K3834" t="s">
        <v>4918</v>
      </c>
      <c r="L3834" t="s">
        <v>4917</v>
      </c>
      <c r="M3834">
        <v>117</v>
      </c>
    </row>
    <row r="3835" spans="1:14" x14ac:dyDescent="0.3">
      <c r="A3835" t="s">
        <v>15</v>
      </c>
      <c r="B3835" t="s">
        <v>16</v>
      </c>
      <c r="C3835" t="s">
        <v>17</v>
      </c>
      <c r="D3835" t="s">
        <v>18</v>
      </c>
      <c r="E3835" t="s">
        <v>5</v>
      </c>
      <c r="F3835" t="s">
        <v>19</v>
      </c>
      <c r="G3835">
        <v>2075110</v>
      </c>
      <c r="H3835">
        <v>2076087</v>
      </c>
      <c r="I3835" t="s">
        <v>20</v>
      </c>
      <c r="L3835" t="s">
        <v>4919</v>
      </c>
      <c r="M3835">
        <v>978</v>
      </c>
    </row>
    <row r="3836" spans="1:14" x14ac:dyDescent="0.3">
      <c r="A3836" t="s">
        <v>22</v>
      </c>
      <c r="B3836" t="s">
        <v>23</v>
      </c>
      <c r="C3836" t="s">
        <v>17</v>
      </c>
      <c r="D3836" t="s">
        <v>18</v>
      </c>
      <c r="E3836" t="s">
        <v>5</v>
      </c>
      <c r="F3836" t="s">
        <v>19</v>
      </c>
      <c r="G3836">
        <v>2075110</v>
      </c>
      <c r="H3836">
        <v>2076087</v>
      </c>
      <c r="I3836" t="s">
        <v>20</v>
      </c>
      <c r="J3836" t="s">
        <v>4920</v>
      </c>
      <c r="K3836" t="s">
        <v>4921</v>
      </c>
      <c r="L3836" t="s">
        <v>4919</v>
      </c>
      <c r="M3836">
        <v>978</v>
      </c>
      <c r="N3836">
        <v>325</v>
      </c>
    </row>
    <row r="3837" spans="1:14" x14ac:dyDescent="0.3">
      <c r="A3837" t="s">
        <v>15</v>
      </c>
      <c r="B3837" t="s">
        <v>16</v>
      </c>
      <c r="C3837" t="s">
        <v>17</v>
      </c>
      <c r="D3837" t="s">
        <v>18</v>
      </c>
      <c r="E3837" t="s">
        <v>5</v>
      </c>
      <c r="F3837" t="s">
        <v>19</v>
      </c>
      <c r="G3837">
        <v>2076110</v>
      </c>
      <c r="H3837">
        <v>2077150</v>
      </c>
      <c r="I3837" t="s">
        <v>20</v>
      </c>
      <c r="L3837" t="s">
        <v>4922</v>
      </c>
      <c r="M3837">
        <v>1041</v>
      </c>
    </row>
    <row r="3838" spans="1:14" x14ac:dyDescent="0.3">
      <c r="A3838" t="s">
        <v>22</v>
      </c>
      <c r="B3838" t="s">
        <v>23</v>
      </c>
      <c r="C3838" t="s">
        <v>17</v>
      </c>
      <c r="D3838" t="s">
        <v>18</v>
      </c>
      <c r="E3838" t="s">
        <v>5</v>
      </c>
      <c r="F3838" t="s">
        <v>19</v>
      </c>
      <c r="G3838">
        <v>2076110</v>
      </c>
      <c r="H3838">
        <v>2077150</v>
      </c>
      <c r="I3838" t="s">
        <v>20</v>
      </c>
      <c r="J3838" t="s">
        <v>4923</v>
      </c>
      <c r="K3838" t="s">
        <v>4924</v>
      </c>
      <c r="L3838" t="s">
        <v>4922</v>
      </c>
      <c r="M3838">
        <v>1041</v>
      </c>
      <c r="N3838">
        <v>346</v>
      </c>
    </row>
    <row r="3839" spans="1:14" x14ac:dyDescent="0.3">
      <c r="A3839" t="s">
        <v>15</v>
      </c>
      <c r="B3839" t="s">
        <v>324</v>
      </c>
      <c r="C3839" t="s">
        <v>17</v>
      </c>
      <c r="D3839" t="s">
        <v>18</v>
      </c>
      <c r="E3839" t="s">
        <v>5</v>
      </c>
      <c r="F3839" t="s">
        <v>19</v>
      </c>
      <c r="G3839">
        <v>2077403</v>
      </c>
      <c r="H3839">
        <v>2078697</v>
      </c>
      <c r="I3839" t="s">
        <v>20</v>
      </c>
      <c r="L3839" t="s">
        <v>4925</v>
      </c>
      <c r="M3839">
        <v>1295</v>
      </c>
    </row>
    <row r="3840" spans="1:14" x14ac:dyDescent="0.3">
      <c r="A3840" t="s">
        <v>15</v>
      </c>
      <c r="B3840" t="s">
        <v>324</v>
      </c>
      <c r="C3840" t="s">
        <v>17</v>
      </c>
      <c r="D3840" t="s">
        <v>18</v>
      </c>
      <c r="E3840" t="s">
        <v>5</v>
      </c>
      <c r="F3840" t="s">
        <v>19</v>
      </c>
      <c r="G3840">
        <v>2078704</v>
      </c>
      <c r="H3840">
        <v>2079995</v>
      </c>
      <c r="I3840" t="s">
        <v>20</v>
      </c>
      <c r="L3840" t="s">
        <v>4926</v>
      </c>
      <c r="M3840">
        <v>1292</v>
      </c>
    </row>
    <row r="3841" spans="1:14" x14ac:dyDescent="0.3">
      <c r="A3841" t="s">
        <v>15</v>
      </c>
      <c r="B3841" t="s">
        <v>16</v>
      </c>
      <c r="C3841" t="s">
        <v>17</v>
      </c>
      <c r="D3841" t="s">
        <v>18</v>
      </c>
      <c r="E3841" t="s">
        <v>5</v>
      </c>
      <c r="F3841" t="s">
        <v>19</v>
      </c>
      <c r="G3841">
        <v>2080240</v>
      </c>
      <c r="H3841">
        <v>2081157</v>
      </c>
      <c r="I3841" t="s">
        <v>20</v>
      </c>
      <c r="L3841" t="s">
        <v>4927</v>
      </c>
      <c r="M3841">
        <v>918</v>
      </c>
    </row>
    <row r="3842" spans="1:14" x14ac:dyDescent="0.3">
      <c r="A3842" t="s">
        <v>22</v>
      </c>
      <c r="B3842" t="s">
        <v>23</v>
      </c>
      <c r="C3842" t="s">
        <v>17</v>
      </c>
      <c r="D3842" t="s">
        <v>18</v>
      </c>
      <c r="E3842" t="s">
        <v>5</v>
      </c>
      <c r="F3842" t="s">
        <v>19</v>
      </c>
      <c r="G3842">
        <v>2080240</v>
      </c>
      <c r="H3842">
        <v>2081157</v>
      </c>
      <c r="I3842" t="s">
        <v>20</v>
      </c>
      <c r="J3842" t="s">
        <v>4928</v>
      </c>
      <c r="K3842" t="s">
        <v>587</v>
      </c>
      <c r="L3842" t="s">
        <v>4927</v>
      </c>
      <c r="M3842">
        <v>918</v>
      </c>
      <c r="N3842">
        <v>305</v>
      </c>
    </row>
    <row r="3843" spans="1:14" x14ac:dyDescent="0.3">
      <c r="A3843" t="s">
        <v>15</v>
      </c>
      <c r="B3843" t="s">
        <v>16</v>
      </c>
      <c r="C3843" t="s">
        <v>17</v>
      </c>
      <c r="D3843" t="s">
        <v>18</v>
      </c>
      <c r="E3843" t="s">
        <v>5</v>
      </c>
      <c r="F3843" t="s">
        <v>19</v>
      </c>
      <c r="G3843">
        <v>2081222</v>
      </c>
      <c r="H3843">
        <v>2082196</v>
      </c>
      <c r="I3843" t="s">
        <v>20</v>
      </c>
      <c r="L3843" t="s">
        <v>4929</v>
      </c>
      <c r="M3843">
        <v>975</v>
      </c>
    </row>
    <row r="3844" spans="1:14" x14ac:dyDescent="0.3">
      <c r="A3844" t="s">
        <v>22</v>
      </c>
      <c r="B3844" t="s">
        <v>23</v>
      </c>
      <c r="C3844" t="s">
        <v>17</v>
      </c>
      <c r="D3844" t="s">
        <v>18</v>
      </c>
      <c r="E3844" t="s">
        <v>5</v>
      </c>
      <c r="F3844" t="s">
        <v>19</v>
      </c>
      <c r="G3844">
        <v>2081222</v>
      </c>
      <c r="H3844">
        <v>2082196</v>
      </c>
      <c r="I3844" t="s">
        <v>20</v>
      </c>
      <c r="J3844" t="s">
        <v>4930</v>
      </c>
      <c r="K3844" t="s">
        <v>299</v>
      </c>
      <c r="L3844" t="s">
        <v>4929</v>
      </c>
      <c r="M3844">
        <v>975</v>
      </c>
      <c r="N3844">
        <v>324</v>
      </c>
    </row>
    <row r="3845" spans="1:14" x14ac:dyDescent="0.3">
      <c r="A3845" t="s">
        <v>15</v>
      </c>
      <c r="B3845" t="s">
        <v>16</v>
      </c>
      <c r="C3845" t="s">
        <v>17</v>
      </c>
      <c r="D3845" t="s">
        <v>18</v>
      </c>
      <c r="E3845" t="s">
        <v>5</v>
      </c>
      <c r="F3845" t="s">
        <v>19</v>
      </c>
      <c r="G3845">
        <v>2082249</v>
      </c>
      <c r="H3845">
        <v>2083280</v>
      </c>
      <c r="I3845" t="s">
        <v>20</v>
      </c>
      <c r="L3845" t="s">
        <v>4931</v>
      </c>
      <c r="M3845">
        <v>1032</v>
      </c>
    </row>
    <row r="3846" spans="1:14" x14ac:dyDescent="0.3">
      <c r="A3846" t="s">
        <v>22</v>
      </c>
      <c r="B3846" t="s">
        <v>23</v>
      </c>
      <c r="C3846" t="s">
        <v>17</v>
      </c>
      <c r="D3846" t="s">
        <v>18</v>
      </c>
      <c r="E3846" t="s">
        <v>5</v>
      </c>
      <c r="F3846" t="s">
        <v>19</v>
      </c>
      <c r="G3846">
        <v>2082249</v>
      </c>
      <c r="H3846">
        <v>2083280</v>
      </c>
      <c r="I3846" t="s">
        <v>20</v>
      </c>
      <c r="J3846" t="s">
        <v>4932</v>
      </c>
      <c r="K3846" t="s">
        <v>620</v>
      </c>
      <c r="L3846" t="s">
        <v>4931</v>
      </c>
      <c r="M3846">
        <v>1032</v>
      </c>
      <c r="N3846">
        <v>343</v>
      </c>
    </row>
    <row r="3847" spans="1:14" x14ac:dyDescent="0.3">
      <c r="A3847" t="s">
        <v>15</v>
      </c>
      <c r="B3847" t="s">
        <v>16</v>
      </c>
      <c r="C3847" t="s">
        <v>17</v>
      </c>
      <c r="D3847" t="s">
        <v>18</v>
      </c>
      <c r="E3847" t="s">
        <v>5</v>
      </c>
      <c r="F3847" t="s">
        <v>19</v>
      </c>
      <c r="G3847">
        <v>2083288</v>
      </c>
      <c r="H3847">
        <v>2083854</v>
      </c>
      <c r="I3847" t="s">
        <v>35</v>
      </c>
      <c r="L3847" t="s">
        <v>4933</v>
      </c>
      <c r="M3847">
        <v>567</v>
      </c>
    </row>
    <row r="3848" spans="1:14" x14ac:dyDescent="0.3">
      <c r="A3848" t="s">
        <v>22</v>
      </c>
      <c r="B3848" t="s">
        <v>23</v>
      </c>
      <c r="C3848" t="s">
        <v>17</v>
      </c>
      <c r="D3848" t="s">
        <v>18</v>
      </c>
      <c r="E3848" t="s">
        <v>5</v>
      </c>
      <c r="F3848" t="s">
        <v>19</v>
      </c>
      <c r="G3848">
        <v>2083288</v>
      </c>
      <c r="H3848">
        <v>2083854</v>
      </c>
      <c r="I3848" t="s">
        <v>35</v>
      </c>
      <c r="J3848" t="s">
        <v>4934</v>
      </c>
      <c r="K3848" t="s">
        <v>438</v>
      </c>
      <c r="L3848" t="s">
        <v>4933</v>
      </c>
      <c r="M3848">
        <v>567</v>
      </c>
      <c r="N3848">
        <v>188</v>
      </c>
    </row>
    <row r="3849" spans="1:14" x14ac:dyDescent="0.3">
      <c r="A3849" t="s">
        <v>15</v>
      </c>
      <c r="B3849" t="s">
        <v>16</v>
      </c>
      <c r="C3849" t="s">
        <v>17</v>
      </c>
      <c r="D3849" t="s">
        <v>18</v>
      </c>
      <c r="E3849" t="s">
        <v>5</v>
      </c>
      <c r="F3849" t="s">
        <v>19</v>
      </c>
      <c r="G3849">
        <v>2084377</v>
      </c>
      <c r="H3849">
        <v>2086326</v>
      </c>
      <c r="I3849" t="s">
        <v>20</v>
      </c>
      <c r="L3849" t="s">
        <v>4935</v>
      </c>
      <c r="M3849">
        <v>1950</v>
      </c>
    </row>
    <row r="3850" spans="1:14" x14ac:dyDescent="0.3">
      <c r="A3850" t="s">
        <v>22</v>
      </c>
      <c r="B3850" t="s">
        <v>23</v>
      </c>
      <c r="C3850" t="s">
        <v>17</v>
      </c>
      <c r="D3850" t="s">
        <v>18</v>
      </c>
      <c r="E3850" t="s">
        <v>5</v>
      </c>
      <c r="F3850" t="s">
        <v>19</v>
      </c>
      <c r="G3850">
        <v>2084377</v>
      </c>
      <c r="H3850">
        <v>2086326</v>
      </c>
      <c r="I3850" t="s">
        <v>20</v>
      </c>
      <c r="J3850" t="s">
        <v>4936</v>
      </c>
      <c r="K3850" t="s">
        <v>4937</v>
      </c>
      <c r="L3850" t="s">
        <v>4935</v>
      </c>
      <c r="M3850">
        <v>1950</v>
      </c>
      <c r="N3850">
        <v>649</v>
      </c>
    </row>
    <row r="3851" spans="1:14" x14ac:dyDescent="0.3">
      <c r="A3851" t="s">
        <v>15</v>
      </c>
      <c r="B3851" t="s">
        <v>16</v>
      </c>
      <c r="C3851" t="s">
        <v>17</v>
      </c>
      <c r="D3851" t="s">
        <v>18</v>
      </c>
      <c r="E3851" t="s">
        <v>5</v>
      </c>
      <c r="F3851" t="s">
        <v>19</v>
      </c>
      <c r="G3851">
        <v>2086372</v>
      </c>
      <c r="H3851">
        <v>2087994</v>
      </c>
      <c r="I3851" t="s">
        <v>20</v>
      </c>
      <c r="L3851" t="s">
        <v>4938</v>
      </c>
      <c r="M3851">
        <v>1623</v>
      </c>
    </row>
    <row r="3852" spans="1:14" x14ac:dyDescent="0.3">
      <c r="A3852" t="s">
        <v>22</v>
      </c>
      <c r="B3852" t="s">
        <v>23</v>
      </c>
      <c r="C3852" t="s">
        <v>17</v>
      </c>
      <c r="D3852" t="s">
        <v>18</v>
      </c>
      <c r="E3852" t="s">
        <v>5</v>
      </c>
      <c r="F3852" t="s">
        <v>19</v>
      </c>
      <c r="G3852">
        <v>2086372</v>
      </c>
      <c r="H3852">
        <v>2087994</v>
      </c>
      <c r="I3852" t="s">
        <v>20</v>
      </c>
      <c r="J3852" t="s">
        <v>4939</v>
      </c>
      <c r="K3852" t="s">
        <v>4940</v>
      </c>
      <c r="L3852" t="s">
        <v>4938</v>
      </c>
      <c r="M3852">
        <v>1623</v>
      </c>
      <c r="N3852">
        <v>540</v>
      </c>
    </row>
    <row r="3853" spans="1:14" x14ac:dyDescent="0.3">
      <c r="A3853" t="s">
        <v>15</v>
      </c>
      <c r="B3853" t="s">
        <v>16</v>
      </c>
      <c r="C3853" t="s">
        <v>17</v>
      </c>
      <c r="D3853" t="s">
        <v>18</v>
      </c>
      <c r="E3853" t="s">
        <v>5</v>
      </c>
      <c r="F3853" t="s">
        <v>19</v>
      </c>
      <c r="G3853">
        <v>2087998</v>
      </c>
      <c r="H3853">
        <v>2088198</v>
      </c>
      <c r="I3853" t="s">
        <v>20</v>
      </c>
      <c r="L3853" t="s">
        <v>4941</v>
      </c>
      <c r="M3853">
        <v>201</v>
      </c>
    </row>
    <row r="3854" spans="1:14" x14ac:dyDescent="0.3">
      <c r="A3854" t="s">
        <v>22</v>
      </c>
      <c r="B3854" t="s">
        <v>23</v>
      </c>
      <c r="C3854" t="s">
        <v>17</v>
      </c>
      <c r="D3854" t="s">
        <v>18</v>
      </c>
      <c r="E3854" t="s">
        <v>5</v>
      </c>
      <c r="F3854" t="s">
        <v>19</v>
      </c>
      <c r="G3854">
        <v>2087998</v>
      </c>
      <c r="H3854">
        <v>2088198</v>
      </c>
      <c r="I3854" t="s">
        <v>20</v>
      </c>
      <c r="J3854" t="s">
        <v>4942</v>
      </c>
      <c r="K3854" t="s">
        <v>4943</v>
      </c>
      <c r="L3854" t="s">
        <v>4941</v>
      </c>
      <c r="M3854">
        <v>201</v>
      </c>
      <c r="N3854">
        <v>66</v>
      </c>
    </row>
    <row r="3855" spans="1:14" x14ac:dyDescent="0.3">
      <c r="A3855" t="s">
        <v>15</v>
      </c>
      <c r="B3855" t="s">
        <v>16</v>
      </c>
      <c r="C3855" t="s">
        <v>17</v>
      </c>
      <c r="D3855" t="s">
        <v>18</v>
      </c>
      <c r="E3855" t="s">
        <v>5</v>
      </c>
      <c r="F3855" t="s">
        <v>19</v>
      </c>
      <c r="G3855">
        <v>2088203</v>
      </c>
      <c r="H3855">
        <v>2089030</v>
      </c>
      <c r="I3855" t="s">
        <v>20</v>
      </c>
      <c r="L3855" t="s">
        <v>4944</v>
      </c>
      <c r="M3855">
        <v>828</v>
      </c>
    </row>
    <row r="3856" spans="1:14" x14ac:dyDescent="0.3">
      <c r="A3856" t="s">
        <v>22</v>
      </c>
      <c r="B3856" t="s">
        <v>23</v>
      </c>
      <c r="C3856" t="s">
        <v>17</v>
      </c>
      <c r="D3856" t="s">
        <v>18</v>
      </c>
      <c r="E3856" t="s">
        <v>5</v>
      </c>
      <c r="F3856" t="s">
        <v>19</v>
      </c>
      <c r="G3856">
        <v>2088203</v>
      </c>
      <c r="H3856">
        <v>2089030</v>
      </c>
      <c r="I3856" t="s">
        <v>20</v>
      </c>
      <c r="J3856" t="s">
        <v>4945</v>
      </c>
      <c r="K3856" t="s">
        <v>4946</v>
      </c>
      <c r="L3856" t="s">
        <v>4944</v>
      </c>
      <c r="M3856">
        <v>828</v>
      </c>
      <c r="N3856">
        <v>275</v>
      </c>
    </row>
    <row r="3857" spans="1:14" x14ac:dyDescent="0.3">
      <c r="A3857" t="s">
        <v>15</v>
      </c>
      <c r="B3857" t="s">
        <v>16</v>
      </c>
      <c r="C3857" t="s">
        <v>17</v>
      </c>
      <c r="D3857" t="s">
        <v>18</v>
      </c>
      <c r="E3857" t="s">
        <v>5</v>
      </c>
      <c r="F3857" t="s">
        <v>19</v>
      </c>
      <c r="G3857">
        <v>2089027</v>
      </c>
      <c r="H3857">
        <v>2090229</v>
      </c>
      <c r="I3857" t="s">
        <v>20</v>
      </c>
      <c r="L3857" t="s">
        <v>4947</v>
      </c>
      <c r="M3857">
        <v>1203</v>
      </c>
    </row>
    <row r="3858" spans="1:14" x14ac:dyDescent="0.3">
      <c r="A3858" t="s">
        <v>22</v>
      </c>
      <c r="B3858" t="s">
        <v>23</v>
      </c>
      <c r="C3858" t="s">
        <v>17</v>
      </c>
      <c r="D3858" t="s">
        <v>18</v>
      </c>
      <c r="E3858" t="s">
        <v>5</v>
      </c>
      <c r="F3858" t="s">
        <v>19</v>
      </c>
      <c r="G3858">
        <v>2089027</v>
      </c>
      <c r="H3858">
        <v>2090229</v>
      </c>
      <c r="I3858" t="s">
        <v>20</v>
      </c>
      <c r="J3858" t="s">
        <v>4948</v>
      </c>
      <c r="K3858" t="s">
        <v>4949</v>
      </c>
      <c r="L3858" t="s">
        <v>4947</v>
      </c>
      <c r="M3858">
        <v>1203</v>
      </c>
      <c r="N3858">
        <v>400</v>
      </c>
    </row>
    <row r="3859" spans="1:14" x14ac:dyDescent="0.3">
      <c r="A3859" t="s">
        <v>15</v>
      </c>
      <c r="B3859" t="s">
        <v>16</v>
      </c>
      <c r="C3859" t="s">
        <v>17</v>
      </c>
      <c r="D3859" t="s">
        <v>18</v>
      </c>
      <c r="E3859" t="s">
        <v>5</v>
      </c>
      <c r="F3859" t="s">
        <v>19</v>
      </c>
      <c r="G3859">
        <v>2090360</v>
      </c>
      <c r="H3859">
        <v>2090935</v>
      </c>
      <c r="I3859" t="s">
        <v>20</v>
      </c>
      <c r="L3859" t="s">
        <v>4950</v>
      </c>
      <c r="M3859">
        <v>576</v>
      </c>
    </row>
    <row r="3860" spans="1:14" x14ac:dyDescent="0.3">
      <c r="A3860" t="s">
        <v>22</v>
      </c>
      <c r="B3860" t="s">
        <v>23</v>
      </c>
      <c r="C3860" t="s">
        <v>17</v>
      </c>
      <c r="D3860" t="s">
        <v>18</v>
      </c>
      <c r="E3860" t="s">
        <v>5</v>
      </c>
      <c r="F3860" t="s">
        <v>19</v>
      </c>
      <c r="G3860">
        <v>2090360</v>
      </c>
      <c r="H3860">
        <v>2090935</v>
      </c>
      <c r="I3860" t="s">
        <v>20</v>
      </c>
      <c r="J3860" t="s">
        <v>4951</v>
      </c>
      <c r="K3860" t="s">
        <v>80</v>
      </c>
      <c r="L3860" t="s">
        <v>4950</v>
      </c>
      <c r="M3860">
        <v>576</v>
      </c>
      <c r="N3860">
        <v>191</v>
      </c>
    </row>
    <row r="3861" spans="1:14" x14ac:dyDescent="0.3">
      <c r="A3861" t="s">
        <v>15</v>
      </c>
      <c r="B3861" t="s">
        <v>16</v>
      </c>
      <c r="C3861" t="s">
        <v>17</v>
      </c>
      <c r="D3861" t="s">
        <v>18</v>
      </c>
      <c r="E3861" t="s">
        <v>5</v>
      </c>
      <c r="F3861" t="s">
        <v>19</v>
      </c>
      <c r="G3861">
        <v>2091057</v>
      </c>
      <c r="H3861">
        <v>2092334</v>
      </c>
      <c r="I3861" t="s">
        <v>35</v>
      </c>
      <c r="L3861" t="s">
        <v>4952</v>
      </c>
      <c r="M3861">
        <v>1278</v>
      </c>
    </row>
    <row r="3862" spans="1:14" x14ac:dyDescent="0.3">
      <c r="A3862" t="s">
        <v>22</v>
      </c>
      <c r="B3862" t="s">
        <v>23</v>
      </c>
      <c r="C3862" t="s">
        <v>17</v>
      </c>
      <c r="D3862" t="s">
        <v>18</v>
      </c>
      <c r="E3862" t="s">
        <v>5</v>
      </c>
      <c r="F3862" t="s">
        <v>19</v>
      </c>
      <c r="G3862">
        <v>2091057</v>
      </c>
      <c r="H3862">
        <v>2092334</v>
      </c>
      <c r="I3862" t="s">
        <v>35</v>
      </c>
      <c r="J3862" t="s">
        <v>4953</v>
      </c>
      <c r="K3862" t="s">
        <v>4954</v>
      </c>
      <c r="L3862" t="s">
        <v>4952</v>
      </c>
      <c r="M3862">
        <v>1278</v>
      </c>
      <c r="N3862">
        <v>425</v>
      </c>
    </row>
    <row r="3863" spans="1:14" x14ac:dyDescent="0.3">
      <c r="A3863" t="s">
        <v>15</v>
      </c>
      <c r="B3863" t="s">
        <v>16</v>
      </c>
      <c r="C3863" t="s">
        <v>17</v>
      </c>
      <c r="D3863" t="s">
        <v>18</v>
      </c>
      <c r="E3863" t="s">
        <v>5</v>
      </c>
      <c r="F3863" t="s">
        <v>19</v>
      </c>
      <c r="G3863">
        <v>2092531</v>
      </c>
      <c r="H3863">
        <v>2093436</v>
      </c>
      <c r="I3863" t="s">
        <v>20</v>
      </c>
      <c r="L3863" t="s">
        <v>4955</v>
      </c>
      <c r="M3863">
        <v>906</v>
      </c>
    </row>
    <row r="3864" spans="1:14" x14ac:dyDescent="0.3">
      <c r="A3864" t="s">
        <v>22</v>
      </c>
      <c r="B3864" t="s">
        <v>23</v>
      </c>
      <c r="C3864" t="s">
        <v>17</v>
      </c>
      <c r="D3864" t="s">
        <v>18</v>
      </c>
      <c r="E3864" t="s">
        <v>5</v>
      </c>
      <c r="F3864" t="s">
        <v>19</v>
      </c>
      <c r="G3864">
        <v>2092531</v>
      </c>
      <c r="H3864">
        <v>2093436</v>
      </c>
      <c r="I3864" t="s">
        <v>20</v>
      </c>
      <c r="J3864" t="s">
        <v>4956</v>
      </c>
      <c r="K3864" t="s">
        <v>4957</v>
      </c>
      <c r="L3864" t="s">
        <v>4955</v>
      </c>
      <c r="M3864">
        <v>906</v>
      </c>
      <c r="N3864">
        <v>301</v>
      </c>
    </row>
    <row r="3865" spans="1:14" x14ac:dyDescent="0.3">
      <c r="A3865" t="s">
        <v>15</v>
      </c>
      <c r="B3865" t="s">
        <v>16</v>
      </c>
      <c r="C3865" t="s">
        <v>17</v>
      </c>
      <c r="D3865" t="s">
        <v>18</v>
      </c>
      <c r="E3865" t="s">
        <v>5</v>
      </c>
      <c r="F3865" t="s">
        <v>19</v>
      </c>
      <c r="G3865">
        <v>2093558</v>
      </c>
      <c r="H3865">
        <v>2094094</v>
      </c>
      <c r="I3865" t="s">
        <v>20</v>
      </c>
      <c r="L3865" t="s">
        <v>4958</v>
      </c>
      <c r="M3865">
        <v>537</v>
      </c>
    </row>
    <row r="3866" spans="1:14" x14ac:dyDescent="0.3">
      <c r="A3866" t="s">
        <v>22</v>
      </c>
      <c r="B3866" t="s">
        <v>23</v>
      </c>
      <c r="C3866" t="s">
        <v>17</v>
      </c>
      <c r="D3866" t="s">
        <v>18</v>
      </c>
      <c r="E3866" t="s">
        <v>5</v>
      </c>
      <c r="F3866" t="s">
        <v>19</v>
      </c>
      <c r="G3866">
        <v>2093558</v>
      </c>
      <c r="H3866">
        <v>2094094</v>
      </c>
      <c r="I3866" t="s">
        <v>20</v>
      </c>
      <c r="J3866" t="s">
        <v>4959</v>
      </c>
      <c r="K3866" t="s">
        <v>80</v>
      </c>
      <c r="L3866" t="s">
        <v>4958</v>
      </c>
      <c r="M3866">
        <v>537</v>
      </c>
      <c r="N3866">
        <v>178</v>
      </c>
    </row>
    <row r="3867" spans="1:14" x14ac:dyDescent="0.3">
      <c r="A3867" t="s">
        <v>15</v>
      </c>
      <c r="B3867" t="s">
        <v>16</v>
      </c>
      <c r="C3867" t="s">
        <v>17</v>
      </c>
      <c r="D3867" t="s">
        <v>18</v>
      </c>
      <c r="E3867" t="s">
        <v>5</v>
      </c>
      <c r="F3867" t="s">
        <v>19</v>
      </c>
      <c r="G3867">
        <v>2094113</v>
      </c>
      <c r="H3867">
        <v>2097115</v>
      </c>
      <c r="I3867" t="s">
        <v>20</v>
      </c>
      <c r="L3867" t="s">
        <v>4960</v>
      </c>
      <c r="M3867">
        <v>3003</v>
      </c>
    </row>
    <row r="3868" spans="1:14" x14ac:dyDescent="0.3">
      <c r="A3868" t="s">
        <v>22</v>
      </c>
      <c r="B3868" t="s">
        <v>23</v>
      </c>
      <c r="C3868" t="s">
        <v>17</v>
      </c>
      <c r="D3868" t="s">
        <v>18</v>
      </c>
      <c r="E3868" t="s">
        <v>5</v>
      </c>
      <c r="F3868" t="s">
        <v>19</v>
      </c>
      <c r="G3868">
        <v>2094113</v>
      </c>
      <c r="H3868">
        <v>2097115</v>
      </c>
      <c r="I3868" t="s">
        <v>20</v>
      </c>
      <c r="J3868" t="s">
        <v>4961</v>
      </c>
      <c r="K3868" t="s">
        <v>371</v>
      </c>
      <c r="L3868" t="s">
        <v>4960</v>
      </c>
      <c r="M3868">
        <v>3003</v>
      </c>
      <c r="N3868">
        <v>1000</v>
      </c>
    </row>
    <row r="3869" spans="1:14" x14ac:dyDescent="0.3">
      <c r="A3869" t="s">
        <v>15</v>
      </c>
      <c r="B3869" t="s">
        <v>16</v>
      </c>
      <c r="C3869" t="s">
        <v>17</v>
      </c>
      <c r="D3869" t="s">
        <v>18</v>
      </c>
      <c r="E3869" t="s">
        <v>5</v>
      </c>
      <c r="F3869" t="s">
        <v>19</v>
      </c>
      <c r="G3869">
        <v>2097099</v>
      </c>
      <c r="H3869">
        <v>2098205</v>
      </c>
      <c r="I3869" t="s">
        <v>20</v>
      </c>
      <c r="L3869" t="s">
        <v>4962</v>
      </c>
      <c r="M3869">
        <v>1107</v>
      </c>
    </row>
    <row r="3870" spans="1:14" x14ac:dyDescent="0.3">
      <c r="A3870" t="s">
        <v>22</v>
      </c>
      <c r="B3870" t="s">
        <v>23</v>
      </c>
      <c r="C3870" t="s">
        <v>17</v>
      </c>
      <c r="D3870" t="s">
        <v>18</v>
      </c>
      <c r="E3870" t="s">
        <v>5</v>
      </c>
      <c r="F3870" t="s">
        <v>19</v>
      </c>
      <c r="G3870">
        <v>2097099</v>
      </c>
      <c r="H3870">
        <v>2098205</v>
      </c>
      <c r="I3870" t="s">
        <v>20</v>
      </c>
      <c r="J3870" t="s">
        <v>4963</v>
      </c>
      <c r="K3870" t="s">
        <v>3458</v>
      </c>
      <c r="L3870" t="s">
        <v>4962</v>
      </c>
      <c r="M3870">
        <v>1107</v>
      </c>
      <c r="N3870">
        <v>368</v>
      </c>
    </row>
    <row r="3871" spans="1:14" x14ac:dyDescent="0.3">
      <c r="A3871" t="s">
        <v>15</v>
      </c>
      <c r="B3871" t="s">
        <v>16</v>
      </c>
      <c r="C3871" t="s">
        <v>17</v>
      </c>
      <c r="D3871" t="s">
        <v>18</v>
      </c>
      <c r="E3871" t="s">
        <v>5</v>
      </c>
      <c r="F3871" t="s">
        <v>19</v>
      </c>
      <c r="G3871">
        <v>2098303</v>
      </c>
      <c r="H3871">
        <v>2098824</v>
      </c>
      <c r="I3871" t="s">
        <v>35</v>
      </c>
      <c r="L3871" t="s">
        <v>4964</v>
      </c>
      <c r="M3871">
        <v>522</v>
      </c>
    </row>
    <row r="3872" spans="1:14" x14ac:dyDescent="0.3">
      <c r="A3872" t="s">
        <v>22</v>
      </c>
      <c r="B3872" t="s">
        <v>23</v>
      </c>
      <c r="C3872" t="s">
        <v>17</v>
      </c>
      <c r="D3872" t="s">
        <v>18</v>
      </c>
      <c r="E3872" t="s">
        <v>5</v>
      </c>
      <c r="F3872" t="s">
        <v>19</v>
      </c>
      <c r="G3872">
        <v>2098303</v>
      </c>
      <c r="H3872">
        <v>2098824</v>
      </c>
      <c r="I3872" t="s">
        <v>35</v>
      </c>
      <c r="J3872" t="s">
        <v>4965</v>
      </c>
      <c r="K3872" t="s">
        <v>4966</v>
      </c>
      <c r="L3872" t="s">
        <v>4964</v>
      </c>
      <c r="M3872">
        <v>522</v>
      </c>
      <c r="N3872">
        <v>173</v>
      </c>
    </row>
    <row r="3873" spans="1:14" x14ac:dyDescent="0.3">
      <c r="A3873" t="s">
        <v>15</v>
      </c>
      <c r="B3873" t="s">
        <v>16</v>
      </c>
      <c r="C3873" t="s">
        <v>17</v>
      </c>
      <c r="D3873" t="s">
        <v>18</v>
      </c>
      <c r="E3873" t="s">
        <v>5</v>
      </c>
      <c r="F3873" t="s">
        <v>19</v>
      </c>
      <c r="G3873">
        <v>2098902</v>
      </c>
      <c r="H3873">
        <v>2100350</v>
      </c>
      <c r="I3873" t="s">
        <v>20</v>
      </c>
      <c r="L3873" t="s">
        <v>4967</v>
      </c>
      <c r="M3873">
        <v>1449</v>
      </c>
    </row>
    <row r="3874" spans="1:14" x14ac:dyDescent="0.3">
      <c r="A3874" t="s">
        <v>22</v>
      </c>
      <c r="B3874" t="s">
        <v>23</v>
      </c>
      <c r="C3874" t="s">
        <v>17</v>
      </c>
      <c r="D3874" t="s">
        <v>18</v>
      </c>
      <c r="E3874" t="s">
        <v>5</v>
      </c>
      <c r="F3874" t="s">
        <v>19</v>
      </c>
      <c r="G3874">
        <v>2098902</v>
      </c>
      <c r="H3874">
        <v>2100350</v>
      </c>
      <c r="I3874" t="s">
        <v>20</v>
      </c>
      <c r="J3874" t="s">
        <v>4968</v>
      </c>
      <c r="K3874" t="s">
        <v>4969</v>
      </c>
      <c r="L3874" t="s">
        <v>4967</v>
      </c>
      <c r="M3874">
        <v>1449</v>
      </c>
      <c r="N3874">
        <v>482</v>
      </c>
    </row>
    <row r="3875" spans="1:14" x14ac:dyDescent="0.3">
      <c r="A3875" t="s">
        <v>15</v>
      </c>
      <c r="B3875" t="s">
        <v>16</v>
      </c>
      <c r="C3875" t="s">
        <v>17</v>
      </c>
      <c r="D3875" t="s">
        <v>18</v>
      </c>
      <c r="E3875" t="s">
        <v>5</v>
      </c>
      <c r="F3875" t="s">
        <v>19</v>
      </c>
      <c r="G3875">
        <v>2100477</v>
      </c>
      <c r="H3875">
        <v>2101514</v>
      </c>
      <c r="I3875" t="s">
        <v>20</v>
      </c>
      <c r="L3875" t="s">
        <v>4970</v>
      </c>
      <c r="M3875">
        <v>1038</v>
      </c>
    </row>
    <row r="3876" spans="1:14" x14ac:dyDescent="0.3">
      <c r="A3876" t="s">
        <v>22</v>
      </c>
      <c r="B3876" t="s">
        <v>23</v>
      </c>
      <c r="C3876" t="s">
        <v>17</v>
      </c>
      <c r="D3876" t="s">
        <v>18</v>
      </c>
      <c r="E3876" t="s">
        <v>5</v>
      </c>
      <c r="F3876" t="s">
        <v>19</v>
      </c>
      <c r="G3876">
        <v>2100477</v>
      </c>
      <c r="H3876">
        <v>2101514</v>
      </c>
      <c r="I3876" t="s">
        <v>20</v>
      </c>
      <c r="J3876" t="s">
        <v>4971</v>
      </c>
      <c r="K3876" t="s">
        <v>4972</v>
      </c>
      <c r="L3876" t="s">
        <v>4970</v>
      </c>
      <c r="M3876">
        <v>1038</v>
      </c>
      <c r="N3876">
        <v>345</v>
      </c>
    </row>
    <row r="3877" spans="1:14" x14ac:dyDescent="0.3">
      <c r="A3877" t="s">
        <v>15</v>
      </c>
      <c r="B3877" t="s">
        <v>16</v>
      </c>
      <c r="C3877" t="s">
        <v>17</v>
      </c>
      <c r="D3877" t="s">
        <v>18</v>
      </c>
      <c r="E3877" t="s">
        <v>5</v>
      </c>
      <c r="F3877" t="s">
        <v>19</v>
      </c>
      <c r="G3877">
        <v>2101523</v>
      </c>
      <c r="H3877">
        <v>2102218</v>
      </c>
      <c r="I3877" t="s">
        <v>20</v>
      </c>
      <c r="L3877" t="s">
        <v>4973</v>
      </c>
      <c r="M3877">
        <v>696</v>
      </c>
    </row>
    <row r="3878" spans="1:14" x14ac:dyDescent="0.3">
      <c r="A3878" t="s">
        <v>22</v>
      </c>
      <c r="B3878" t="s">
        <v>23</v>
      </c>
      <c r="C3878" t="s">
        <v>17</v>
      </c>
      <c r="D3878" t="s">
        <v>18</v>
      </c>
      <c r="E3878" t="s">
        <v>5</v>
      </c>
      <c r="F3878" t="s">
        <v>19</v>
      </c>
      <c r="G3878">
        <v>2101523</v>
      </c>
      <c r="H3878">
        <v>2102218</v>
      </c>
      <c r="I3878" t="s">
        <v>20</v>
      </c>
      <c r="J3878" t="s">
        <v>4974</v>
      </c>
      <c r="K3878" t="s">
        <v>1289</v>
      </c>
      <c r="L3878" t="s">
        <v>4973</v>
      </c>
      <c r="M3878">
        <v>696</v>
      </c>
      <c r="N3878">
        <v>231</v>
      </c>
    </row>
    <row r="3879" spans="1:14" x14ac:dyDescent="0.3">
      <c r="A3879" t="s">
        <v>15</v>
      </c>
      <c r="B3879" t="s">
        <v>16</v>
      </c>
      <c r="C3879" t="s">
        <v>17</v>
      </c>
      <c r="D3879" t="s">
        <v>18</v>
      </c>
      <c r="E3879" t="s">
        <v>5</v>
      </c>
      <c r="F3879" t="s">
        <v>19</v>
      </c>
      <c r="G3879">
        <v>2102466</v>
      </c>
      <c r="H3879">
        <v>2104325</v>
      </c>
      <c r="I3879" t="s">
        <v>20</v>
      </c>
      <c r="L3879" t="s">
        <v>4975</v>
      </c>
      <c r="M3879">
        <v>1860</v>
      </c>
    </row>
    <row r="3880" spans="1:14" x14ac:dyDescent="0.3">
      <c r="A3880" t="s">
        <v>22</v>
      </c>
      <c r="B3880" t="s">
        <v>23</v>
      </c>
      <c r="C3880" t="s">
        <v>17</v>
      </c>
      <c r="D3880" t="s">
        <v>18</v>
      </c>
      <c r="E3880" t="s">
        <v>5</v>
      </c>
      <c r="F3880" t="s">
        <v>19</v>
      </c>
      <c r="G3880">
        <v>2102466</v>
      </c>
      <c r="H3880">
        <v>2104325</v>
      </c>
      <c r="I3880" t="s">
        <v>20</v>
      </c>
      <c r="J3880" t="s">
        <v>4976</v>
      </c>
      <c r="K3880" t="s">
        <v>1198</v>
      </c>
      <c r="L3880" t="s">
        <v>4975</v>
      </c>
      <c r="M3880">
        <v>1860</v>
      </c>
      <c r="N3880">
        <v>619</v>
      </c>
    </row>
    <row r="3881" spans="1:14" x14ac:dyDescent="0.3">
      <c r="A3881" t="s">
        <v>15</v>
      </c>
      <c r="B3881" t="s">
        <v>16</v>
      </c>
      <c r="C3881" t="s">
        <v>17</v>
      </c>
      <c r="D3881" t="s">
        <v>18</v>
      </c>
      <c r="E3881" t="s">
        <v>5</v>
      </c>
      <c r="F3881" t="s">
        <v>19</v>
      </c>
      <c r="G3881">
        <v>2104461</v>
      </c>
      <c r="H3881">
        <v>2105492</v>
      </c>
      <c r="I3881" t="s">
        <v>20</v>
      </c>
      <c r="L3881" t="s">
        <v>4977</v>
      </c>
      <c r="M3881">
        <v>1032</v>
      </c>
    </row>
    <row r="3882" spans="1:14" x14ac:dyDescent="0.3">
      <c r="A3882" t="s">
        <v>22</v>
      </c>
      <c r="B3882" t="s">
        <v>23</v>
      </c>
      <c r="C3882" t="s">
        <v>17</v>
      </c>
      <c r="D3882" t="s">
        <v>18</v>
      </c>
      <c r="E3882" t="s">
        <v>5</v>
      </c>
      <c r="F3882" t="s">
        <v>19</v>
      </c>
      <c r="G3882">
        <v>2104461</v>
      </c>
      <c r="H3882">
        <v>2105492</v>
      </c>
      <c r="I3882" t="s">
        <v>20</v>
      </c>
      <c r="J3882" t="s">
        <v>4978</v>
      </c>
      <c r="K3882" t="s">
        <v>4979</v>
      </c>
      <c r="L3882" t="s">
        <v>4977</v>
      </c>
      <c r="M3882">
        <v>1032</v>
      </c>
      <c r="N3882">
        <v>343</v>
      </c>
    </row>
    <row r="3883" spans="1:14" x14ac:dyDescent="0.3">
      <c r="A3883" t="s">
        <v>15</v>
      </c>
      <c r="B3883" t="s">
        <v>324</v>
      </c>
      <c r="C3883" t="s">
        <v>17</v>
      </c>
      <c r="D3883" t="s">
        <v>18</v>
      </c>
      <c r="E3883" t="s">
        <v>5</v>
      </c>
      <c r="F3883" t="s">
        <v>19</v>
      </c>
      <c r="G3883">
        <v>2105943</v>
      </c>
      <c r="H3883">
        <v>2106386</v>
      </c>
      <c r="I3883" t="s">
        <v>20</v>
      </c>
      <c r="L3883" t="s">
        <v>4980</v>
      </c>
      <c r="M3883">
        <v>444</v>
      </c>
    </row>
    <row r="3884" spans="1:14" x14ac:dyDescent="0.3">
      <c r="A3884" t="s">
        <v>15</v>
      </c>
      <c r="B3884" t="s">
        <v>16</v>
      </c>
      <c r="C3884" t="s">
        <v>17</v>
      </c>
      <c r="D3884" t="s">
        <v>18</v>
      </c>
      <c r="E3884" t="s">
        <v>5</v>
      </c>
      <c r="F3884" t="s">
        <v>19</v>
      </c>
      <c r="G3884">
        <v>2106498</v>
      </c>
      <c r="H3884">
        <v>2107157</v>
      </c>
      <c r="I3884" t="s">
        <v>20</v>
      </c>
      <c r="L3884" t="s">
        <v>4981</v>
      </c>
      <c r="M3884">
        <v>660</v>
      </c>
    </row>
    <row r="3885" spans="1:14" x14ac:dyDescent="0.3">
      <c r="A3885" t="s">
        <v>22</v>
      </c>
      <c r="B3885" t="s">
        <v>23</v>
      </c>
      <c r="C3885" t="s">
        <v>17</v>
      </c>
      <c r="D3885" t="s">
        <v>18</v>
      </c>
      <c r="E3885" t="s">
        <v>5</v>
      </c>
      <c r="F3885" t="s">
        <v>19</v>
      </c>
      <c r="G3885">
        <v>2106498</v>
      </c>
      <c r="H3885">
        <v>2107157</v>
      </c>
      <c r="I3885" t="s">
        <v>20</v>
      </c>
      <c r="J3885" t="s">
        <v>4982</v>
      </c>
      <c r="K3885" t="s">
        <v>4983</v>
      </c>
      <c r="L3885" t="s">
        <v>4981</v>
      </c>
      <c r="M3885">
        <v>660</v>
      </c>
      <c r="N3885">
        <v>219</v>
      </c>
    </row>
    <row r="3886" spans="1:14" x14ac:dyDescent="0.3">
      <c r="A3886" t="s">
        <v>15</v>
      </c>
      <c r="B3886" t="s">
        <v>324</v>
      </c>
      <c r="C3886" t="s">
        <v>17</v>
      </c>
      <c r="D3886" t="s">
        <v>18</v>
      </c>
      <c r="E3886" t="s">
        <v>5</v>
      </c>
      <c r="F3886" t="s">
        <v>19</v>
      </c>
      <c r="G3886">
        <v>2107442</v>
      </c>
      <c r="H3886">
        <v>2107945</v>
      </c>
      <c r="I3886" t="s">
        <v>20</v>
      </c>
      <c r="L3886" t="s">
        <v>4984</v>
      </c>
      <c r="M3886">
        <v>504</v>
      </c>
    </row>
    <row r="3887" spans="1:14" x14ac:dyDescent="0.3">
      <c r="A3887" t="s">
        <v>15</v>
      </c>
      <c r="B3887" t="s">
        <v>16</v>
      </c>
      <c r="C3887" t="s">
        <v>17</v>
      </c>
      <c r="D3887" t="s">
        <v>18</v>
      </c>
      <c r="E3887" t="s">
        <v>5</v>
      </c>
      <c r="F3887" t="s">
        <v>19</v>
      </c>
      <c r="G3887">
        <v>2108191</v>
      </c>
      <c r="H3887">
        <v>2109840</v>
      </c>
      <c r="I3887" t="s">
        <v>20</v>
      </c>
      <c r="L3887" t="s">
        <v>4985</v>
      </c>
      <c r="M3887">
        <v>1650</v>
      </c>
    </row>
    <row r="3888" spans="1:14" x14ac:dyDescent="0.3">
      <c r="A3888" t="s">
        <v>22</v>
      </c>
      <c r="B3888" t="s">
        <v>23</v>
      </c>
      <c r="C3888" t="s">
        <v>17</v>
      </c>
      <c r="D3888" t="s">
        <v>18</v>
      </c>
      <c r="E3888" t="s">
        <v>5</v>
      </c>
      <c r="F3888" t="s">
        <v>19</v>
      </c>
      <c r="G3888">
        <v>2108191</v>
      </c>
      <c r="H3888">
        <v>2109840</v>
      </c>
      <c r="I3888" t="s">
        <v>20</v>
      </c>
      <c r="J3888" t="s">
        <v>4986</v>
      </c>
      <c r="K3888" t="s">
        <v>4987</v>
      </c>
      <c r="L3888" t="s">
        <v>4985</v>
      </c>
      <c r="M3888">
        <v>1650</v>
      </c>
      <c r="N3888">
        <v>549</v>
      </c>
    </row>
    <row r="3889" spans="1:14" x14ac:dyDescent="0.3">
      <c r="A3889" t="s">
        <v>15</v>
      </c>
      <c r="B3889" t="s">
        <v>16</v>
      </c>
      <c r="C3889" t="s">
        <v>17</v>
      </c>
      <c r="D3889" t="s">
        <v>18</v>
      </c>
      <c r="E3889" t="s">
        <v>5</v>
      </c>
      <c r="F3889" t="s">
        <v>19</v>
      </c>
      <c r="G3889">
        <v>2110105</v>
      </c>
      <c r="H3889">
        <v>2110536</v>
      </c>
      <c r="I3889" t="s">
        <v>20</v>
      </c>
      <c r="L3889" t="s">
        <v>4988</v>
      </c>
      <c r="M3889">
        <v>432</v>
      </c>
    </row>
    <row r="3890" spans="1:14" x14ac:dyDescent="0.3">
      <c r="A3890" t="s">
        <v>22</v>
      </c>
      <c r="B3890" t="s">
        <v>23</v>
      </c>
      <c r="C3890" t="s">
        <v>17</v>
      </c>
      <c r="D3890" t="s">
        <v>18</v>
      </c>
      <c r="E3890" t="s">
        <v>5</v>
      </c>
      <c r="F3890" t="s">
        <v>19</v>
      </c>
      <c r="G3890">
        <v>2110105</v>
      </c>
      <c r="H3890">
        <v>2110536</v>
      </c>
      <c r="I3890" t="s">
        <v>20</v>
      </c>
      <c r="J3890" t="s">
        <v>4989</v>
      </c>
      <c r="K3890" t="s">
        <v>80</v>
      </c>
      <c r="L3890" t="s">
        <v>4988</v>
      </c>
      <c r="M3890">
        <v>432</v>
      </c>
      <c r="N3890">
        <v>143</v>
      </c>
    </row>
    <row r="3891" spans="1:14" x14ac:dyDescent="0.3">
      <c r="A3891" t="s">
        <v>15</v>
      </c>
      <c r="B3891" t="s">
        <v>16</v>
      </c>
      <c r="C3891" t="s">
        <v>17</v>
      </c>
      <c r="D3891" t="s">
        <v>18</v>
      </c>
      <c r="E3891" t="s">
        <v>5</v>
      </c>
      <c r="F3891" t="s">
        <v>19</v>
      </c>
      <c r="G3891">
        <v>2110651</v>
      </c>
      <c r="H3891">
        <v>2110989</v>
      </c>
      <c r="I3891" t="s">
        <v>20</v>
      </c>
      <c r="L3891" t="s">
        <v>4990</v>
      </c>
      <c r="M3891">
        <v>339</v>
      </c>
    </row>
    <row r="3892" spans="1:14" x14ac:dyDescent="0.3">
      <c r="A3892" t="s">
        <v>22</v>
      </c>
      <c r="B3892" t="s">
        <v>23</v>
      </c>
      <c r="C3892" t="s">
        <v>17</v>
      </c>
      <c r="D3892" t="s">
        <v>18</v>
      </c>
      <c r="E3892" t="s">
        <v>5</v>
      </c>
      <c r="F3892" t="s">
        <v>19</v>
      </c>
      <c r="G3892">
        <v>2110651</v>
      </c>
      <c r="H3892">
        <v>2110989</v>
      </c>
      <c r="I3892" t="s">
        <v>20</v>
      </c>
      <c r="J3892" t="s">
        <v>4991</v>
      </c>
      <c r="K3892" t="s">
        <v>304</v>
      </c>
      <c r="L3892" t="s">
        <v>4990</v>
      </c>
      <c r="M3892">
        <v>339</v>
      </c>
      <c r="N3892">
        <v>112</v>
      </c>
    </row>
    <row r="3893" spans="1:14" x14ac:dyDescent="0.3">
      <c r="A3893" t="s">
        <v>15</v>
      </c>
      <c r="B3893" t="s">
        <v>16</v>
      </c>
      <c r="C3893" t="s">
        <v>17</v>
      </c>
      <c r="D3893" t="s">
        <v>18</v>
      </c>
      <c r="E3893" t="s">
        <v>5</v>
      </c>
      <c r="F3893" t="s">
        <v>19</v>
      </c>
      <c r="G3893">
        <v>2111035</v>
      </c>
      <c r="H3893">
        <v>2111418</v>
      </c>
      <c r="I3893" t="s">
        <v>20</v>
      </c>
      <c r="L3893" t="s">
        <v>4992</v>
      </c>
      <c r="M3893">
        <v>384</v>
      </c>
    </row>
    <row r="3894" spans="1:14" x14ac:dyDescent="0.3">
      <c r="A3894" t="s">
        <v>22</v>
      </c>
      <c r="B3894" t="s">
        <v>23</v>
      </c>
      <c r="C3894" t="s">
        <v>17</v>
      </c>
      <c r="D3894" t="s">
        <v>18</v>
      </c>
      <c r="E3894" t="s">
        <v>5</v>
      </c>
      <c r="F3894" t="s">
        <v>19</v>
      </c>
      <c r="G3894">
        <v>2111035</v>
      </c>
      <c r="H3894">
        <v>2111418</v>
      </c>
      <c r="I3894" t="s">
        <v>20</v>
      </c>
      <c r="J3894" t="s">
        <v>4993</v>
      </c>
      <c r="K3894" t="s">
        <v>80</v>
      </c>
      <c r="L3894" t="s">
        <v>4992</v>
      </c>
      <c r="M3894">
        <v>384</v>
      </c>
      <c r="N3894">
        <v>127</v>
      </c>
    </row>
    <row r="3895" spans="1:14" x14ac:dyDescent="0.3">
      <c r="A3895" t="s">
        <v>15</v>
      </c>
      <c r="B3895" t="s">
        <v>16</v>
      </c>
      <c r="C3895" t="s">
        <v>17</v>
      </c>
      <c r="D3895" t="s">
        <v>18</v>
      </c>
      <c r="E3895" t="s">
        <v>5</v>
      </c>
      <c r="F3895" t="s">
        <v>19</v>
      </c>
      <c r="G3895">
        <v>2111415</v>
      </c>
      <c r="H3895">
        <v>2111657</v>
      </c>
      <c r="I3895" t="s">
        <v>20</v>
      </c>
      <c r="L3895" t="s">
        <v>4994</v>
      </c>
      <c r="M3895">
        <v>243</v>
      </c>
    </row>
    <row r="3896" spans="1:14" x14ac:dyDescent="0.3">
      <c r="A3896" t="s">
        <v>22</v>
      </c>
      <c r="B3896" t="s">
        <v>23</v>
      </c>
      <c r="C3896" t="s">
        <v>17</v>
      </c>
      <c r="D3896" t="s">
        <v>18</v>
      </c>
      <c r="E3896" t="s">
        <v>5</v>
      </c>
      <c r="F3896" t="s">
        <v>19</v>
      </c>
      <c r="G3896">
        <v>2111415</v>
      </c>
      <c r="H3896">
        <v>2111657</v>
      </c>
      <c r="I3896" t="s">
        <v>20</v>
      </c>
      <c r="J3896" t="s">
        <v>4995</v>
      </c>
      <c r="K3896" t="s">
        <v>4996</v>
      </c>
      <c r="L3896" t="s">
        <v>4994</v>
      </c>
      <c r="M3896">
        <v>243</v>
      </c>
      <c r="N3896">
        <v>80</v>
      </c>
    </row>
    <row r="3897" spans="1:14" x14ac:dyDescent="0.3">
      <c r="A3897" t="s">
        <v>15</v>
      </c>
      <c r="B3897" t="s">
        <v>16</v>
      </c>
      <c r="C3897" t="s">
        <v>17</v>
      </c>
      <c r="D3897" t="s">
        <v>18</v>
      </c>
      <c r="E3897" t="s">
        <v>5</v>
      </c>
      <c r="F3897" t="s">
        <v>19</v>
      </c>
      <c r="G3897">
        <v>2111928</v>
      </c>
      <c r="H3897">
        <v>2112659</v>
      </c>
      <c r="I3897" t="s">
        <v>20</v>
      </c>
      <c r="L3897" t="s">
        <v>4997</v>
      </c>
      <c r="M3897">
        <v>732</v>
      </c>
    </row>
    <row r="3898" spans="1:14" x14ac:dyDescent="0.3">
      <c r="A3898" t="s">
        <v>22</v>
      </c>
      <c r="B3898" t="s">
        <v>23</v>
      </c>
      <c r="C3898" t="s">
        <v>17</v>
      </c>
      <c r="D3898" t="s">
        <v>18</v>
      </c>
      <c r="E3898" t="s">
        <v>5</v>
      </c>
      <c r="F3898" t="s">
        <v>19</v>
      </c>
      <c r="G3898">
        <v>2111928</v>
      </c>
      <c r="H3898">
        <v>2112659</v>
      </c>
      <c r="I3898" t="s">
        <v>20</v>
      </c>
      <c r="J3898" t="s">
        <v>4998</v>
      </c>
      <c r="K3898" t="s">
        <v>4999</v>
      </c>
      <c r="L3898" t="s">
        <v>4997</v>
      </c>
      <c r="M3898">
        <v>732</v>
      </c>
      <c r="N3898">
        <v>243</v>
      </c>
    </row>
    <row r="3899" spans="1:14" x14ac:dyDescent="0.3">
      <c r="A3899" t="s">
        <v>15</v>
      </c>
      <c r="B3899" t="s">
        <v>16</v>
      </c>
      <c r="C3899" t="s">
        <v>17</v>
      </c>
      <c r="D3899" t="s">
        <v>18</v>
      </c>
      <c r="E3899" t="s">
        <v>5</v>
      </c>
      <c r="F3899" t="s">
        <v>19</v>
      </c>
      <c r="G3899">
        <v>2112649</v>
      </c>
      <c r="H3899">
        <v>2113350</v>
      </c>
      <c r="I3899" t="s">
        <v>20</v>
      </c>
      <c r="L3899" t="s">
        <v>5000</v>
      </c>
      <c r="M3899">
        <v>702</v>
      </c>
    </row>
    <row r="3900" spans="1:14" x14ac:dyDescent="0.3">
      <c r="A3900" t="s">
        <v>22</v>
      </c>
      <c r="B3900" t="s">
        <v>23</v>
      </c>
      <c r="C3900" t="s">
        <v>17</v>
      </c>
      <c r="D3900" t="s">
        <v>18</v>
      </c>
      <c r="E3900" t="s">
        <v>5</v>
      </c>
      <c r="F3900" t="s">
        <v>19</v>
      </c>
      <c r="G3900">
        <v>2112649</v>
      </c>
      <c r="H3900">
        <v>2113350</v>
      </c>
      <c r="I3900" t="s">
        <v>20</v>
      </c>
      <c r="J3900" t="s">
        <v>5001</v>
      </c>
      <c r="K3900" t="s">
        <v>5002</v>
      </c>
      <c r="L3900" t="s">
        <v>5000</v>
      </c>
      <c r="M3900">
        <v>702</v>
      </c>
      <c r="N3900">
        <v>233</v>
      </c>
    </row>
    <row r="3901" spans="1:14" x14ac:dyDescent="0.3">
      <c r="A3901" t="s">
        <v>15</v>
      </c>
      <c r="B3901" t="s">
        <v>16</v>
      </c>
      <c r="C3901" t="s">
        <v>17</v>
      </c>
      <c r="D3901" t="s">
        <v>18</v>
      </c>
      <c r="E3901" t="s">
        <v>5</v>
      </c>
      <c r="F3901" t="s">
        <v>19</v>
      </c>
      <c r="G3901">
        <v>2113496</v>
      </c>
      <c r="H3901">
        <v>2115424</v>
      </c>
      <c r="I3901" t="s">
        <v>20</v>
      </c>
      <c r="L3901" t="s">
        <v>5003</v>
      </c>
      <c r="M3901">
        <v>1929</v>
      </c>
    </row>
    <row r="3902" spans="1:14" x14ac:dyDescent="0.3">
      <c r="A3902" t="s">
        <v>22</v>
      </c>
      <c r="B3902" t="s">
        <v>23</v>
      </c>
      <c r="C3902" t="s">
        <v>17</v>
      </c>
      <c r="D3902" t="s">
        <v>18</v>
      </c>
      <c r="E3902" t="s">
        <v>5</v>
      </c>
      <c r="F3902" t="s">
        <v>19</v>
      </c>
      <c r="G3902">
        <v>2113496</v>
      </c>
      <c r="H3902">
        <v>2115424</v>
      </c>
      <c r="I3902" t="s">
        <v>20</v>
      </c>
      <c r="J3902" t="s">
        <v>5004</v>
      </c>
      <c r="K3902" t="s">
        <v>5005</v>
      </c>
      <c r="L3902" t="s">
        <v>5003</v>
      </c>
      <c r="M3902">
        <v>1929</v>
      </c>
      <c r="N3902">
        <v>642</v>
      </c>
    </row>
    <row r="3903" spans="1:14" x14ac:dyDescent="0.3">
      <c r="A3903" t="s">
        <v>15</v>
      </c>
      <c r="B3903" t="s">
        <v>16</v>
      </c>
      <c r="C3903" t="s">
        <v>17</v>
      </c>
      <c r="D3903" t="s">
        <v>18</v>
      </c>
      <c r="E3903" t="s">
        <v>5</v>
      </c>
      <c r="F3903" t="s">
        <v>19</v>
      </c>
      <c r="G3903">
        <v>2115595</v>
      </c>
      <c r="H3903">
        <v>2116422</v>
      </c>
      <c r="I3903" t="s">
        <v>20</v>
      </c>
      <c r="L3903" t="s">
        <v>5006</v>
      </c>
      <c r="M3903">
        <v>828</v>
      </c>
    </row>
    <row r="3904" spans="1:14" x14ac:dyDescent="0.3">
      <c r="A3904" t="s">
        <v>22</v>
      </c>
      <c r="B3904" t="s">
        <v>23</v>
      </c>
      <c r="C3904" t="s">
        <v>17</v>
      </c>
      <c r="D3904" t="s">
        <v>18</v>
      </c>
      <c r="E3904" t="s">
        <v>5</v>
      </c>
      <c r="F3904" t="s">
        <v>19</v>
      </c>
      <c r="G3904">
        <v>2115595</v>
      </c>
      <c r="H3904">
        <v>2116422</v>
      </c>
      <c r="I3904" t="s">
        <v>20</v>
      </c>
      <c r="J3904" t="s">
        <v>5007</v>
      </c>
      <c r="K3904" t="s">
        <v>5008</v>
      </c>
      <c r="L3904" t="s">
        <v>5006</v>
      </c>
      <c r="M3904">
        <v>828</v>
      </c>
      <c r="N3904">
        <v>275</v>
      </c>
    </row>
    <row r="3905" spans="1:14" x14ac:dyDescent="0.3">
      <c r="A3905" t="s">
        <v>15</v>
      </c>
      <c r="B3905" t="s">
        <v>16</v>
      </c>
      <c r="C3905" t="s">
        <v>17</v>
      </c>
      <c r="D3905" t="s">
        <v>18</v>
      </c>
      <c r="E3905" t="s">
        <v>5</v>
      </c>
      <c r="F3905" t="s">
        <v>19</v>
      </c>
      <c r="G3905">
        <v>2116431</v>
      </c>
      <c r="H3905">
        <v>2117153</v>
      </c>
      <c r="I3905" t="s">
        <v>20</v>
      </c>
      <c r="L3905" t="s">
        <v>5009</v>
      </c>
      <c r="M3905">
        <v>723</v>
      </c>
    </row>
    <row r="3906" spans="1:14" x14ac:dyDescent="0.3">
      <c r="A3906" t="s">
        <v>22</v>
      </c>
      <c r="B3906" t="s">
        <v>23</v>
      </c>
      <c r="C3906" t="s">
        <v>17</v>
      </c>
      <c r="D3906" t="s">
        <v>18</v>
      </c>
      <c r="E3906" t="s">
        <v>5</v>
      </c>
      <c r="F3906" t="s">
        <v>19</v>
      </c>
      <c r="G3906">
        <v>2116431</v>
      </c>
      <c r="H3906">
        <v>2117153</v>
      </c>
      <c r="I3906" t="s">
        <v>20</v>
      </c>
      <c r="J3906" t="s">
        <v>5010</v>
      </c>
      <c r="K3906" t="s">
        <v>401</v>
      </c>
      <c r="L3906" t="s">
        <v>5009</v>
      </c>
      <c r="M3906">
        <v>723</v>
      </c>
      <c r="N3906">
        <v>240</v>
      </c>
    </row>
    <row r="3907" spans="1:14" x14ac:dyDescent="0.3">
      <c r="A3907" t="s">
        <v>15</v>
      </c>
      <c r="B3907" t="s">
        <v>16</v>
      </c>
      <c r="C3907" t="s">
        <v>17</v>
      </c>
      <c r="D3907" t="s">
        <v>18</v>
      </c>
      <c r="E3907" t="s">
        <v>5</v>
      </c>
      <c r="F3907" t="s">
        <v>19</v>
      </c>
      <c r="G3907">
        <v>2117176</v>
      </c>
      <c r="H3907">
        <v>2117487</v>
      </c>
      <c r="I3907" t="s">
        <v>35</v>
      </c>
      <c r="L3907" t="s">
        <v>5011</v>
      </c>
      <c r="M3907">
        <v>312</v>
      </c>
    </row>
    <row r="3908" spans="1:14" x14ac:dyDescent="0.3">
      <c r="A3908" t="s">
        <v>22</v>
      </c>
      <c r="B3908" t="s">
        <v>23</v>
      </c>
      <c r="C3908" t="s">
        <v>17</v>
      </c>
      <c r="D3908" t="s">
        <v>18</v>
      </c>
      <c r="E3908" t="s">
        <v>5</v>
      </c>
      <c r="F3908" t="s">
        <v>19</v>
      </c>
      <c r="G3908">
        <v>2117176</v>
      </c>
      <c r="H3908">
        <v>2117487</v>
      </c>
      <c r="I3908" t="s">
        <v>35</v>
      </c>
      <c r="J3908" t="s">
        <v>5012</v>
      </c>
      <c r="K3908" t="s">
        <v>2063</v>
      </c>
      <c r="L3908" t="s">
        <v>5011</v>
      </c>
      <c r="M3908">
        <v>312</v>
      </c>
      <c r="N3908">
        <v>103</v>
      </c>
    </row>
    <row r="3909" spans="1:14" x14ac:dyDescent="0.3">
      <c r="A3909" t="s">
        <v>15</v>
      </c>
      <c r="B3909" t="s">
        <v>16</v>
      </c>
      <c r="C3909" t="s">
        <v>17</v>
      </c>
      <c r="D3909" t="s">
        <v>18</v>
      </c>
      <c r="E3909" t="s">
        <v>5</v>
      </c>
      <c r="F3909" t="s">
        <v>19</v>
      </c>
      <c r="G3909">
        <v>2117710</v>
      </c>
      <c r="H3909">
        <v>2118516</v>
      </c>
      <c r="I3909" t="s">
        <v>35</v>
      </c>
      <c r="L3909" t="s">
        <v>5013</v>
      </c>
      <c r="M3909">
        <v>807</v>
      </c>
    </row>
    <row r="3910" spans="1:14" x14ac:dyDescent="0.3">
      <c r="A3910" t="s">
        <v>22</v>
      </c>
      <c r="B3910" t="s">
        <v>23</v>
      </c>
      <c r="C3910" t="s">
        <v>17</v>
      </c>
      <c r="D3910" t="s">
        <v>18</v>
      </c>
      <c r="E3910" t="s">
        <v>5</v>
      </c>
      <c r="F3910" t="s">
        <v>19</v>
      </c>
      <c r="G3910">
        <v>2117710</v>
      </c>
      <c r="H3910">
        <v>2118516</v>
      </c>
      <c r="I3910" t="s">
        <v>35</v>
      </c>
      <c r="J3910" t="s">
        <v>5014</v>
      </c>
      <c r="K3910" t="s">
        <v>5015</v>
      </c>
      <c r="L3910" t="s">
        <v>5013</v>
      </c>
      <c r="M3910">
        <v>807</v>
      </c>
      <c r="N3910">
        <v>268</v>
      </c>
    </row>
    <row r="3911" spans="1:14" x14ac:dyDescent="0.3">
      <c r="A3911" t="s">
        <v>15</v>
      </c>
      <c r="B3911" t="s">
        <v>16</v>
      </c>
      <c r="C3911" t="s">
        <v>17</v>
      </c>
      <c r="D3911" t="s">
        <v>18</v>
      </c>
      <c r="E3911" t="s">
        <v>5</v>
      </c>
      <c r="F3911" t="s">
        <v>19</v>
      </c>
      <c r="G3911">
        <v>2118665</v>
      </c>
      <c r="H3911">
        <v>2120023</v>
      </c>
      <c r="I3911" t="s">
        <v>20</v>
      </c>
      <c r="L3911" t="s">
        <v>5016</v>
      </c>
      <c r="M3911">
        <v>1359</v>
      </c>
    </row>
    <row r="3912" spans="1:14" x14ac:dyDescent="0.3">
      <c r="A3912" t="s">
        <v>22</v>
      </c>
      <c r="B3912" t="s">
        <v>23</v>
      </c>
      <c r="C3912" t="s">
        <v>17</v>
      </c>
      <c r="D3912" t="s">
        <v>18</v>
      </c>
      <c r="E3912" t="s">
        <v>5</v>
      </c>
      <c r="F3912" t="s">
        <v>19</v>
      </c>
      <c r="G3912">
        <v>2118665</v>
      </c>
      <c r="H3912">
        <v>2120023</v>
      </c>
      <c r="I3912" t="s">
        <v>20</v>
      </c>
      <c r="J3912" t="s">
        <v>5017</v>
      </c>
      <c r="K3912" t="s">
        <v>5018</v>
      </c>
      <c r="L3912" t="s">
        <v>5016</v>
      </c>
      <c r="M3912">
        <v>1359</v>
      </c>
      <c r="N3912">
        <v>452</v>
      </c>
    </row>
    <row r="3913" spans="1:14" x14ac:dyDescent="0.3">
      <c r="A3913" t="s">
        <v>15</v>
      </c>
      <c r="B3913" t="s">
        <v>16</v>
      </c>
      <c r="C3913" t="s">
        <v>17</v>
      </c>
      <c r="D3913" t="s">
        <v>18</v>
      </c>
      <c r="E3913" t="s">
        <v>5</v>
      </c>
      <c r="F3913" t="s">
        <v>19</v>
      </c>
      <c r="G3913">
        <v>2120189</v>
      </c>
      <c r="H3913">
        <v>2121664</v>
      </c>
      <c r="I3913" t="s">
        <v>20</v>
      </c>
      <c r="L3913" t="s">
        <v>5019</v>
      </c>
      <c r="M3913">
        <v>1476</v>
      </c>
    </row>
    <row r="3914" spans="1:14" x14ac:dyDescent="0.3">
      <c r="A3914" t="s">
        <v>22</v>
      </c>
      <c r="B3914" t="s">
        <v>23</v>
      </c>
      <c r="C3914" t="s">
        <v>17</v>
      </c>
      <c r="D3914" t="s">
        <v>18</v>
      </c>
      <c r="E3914" t="s">
        <v>5</v>
      </c>
      <c r="F3914" t="s">
        <v>19</v>
      </c>
      <c r="G3914">
        <v>2120189</v>
      </c>
      <c r="H3914">
        <v>2121664</v>
      </c>
      <c r="I3914" t="s">
        <v>20</v>
      </c>
      <c r="J3914" t="s">
        <v>5020</v>
      </c>
      <c r="K3914" t="s">
        <v>5021</v>
      </c>
      <c r="L3914" t="s">
        <v>5019</v>
      </c>
      <c r="M3914">
        <v>1476</v>
      </c>
      <c r="N3914">
        <v>491</v>
      </c>
    </row>
    <row r="3915" spans="1:14" x14ac:dyDescent="0.3">
      <c r="A3915" t="s">
        <v>15</v>
      </c>
      <c r="B3915" t="s">
        <v>16</v>
      </c>
      <c r="C3915" t="s">
        <v>17</v>
      </c>
      <c r="D3915" t="s">
        <v>18</v>
      </c>
      <c r="E3915" t="s">
        <v>5</v>
      </c>
      <c r="F3915" t="s">
        <v>19</v>
      </c>
      <c r="G3915">
        <v>2121917</v>
      </c>
      <c r="H3915">
        <v>2125651</v>
      </c>
      <c r="I3915" t="s">
        <v>20</v>
      </c>
      <c r="L3915" t="s">
        <v>5022</v>
      </c>
      <c r="M3915">
        <v>3735</v>
      </c>
    </row>
    <row r="3916" spans="1:14" x14ac:dyDescent="0.3">
      <c r="A3916" t="s">
        <v>22</v>
      </c>
      <c r="B3916" t="s">
        <v>23</v>
      </c>
      <c r="C3916" t="s">
        <v>17</v>
      </c>
      <c r="D3916" t="s">
        <v>18</v>
      </c>
      <c r="E3916" t="s">
        <v>5</v>
      </c>
      <c r="F3916" t="s">
        <v>19</v>
      </c>
      <c r="G3916">
        <v>2121917</v>
      </c>
      <c r="H3916">
        <v>2125651</v>
      </c>
      <c r="I3916" t="s">
        <v>20</v>
      </c>
      <c r="J3916" t="s">
        <v>5023</v>
      </c>
      <c r="K3916" t="s">
        <v>5024</v>
      </c>
      <c r="L3916" t="s">
        <v>5022</v>
      </c>
      <c r="M3916">
        <v>3735</v>
      </c>
      <c r="N3916">
        <v>1244</v>
      </c>
    </row>
    <row r="3917" spans="1:14" x14ac:dyDescent="0.3">
      <c r="A3917" t="s">
        <v>15</v>
      </c>
      <c r="B3917" t="s">
        <v>16</v>
      </c>
      <c r="C3917" t="s">
        <v>17</v>
      </c>
      <c r="D3917" t="s">
        <v>18</v>
      </c>
      <c r="E3917" t="s">
        <v>5</v>
      </c>
      <c r="F3917" t="s">
        <v>19</v>
      </c>
      <c r="G3917">
        <v>2125680</v>
      </c>
      <c r="H3917">
        <v>2126135</v>
      </c>
      <c r="I3917" t="s">
        <v>20</v>
      </c>
      <c r="L3917" t="s">
        <v>5025</v>
      </c>
      <c r="M3917">
        <v>456</v>
      </c>
    </row>
    <row r="3918" spans="1:14" x14ac:dyDescent="0.3">
      <c r="A3918" t="s">
        <v>22</v>
      </c>
      <c r="B3918" t="s">
        <v>23</v>
      </c>
      <c r="C3918" t="s">
        <v>17</v>
      </c>
      <c r="D3918" t="s">
        <v>18</v>
      </c>
      <c r="E3918" t="s">
        <v>5</v>
      </c>
      <c r="F3918" t="s">
        <v>19</v>
      </c>
      <c r="G3918">
        <v>2125680</v>
      </c>
      <c r="H3918">
        <v>2126135</v>
      </c>
      <c r="I3918" t="s">
        <v>20</v>
      </c>
      <c r="J3918" t="s">
        <v>5026</v>
      </c>
      <c r="K3918" t="s">
        <v>80</v>
      </c>
      <c r="L3918" t="s">
        <v>5025</v>
      </c>
      <c r="M3918">
        <v>456</v>
      </c>
      <c r="N3918">
        <v>151</v>
      </c>
    </row>
    <row r="3919" spans="1:14" x14ac:dyDescent="0.3">
      <c r="A3919" t="s">
        <v>15</v>
      </c>
      <c r="B3919" t="s">
        <v>16</v>
      </c>
      <c r="C3919" t="s">
        <v>17</v>
      </c>
      <c r="D3919" t="s">
        <v>18</v>
      </c>
      <c r="E3919" t="s">
        <v>5</v>
      </c>
      <c r="F3919" t="s">
        <v>19</v>
      </c>
      <c r="G3919">
        <v>2126119</v>
      </c>
      <c r="H3919">
        <v>2126727</v>
      </c>
      <c r="I3919" t="s">
        <v>20</v>
      </c>
      <c r="L3919" t="s">
        <v>5027</v>
      </c>
      <c r="M3919">
        <v>609</v>
      </c>
    </row>
    <row r="3920" spans="1:14" x14ac:dyDescent="0.3">
      <c r="A3920" t="s">
        <v>22</v>
      </c>
      <c r="B3920" t="s">
        <v>23</v>
      </c>
      <c r="C3920" t="s">
        <v>17</v>
      </c>
      <c r="D3920" t="s">
        <v>18</v>
      </c>
      <c r="E3920" t="s">
        <v>5</v>
      </c>
      <c r="F3920" t="s">
        <v>19</v>
      </c>
      <c r="G3920">
        <v>2126119</v>
      </c>
      <c r="H3920">
        <v>2126727</v>
      </c>
      <c r="I3920" t="s">
        <v>20</v>
      </c>
      <c r="J3920" t="s">
        <v>5028</v>
      </c>
      <c r="K3920" t="s">
        <v>5029</v>
      </c>
      <c r="L3920" t="s">
        <v>5027</v>
      </c>
      <c r="M3920">
        <v>609</v>
      </c>
      <c r="N3920">
        <v>202</v>
      </c>
    </row>
    <row r="3921" spans="1:14" x14ac:dyDescent="0.3">
      <c r="A3921" t="s">
        <v>15</v>
      </c>
      <c r="B3921" t="s">
        <v>16</v>
      </c>
      <c r="C3921" t="s">
        <v>17</v>
      </c>
      <c r="D3921" t="s">
        <v>18</v>
      </c>
      <c r="E3921" t="s">
        <v>5</v>
      </c>
      <c r="F3921" t="s">
        <v>19</v>
      </c>
      <c r="G3921">
        <v>2127447</v>
      </c>
      <c r="H3921">
        <v>2128211</v>
      </c>
      <c r="I3921" t="s">
        <v>20</v>
      </c>
      <c r="L3921" t="s">
        <v>5030</v>
      </c>
      <c r="M3921">
        <v>765</v>
      </c>
    </row>
    <row r="3922" spans="1:14" x14ac:dyDescent="0.3">
      <c r="A3922" t="s">
        <v>22</v>
      </c>
      <c r="B3922" t="s">
        <v>23</v>
      </c>
      <c r="C3922" t="s">
        <v>17</v>
      </c>
      <c r="D3922" t="s">
        <v>18</v>
      </c>
      <c r="E3922" t="s">
        <v>5</v>
      </c>
      <c r="F3922" t="s">
        <v>19</v>
      </c>
      <c r="G3922">
        <v>2127447</v>
      </c>
      <c r="H3922">
        <v>2128211</v>
      </c>
      <c r="I3922" t="s">
        <v>20</v>
      </c>
      <c r="J3922" t="s">
        <v>5031</v>
      </c>
      <c r="K3922" t="s">
        <v>80</v>
      </c>
      <c r="L3922" t="s">
        <v>5030</v>
      </c>
      <c r="M3922">
        <v>765</v>
      </c>
      <c r="N3922">
        <v>254</v>
      </c>
    </row>
    <row r="3923" spans="1:14" x14ac:dyDescent="0.3">
      <c r="A3923" t="s">
        <v>15</v>
      </c>
      <c r="B3923" t="s">
        <v>16</v>
      </c>
      <c r="C3923" t="s">
        <v>17</v>
      </c>
      <c r="D3923" t="s">
        <v>18</v>
      </c>
      <c r="E3923" t="s">
        <v>5</v>
      </c>
      <c r="F3923" t="s">
        <v>19</v>
      </c>
      <c r="G3923">
        <v>2128441</v>
      </c>
      <c r="H3923">
        <v>2130189</v>
      </c>
      <c r="I3923" t="s">
        <v>20</v>
      </c>
      <c r="L3923" t="s">
        <v>5032</v>
      </c>
      <c r="M3923">
        <v>1749</v>
      </c>
    </row>
    <row r="3924" spans="1:14" x14ac:dyDescent="0.3">
      <c r="A3924" t="s">
        <v>22</v>
      </c>
      <c r="B3924" t="s">
        <v>23</v>
      </c>
      <c r="C3924" t="s">
        <v>17</v>
      </c>
      <c r="D3924" t="s">
        <v>18</v>
      </c>
      <c r="E3924" t="s">
        <v>5</v>
      </c>
      <c r="F3924" t="s">
        <v>19</v>
      </c>
      <c r="G3924">
        <v>2128441</v>
      </c>
      <c r="H3924">
        <v>2130189</v>
      </c>
      <c r="I3924" t="s">
        <v>20</v>
      </c>
      <c r="J3924" t="s">
        <v>5033</v>
      </c>
      <c r="K3924" t="s">
        <v>80</v>
      </c>
      <c r="L3924" t="s">
        <v>5032</v>
      </c>
      <c r="M3924">
        <v>1749</v>
      </c>
      <c r="N3924">
        <v>582</v>
      </c>
    </row>
    <row r="3925" spans="1:14" x14ac:dyDescent="0.3">
      <c r="A3925" t="s">
        <v>15</v>
      </c>
      <c r="B3925" t="s">
        <v>16</v>
      </c>
      <c r="C3925" t="s">
        <v>17</v>
      </c>
      <c r="D3925" t="s">
        <v>18</v>
      </c>
      <c r="E3925" t="s">
        <v>5</v>
      </c>
      <c r="F3925" t="s">
        <v>19</v>
      </c>
      <c r="G3925">
        <v>2130436</v>
      </c>
      <c r="H3925">
        <v>2130852</v>
      </c>
      <c r="I3925" t="s">
        <v>20</v>
      </c>
      <c r="L3925" t="s">
        <v>5034</v>
      </c>
      <c r="M3925">
        <v>417</v>
      </c>
    </row>
    <row r="3926" spans="1:14" x14ac:dyDescent="0.3">
      <c r="A3926" t="s">
        <v>22</v>
      </c>
      <c r="B3926" t="s">
        <v>23</v>
      </c>
      <c r="C3926" t="s">
        <v>17</v>
      </c>
      <c r="D3926" t="s">
        <v>18</v>
      </c>
      <c r="E3926" t="s">
        <v>5</v>
      </c>
      <c r="F3926" t="s">
        <v>19</v>
      </c>
      <c r="G3926">
        <v>2130436</v>
      </c>
      <c r="H3926">
        <v>2130852</v>
      </c>
      <c r="I3926" t="s">
        <v>20</v>
      </c>
      <c r="J3926" t="s">
        <v>5035</v>
      </c>
      <c r="K3926" t="s">
        <v>80</v>
      </c>
      <c r="L3926" t="s">
        <v>5034</v>
      </c>
      <c r="M3926">
        <v>417</v>
      </c>
      <c r="N3926">
        <v>138</v>
      </c>
    </row>
    <row r="3927" spans="1:14" x14ac:dyDescent="0.3">
      <c r="A3927" t="s">
        <v>15</v>
      </c>
      <c r="B3927" t="s">
        <v>16</v>
      </c>
      <c r="C3927" t="s">
        <v>17</v>
      </c>
      <c r="D3927" t="s">
        <v>18</v>
      </c>
      <c r="E3927" t="s">
        <v>5</v>
      </c>
      <c r="F3927" t="s">
        <v>19</v>
      </c>
      <c r="G3927">
        <v>2131049</v>
      </c>
      <c r="H3927">
        <v>2131900</v>
      </c>
      <c r="I3927" t="s">
        <v>20</v>
      </c>
      <c r="L3927" t="s">
        <v>5036</v>
      </c>
      <c r="M3927">
        <v>852</v>
      </c>
    </row>
    <row r="3928" spans="1:14" x14ac:dyDescent="0.3">
      <c r="A3928" t="s">
        <v>22</v>
      </c>
      <c r="B3928" t="s">
        <v>23</v>
      </c>
      <c r="C3928" t="s">
        <v>17</v>
      </c>
      <c r="D3928" t="s">
        <v>18</v>
      </c>
      <c r="E3928" t="s">
        <v>5</v>
      </c>
      <c r="F3928" t="s">
        <v>19</v>
      </c>
      <c r="G3928">
        <v>2131049</v>
      </c>
      <c r="H3928">
        <v>2131900</v>
      </c>
      <c r="I3928" t="s">
        <v>20</v>
      </c>
      <c r="J3928" t="s">
        <v>5037</v>
      </c>
      <c r="K3928" t="s">
        <v>2356</v>
      </c>
      <c r="L3928" t="s">
        <v>5036</v>
      </c>
      <c r="M3928">
        <v>852</v>
      </c>
      <c r="N3928">
        <v>283</v>
      </c>
    </row>
    <row r="3929" spans="1:14" x14ac:dyDescent="0.3">
      <c r="A3929" t="s">
        <v>15</v>
      </c>
      <c r="B3929" t="s">
        <v>16</v>
      </c>
      <c r="C3929" t="s">
        <v>17</v>
      </c>
      <c r="D3929" t="s">
        <v>18</v>
      </c>
      <c r="E3929" t="s">
        <v>5</v>
      </c>
      <c r="F3929" t="s">
        <v>19</v>
      </c>
      <c r="G3929">
        <v>2131897</v>
      </c>
      <c r="H3929">
        <v>2132952</v>
      </c>
      <c r="I3929" t="s">
        <v>20</v>
      </c>
      <c r="L3929" t="s">
        <v>5038</v>
      </c>
      <c r="M3929">
        <v>1056</v>
      </c>
    </row>
    <row r="3930" spans="1:14" x14ac:dyDescent="0.3">
      <c r="A3930" t="s">
        <v>22</v>
      </c>
      <c r="B3930" t="s">
        <v>23</v>
      </c>
      <c r="C3930" t="s">
        <v>17</v>
      </c>
      <c r="D3930" t="s">
        <v>18</v>
      </c>
      <c r="E3930" t="s">
        <v>5</v>
      </c>
      <c r="F3930" t="s">
        <v>19</v>
      </c>
      <c r="G3930">
        <v>2131897</v>
      </c>
      <c r="H3930">
        <v>2132952</v>
      </c>
      <c r="I3930" t="s">
        <v>20</v>
      </c>
      <c r="J3930" t="s">
        <v>5039</v>
      </c>
      <c r="K3930" t="s">
        <v>3513</v>
      </c>
      <c r="L3930" t="s">
        <v>5038</v>
      </c>
      <c r="M3930">
        <v>1056</v>
      </c>
      <c r="N3930">
        <v>351</v>
      </c>
    </row>
    <row r="3931" spans="1:14" x14ac:dyDescent="0.3">
      <c r="A3931" t="s">
        <v>15</v>
      </c>
      <c r="B3931" t="s">
        <v>16</v>
      </c>
      <c r="C3931" t="s">
        <v>17</v>
      </c>
      <c r="D3931" t="s">
        <v>18</v>
      </c>
      <c r="E3931" t="s">
        <v>5</v>
      </c>
      <c r="F3931" t="s">
        <v>19</v>
      </c>
      <c r="G3931">
        <v>2133327</v>
      </c>
      <c r="H3931">
        <v>2133767</v>
      </c>
      <c r="I3931" t="s">
        <v>20</v>
      </c>
      <c r="L3931" t="s">
        <v>5040</v>
      </c>
      <c r="M3931">
        <v>441</v>
      </c>
    </row>
    <row r="3932" spans="1:14" x14ac:dyDescent="0.3">
      <c r="A3932" t="s">
        <v>22</v>
      </c>
      <c r="B3932" t="s">
        <v>23</v>
      </c>
      <c r="C3932" t="s">
        <v>17</v>
      </c>
      <c r="D3932" t="s">
        <v>18</v>
      </c>
      <c r="E3932" t="s">
        <v>5</v>
      </c>
      <c r="F3932" t="s">
        <v>19</v>
      </c>
      <c r="G3932">
        <v>2133327</v>
      </c>
      <c r="H3932">
        <v>2133767</v>
      </c>
      <c r="I3932" t="s">
        <v>20</v>
      </c>
      <c r="J3932" t="s">
        <v>5041</v>
      </c>
      <c r="K3932" t="s">
        <v>80</v>
      </c>
      <c r="L3932" t="s">
        <v>5040</v>
      </c>
      <c r="M3932">
        <v>441</v>
      </c>
      <c r="N3932">
        <v>146</v>
      </c>
    </row>
    <row r="3933" spans="1:14" x14ac:dyDescent="0.3">
      <c r="A3933" t="s">
        <v>15</v>
      </c>
      <c r="B3933" t="s">
        <v>16</v>
      </c>
      <c r="C3933" t="s">
        <v>17</v>
      </c>
      <c r="D3933" t="s">
        <v>18</v>
      </c>
      <c r="E3933" t="s">
        <v>5</v>
      </c>
      <c r="F3933" t="s">
        <v>19</v>
      </c>
      <c r="G3933">
        <v>2133965</v>
      </c>
      <c r="H3933">
        <v>2134162</v>
      </c>
      <c r="I3933" t="s">
        <v>20</v>
      </c>
      <c r="L3933" t="s">
        <v>5042</v>
      </c>
      <c r="M3933">
        <v>198</v>
      </c>
    </row>
    <row r="3934" spans="1:14" x14ac:dyDescent="0.3">
      <c r="A3934" t="s">
        <v>22</v>
      </c>
      <c r="B3934" t="s">
        <v>23</v>
      </c>
      <c r="C3934" t="s">
        <v>17</v>
      </c>
      <c r="D3934" t="s">
        <v>18</v>
      </c>
      <c r="E3934" t="s">
        <v>5</v>
      </c>
      <c r="F3934" t="s">
        <v>19</v>
      </c>
      <c r="G3934">
        <v>2133965</v>
      </c>
      <c r="H3934">
        <v>2134162</v>
      </c>
      <c r="I3934" t="s">
        <v>20</v>
      </c>
      <c r="J3934" t="s">
        <v>5043</v>
      </c>
      <c r="K3934" t="s">
        <v>80</v>
      </c>
      <c r="L3934" t="s">
        <v>5042</v>
      </c>
      <c r="M3934">
        <v>198</v>
      </c>
      <c r="N3934">
        <v>65</v>
      </c>
    </row>
    <row r="3935" spans="1:14" x14ac:dyDescent="0.3">
      <c r="A3935" t="s">
        <v>15</v>
      </c>
      <c r="B3935" t="s">
        <v>324</v>
      </c>
      <c r="C3935" t="s">
        <v>17</v>
      </c>
      <c r="D3935" t="s">
        <v>18</v>
      </c>
      <c r="E3935" t="s">
        <v>5</v>
      </c>
      <c r="F3935" t="s">
        <v>19</v>
      </c>
      <c r="G3935">
        <v>2134159</v>
      </c>
      <c r="H3935">
        <v>2135301</v>
      </c>
      <c r="I3935" t="s">
        <v>20</v>
      </c>
      <c r="L3935" t="s">
        <v>5044</v>
      </c>
      <c r="M3935">
        <v>1143</v>
      </c>
    </row>
    <row r="3936" spans="1:14" x14ac:dyDescent="0.3">
      <c r="A3936" t="s">
        <v>15</v>
      </c>
      <c r="B3936" t="s">
        <v>16</v>
      </c>
      <c r="C3936" t="s">
        <v>17</v>
      </c>
      <c r="D3936" t="s">
        <v>18</v>
      </c>
      <c r="E3936" t="s">
        <v>5</v>
      </c>
      <c r="F3936" t="s">
        <v>19</v>
      </c>
      <c r="G3936">
        <v>2135606</v>
      </c>
      <c r="H3936">
        <v>2136424</v>
      </c>
      <c r="I3936" t="s">
        <v>20</v>
      </c>
      <c r="L3936" t="s">
        <v>5045</v>
      </c>
      <c r="M3936">
        <v>819</v>
      </c>
    </row>
    <row r="3937" spans="1:14" x14ac:dyDescent="0.3">
      <c r="A3937" t="s">
        <v>22</v>
      </c>
      <c r="B3937" t="s">
        <v>23</v>
      </c>
      <c r="C3937" t="s">
        <v>17</v>
      </c>
      <c r="D3937" t="s">
        <v>18</v>
      </c>
      <c r="E3937" t="s">
        <v>5</v>
      </c>
      <c r="F3937" t="s">
        <v>19</v>
      </c>
      <c r="G3937">
        <v>2135606</v>
      </c>
      <c r="H3937">
        <v>2136424</v>
      </c>
      <c r="I3937" t="s">
        <v>20</v>
      </c>
      <c r="J3937" t="s">
        <v>5046</v>
      </c>
      <c r="K3937" t="s">
        <v>401</v>
      </c>
      <c r="L3937" t="s">
        <v>5045</v>
      </c>
      <c r="M3937">
        <v>819</v>
      </c>
      <c r="N3937">
        <v>272</v>
      </c>
    </row>
    <row r="3938" spans="1:14" x14ac:dyDescent="0.3">
      <c r="A3938" t="s">
        <v>15</v>
      </c>
      <c r="B3938" t="s">
        <v>16</v>
      </c>
      <c r="C3938" t="s">
        <v>17</v>
      </c>
      <c r="D3938" t="s">
        <v>18</v>
      </c>
      <c r="E3938" t="s">
        <v>5</v>
      </c>
      <c r="F3938" t="s">
        <v>19</v>
      </c>
      <c r="G3938">
        <v>2136850</v>
      </c>
      <c r="H3938">
        <v>2137299</v>
      </c>
      <c r="I3938" t="s">
        <v>20</v>
      </c>
      <c r="L3938" t="s">
        <v>5047</v>
      </c>
      <c r="M3938">
        <v>450</v>
      </c>
    </row>
    <row r="3939" spans="1:14" x14ac:dyDescent="0.3">
      <c r="A3939" t="s">
        <v>22</v>
      </c>
      <c r="B3939" t="s">
        <v>23</v>
      </c>
      <c r="C3939" t="s">
        <v>17</v>
      </c>
      <c r="D3939" t="s">
        <v>18</v>
      </c>
      <c r="E3939" t="s">
        <v>5</v>
      </c>
      <c r="F3939" t="s">
        <v>19</v>
      </c>
      <c r="G3939">
        <v>2136850</v>
      </c>
      <c r="H3939">
        <v>2137299</v>
      </c>
      <c r="I3939" t="s">
        <v>20</v>
      </c>
      <c r="J3939" t="s">
        <v>5048</v>
      </c>
      <c r="K3939" t="s">
        <v>474</v>
      </c>
      <c r="L3939" t="s">
        <v>5047</v>
      </c>
      <c r="M3939">
        <v>450</v>
      </c>
      <c r="N3939">
        <v>149</v>
      </c>
    </row>
    <row r="3940" spans="1:14" x14ac:dyDescent="0.3">
      <c r="A3940" t="s">
        <v>15</v>
      </c>
      <c r="B3940" t="s">
        <v>16</v>
      </c>
      <c r="C3940" t="s">
        <v>17</v>
      </c>
      <c r="D3940" t="s">
        <v>18</v>
      </c>
      <c r="E3940" t="s">
        <v>5</v>
      </c>
      <c r="F3940" t="s">
        <v>19</v>
      </c>
      <c r="G3940">
        <v>2137429</v>
      </c>
      <c r="H3940">
        <v>2137884</v>
      </c>
      <c r="I3940" t="s">
        <v>20</v>
      </c>
      <c r="L3940" t="s">
        <v>5049</v>
      </c>
      <c r="M3940">
        <v>456</v>
      </c>
    </row>
    <row r="3941" spans="1:14" x14ac:dyDescent="0.3">
      <c r="A3941" t="s">
        <v>22</v>
      </c>
      <c r="B3941" t="s">
        <v>23</v>
      </c>
      <c r="C3941" t="s">
        <v>17</v>
      </c>
      <c r="D3941" t="s">
        <v>18</v>
      </c>
      <c r="E3941" t="s">
        <v>5</v>
      </c>
      <c r="F3941" t="s">
        <v>19</v>
      </c>
      <c r="G3941">
        <v>2137429</v>
      </c>
      <c r="H3941">
        <v>2137884</v>
      </c>
      <c r="I3941" t="s">
        <v>20</v>
      </c>
      <c r="J3941" t="s">
        <v>5050</v>
      </c>
      <c r="K3941" t="s">
        <v>80</v>
      </c>
      <c r="L3941" t="s">
        <v>5049</v>
      </c>
      <c r="M3941">
        <v>456</v>
      </c>
      <c r="N3941">
        <v>151</v>
      </c>
    </row>
    <row r="3942" spans="1:14" x14ac:dyDescent="0.3">
      <c r="A3942" t="s">
        <v>15</v>
      </c>
      <c r="B3942" t="s">
        <v>16</v>
      </c>
      <c r="C3942" t="s">
        <v>17</v>
      </c>
      <c r="D3942" t="s">
        <v>18</v>
      </c>
      <c r="E3942" t="s">
        <v>5</v>
      </c>
      <c r="F3942" t="s">
        <v>19</v>
      </c>
      <c r="G3942">
        <v>2137943</v>
      </c>
      <c r="H3942">
        <v>2138386</v>
      </c>
      <c r="I3942" t="s">
        <v>20</v>
      </c>
      <c r="L3942" t="s">
        <v>5051</v>
      </c>
      <c r="M3942">
        <v>444</v>
      </c>
    </row>
    <row r="3943" spans="1:14" x14ac:dyDescent="0.3">
      <c r="A3943" t="s">
        <v>22</v>
      </c>
      <c r="B3943" t="s">
        <v>23</v>
      </c>
      <c r="C3943" t="s">
        <v>17</v>
      </c>
      <c r="D3943" t="s">
        <v>18</v>
      </c>
      <c r="E3943" t="s">
        <v>5</v>
      </c>
      <c r="F3943" t="s">
        <v>19</v>
      </c>
      <c r="G3943">
        <v>2137943</v>
      </c>
      <c r="H3943">
        <v>2138386</v>
      </c>
      <c r="I3943" t="s">
        <v>20</v>
      </c>
      <c r="J3943" t="s">
        <v>5052</v>
      </c>
      <c r="K3943" t="s">
        <v>80</v>
      </c>
      <c r="L3943" t="s">
        <v>5051</v>
      </c>
      <c r="M3943">
        <v>444</v>
      </c>
      <c r="N3943">
        <v>147</v>
      </c>
    </row>
    <row r="3944" spans="1:14" x14ac:dyDescent="0.3">
      <c r="A3944" t="s">
        <v>15</v>
      </c>
      <c r="B3944" t="s">
        <v>16</v>
      </c>
      <c r="C3944" t="s">
        <v>17</v>
      </c>
      <c r="D3944" t="s">
        <v>18</v>
      </c>
      <c r="E3944" t="s">
        <v>5</v>
      </c>
      <c r="F3944" t="s">
        <v>19</v>
      </c>
      <c r="G3944">
        <v>2138427</v>
      </c>
      <c r="H3944">
        <v>2138768</v>
      </c>
      <c r="I3944" t="s">
        <v>35</v>
      </c>
      <c r="L3944" t="s">
        <v>5053</v>
      </c>
      <c r="M3944">
        <v>342</v>
      </c>
    </row>
    <row r="3945" spans="1:14" x14ac:dyDescent="0.3">
      <c r="A3945" t="s">
        <v>22</v>
      </c>
      <c r="B3945" t="s">
        <v>23</v>
      </c>
      <c r="C3945" t="s">
        <v>17</v>
      </c>
      <c r="D3945" t="s">
        <v>18</v>
      </c>
      <c r="E3945" t="s">
        <v>5</v>
      </c>
      <c r="F3945" t="s">
        <v>19</v>
      </c>
      <c r="G3945">
        <v>2138427</v>
      </c>
      <c r="H3945">
        <v>2138768</v>
      </c>
      <c r="I3945" t="s">
        <v>35</v>
      </c>
      <c r="J3945" t="s">
        <v>5054</v>
      </c>
      <c r="K3945" t="s">
        <v>5055</v>
      </c>
      <c r="L3945" t="s">
        <v>5053</v>
      </c>
      <c r="M3945">
        <v>342</v>
      </c>
      <c r="N3945">
        <v>113</v>
      </c>
    </row>
    <row r="3946" spans="1:14" x14ac:dyDescent="0.3">
      <c r="A3946" t="s">
        <v>15</v>
      </c>
      <c r="B3946" t="s">
        <v>16</v>
      </c>
      <c r="C3946" t="s">
        <v>17</v>
      </c>
      <c r="D3946" t="s">
        <v>18</v>
      </c>
      <c r="E3946" t="s">
        <v>5</v>
      </c>
      <c r="F3946" t="s">
        <v>19</v>
      </c>
      <c r="G3946">
        <v>2138917</v>
      </c>
      <c r="H3946">
        <v>2139279</v>
      </c>
      <c r="I3946" t="s">
        <v>20</v>
      </c>
      <c r="L3946" t="s">
        <v>5056</v>
      </c>
      <c r="M3946">
        <v>363</v>
      </c>
    </row>
    <row r="3947" spans="1:14" x14ac:dyDescent="0.3">
      <c r="A3947" t="s">
        <v>22</v>
      </c>
      <c r="B3947" t="s">
        <v>23</v>
      </c>
      <c r="C3947" t="s">
        <v>17</v>
      </c>
      <c r="D3947" t="s">
        <v>18</v>
      </c>
      <c r="E3947" t="s">
        <v>5</v>
      </c>
      <c r="F3947" t="s">
        <v>19</v>
      </c>
      <c r="G3947">
        <v>2138917</v>
      </c>
      <c r="H3947">
        <v>2139279</v>
      </c>
      <c r="I3947" t="s">
        <v>20</v>
      </c>
      <c r="J3947" t="s">
        <v>5057</v>
      </c>
      <c r="K3947" t="s">
        <v>80</v>
      </c>
      <c r="L3947" t="s">
        <v>5056</v>
      </c>
      <c r="M3947">
        <v>363</v>
      </c>
      <c r="N3947">
        <v>120</v>
      </c>
    </row>
    <row r="3948" spans="1:14" x14ac:dyDescent="0.3">
      <c r="A3948" t="s">
        <v>15</v>
      </c>
      <c r="B3948" t="s">
        <v>16</v>
      </c>
      <c r="C3948" t="s">
        <v>17</v>
      </c>
      <c r="D3948" t="s">
        <v>18</v>
      </c>
      <c r="E3948" t="s">
        <v>5</v>
      </c>
      <c r="F3948" t="s">
        <v>19</v>
      </c>
      <c r="G3948">
        <v>2139522</v>
      </c>
      <c r="H3948">
        <v>2140685</v>
      </c>
      <c r="I3948" t="s">
        <v>20</v>
      </c>
      <c r="L3948" t="s">
        <v>5058</v>
      </c>
      <c r="M3948">
        <v>1164</v>
      </c>
    </row>
    <row r="3949" spans="1:14" x14ac:dyDescent="0.3">
      <c r="A3949" t="s">
        <v>22</v>
      </c>
      <c r="B3949" t="s">
        <v>23</v>
      </c>
      <c r="C3949" t="s">
        <v>17</v>
      </c>
      <c r="D3949" t="s">
        <v>18</v>
      </c>
      <c r="E3949" t="s">
        <v>5</v>
      </c>
      <c r="F3949" t="s">
        <v>19</v>
      </c>
      <c r="G3949">
        <v>2139522</v>
      </c>
      <c r="H3949">
        <v>2140685</v>
      </c>
      <c r="I3949" t="s">
        <v>20</v>
      </c>
      <c r="J3949" t="s">
        <v>5059</v>
      </c>
      <c r="K3949" t="s">
        <v>1895</v>
      </c>
      <c r="L3949" t="s">
        <v>5058</v>
      </c>
      <c r="M3949">
        <v>1164</v>
      </c>
      <c r="N3949">
        <v>387</v>
      </c>
    </row>
    <row r="3950" spans="1:14" x14ac:dyDescent="0.3">
      <c r="A3950" t="s">
        <v>15</v>
      </c>
      <c r="B3950" t="s">
        <v>16</v>
      </c>
      <c r="C3950" t="s">
        <v>17</v>
      </c>
      <c r="D3950" t="s">
        <v>18</v>
      </c>
      <c r="E3950" t="s">
        <v>5</v>
      </c>
      <c r="F3950" t="s">
        <v>19</v>
      </c>
      <c r="G3950">
        <v>2140805</v>
      </c>
      <c r="H3950">
        <v>2141305</v>
      </c>
      <c r="I3950" t="s">
        <v>35</v>
      </c>
      <c r="L3950" t="s">
        <v>5060</v>
      </c>
      <c r="M3950">
        <v>501</v>
      </c>
    </row>
    <row r="3951" spans="1:14" x14ac:dyDescent="0.3">
      <c r="A3951" t="s">
        <v>22</v>
      </c>
      <c r="B3951" t="s">
        <v>23</v>
      </c>
      <c r="C3951" t="s">
        <v>17</v>
      </c>
      <c r="D3951" t="s">
        <v>18</v>
      </c>
      <c r="E3951" t="s">
        <v>5</v>
      </c>
      <c r="F3951" t="s">
        <v>19</v>
      </c>
      <c r="G3951">
        <v>2140805</v>
      </c>
      <c r="H3951">
        <v>2141305</v>
      </c>
      <c r="I3951" t="s">
        <v>35</v>
      </c>
      <c r="J3951" t="s">
        <v>5061</v>
      </c>
      <c r="K3951" t="s">
        <v>4051</v>
      </c>
      <c r="L3951" t="s">
        <v>5060</v>
      </c>
      <c r="M3951">
        <v>501</v>
      </c>
      <c r="N3951">
        <v>166</v>
      </c>
    </row>
    <row r="3952" spans="1:14" x14ac:dyDescent="0.3">
      <c r="A3952" t="s">
        <v>15</v>
      </c>
      <c r="B3952" t="s">
        <v>16</v>
      </c>
      <c r="C3952" t="s">
        <v>17</v>
      </c>
      <c r="D3952" t="s">
        <v>18</v>
      </c>
      <c r="E3952" t="s">
        <v>5</v>
      </c>
      <c r="F3952" t="s">
        <v>19</v>
      </c>
      <c r="G3952">
        <v>2141671</v>
      </c>
      <c r="H3952">
        <v>2141952</v>
      </c>
      <c r="I3952" t="s">
        <v>20</v>
      </c>
      <c r="L3952" t="s">
        <v>5062</v>
      </c>
      <c r="M3952">
        <v>282</v>
      </c>
    </row>
    <row r="3953" spans="1:14" x14ac:dyDescent="0.3">
      <c r="A3953" t="s">
        <v>22</v>
      </c>
      <c r="B3953" t="s">
        <v>23</v>
      </c>
      <c r="C3953" t="s">
        <v>17</v>
      </c>
      <c r="D3953" t="s">
        <v>18</v>
      </c>
      <c r="E3953" t="s">
        <v>5</v>
      </c>
      <c r="F3953" t="s">
        <v>19</v>
      </c>
      <c r="G3953">
        <v>2141671</v>
      </c>
      <c r="H3953">
        <v>2141952</v>
      </c>
      <c r="I3953" t="s">
        <v>20</v>
      </c>
      <c r="J3953" t="s">
        <v>5063</v>
      </c>
      <c r="K3953" t="s">
        <v>80</v>
      </c>
      <c r="L3953" t="s">
        <v>5062</v>
      </c>
      <c r="M3953">
        <v>282</v>
      </c>
      <c r="N3953">
        <v>93</v>
      </c>
    </row>
    <row r="3954" spans="1:14" x14ac:dyDescent="0.3">
      <c r="A3954" t="s">
        <v>15</v>
      </c>
      <c r="B3954" t="s">
        <v>16</v>
      </c>
      <c r="C3954" t="s">
        <v>17</v>
      </c>
      <c r="D3954" t="s">
        <v>18</v>
      </c>
      <c r="E3954" t="s">
        <v>5</v>
      </c>
      <c r="F3954" t="s">
        <v>19</v>
      </c>
      <c r="G3954">
        <v>2142018</v>
      </c>
      <c r="H3954">
        <v>2142851</v>
      </c>
      <c r="I3954" t="s">
        <v>35</v>
      </c>
      <c r="L3954" t="s">
        <v>5064</v>
      </c>
      <c r="M3954">
        <v>834</v>
      </c>
    </row>
    <row r="3955" spans="1:14" x14ac:dyDescent="0.3">
      <c r="A3955" t="s">
        <v>22</v>
      </c>
      <c r="B3955" t="s">
        <v>23</v>
      </c>
      <c r="C3955" t="s">
        <v>17</v>
      </c>
      <c r="D3955" t="s">
        <v>18</v>
      </c>
      <c r="E3955" t="s">
        <v>5</v>
      </c>
      <c r="F3955" t="s">
        <v>19</v>
      </c>
      <c r="G3955">
        <v>2142018</v>
      </c>
      <c r="H3955">
        <v>2142851</v>
      </c>
      <c r="I3955" t="s">
        <v>35</v>
      </c>
      <c r="J3955" t="s">
        <v>5065</v>
      </c>
      <c r="K3955" t="s">
        <v>5066</v>
      </c>
      <c r="L3955" t="s">
        <v>5064</v>
      </c>
      <c r="M3955">
        <v>834</v>
      </c>
      <c r="N3955">
        <v>277</v>
      </c>
    </row>
    <row r="3956" spans="1:14" x14ac:dyDescent="0.3">
      <c r="A3956" t="s">
        <v>15</v>
      </c>
      <c r="B3956" t="s">
        <v>16</v>
      </c>
      <c r="C3956" t="s">
        <v>17</v>
      </c>
      <c r="D3956" t="s">
        <v>18</v>
      </c>
      <c r="E3956" t="s">
        <v>5</v>
      </c>
      <c r="F3956" t="s">
        <v>19</v>
      </c>
      <c r="G3956">
        <v>2142947</v>
      </c>
      <c r="H3956">
        <v>2143387</v>
      </c>
      <c r="I3956" t="s">
        <v>35</v>
      </c>
      <c r="L3956" t="s">
        <v>5067</v>
      </c>
      <c r="M3956">
        <v>441</v>
      </c>
    </row>
    <row r="3957" spans="1:14" x14ac:dyDescent="0.3">
      <c r="A3957" t="s">
        <v>22</v>
      </c>
      <c r="B3957" t="s">
        <v>23</v>
      </c>
      <c r="C3957" t="s">
        <v>17</v>
      </c>
      <c r="D3957" t="s">
        <v>18</v>
      </c>
      <c r="E3957" t="s">
        <v>5</v>
      </c>
      <c r="F3957" t="s">
        <v>19</v>
      </c>
      <c r="G3957">
        <v>2142947</v>
      </c>
      <c r="H3957">
        <v>2143387</v>
      </c>
      <c r="I3957" t="s">
        <v>35</v>
      </c>
      <c r="J3957" t="s">
        <v>5068</v>
      </c>
      <c r="K3957" t="s">
        <v>5069</v>
      </c>
      <c r="L3957" t="s">
        <v>5067</v>
      </c>
      <c r="M3957">
        <v>441</v>
      </c>
      <c r="N3957">
        <v>146</v>
      </c>
    </row>
    <row r="3958" spans="1:14" x14ac:dyDescent="0.3">
      <c r="A3958" t="s">
        <v>15</v>
      </c>
      <c r="B3958" t="s">
        <v>16</v>
      </c>
      <c r="C3958" t="s">
        <v>17</v>
      </c>
      <c r="D3958" t="s">
        <v>18</v>
      </c>
      <c r="E3958" t="s">
        <v>5</v>
      </c>
      <c r="F3958" t="s">
        <v>19</v>
      </c>
      <c r="G3958">
        <v>2143394</v>
      </c>
      <c r="H3958">
        <v>2143807</v>
      </c>
      <c r="I3958" t="s">
        <v>35</v>
      </c>
      <c r="L3958" t="s">
        <v>5070</v>
      </c>
      <c r="M3958">
        <v>414</v>
      </c>
    </row>
    <row r="3959" spans="1:14" x14ac:dyDescent="0.3">
      <c r="A3959" t="s">
        <v>22</v>
      </c>
      <c r="B3959" t="s">
        <v>23</v>
      </c>
      <c r="C3959" t="s">
        <v>17</v>
      </c>
      <c r="D3959" t="s">
        <v>18</v>
      </c>
      <c r="E3959" t="s">
        <v>5</v>
      </c>
      <c r="F3959" t="s">
        <v>19</v>
      </c>
      <c r="G3959">
        <v>2143394</v>
      </c>
      <c r="H3959">
        <v>2143807</v>
      </c>
      <c r="I3959" t="s">
        <v>35</v>
      </c>
      <c r="J3959" t="s">
        <v>5071</v>
      </c>
      <c r="K3959" t="s">
        <v>5069</v>
      </c>
      <c r="L3959" t="s">
        <v>5070</v>
      </c>
      <c r="M3959">
        <v>414</v>
      </c>
      <c r="N3959">
        <v>137</v>
      </c>
    </row>
    <row r="3960" spans="1:14" x14ac:dyDescent="0.3">
      <c r="A3960" t="s">
        <v>15</v>
      </c>
      <c r="B3960" t="s">
        <v>16</v>
      </c>
      <c r="C3960" t="s">
        <v>17</v>
      </c>
      <c r="D3960" t="s">
        <v>18</v>
      </c>
      <c r="E3960" t="s">
        <v>5</v>
      </c>
      <c r="F3960" t="s">
        <v>19</v>
      </c>
      <c r="G3960">
        <v>2143990</v>
      </c>
      <c r="H3960">
        <v>2144544</v>
      </c>
      <c r="I3960" t="s">
        <v>20</v>
      </c>
      <c r="L3960" t="s">
        <v>5072</v>
      </c>
      <c r="M3960">
        <v>555</v>
      </c>
    </row>
    <row r="3961" spans="1:14" x14ac:dyDescent="0.3">
      <c r="A3961" t="s">
        <v>22</v>
      </c>
      <c r="B3961" t="s">
        <v>23</v>
      </c>
      <c r="C3961" t="s">
        <v>17</v>
      </c>
      <c r="D3961" t="s">
        <v>18</v>
      </c>
      <c r="E3961" t="s">
        <v>5</v>
      </c>
      <c r="F3961" t="s">
        <v>19</v>
      </c>
      <c r="G3961">
        <v>2143990</v>
      </c>
      <c r="H3961">
        <v>2144544</v>
      </c>
      <c r="I3961" t="s">
        <v>20</v>
      </c>
      <c r="J3961" t="s">
        <v>5073</v>
      </c>
      <c r="K3961" t="s">
        <v>80</v>
      </c>
      <c r="L3961" t="s">
        <v>5072</v>
      </c>
      <c r="M3961">
        <v>555</v>
      </c>
      <c r="N3961">
        <v>184</v>
      </c>
    </row>
    <row r="3962" spans="1:14" x14ac:dyDescent="0.3">
      <c r="A3962" t="s">
        <v>15</v>
      </c>
      <c r="B3962" t="s">
        <v>16</v>
      </c>
      <c r="C3962" t="s">
        <v>17</v>
      </c>
      <c r="D3962" t="s">
        <v>18</v>
      </c>
      <c r="E3962" t="s">
        <v>5</v>
      </c>
      <c r="F3962" t="s">
        <v>19</v>
      </c>
      <c r="G3962">
        <v>2144568</v>
      </c>
      <c r="H3962">
        <v>2145011</v>
      </c>
      <c r="I3962" t="s">
        <v>20</v>
      </c>
      <c r="L3962" t="s">
        <v>5074</v>
      </c>
      <c r="M3962">
        <v>444</v>
      </c>
    </row>
    <row r="3963" spans="1:14" x14ac:dyDescent="0.3">
      <c r="A3963" t="s">
        <v>22</v>
      </c>
      <c r="B3963" t="s">
        <v>23</v>
      </c>
      <c r="C3963" t="s">
        <v>17</v>
      </c>
      <c r="D3963" t="s">
        <v>18</v>
      </c>
      <c r="E3963" t="s">
        <v>5</v>
      </c>
      <c r="F3963" t="s">
        <v>19</v>
      </c>
      <c r="G3963">
        <v>2144568</v>
      </c>
      <c r="H3963">
        <v>2145011</v>
      </c>
      <c r="I3963" t="s">
        <v>20</v>
      </c>
      <c r="J3963" t="s">
        <v>5075</v>
      </c>
      <c r="K3963" t="s">
        <v>80</v>
      </c>
      <c r="L3963" t="s">
        <v>5074</v>
      </c>
      <c r="M3963">
        <v>444</v>
      </c>
      <c r="N3963">
        <v>147</v>
      </c>
    </row>
    <row r="3964" spans="1:14" x14ac:dyDescent="0.3">
      <c r="A3964" t="s">
        <v>15</v>
      </c>
      <c r="B3964" t="s">
        <v>16</v>
      </c>
      <c r="C3964" t="s">
        <v>17</v>
      </c>
      <c r="D3964" t="s">
        <v>18</v>
      </c>
      <c r="E3964" t="s">
        <v>5</v>
      </c>
      <c r="F3964" t="s">
        <v>19</v>
      </c>
      <c r="G3964">
        <v>2145102</v>
      </c>
      <c r="H3964">
        <v>2145686</v>
      </c>
      <c r="I3964" t="s">
        <v>35</v>
      </c>
      <c r="L3964" t="s">
        <v>5076</v>
      </c>
      <c r="M3964">
        <v>585</v>
      </c>
    </row>
    <row r="3965" spans="1:14" x14ac:dyDescent="0.3">
      <c r="A3965" t="s">
        <v>22</v>
      </c>
      <c r="B3965" t="s">
        <v>23</v>
      </c>
      <c r="C3965" t="s">
        <v>17</v>
      </c>
      <c r="D3965" t="s">
        <v>18</v>
      </c>
      <c r="E3965" t="s">
        <v>5</v>
      </c>
      <c r="F3965" t="s">
        <v>19</v>
      </c>
      <c r="G3965">
        <v>2145102</v>
      </c>
      <c r="H3965">
        <v>2145686</v>
      </c>
      <c r="I3965" t="s">
        <v>35</v>
      </c>
      <c r="J3965" t="s">
        <v>5077</v>
      </c>
      <c r="K3965" t="s">
        <v>5078</v>
      </c>
      <c r="L3965" t="s">
        <v>5076</v>
      </c>
      <c r="M3965">
        <v>585</v>
      </c>
      <c r="N3965">
        <v>194</v>
      </c>
    </row>
    <row r="3966" spans="1:14" x14ac:dyDescent="0.3">
      <c r="A3966" t="s">
        <v>15</v>
      </c>
      <c r="B3966" t="s">
        <v>16</v>
      </c>
      <c r="C3966" t="s">
        <v>17</v>
      </c>
      <c r="D3966" t="s">
        <v>18</v>
      </c>
      <c r="E3966" t="s">
        <v>5</v>
      </c>
      <c r="F3966" t="s">
        <v>19</v>
      </c>
      <c r="G3966">
        <v>2145851</v>
      </c>
      <c r="H3966">
        <v>2146858</v>
      </c>
      <c r="I3966" t="s">
        <v>20</v>
      </c>
      <c r="L3966" t="s">
        <v>5079</v>
      </c>
      <c r="M3966">
        <v>1008</v>
      </c>
    </row>
    <row r="3967" spans="1:14" x14ac:dyDescent="0.3">
      <c r="A3967" t="s">
        <v>22</v>
      </c>
      <c r="B3967" t="s">
        <v>23</v>
      </c>
      <c r="C3967" t="s">
        <v>17</v>
      </c>
      <c r="D3967" t="s">
        <v>18</v>
      </c>
      <c r="E3967" t="s">
        <v>5</v>
      </c>
      <c r="F3967" t="s">
        <v>19</v>
      </c>
      <c r="G3967">
        <v>2145851</v>
      </c>
      <c r="H3967">
        <v>2146858</v>
      </c>
      <c r="I3967" t="s">
        <v>20</v>
      </c>
      <c r="J3967" t="s">
        <v>5080</v>
      </c>
      <c r="K3967" t="s">
        <v>80</v>
      </c>
      <c r="L3967" t="s">
        <v>5079</v>
      </c>
      <c r="M3967">
        <v>1008</v>
      </c>
      <c r="N3967">
        <v>335</v>
      </c>
    </row>
    <row r="3968" spans="1:14" x14ac:dyDescent="0.3">
      <c r="A3968" t="s">
        <v>15</v>
      </c>
      <c r="B3968" t="s">
        <v>16</v>
      </c>
      <c r="C3968" t="s">
        <v>17</v>
      </c>
      <c r="D3968" t="s">
        <v>18</v>
      </c>
      <c r="E3968" t="s">
        <v>5</v>
      </c>
      <c r="F3968" t="s">
        <v>19</v>
      </c>
      <c r="G3968">
        <v>2146985</v>
      </c>
      <c r="H3968">
        <v>2148340</v>
      </c>
      <c r="I3968" t="s">
        <v>20</v>
      </c>
      <c r="L3968" t="s">
        <v>5081</v>
      </c>
      <c r="M3968">
        <v>1356</v>
      </c>
    </row>
    <row r="3969" spans="1:14" x14ac:dyDescent="0.3">
      <c r="A3969" t="s">
        <v>22</v>
      </c>
      <c r="B3969" t="s">
        <v>23</v>
      </c>
      <c r="C3969" t="s">
        <v>17</v>
      </c>
      <c r="D3969" t="s">
        <v>18</v>
      </c>
      <c r="E3969" t="s">
        <v>5</v>
      </c>
      <c r="F3969" t="s">
        <v>19</v>
      </c>
      <c r="G3969">
        <v>2146985</v>
      </c>
      <c r="H3969">
        <v>2148340</v>
      </c>
      <c r="I3969" t="s">
        <v>20</v>
      </c>
      <c r="J3969" t="s">
        <v>5082</v>
      </c>
      <c r="K3969" t="s">
        <v>5083</v>
      </c>
      <c r="L3969" t="s">
        <v>5081</v>
      </c>
      <c r="M3969">
        <v>1356</v>
      </c>
      <c r="N3969">
        <v>451</v>
      </c>
    </row>
    <row r="3970" spans="1:14" x14ac:dyDescent="0.3">
      <c r="A3970" t="s">
        <v>15</v>
      </c>
      <c r="B3970" t="s">
        <v>16</v>
      </c>
      <c r="C3970" t="s">
        <v>17</v>
      </c>
      <c r="D3970" t="s">
        <v>18</v>
      </c>
      <c r="E3970" t="s">
        <v>5</v>
      </c>
      <c r="F3970" t="s">
        <v>19</v>
      </c>
      <c r="G3970">
        <v>2148468</v>
      </c>
      <c r="H3970">
        <v>2149379</v>
      </c>
      <c r="I3970" t="s">
        <v>20</v>
      </c>
      <c r="L3970" t="s">
        <v>5084</v>
      </c>
      <c r="M3970">
        <v>912</v>
      </c>
    </row>
    <row r="3971" spans="1:14" x14ac:dyDescent="0.3">
      <c r="A3971" t="s">
        <v>22</v>
      </c>
      <c r="B3971" t="s">
        <v>23</v>
      </c>
      <c r="C3971" t="s">
        <v>17</v>
      </c>
      <c r="D3971" t="s">
        <v>18</v>
      </c>
      <c r="E3971" t="s">
        <v>5</v>
      </c>
      <c r="F3971" t="s">
        <v>19</v>
      </c>
      <c r="G3971">
        <v>2148468</v>
      </c>
      <c r="H3971">
        <v>2149379</v>
      </c>
      <c r="I3971" t="s">
        <v>20</v>
      </c>
      <c r="J3971" t="s">
        <v>5085</v>
      </c>
      <c r="K3971" t="s">
        <v>5086</v>
      </c>
      <c r="L3971" t="s">
        <v>5084</v>
      </c>
      <c r="M3971">
        <v>912</v>
      </c>
      <c r="N3971">
        <v>303</v>
      </c>
    </row>
    <row r="3972" spans="1:14" x14ac:dyDescent="0.3">
      <c r="A3972" t="s">
        <v>15</v>
      </c>
      <c r="B3972" t="s">
        <v>16</v>
      </c>
      <c r="C3972" t="s">
        <v>17</v>
      </c>
      <c r="D3972" t="s">
        <v>18</v>
      </c>
      <c r="E3972" t="s">
        <v>5</v>
      </c>
      <c r="F3972" t="s">
        <v>19</v>
      </c>
      <c r="G3972">
        <v>2149398</v>
      </c>
      <c r="H3972">
        <v>2151011</v>
      </c>
      <c r="I3972" t="s">
        <v>20</v>
      </c>
      <c r="L3972" t="s">
        <v>5087</v>
      </c>
      <c r="M3972">
        <v>1614</v>
      </c>
    </row>
    <row r="3973" spans="1:14" x14ac:dyDescent="0.3">
      <c r="A3973" t="s">
        <v>22</v>
      </c>
      <c r="B3973" t="s">
        <v>23</v>
      </c>
      <c r="C3973" t="s">
        <v>17</v>
      </c>
      <c r="D3973" t="s">
        <v>18</v>
      </c>
      <c r="E3973" t="s">
        <v>5</v>
      </c>
      <c r="F3973" t="s">
        <v>19</v>
      </c>
      <c r="G3973">
        <v>2149398</v>
      </c>
      <c r="H3973">
        <v>2151011</v>
      </c>
      <c r="I3973" t="s">
        <v>20</v>
      </c>
      <c r="J3973" t="s">
        <v>5088</v>
      </c>
      <c r="K3973" t="s">
        <v>5089</v>
      </c>
      <c r="L3973" t="s">
        <v>5087</v>
      </c>
      <c r="M3973">
        <v>1614</v>
      </c>
      <c r="N3973">
        <v>537</v>
      </c>
    </row>
    <row r="3974" spans="1:14" x14ac:dyDescent="0.3">
      <c r="A3974" t="s">
        <v>15</v>
      </c>
      <c r="B3974" t="s">
        <v>16</v>
      </c>
      <c r="C3974" t="s">
        <v>17</v>
      </c>
      <c r="D3974" t="s">
        <v>18</v>
      </c>
      <c r="E3974" t="s">
        <v>5</v>
      </c>
      <c r="F3974" t="s">
        <v>19</v>
      </c>
      <c r="G3974">
        <v>2151139</v>
      </c>
      <c r="H3974">
        <v>2151750</v>
      </c>
      <c r="I3974" t="s">
        <v>20</v>
      </c>
      <c r="L3974" t="s">
        <v>5090</v>
      </c>
      <c r="M3974">
        <v>612</v>
      </c>
    </row>
    <row r="3975" spans="1:14" x14ac:dyDescent="0.3">
      <c r="A3975" t="s">
        <v>22</v>
      </c>
      <c r="B3975" t="s">
        <v>23</v>
      </c>
      <c r="C3975" t="s">
        <v>17</v>
      </c>
      <c r="D3975" t="s">
        <v>18</v>
      </c>
      <c r="E3975" t="s">
        <v>5</v>
      </c>
      <c r="F3975" t="s">
        <v>19</v>
      </c>
      <c r="G3975">
        <v>2151139</v>
      </c>
      <c r="H3975">
        <v>2151750</v>
      </c>
      <c r="I3975" t="s">
        <v>20</v>
      </c>
      <c r="J3975" t="s">
        <v>5091</v>
      </c>
      <c r="K3975" t="s">
        <v>5092</v>
      </c>
      <c r="L3975" t="s">
        <v>5090</v>
      </c>
      <c r="M3975">
        <v>612</v>
      </c>
      <c r="N3975">
        <v>203</v>
      </c>
    </row>
    <row r="3976" spans="1:14" x14ac:dyDescent="0.3">
      <c r="A3976" t="s">
        <v>15</v>
      </c>
      <c r="B3976" t="s">
        <v>16</v>
      </c>
      <c r="C3976" t="s">
        <v>17</v>
      </c>
      <c r="D3976" t="s">
        <v>18</v>
      </c>
      <c r="E3976" t="s">
        <v>5</v>
      </c>
      <c r="F3976" t="s">
        <v>19</v>
      </c>
      <c r="G3976">
        <v>2151753</v>
      </c>
      <c r="H3976">
        <v>2152238</v>
      </c>
      <c r="I3976" t="s">
        <v>20</v>
      </c>
      <c r="L3976" t="s">
        <v>5093</v>
      </c>
      <c r="M3976">
        <v>486</v>
      </c>
    </row>
    <row r="3977" spans="1:14" x14ac:dyDescent="0.3">
      <c r="A3977" t="s">
        <v>22</v>
      </c>
      <c r="B3977" t="s">
        <v>23</v>
      </c>
      <c r="C3977" t="s">
        <v>17</v>
      </c>
      <c r="D3977" t="s">
        <v>18</v>
      </c>
      <c r="E3977" t="s">
        <v>5</v>
      </c>
      <c r="F3977" t="s">
        <v>19</v>
      </c>
      <c r="G3977">
        <v>2151753</v>
      </c>
      <c r="H3977">
        <v>2152238</v>
      </c>
      <c r="I3977" t="s">
        <v>20</v>
      </c>
      <c r="J3977" t="s">
        <v>5094</v>
      </c>
      <c r="K3977" t="s">
        <v>5095</v>
      </c>
      <c r="L3977" t="s">
        <v>5093</v>
      </c>
      <c r="M3977">
        <v>486</v>
      </c>
      <c r="N3977">
        <v>161</v>
      </c>
    </row>
    <row r="3978" spans="1:14" x14ac:dyDescent="0.3">
      <c r="A3978" t="s">
        <v>15</v>
      </c>
      <c r="B3978" t="s">
        <v>16</v>
      </c>
      <c r="C3978" t="s">
        <v>17</v>
      </c>
      <c r="D3978" t="s">
        <v>18</v>
      </c>
      <c r="E3978" t="s">
        <v>5</v>
      </c>
      <c r="F3978" t="s">
        <v>19</v>
      </c>
      <c r="G3978">
        <v>2152500</v>
      </c>
      <c r="H3978">
        <v>2154269</v>
      </c>
      <c r="I3978" t="s">
        <v>20</v>
      </c>
      <c r="L3978" t="s">
        <v>5096</v>
      </c>
      <c r="M3978">
        <v>1770</v>
      </c>
    </row>
    <row r="3979" spans="1:14" x14ac:dyDescent="0.3">
      <c r="A3979" t="s">
        <v>22</v>
      </c>
      <c r="B3979" t="s">
        <v>23</v>
      </c>
      <c r="C3979" t="s">
        <v>17</v>
      </c>
      <c r="D3979" t="s">
        <v>18</v>
      </c>
      <c r="E3979" t="s">
        <v>5</v>
      </c>
      <c r="F3979" t="s">
        <v>19</v>
      </c>
      <c r="G3979">
        <v>2152500</v>
      </c>
      <c r="H3979">
        <v>2154269</v>
      </c>
      <c r="I3979" t="s">
        <v>20</v>
      </c>
      <c r="J3979" t="s">
        <v>5097</v>
      </c>
      <c r="K3979" t="s">
        <v>5098</v>
      </c>
      <c r="L3979" t="s">
        <v>5096</v>
      </c>
      <c r="M3979">
        <v>1770</v>
      </c>
      <c r="N3979">
        <v>589</v>
      </c>
    </row>
    <row r="3980" spans="1:14" x14ac:dyDescent="0.3">
      <c r="A3980" t="s">
        <v>15</v>
      </c>
      <c r="B3980" t="s">
        <v>16</v>
      </c>
      <c r="C3980" t="s">
        <v>17</v>
      </c>
      <c r="D3980" t="s">
        <v>18</v>
      </c>
      <c r="E3980" t="s">
        <v>5</v>
      </c>
      <c r="F3980" t="s">
        <v>19</v>
      </c>
      <c r="G3980">
        <v>2154387</v>
      </c>
      <c r="H3980">
        <v>2154944</v>
      </c>
      <c r="I3980" t="s">
        <v>20</v>
      </c>
      <c r="L3980" t="s">
        <v>5099</v>
      </c>
      <c r="M3980">
        <v>558</v>
      </c>
    </row>
    <row r="3981" spans="1:14" x14ac:dyDescent="0.3">
      <c r="A3981" t="s">
        <v>22</v>
      </c>
      <c r="B3981" t="s">
        <v>23</v>
      </c>
      <c r="C3981" t="s">
        <v>17</v>
      </c>
      <c r="D3981" t="s">
        <v>18</v>
      </c>
      <c r="E3981" t="s">
        <v>5</v>
      </c>
      <c r="F3981" t="s">
        <v>19</v>
      </c>
      <c r="G3981">
        <v>2154387</v>
      </c>
      <c r="H3981">
        <v>2154944</v>
      </c>
      <c r="I3981" t="s">
        <v>20</v>
      </c>
      <c r="J3981" t="s">
        <v>5100</v>
      </c>
      <c r="K3981" t="s">
        <v>5101</v>
      </c>
      <c r="L3981" t="s">
        <v>5099</v>
      </c>
      <c r="M3981">
        <v>558</v>
      </c>
      <c r="N3981">
        <v>185</v>
      </c>
    </row>
    <row r="3982" spans="1:14" x14ac:dyDescent="0.3">
      <c r="A3982" t="s">
        <v>15</v>
      </c>
      <c r="B3982" t="s">
        <v>16</v>
      </c>
      <c r="C3982" t="s">
        <v>17</v>
      </c>
      <c r="D3982" t="s">
        <v>18</v>
      </c>
      <c r="E3982" t="s">
        <v>5</v>
      </c>
      <c r="F3982" t="s">
        <v>19</v>
      </c>
      <c r="G3982">
        <v>2154934</v>
      </c>
      <c r="H3982">
        <v>2155533</v>
      </c>
      <c r="I3982" t="s">
        <v>20</v>
      </c>
      <c r="L3982" t="s">
        <v>5102</v>
      </c>
      <c r="M3982">
        <v>600</v>
      </c>
    </row>
    <row r="3983" spans="1:14" x14ac:dyDescent="0.3">
      <c r="A3983" t="s">
        <v>22</v>
      </c>
      <c r="B3983" t="s">
        <v>23</v>
      </c>
      <c r="C3983" t="s">
        <v>17</v>
      </c>
      <c r="D3983" t="s">
        <v>18</v>
      </c>
      <c r="E3983" t="s">
        <v>5</v>
      </c>
      <c r="F3983" t="s">
        <v>19</v>
      </c>
      <c r="G3983">
        <v>2154934</v>
      </c>
      <c r="H3983">
        <v>2155533</v>
      </c>
      <c r="I3983" t="s">
        <v>20</v>
      </c>
      <c r="J3983" t="s">
        <v>5103</v>
      </c>
      <c r="K3983" t="s">
        <v>5104</v>
      </c>
      <c r="L3983" t="s">
        <v>5102</v>
      </c>
      <c r="M3983">
        <v>600</v>
      </c>
      <c r="N3983">
        <v>199</v>
      </c>
    </row>
    <row r="3984" spans="1:14" x14ac:dyDescent="0.3">
      <c r="A3984" t="s">
        <v>15</v>
      </c>
      <c r="B3984" t="s">
        <v>16</v>
      </c>
      <c r="C3984" t="s">
        <v>17</v>
      </c>
      <c r="D3984" t="s">
        <v>18</v>
      </c>
      <c r="E3984" t="s">
        <v>5</v>
      </c>
      <c r="F3984" t="s">
        <v>19</v>
      </c>
      <c r="G3984">
        <v>2155540</v>
      </c>
      <c r="H3984">
        <v>2156556</v>
      </c>
      <c r="I3984" t="s">
        <v>20</v>
      </c>
      <c r="L3984" t="s">
        <v>5105</v>
      </c>
      <c r="M3984">
        <v>1017</v>
      </c>
    </row>
    <row r="3985" spans="1:14" x14ac:dyDescent="0.3">
      <c r="A3985" t="s">
        <v>22</v>
      </c>
      <c r="B3985" t="s">
        <v>23</v>
      </c>
      <c r="C3985" t="s">
        <v>17</v>
      </c>
      <c r="D3985" t="s">
        <v>18</v>
      </c>
      <c r="E3985" t="s">
        <v>5</v>
      </c>
      <c r="F3985" t="s">
        <v>19</v>
      </c>
      <c r="G3985">
        <v>2155540</v>
      </c>
      <c r="H3985">
        <v>2156556</v>
      </c>
      <c r="I3985" t="s">
        <v>20</v>
      </c>
      <c r="J3985" t="s">
        <v>5106</v>
      </c>
      <c r="K3985" t="s">
        <v>5107</v>
      </c>
      <c r="L3985" t="s">
        <v>5105</v>
      </c>
      <c r="M3985">
        <v>1017</v>
      </c>
      <c r="N3985">
        <v>338</v>
      </c>
    </row>
    <row r="3986" spans="1:14" x14ac:dyDescent="0.3">
      <c r="A3986" t="s">
        <v>15</v>
      </c>
      <c r="B3986" t="s">
        <v>16</v>
      </c>
      <c r="C3986" t="s">
        <v>17</v>
      </c>
      <c r="D3986" t="s">
        <v>18</v>
      </c>
      <c r="E3986" t="s">
        <v>5</v>
      </c>
      <c r="F3986" t="s">
        <v>19</v>
      </c>
      <c r="G3986">
        <v>2156567</v>
      </c>
      <c r="H3986">
        <v>2157247</v>
      </c>
      <c r="I3986" t="s">
        <v>20</v>
      </c>
      <c r="L3986" t="s">
        <v>5108</v>
      </c>
      <c r="M3986">
        <v>681</v>
      </c>
    </row>
    <row r="3987" spans="1:14" x14ac:dyDescent="0.3">
      <c r="A3987" t="s">
        <v>22</v>
      </c>
      <c r="B3987" t="s">
        <v>23</v>
      </c>
      <c r="C3987" t="s">
        <v>17</v>
      </c>
      <c r="D3987" t="s">
        <v>18</v>
      </c>
      <c r="E3987" t="s">
        <v>5</v>
      </c>
      <c r="F3987" t="s">
        <v>19</v>
      </c>
      <c r="G3987">
        <v>2156567</v>
      </c>
      <c r="H3987">
        <v>2157247</v>
      </c>
      <c r="I3987" t="s">
        <v>20</v>
      </c>
      <c r="J3987" t="s">
        <v>5109</v>
      </c>
      <c r="K3987" t="s">
        <v>5110</v>
      </c>
      <c r="L3987" t="s">
        <v>5108</v>
      </c>
      <c r="M3987">
        <v>681</v>
      </c>
      <c r="N3987">
        <v>226</v>
      </c>
    </row>
    <row r="3988" spans="1:14" x14ac:dyDescent="0.3">
      <c r="A3988" t="s">
        <v>15</v>
      </c>
      <c r="B3988" t="s">
        <v>16</v>
      </c>
      <c r="C3988" t="s">
        <v>17</v>
      </c>
      <c r="D3988" t="s">
        <v>18</v>
      </c>
      <c r="E3988" t="s">
        <v>5</v>
      </c>
      <c r="F3988" t="s">
        <v>19</v>
      </c>
      <c r="G3988">
        <v>2157247</v>
      </c>
      <c r="H3988">
        <v>2157672</v>
      </c>
      <c r="I3988" t="s">
        <v>20</v>
      </c>
      <c r="L3988" t="s">
        <v>5111</v>
      </c>
      <c r="M3988">
        <v>426</v>
      </c>
    </row>
    <row r="3989" spans="1:14" x14ac:dyDescent="0.3">
      <c r="A3989" t="s">
        <v>22</v>
      </c>
      <c r="B3989" t="s">
        <v>23</v>
      </c>
      <c r="C3989" t="s">
        <v>17</v>
      </c>
      <c r="D3989" t="s">
        <v>18</v>
      </c>
      <c r="E3989" t="s">
        <v>5</v>
      </c>
      <c r="F3989" t="s">
        <v>19</v>
      </c>
      <c r="G3989">
        <v>2157247</v>
      </c>
      <c r="H3989">
        <v>2157672</v>
      </c>
      <c r="I3989" t="s">
        <v>20</v>
      </c>
      <c r="J3989" t="s">
        <v>5112</v>
      </c>
      <c r="K3989" t="s">
        <v>5113</v>
      </c>
      <c r="L3989" t="s">
        <v>5111</v>
      </c>
      <c r="M3989">
        <v>426</v>
      </c>
      <c r="N3989">
        <v>141</v>
      </c>
    </row>
    <row r="3990" spans="1:14" x14ac:dyDescent="0.3">
      <c r="A3990" t="s">
        <v>15</v>
      </c>
      <c r="B3990" t="s">
        <v>16</v>
      </c>
      <c r="C3990" t="s">
        <v>17</v>
      </c>
      <c r="D3990" t="s">
        <v>18</v>
      </c>
      <c r="E3990" t="s">
        <v>5</v>
      </c>
      <c r="F3990" t="s">
        <v>19</v>
      </c>
      <c r="G3990">
        <v>2157676</v>
      </c>
      <c r="H3990">
        <v>2158695</v>
      </c>
      <c r="I3990" t="s">
        <v>20</v>
      </c>
      <c r="L3990" t="s">
        <v>5114</v>
      </c>
      <c r="M3990">
        <v>1020</v>
      </c>
    </row>
    <row r="3991" spans="1:14" x14ac:dyDescent="0.3">
      <c r="A3991" t="s">
        <v>22</v>
      </c>
      <c r="B3991" t="s">
        <v>23</v>
      </c>
      <c r="C3991" t="s">
        <v>17</v>
      </c>
      <c r="D3991" t="s">
        <v>18</v>
      </c>
      <c r="E3991" t="s">
        <v>5</v>
      </c>
      <c r="F3991" t="s">
        <v>19</v>
      </c>
      <c r="G3991">
        <v>2157676</v>
      </c>
      <c r="H3991">
        <v>2158695</v>
      </c>
      <c r="I3991" t="s">
        <v>20</v>
      </c>
      <c r="J3991" t="s">
        <v>5115</v>
      </c>
      <c r="K3991" t="s">
        <v>5116</v>
      </c>
      <c r="L3991" t="s">
        <v>5114</v>
      </c>
      <c r="M3991">
        <v>1020</v>
      </c>
      <c r="N3991">
        <v>339</v>
      </c>
    </row>
    <row r="3992" spans="1:14" x14ac:dyDescent="0.3">
      <c r="A3992" t="s">
        <v>15</v>
      </c>
      <c r="B3992" t="s">
        <v>16</v>
      </c>
      <c r="C3992" t="s">
        <v>17</v>
      </c>
      <c r="D3992" t="s">
        <v>18</v>
      </c>
      <c r="E3992" t="s">
        <v>5</v>
      </c>
      <c r="F3992" t="s">
        <v>19</v>
      </c>
      <c r="G3992">
        <v>2158695</v>
      </c>
      <c r="H3992">
        <v>2159993</v>
      </c>
      <c r="I3992" t="s">
        <v>20</v>
      </c>
      <c r="L3992" t="s">
        <v>5117</v>
      </c>
      <c r="M3992">
        <v>1299</v>
      </c>
    </row>
    <row r="3993" spans="1:14" x14ac:dyDescent="0.3">
      <c r="A3993" t="s">
        <v>22</v>
      </c>
      <c r="B3993" t="s">
        <v>23</v>
      </c>
      <c r="C3993" t="s">
        <v>17</v>
      </c>
      <c r="D3993" t="s">
        <v>18</v>
      </c>
      <c r="E3993" t="s">
        <v>5</v>
      </c>
      <c r="F3993" t="s">
        <v>19</v>
      </c>
      <c r="G3993">
        <v>2158695</v>
      </c>
      <c r="H3993">
        <v>2159993</v>
      </c>
      <c r="I3993" t="s">
        <v>20</v>
      </c>
      <c r="J3993" t="s">
        <v>5118</v>
      </c>
      <c r="K3993" t="s">
        <v>5119</v>
      </c>
      <c r="L3993" t="s">
        <v>5117</v>
      </c>
      <c r="M3993">
        <v>1299</v>
      </c>
      <c r="N3993">
        <v>432</v>
      </c>
    </row>
    <row r="3994" spans="1:14" x14ac:dyDescent="0.3">
      <c r="A3994" t="s">
        <v>15</v>
      </c>
      <c r="B3994" t="s">
        <v>16</v>
      </c>
      <c r="C3994" t="s">
        <v>17</v>
      </c>
      <c r="D3994" t="s">
        <v>18</v>
      </c>
      <c r="E3994" t="s">
        <v>5</v>
      </c>
      <c r="F3994" t="s">
        <v>19</v>
      </c>
      <c r="G3994">
        <v>2160014</v>
      </c>
      <c r="H3994">
        <v>2160616</v>
      </c>
      <c r="I3994" t="s">
        <v>20</v>
      </c>
      <c r="L3994" t="s">
        <v>5120</v>
      </c>
      <c r="M3994">
        <v>603</v>
      </c>
    </row>
    <row r="3995" spans="1:14" x14ac:dyDescent="0.3">
      <c r="A3995" t="s">
        <v>22</v>
      </c>
      <c r="B3995" t="s">
        <v>23</v>
      </c>
      <c r="C3995" t="s">
        <v>17</v>
      </c>
      <c r="D3995" t="s">
        <v>18</v>
      </c>
      <c r="E3995" t="s">
        <v>5</v>
      </c>
      <c r="F3995" t="s">
        <v>19</v>
      </c>
      <c r="G3995">
        <v>2160014</v>
      </c>
      <c r="H3995">
        <v>2160616</v>
      </c>
      <c r="I3995" t="s">
        <v>20</v>
      </c>
      <c r="J3995" t="s">
        <v>5121</v>
      </c>
      <c r="K3995" t="s">
        <v>5122</v>
      </c>
      <c r="L3995" t="s">
        <v>5120</v>
      </c>
      <c r="M3995">
        <v>603</v>
      </c>
      <c r="N3995">
        <v>200</v>
      </c>
    </row>
    <row r="3996" spans="1:14" x14ac:dyDescent="0.3">
      <c r="A3996" t="s">
        <v>15</v>
      </c>
      <c r="B3996" t="s">
        <v>16</v>
      </c>
      <c r="C3996" t="s">
        <v>17</v>
      </c>
      <c r="D3996" t="s">
        <v>18</v>
      </c>
      <c r="E3996" t="s">
        <v>5</v>
      </c>
      <c r="F3996" t="s">
        <v>19</v>
      </c>
      <c r="G3996">
        <v>2160616</v>
      </c>
      <c r="H3996">
        <v>2161428</v>
      </c>
      <c r="I3996" t="s">
        <v>20</v>
      </c>
      <c r="L3996" t="s">
        <v>5123</v>
      </c>
      <c r="M3996">
        <v>813</v>
      </c>
    </row>
    <row r="3997" spans="1:14" x14ac:dyDescent="0.3">
      <c r="A3997" t="s">
        <v>22</v>
      </c>
      <c r="B3997" t="s">
        <v>23</v>
      </c>
      <c r="C3997" t="s">
        <v>17</v>
      </c>
      <c r="D3997" t="s">
        <v>18</v>
      </c>
      <c r="E3997" t="s">
        <v>5</v>
      </c>
      <c r="F3997" t="s">
        <v>19</v>
      </c>
      <c r="G3997">
        <v>2160616</v>
      </c>
      <c r="H3997">
        <v>2161428</v>
      </c>
      <c r="I3997" t="s">
        <v>20</v>
      </c>
      <c r="J3997" t="s">
        <v>5124</v>
      </c>
      <c r="K3997" t="s">
        <v>5125</v>
      </c>
      <c r="L3997" t="s">
        <v>5123</v>
      </c>
      <c r="M3997">
        <v>813</v>
      </c>
      <c r="N3997">
        <v>270</v>
      </c>
    </row>
    <row r="3998" spans="1:14" x14ac:dyDescent="0.3">
      <c r="A3998" t="s">
        <v>15</v>
      </c>
      <c r="B3998" t="s">
        <v>629</v>
      </c>
      <c r="C3998" t="s">
        <v>17</v>
      </c>
      <c r="D3998" t="s">
        <v>18</v>
      </c>
      <c r="E3998" t="s">
        <v>5</v>
      </c>
      <c r="F3998" t="s">
        <v>19</v>
      </c>
      <c r="G3998">
        <v>2161472</v>
      </c>
      <c r="H3998">
        <v>2161547</v>
      </c>
      <c r="I3998" t="s">
        <v>20</v>
      </c>
      <c r="L3998" t="s">
        <v>5126</v>
      </c>
      <c r="M3998">
        <v>76</v>
      </c>
    </row>
    <row r="3999" spans="1:14" x14ac:dyDescent="0.3">
      <c r="A3999" t="s">
        <v>629</v>
      </c>
      <c r="C3999" t="s">
        <v>17</v>
      </c>
      <c r="D3999" t="s">
        <v>18</v>
      </c>
      <c r="E3999" t="s">
        <v>5</v>
      </c>
      <c r="F3999" t="s">
        <v>19</v>
      </c>
      <c r="G3999">
        <v>2161472</v>
      </c>
      <c r="H3999">
        <v>2161547</v>
      </c>
      <c r="I3999" t="s">
        <v>20</v>
      </c>
      <c r="K3999" t="s">
        <v>1608</v>
      </c>
      <c r="L3999" t="s">
        <v>5126</v>
      </c>
      <c r="M3999">
        <v>76</v>
      </c>
    </row>
    <row r="4000" spans="1:14" x14ac:dyDescent="0.3">
      <c r="A4000" t="s">
        <v>15</v>
      </c>
      <c r="B4000" t="s">
        <v>629</v>
      </c>
      <c r="C4000" t="s">
        <v>17</v>
      </c>
      <c r="D4000" t="s">
        <v>18</v>
      </c>
      <c r="E4000" t="s">
        <v>5</v>
      </c>
      <c r="F4000" t="s">
        <v>19</v>
      </c>
      <c r="G4000">
        <v>2161582</v>
      </c>
      <c r="H4000">
        <v>2161657</v>
      </c>
      <c r="I4000" t="s">
        <v>20</v>
      </c>
      <c r="L4000" t="s">
        <v>5127</v>
      </c>
      <c r="M4000">
        <v>76</v>
      </c>
    </row>
    <row r="4001" spans="1:14" x14ac:dyDescent="0.3">
      <c r="A4001" t="s">
        <v>629</v>
      </c>
      <c r="C4001" t="s">
        <v>17</v>
      </c>
      <c r="D4001" t="s">
        <v>18</v>
      </c>
      <c r="E4001" t="s">
        <v>5</v>
      </c>
      <c r="F4001" t="s">
        <v>19</v>
      </c>
      <c r="G4001">
        <v>2161582</v>
      </c>
      <c r="H4001">
        <v>2161657</v>
      </c>
      <c r="I4001" t="s">
        <v>20</v>
      </c>
      <c r="K4001" t="s">
        <v>1608</v>
      </c>
      <c r="L4001" t="s">
        <v>5127</v>
      </c>
      <c r="M4001">
        <v>76</v>
      </c>
    </row>
    <row r="4002" spans="1:14" x14ac:dyDescent="0.3">
      <c r="A4002" t="s">
        <v>15</v>
      </c>
      <c r="B4002" t="s">
        <v>16</v>
      </c>
      <c r="C4002" t="s">
        <v>17</v>
      </c>
      <c r="D4002" t="s">
        <v>18</v>
      </c>
      <c r="E4002" t="s">
        <v>5</v>
      </c>
      <c r="F4002" t="s">
        <v>19</v>
      </c>
      <c r="G4002">
        <v>2161698</v>
      </c>
      <c r="H4002">
        <v>2162744</v>
      </c>
      <c r="I4002" t="s">
        <v>20</v>
      </c>
      <c r="L4002" t="s">
        <v>5128</v>
      </c>
      <c r="M4002">
        <v>1047</v>
      </c>
    </row>
    <row r="4003" spans="1:14" x14ac:dyDescent="0.3">
      <c r="A4003" t="s">
        <v>22</v>
      </c>
      <c r="B4003" t="s">
        <v>23</v>
      </c>
      <c r="C4003" t="s">
        <v>17</v>
      </c>
      <c r="D4003" t="s">
        <v>18</v>
      </c>
      <c r="E4003" t="s">
        <v>5</v>
      </c>
      <c r="F4003" t="s">
        <v>19</v>
      </c>
      <c r="G4003">
        <v>2161698</v>
      </c>
      <c r="H4003">
        <v>2162744</v>
      </c>
      <c r="I4003" t="s">
        <v>20</v>
      </c>
      <c r="J4003" t="s">
        <v>5129</v>
      </c>
      <c r="K4003" t="s">
        <v>5130</v>
      </c>
      <c r="L4003" t="s">
        <v>5128</v>
      </c>
      <c r="M4003">
        <v>1047</v>
      </c>
      <c r="N4003">
        <v>348</v>
      </c>
    </row>
    <row r="4004" spans="1:14" x14ac:dyDescent="0.3">
      <c r="A4004" t="s">
        <v>15</v>
      </c>
      <c r="B4004" t="s">
        <v>16</v>
      </c>
      <c r="C4004" t="s">
        <v>17</v>
      </c>
      <c r="D4004" t="s">
        <v>18</v>
      </c>
      <c r="E4004" t="s">
        <v>5</v>
      </c>
      <c r="F4004" t="s">
        <v>19</v>
      </c>
      <c r="G4004">
        <v>2162882</v>
      </c>
      <c r="H4004">
        <v>2164309</v>
      </c>
      <c r="I4004" t="s">
        <v>35</v>
      </c>
      <c r="L4004" t="s">
        <v>5131</v>
      </c>
      <c r="M4004">
        <v>1428</v>
      </c>
    </row>
    <row r="4005" spans="1:14" x14ac:dyDescent="0.3">
      <c r="A4005" t="s">
        <v>22</v>
      </c>
      <c r="B4005" t="s">
        <v>23</v>
      </c>
      <c r="C4005" t="s">
        <v>17</v>
      </c>
      <c r="D4005" t="s">
        <v>18</v>
      </c>
      <c r="E4005" t="s">
        <v>5</v>
      </c>
      <c r="F4005" t="s">
        <v>19</v>
      </c>
      <c r="G4005">
        <v>2162882</v>
      </c>
      <c r="H4005">
        <v>2164309</v>
      </c>
      <c r="I4005" t="s">
        <v>35</v>
      </c>
      <c r="J4005" t="s">
        <v>5132</v>
      </c>
      <c r="K4005" t="s">
        <v>4550</v>
      </c>
      <c r="L4005" t="s">
        <v>5131</v>
      </c>
      <c r="M4005">
        <v>1428</v>
      </c>
      <c r="N4005">
        <v>475</v>
      </c>
    </row>
    <row r="4006" spans="1:14" x14ac:dyDescent="0.3">
      <c r="A4006" t="s">
        <v>15</v>
      </c>
      <c r="B4006" t="s">
        <v>16</v>
      </c>
      <c r="C4006" t="s">
        <v>17</v>
      </c>
      <c r="D4006" t="s">
        <v>18</v>
      </c>
      <c r="E4006" t="s">
        <v>5</v>
      </c>
      <c r="F4006" t="s">
        <v>19</v>
      </c>
      <c r="G4006">
        <v>2164357</v>
      </c>
      <c r="H4006">
        <v>2164608</v>
      </c>
      <c r="I4006" t="s">
        <v>20</v>
      </c>
      <c r="L4006" t="s">
        <v>5133</v>
      </c>
      <c r="M4006">
        <v>252</v>
      </c>
    </row>
    <row r="4007" spans="1:14" x14ac:dyDescent="0.3">
      <c r="A4007" t="s">
        <v>22</v>
      </c>
      <c r="B4007" t="s">
        <v>23</v>
      </c>
      <c r="C4007" t="s">
        <v>17</v>
      </c>
      <c r="D4007" t="s">
        <v>18</v>
      </c>
      <c r="E4007" t="s">
        <v>5</v>
      </c>
      <c r="F4007" t="s">
        <v>19</v>
      </c>
      <c r="G4007">
        <v>2164357</v>
      </c>
      <c r="H4007">
        <v>2164608</v>
      </c>
      <c r="I4007" t="s">
        <v>20</v>
      </c>
      <c r="J4007" t="s">
        <v>5134</v>
      </c>
      <c r="K4007" t="s">
        <v>5135</v>
      </c>
      <c r="L4007" t="s">
        <v>5133</v>
      </c>
      <c r="M4007">
        <v>252</v>
      </c>
      <c r="N4007">
        <v>83</v>
      </c>
    </row>
    <row r="4008" spans="1:14" x14ac:dyDescent="0.3">
      <c r="A4008" t="s">
        <v>15</v>
      </c>
      <c r="B4008" t="s">
        <v>16</v>
      </c>
      <c r="C4008" t="s">
        <v>17</v>
      </c>
      <c r="D4008" t="s">
        <v>18</v>
      </c>
      <c r="E4008" t="s">
        <v>5</v>
      </c>
      <c r="F4008" t="s">
        <v>19</v>
      </c>
      <c r="G4008">
        <v>2164613</v>
      </c>
      <c r="H4008">
        <v>2165683</v>
      </c>
      <c r="I4008" t="s">
        <v>20</v>
      </c>
      <c r="L4008" t="s">
        <v>5136</v>
      </c>
      <c r="M4008">
        <v>1071</v>
      </c>
    </row>
    <row r="4009" spans="1:14" x14ac:dyDescent="0.3">
      <c r="A4009" t="s">
        <v>22</v>
      </c>
      <c r="B4009" t="s">
        <v>23</v>
      </c>
      <c r="C4009" t="s">
        <v>17</v>
      </c>
      <c r="D4009" t="s">
        <v>18</v>
      </c>
      <c r="E4009" t="s">
        <v>5</v>
      </c>
      <c r="F4009" t="s">
        <v>19</v>
      </c>
      <c r="G4009">
        <v>2164613</v>
      </c>
      <c r="H4009">
        <v>2165683</v>
      </c>
      <c r="I4009" t="s">
        <v>20</v>
      </c>
      <c r="J4009" t="s">
        <v>5137</v>
      </c>
      <c r="K4009" t="s">
        <v>4972</v>
      </c>
      <c r="L4009" t="s">
        <v>5136</v>
      </c>
      <c r="M4009">
        <v>1071</v>
      </c>
      <c r="N4009">
        <v>356</v>
      </c>
    </row>
    <row r="4010" spans="1:14" x14ac:dyDescent="0.3">
      <c r="A4010" t="s">
        <v>15</v>
      </c>
      <c r="B4010" t="s">
        <v>16</v>
      </c>
      <c r="C4010" t="s">
        <v>17</v>
      </c>
      <c r="D4010" t="s">
        <v>18</v>
      </c>
      <c r="E4010" t="s">
        <v>5</v>
      </c>
      <c r="F4010" t="s">
        <v>19</v>
      </c>
      <c r="G4010">
        <v>2165771</v>
      </c>
      <c r="H4010">
        <v>2166220</v>
      </c>
      <c r="I4010" t="s">
        <v>35</v>
      </c>
      <c r="L4010" t="s">
        <v>5138</v>
      </c>
      <c r="M4010">
        <v>450</v>
      </c>
    </row>
    <row r="4011" spans="1:14" x14ac:dyDescent="0.3">
      <c r="A4011" t="s">
        <v>22</v>
      </c>
      <c r="B4011" t="s">
        <v>23</v>
      </c>
      <c r="C4011" t="s">
        <v>17</v>
      </c>
      <c r="D4011" t="s">
        <v>18</v>
      </c>
      <c r="E4011" t="s">
        <v>5</v>
      </c>
      <c r="F4011" t="s">
        <v>19</v>
      </c>
      <c r="G4011">
        <v>2165771</v>
      </c>
      <c r="H4011">
        <v>2166220</v>
      </c>
      <c r="I4011" t="s">
        <v>35</v>
      </c>
      <c r="J4011" t="s">
        <v>5139</v>
      </c>
      <c r="K4011" t="s">
        <v>5140</v>
      </c>
      <c r="L4011" t="s">
        <v>5138</v>
      </c>
      <c r="M4011">
        <v>450</v>
      </c>
      <c r="N4011">
        <v>149</v>
      </c>
    </row>
    <row r="4012" spans="1:14" x14ac:dyDescent="0.3">
      <c r="A4012" t="s">
        <v>15</v>
      </c>
      <c r="B4012" t="s">
        <v>16</v>
      </c>
      <c r="C4012" t="s">
        <v>17</v>
      </c>
      <c r="D4012" t="s">
        <v>18</v>
      </c>
      <c r="E4012" t="s">
        <v>5</v>
      </c>
      <c r="F4012" t="s">
        <v>19</v>
      </c>
      <c r="G4012">
        <v>2166481</v>
      </c>
      <c r="H4012">
        <v>2167359</v>
      </c>
      <c r="I4012" t="s">
        <v>20</v>
      </c>
      <c r="L4012" t="s">
        <v>5141</v>
      </c>
      <c r="M4012">
        <v>879</v>
      </c>
    </row>
    <row r="4013" spans="1:14" x14ac:dyDescent="0.3">
      <c r="A4013" t="s">
        <v>22</v>
      </c>
      <c r="B4013" t="s">
        <v>23</v>
      </c>
      <c r="C4013" t="s">
        <v>17</v>
      </c>
      <c r="D4013" t="s">
        <v>18</v>
      </c>
      <c r="E4013" t="s">
        <v>5</v>
      </c>
      <c r="F4013" t="s">
        <v>19</v>
      </c>
      <c r="G4013">
        <v>2166481</v>
      </c>
      <c r="H4013">
        <v>2167359</v>
      </c>
      <c r="I4013" t="s">
        <v>20</v>
      </c>
      <c r="J4013" t="s">
        <v>5142</v>
      </c>
      <c r="K4013" t="s">
        <v>136</v>
      </c>
      <c r="L4013" t="s">
        <v>5141</v>
      </c>
      <c r="M4013">
        <v>879</v>
      </c>
      <c r="N4013">
        <v>292</v>
      </c>
    </row>
    <row r="4014" spans="1:14" x14ac:dyDescent="0.3">
      <c r="A4014" t="s">
        <v>15</v>
      </c>
      <c r="B4014" t="s">
        <v>16</v>
      </c>
      <c r="C4014" t="s">
        <v>17</v>
      </c>
      <c r="D4014" t="s">
        <v>18</v>
      </c>
      <c r="E4014" t="s">
        <v>5</v>
      </c>
      <c r="F4014" t="s">
        <v>19</v>
      </c>
      <c r="G4014">
        <v>2167359</v>
      </c>
      <c r="H4014">
        <v>2168453</v>
      </c>
      <c r="I4014" t="s">
        <v>20</v>
      </c>
      <c r="L4014" t="s">
        <v>5143</v>
      </c>
      <c r="M4014">
        <v>1095</v>
      </c>
    </row>
    <row r="4015" spans="1:14" x14ac:dyDescent="0.3">
      <c r="A4015" t="s">
        <v>22</v>
      </c>
      <c r="B4015" t="s">
        <v>23</v>
      </c>
      <c r="C4015" t="s">
        <v>17</v>
      </c>
      <c r="D4015" t="s">
        <v>18</v>
      </c>
      <c r="E4015" t="s">
        <v>5</v>
      </c>
      <c r="F4015" t="s">
        <v>19</v>
      </c>
      <c r="G4015">
        <v>2167359</v>
      </c>
      <c r="H4015">
        <v>2168453</v>
      </c>
      <c r="I4015" t="s">
        <v>20</v>
      </c>
      <c r="J4015" t="s">
        <v>5144</v>
      </c>
      <c r="K4015" t="s">
        <v>80</v>
      </c>
      <c r="L4015" t="s">
        <v>5143</v>
      </c>
      <c r="M4015">
        <v>1095</v>
      </c>
      <c r="N4015">
        <v>364</v>
      </c>
    </row>
    <row r="4016" spans="1:14" x14ac:dyDescent="0.3">
      <c r="A4016" t="s">
        <v>15</v>
      </c>
      <c r="B4016" t="s">
        <v>16</v>
      </c>
      <c r="C4016" t="s">
        <v>17</v>
      </c>
      <c r="D4016" t="s">
        <v>18</v>
      </c>
      <c r="E4016" t="s">
        <v>5</v>
      </c>
      <c r="F4016" t="s">
        <v>19</v>
      </c>
      <c r="G4016">
        <v>2168487</v>
      </c>
      <c r="H4016">
        <v>2169203</v>
      </c>
      <c r="I4016" t="s">
        <v>20</v>
      </c>
      <c r="L4016" t="s">
        <v>5145</v>
      </c>
      <c r="M4016">
        <v>717</v>
      </c>
    </row>
    <row r="4017" spans="1:14" x14ac:dyDescent="0.3">
      <c r="A4017" t="s">
        <v>22</v>
      </c>
      <c r="B4017" t="s">
        <v>23</v>
      </c>
      <c r="C4017" t="s">
        <v>17</v>
      </c>
      <c r="D4017" t="s">
        <v>18</v>
      </c>
      <c r="E4017" t="s">
        <v>5</v>
      </c>
      <c r="F4017" t="s">
        <v>19</v>
      </c>
      <c r="G4017">
        <v>2168487</v>
      </c>
      <c r="H4017">
        <v>2169203</v>
      </c>
      <c r="I4017" t="s">
        <v>20</v>
      </c>
      <c r="J4017" t="s">
        <v>5146</v>
      </c>
      <c r="K4017" t="s">
        <v>5147</v>
      </c>
      <c r="L4017" t="s">
        <v>5145</v>
      </c>
      <c r="M4017">
        <v>717</v>
      </c>
      <c r="N4017">
        <v>238</v>
      </c>
    </row>
    <row r="4018" spans="1:14" x14ac:dyDescent="0.3">
      <c r="A4018" t="s">
        <v>15</v>
      </c>
      <c r="B4018" t="s">
        <v>16</v>
      </c>
      <c r="C4018" t="s">
        <v>17</v>
      </c>
      <c r="D4018" t="s">
        <v>18</v>
      </c>
      <c r="E4018" t="s">
        <v>5</v>
      </c>
      <c r="F4018" t="s">
        <v>19</v>
      </c>
      <c r="G4018">
        <v>2169138</v>
      </c>
      <c r="H4018">
        <v>2169299</v>
      </c>
      <c r="I4018" t="s">
        <v>35</v>
      </c>
      <c r="L4018" t="s">
        <v>5148</v>
      </c>
      <c r="M4018">
        <v>162</v>
      </c>
    </row>
    <row r="4019" spans="1:14" x14ac:dyDescent="0.3">
      <c r="A4019" t="s">
        <v>22</v>
      </c>
      <c r="B4019" t="s">
        <v>23</v>
      </c>
      <c r="C4019" t="s">
        <v>17</v>
      </c>
      <c r="D4019" t="s">
        <v>18</v>
      </c>
      <c r="E4019" t="s">
        <v>5</v>
      </c>
      <c r="F4019" t="s">
        <v>19</v>
      </c>
      <c r="G4019">
        <v>2169138</v>
      </c>
      <c r="H4019">
        <v>2169299</v>
      </c>
      <c r="I4019" t="s">
        <v>35</v>
      </c>
      <c r="J4019" t="s">
        <v>5149</v>
      </c>
      <c r="K4019" t="s">
        <v>80</v>
      </c>
      <c r="L4019" t="s">
        <v>5148</v>
      </c>
      <c r="M4019">
        <v>162</v>
      </c>
      <c r="N4019">
        <v>53</v>
      </c>
    </row>
    <row r="4020" spans="1:14" x14ac:dyDescent="0.3">
      <c r="A4020" t="s">
        <v>15</v>
      </c>
      <c r="B4020" t="s">
        <v>16</v>
      </c>
      <c r="C4020" t="s">
        <v>17</v>
      </c>
      <c r="D4020" t="s">
        <v>18</v>
      </c>
      <c r="E4020" t="s">
        <v>5</v>
      </c>
      <c r="F4020" t="s">
        <v>19</v>
      </c>
      <c r="G4020">
        <v>2169350</v>
      </c>
      <c r="H4020">
        <v>2170591</v>
      </c>
      <c r="I4020" t="s">
        <v>20</v>
      </c>
      <c r="L4020" t="s">
        <v>5150</v>
      </c>
      <c r="M4020">
        <v>1242</v>
      </c>
    </row>
    <row r="4021" spans="1:14" x14ac:dyDescent="0.3">
      <c r="A4021" t="s">
        <v>22</v>
      </c>
      <c r="B4021" t="s">
        <v>23</v>
      </c>
      <c r="C4021" t="s">
        <v>17</v>
      </c>
      <c r="D4021" t="s">
        <v>18</v>
      </c>
      <c r="E4021" t="s">
        <v>5</v>
      </c>
      <c r="F4021" t="s">
        <v>19</v>
      </c>
      <c r="G4021">
        <v>2169350</v>
      </c>
      <c r="H4021">
        <v>2170591</v>
      </c>
      <c r="I4021" t="s">
        <v>20</v>
      </c>
      <c r="J4021" t="s">
        <v>5151</v>
      </c>
      <c r="K4021" t="s">
        <v>5152</v>
      </c>
      <c r="L4021" t="s">
        <v>5150</v>
      </c>
      <c r="M4021">
        <v>1242</v>
      </c>
      <c r="N4021">
        <v>413</v>
      </c>
    </row>
    <row r="4022" spans="1:14" x14ac:dyDescent="0.3">
      <c r="A4022" t="s">
        <v>15</v>
      </c>
      <c r="B4022" t="s">
        <v>16</v>
      </c>
      <c r="C4022" t="s">
        <v>17</v>
      </c>
      <c r="D4022" t="s">
        <v>18</v>
      </c>
      <c r="E4022" t="s">
        <v>5</v>
      </c>
      <c r="F4022" t="s">
        <v>19</v>
      </c>
      <c r="G4022">
        <v>2170584</v>
      </c>
      <c r="H4022">
        <v>2171264</v>
      </c>
      <c r="I4022" t="s">
        <v>20</v>
      </c>
      <c r="L4022" t="s">
        <v>5153</v>
      </c>
      <c r="M4022">
        <v>681</v>
      </c>
    </row>
    <row r="4023" spans="1:14" x14ac:dyDescent="0.3">
      <c r="A4023" t="s">
        <v>22</v>
      </c>
      <c r="B4023" t="s">
        <v>23</v>
      </c>
      <c r="C4023" t="s">
        <v>17</v>
      </c>
      <c r="D4023" t="s">
        <v>18</v>
      </c>
      <c r="E4023" t="s">
        <v>5</v>
      </c>
      <c r="F4023" t="s">
        <v>19</v>
      </c>
      <c r="G4023">
        <v>2170584</v>
      </c>
      <c r="H4023">
        <v>2171264</v>
      </c>
      <c r="I4023" t="s">
        <v>20</v>
      </c>
      <c r="J4023" t="s">
        <v>5154</v>
      </c>
      <c r="K4023" t="s">
        <v>4274</v>
      </c>
      <c r="L4023" t="s">
        <v>5153</v>
      </c>
      <c r="M4023">
        <v>681</v>
      </c>
      <c r="N4023">
        <v>226</v>
      </c>
    </row>
    <row r="4024" spans="1:14" x14ac:dyDescent="0.3">
      <c r="A4024" t="s">
        <v>15</v>
      </c>
      <c r="B4024" t="s">
        <v>16</v>
      </c>
      <c r="C4024" t="s">
        <v>17</v>
      </c>
      <c r="D4024" t="s">
        <v>18</v>
      </c>
      <c r="E4024" t="s">
        <v>5</v>
      </c>
      <c r="F4024" t="s">
        <v>19</v>
      </c>
      <c r="G4024">
        <v>2171355</v>
      </c>
      <c r="H4024">
        <v>2171876</v>
      </c>
      <c r="I4024" t="s">
        <v>35</v>
      </c>
      <c r="L4024" t="s">
        <v>5155</v>
      </c>
      <c r="M4024">
        <v>522</v>
      </c>
    </row>
    <row r="4025" spans="1:14" x14ac:dyDescent="0.3">
      <c r="A4025" t="s">
        <v>22</v>
      </c>
      <c r="B4025" t="s">
        <v>23</v>
      </c>
      <c r="C4025" t="s">
        <v>17</v>
      </c>
      <c r="D4025" t="s">
        <v>18</v>
      </c>
      <c r="E4025" t="s">
        <v>5</v>
      </c>
      <c r="F4025" t="s">
        <v>19</v>
      </c>
      <c r="G4025">
        <v>2171355</v>
      </c>
      <c r="H4025">
        <v>2171876</v>
      </c>
      <c r="I4025" t="s">
        <v>35</v>
      </c>
      <c r="J4025" t="s">
        <v>5156</v>
      </c>
      <c r="K4025" t="s">
        <v>5157</v>
      </c>
      <c r="L4025" t="s">
        <v>5155</v>
      </c>
      <c r="M4025">
        <v>522</v>
      </c>
      <c r="N4025">
        <v>173</v>
      </c>
    </row>
    <row r="4026" spans="1:14" x14ac:dyDescent="0.3">
      <c r="A4026" t="s">
        <v>15</v>
      </c>
      <c r="B4026" t="s">
        <v>16</v>
      </c>
      <c r="C4026" t="s">
        <v>17</v>
      </c>
      <c r="D4026" t="s">
        <v>18</v>
      </c>
      <c r="E4026" t="s">
        <v>5</v>
      </c>
      <c r="F4026" t="s">
        <v>19</v>
      </c>
      <c r="G4026">
        <v>2171924</v>
      </c>
      <c r="H4026">
        <v>2173816</v>
      </c>
      <c r="I4026" t="s">
        <v>20</v>
      </c>
      <c r="L4026" t="s">
        <v>5158</v>
      </c>
      <c r="M4026">
        <v>1893</v>
      </c>
    </row>
    <row r="4027" spans="1:14" x14ac:dyDescent="0.3">
      <c r="A4027" t="s">
        <v>22</v>
      </c>
      <c r="B4027" t="s">
        <v>23</v>
      </c>
      <c r="C4027" t="s">
        <v>17</v>
      </c>
      <c r="D4027" t="s">
        <v>18</v>
      </c>
      <c r="E4027" t="s">
        <v>5</v>
      </c>
      <c r="F4027" t="s">
        <v>19</v>
      </c>
      <c r="G4027">
        <v>2171924</v>
      </c>
      <c r="H4027">
        <v>2173816</v>
      </c>
      <c r="I4027" t="s">
        <v>20</v>
      </c>
      <c r="J4027" t="s">
        <v>5159</v>
      </c>
      <c r="K4027" t="s">
        <v>5160</v>
      </c>
      <c r="L4027" t="s">
        <v>5158</v>
      </c>
      <c r="M4027">
        <v>1893</v>
      </c>
      <c r="N4027">
        <v>630</v>
      </c>
    </row>
    <row r="4028" spans="1:14" x14ac:dyDescent="0.3">
      <c r="A4028" t="s">
        <v>15</v>
      </c>
      <c r="B4028" t="s">
        <v>16</v>
      </c>
      <c r="C4028" t="s">
        <v>17</v>
      </c>
      <c r="D4028" t="s">
        <v>18</v>
      </c>
      <c r="E4028" t="s">
        <v>5</v>
      </c>
      <c r="F4028" t="s">
        <v>19</v>
      </c>
      <c r="G4028">
        <v>2173828</v>
      </c>
      <c r="H4028">
        <v>2174442</v>
      </c>
      <c r="I4028" t="s">
        <v>20</v>
      </c>
      <c r="L4028" t="s">
        <v>5161</v>
      </c>
      <c r="M4028">
        <v>615</v>
      </c>
    </row>
    <row r="4029" spans="1:14" x14ac:dyDescent="0.3">
      <c r="A4029" t="s">
        <v>22</v>
      </c>
      <c r="B4029" t="s">
        <v>23</v>
      </c>
      <c r="C4029" t="s">
        <v>17</v>
      </c>
      <c r="D4029" t="s">
        <v>18</v>
      </c>
      <c r="E4029" t="s">
        <v>5</v>
      </c>
      <c r="F4029" t="s">
        <v>19</v>
      </c>
      <c r="G4029">
        <v>2173828</v>
      </c>
      <c r="H4029">
        <v>2174442</v>
      </c>
      <c r="I4029" t="s">
        <v>20</v>
      </c>
      <c r="J4029" t="s">
        <v>5162</v>
      </c>
      <c r="K4029" t="s">
        <v>1231</v>
      </c>
      <c r="L4029" t="s">
        <v>5161</v>
      </c>
      <c r="M4029">
        <v>615</v>
      </c>
      <c r="N4029">
        <v>204</v>
      </c>
    </row>
    <row r="4030" spans="1:14" x14ac:dyDescent="0.3">
      <c r="A4030" t="s">
        <v>15</v>
      </c>
      <c r="B4030" t="s">
        <v>16</v>
      </c>
      <c r="C4030" t="s">
        <v>17</v>
      </c>
      <c r="D4030" t="s">
        <v>18</v>
      </c>
      <c r="E4030" t="s">
        <v>5</v>
      </c>
      <c r="F4030" t="s">
        <v>19</v>
      </c>
      <c r="G4030">
        <v>2174468</v>
      </c>
      <c r="H4030">
        <v>2174890</v>
      </c>
      <c r="I4030" t="s">
        <v>20</v>
      </c>
      <c r="L4030" t="s">
        <v>5163</v>
      </c>
      <c r="M4030">
        <v>423</v>
      </c>
    </row>
    <row r="4031" spans="1:14" x14ac:dyDescent="0.3">
      <c r="A4031" t="s">
        <v>22</v>
      </c>
      <c r="B4031" t="s">
        <v>23</v>
      </c>
      <c r="C4031" t="s">
        <v>17</v>
      </c>
      <c r="D4031" t="s">
        <v>18</v>
      </c>
      <c r="E4031" t="s">
        <v>5</v>
      </c>
      <c r="F4031" t="s">
        <v>19</v>
      </c>
      <c r="G4031">
        <v>2174468</v>
      </c>
      <c r="H4031">
        <v>2174890</v>
      </c>
      <c r="I4031" t="s">
        <v>20</v>
      </c>
      <c r="J4031" t="s">
        <v>5164</v>
      </c>
      <c r="K4031" t="s">
        <v>1234</v>
      </c>
      <c r="L4031" t="s">
        <v>5163</v>
      </c>
      <c r="M4031">
        <v>423</v>
      </c>
      <c r="N4031">
        <v>140</v>
      </c>
    </row>
    <row r="4032" spans="1:14" x14ac:dyDescent="0.3">
      <c r="A4032" t="s">
        <v>15</v>
      </c>
      <c r="B4032" t="s">
        <v>16</v>
      </c>
      <c r="C4032" t="s">
        <v>17</v>
      </c>
      <c r="D4032" t="s">
        <v>18</v>
      </c>
      <c r="E4032" t="s">
        <v>5</v>
      </c>
      <c r="F4032" t="s">
        <v>19</v>
      </c>
      <c r="G4032">
        <v>2174887</v>
      </c>
      <c r="H4032">
        <v>2175918</v>
      </c>
      <c r="I4032" t="s">
        <v>20</v>
      </c>
      <c r="L4032" t="s">
        <v>5165</v>
      </c>
      <c r="M4032">
        <v>1032</v>
      </c>
    </row>
    <row r="4033" spans="1:14" x14ac:dyDescent="0.3">
      <c r="A4033" t="s">
        <v>22</v>
      </c>
      <c r="B4033" t="s">
        <v>23</v>
      </c>
      <c r="C4033" t="s">
        <v>17</v>
      </c>
      <c r="D4033" t="s">
        <v>18</v>
      </c>
      <c r="E4033" t="s">
        <v>5</v>
      </c>
      <c r="F4033" t="s">
        <v>19</v>
      </c>
      <c r="G4033">
        <v>2174887</v>
      </c>
      <c r="H4033">
        <v>2175918</v>
      </c>
      <c r="I4033" t="s">
        <v>20</v>
      </c>
      <c r="J4033" t="s">
        <v>5166</v>
      </c>
      <c r="K4033" t="s">
        <v>5167</v>
      </c>
      <c r="L4033" t="s">
        <v>5165</v>
      </c>
      <c r="M4033">
        <v>1032</v>
      </c>
      <c r="N4033">
        <v>343</v>
      </c>
    </row>
    <row r="4034" spans="1:14" x14ac:dyDescent="0.3">
      <c r="A4034" t="s">
        <v>15</v>
      </c>
      <c r="B4034" t="s">
        <v>16</v>
      </c>
      <c r="C4034" t="s">
        <v>17</v>
      </c>
      <c r="D4034" t="s">
        <v>18</v>
      </c>
      <c r="E4034" t="s">
        <v>5</v>
      </c>
      <c r="F4034" t="s">
        <v>19</v>
      </c>
      <c r="G4034">
        <v>2175911</v>
      </c>
      <c r="H4034">
        <v>2176105</v>
      </c>
      <c r="I4034" t="s">
        <v>20</v>
      </c>
      <c r="L4034" t="s">
        <v>5168</v>
      </c>
      <c r="M4034">
        <v>195</v>
      </c>
    </row>
    <row r="4035" spans="1:14" x14ac:dyDescent="0.3">
      <c r="A4035" t="s">
        <v>22</v>
      </c>
      <c r="B4035" t="s">
        <v>23</v>
      </c>
      <c r="C4035" t="s">
        <v>17</v>
      </c>
      <c r="D4035" t="s">
        <v>18</v>
      </c>
      <c r="E4035" t="s">
        <v>5</v>
      </c>
      <c r="F4035" t="s">
        <v>19</v>
      </c>
      <c r="G4035">
        <v>2175911</v>
      </c>
      <c r="H4035">
        <v>2176105</v>
      </c>
      <c r="I4035" t="s">
        <v>20</v>
      </c>
      <c r="J4035" t="s">
        <v>5169</v>
      </c>
      <c r="K4035" t="s">
        <v>5170</v>
      </c>
      <c r="L4035" t="s">
        <v>5168</v>
      </c>
      <c r="M4035">
        <v>195</v>
      </c>
      <c r="N4035">
        <v>64</v>
      </c>
    </row>
    <row r="4036" spans="1:14" x14ac:dyDescent="0.3">
      <c r="A4036" t="s">
        <v>15</v>
      </c>
      <c r="B4036" t="s">
        <v>16</v>
      </c>
      <c r="C4036" t="s">
        <v>17</v>
      </c>
      <c r="D4036" t="s">
        <v>18</v>
      </c>
      <c r="E4036" t="s">
        <v>5</v>
      </c>
      <c r="F4036" t="s">
        <v>19</v>
      </c>
      <c r="G4036">
        <v>2176107</v>
      </c>
      <c r="H4036">
        <v>2176568</v>
      </c>
      <c r="I4036" t="s">
        <v>20</v>
      </c>
      <c r="L4036" t="s">
        <v>5171</v>
      </c>
      <c r="M4036">
        <v>462</v>
      </c>
    </row>
    <row r="4037" spans="1:14" x14ac:dyDescent="0.3">
      <c r="A4037" t="s">
        <v>22</v>
      </c>
      <c r="B4037" t="s">
        <v>23</v>
      </c>
      <c r="C4037" t="s">
        <v>17</v>
      </c>
      <c r="D4037" t="s">
        <v>18</v>
      </c>
      <c r="E4037" t="s">
        <v>5</v>
      </c>
      <c r="F4037" t="s">
        <v>19</v>
      </c>
      <c r="G4037">
        <v>2176107</v>
      </c>
      <c r="H4037">
        <v>2176568</v>
      </c>
      <c r="I4037" t="s">
        <v>20</v>
      </c>
      <c r="J4037" t="s">
        <v>5172</v>
      </c>
      <c r="K4037" t="s">
        <v>5173</v>
      </c>
      <c r="L4037" t="s">
        <v>5171</v>
      </c>
      <c r="M4037">
        <v>462</v>
      </c>
      <c r="N4037">
        <v>153</v>
      </c>
    </row>
    <row r="4038" spans="1:14" x14ac:dyDescent="0.3">
      <c r="A4038" t="s">
        <v>15</v>
      </c>
      <c r="B4038" t="s">
        <v>16</v>
      </c>
      <c r="C4038" t="s">
        <v>17</v>
      </c>
      <c r="D4038" t="s">
        <v>18</v>
      </c>
      <c r="E4038" t="s">
        <v>5</v>
      </c>
      <c r="F4038" t="s">
        <v>19</v>
      </c>
      <c r="G4038">
        <v>2176574</v>
      </c>
      <c r="H4038">
        <v>2177587</v>
      </c>
      <c r="I4038" t="s">
        <v>20</v>
      </c>
      <c r="L4038" t="s">
        <v>5174</v>
      </c>
      <c r="M4038">
        <v>1014</v>
      </c>
    </row>
    <row r="4039" spans="1:14" x14ac:dyDescent="0.3">
      <c r="A4039" t="s">
        <v>22</v>
      </c>
      <c r="B4039" t="s">
        <v>23</v>
      </c>
      <c r="C4039" t="s">
        <v>17</v>
      </c>
      <c r="D4039" t="s">
        <v>18</v>
      </c>
      <c r="E4039" t="s">
        <v>5</v>
      </c>
      <c r="F4039" t="s">
        <v>19</v>
      </c>
      <c r="G4039">
        <v>2176574</v>
      </c>
      <c r="H4039">
        <v>2177587</v>
      </c>
      <c r="I4039" t="s">
        <v>20</v>
      </c>
      <c r="J4039" t="s">
        <v>5175</v>
      </c>
      <c r="K4039" t="s">
        <v>5176</v>
      </c>
      <c r="L4039" t="s">
        <v>5174</v>
      </c>
      <c r="M4039">
        <v>1014</v>
      </c>
      <c r="N4039">
        <v>337</v>
      </c>
    </row>
    <row r="4040" spans="1:14" x14ac:dyDescent="0.3">
      <c r="A4040" t="s">
        <v>15</v>
      </c>
      <c r="B4040" t="s">
        <v>16</v>
      </c>
      <c r="C4040" t="s">
        <v>17</v>
      </c>
      <c r="D4040" t="s">
        <v>18</v>
      </c>
      <c r="E4040" t="s">
        <v>5</v>
      </c>
      <c r="F4040" t="s">
        <v>19</v>
      </c>
      <c r="G4040">
        <v>2177584</v>
      </c>
      <c r="H4040">
        <v>2178414</v>
      </c>
      <c r="I4040" t="s">
        <v>20</v>
      </c>
      <c r="L4040" t="s">
        <v>5177</v>
      </c>
      <c r="M4040">
        <v>831</v>
      </c>
    </row>
    <row r="4041" spans="1:14" x14ac:dyDescent="0.3">
      <c r="A4041" t="s">
        <v>22</v>
      </c>
      <c r="B4041" t="s">
        <v>23</v>
      </c>
      <c r="C4041" t="s">
        <v>17</v>
      </c>
      <c r="D4041" t="s">
        <v>18</v>
      </c>
      <c r="E4041" t="s">
        <v>5</v>
      </c>
      <c r="F4041" t="s">
        <v>19</v>
      </c>
      <c r="G4041">
        <v>2177584</v>
      </c>
      <c r="H4041">
        <v>2178414</v>
      </c>
      <c r="I4041" t="s">
        <v>20</v>
      </c>
      <c r="J4041" t="s">
        <v>5178</v>
      </c>
      <c r="K4041" t="s">
        <v>5179</v>
      </c>
      <c r="L4041" t="s">
        <v>5177</v>
      </c>
      <c r="M4041">
        <v>831</v>
      </c>
      <c r="N4041">
        <v>276</v>
      </c>
    </row>
    <row r="4042" spans="1:14" x14ac:dyDescent="0.3">
      <c r="A4042" t="s">
        <v>15</v>
      </c>
      <c r="B4042" t="s">
        <v>16</v>
      </c>
      <c r="C4042" t="s">
        <v>17</v>
      </c>
      <c r="D4042" t="s">
        <v>18</v>
      </c>
      <c r="E4042" t="s">
        <v>5</v>
      </c>
      <c r="F4042" t="s">
        <v>19</v>
      </c>
      <c r="G4042">
        <v>2178488</v>
      </c>
      <c r="H4042">
        <v>2180173</v>
      </c>
      <c r="I4042" t="s">
        <v>35</v>
      </c>
      <c r="L4042" t="s">
        <v>5180</v>
      </c>
      <c r="M4042">
        <v>1686</v>
      </c>
    </row>
    <row r="4043" spans="1:14" x14ac:dyDescent="0.3">
      <c r="A4043" t="s">
        <v>22</v>
      </c>
      <c r="B4043" t="s">
        <v>23</v>
      </c>
      <c r="C4043" t="s">
        <v>17</v>
      </c>
      <c r="D4043" t="s">
        <v>18</v>
      </c>
      <c r="E4043" t="s">
        <v>5</v>
      </c>
      <c r="F4043" t="s">
        <v>19</v>
      </c>
      <c r="G4043">
        <v>2178488</v>
      </c>
      <c r="H4043">
        <v>2180173</v>
      </c>
      <c r="I4043" t="s">
        <v>35</v>
      </c>
      <c r="J4043" t="s">
        <v>5181</v>
      </c>
      <c r="K4043" t="s">
        <v>5182</v>
      </c>
      <c r="L4043" t="s">
        <v>5180</v>
      </c>
      <c r="M4043">
        <v>1686</v>
      </c>
      <c r="N4043">
        <v>561</v>
      </c>
    </row>
    <row r="4044" spans="1:14" x14ac:dyDescent="0.3">
      <c r="A4044" t="s">
        <v>15</v>
      </c>
      <c r="B4044" t="s">
        <v>16</v>
      </c>
      <c r="C4044" t="s">
        <v>17</v>
      </c>
      <c r="D4044" t="s">
        <v>18</v>
      </c>
      <c r="E4044" t="s">
        <v>5</v>
      </c>
      <c r="F4044" t="s">
        <v>19</v>
      </c>
      <c r="G4044">
        <v>2180262</v>
      </c>
      <c r="H4044">
        <v>2183549</v>
      </c>
      <c r="I4044" t="s">
        <v>35</v>
      </c>
      <c r="L4044" t="s">
        <v>5183</v>
      </c>
      <c r="M4044">
        <v>3288</v>
      </c>
    </row>
    <row r="4045" spans="1:14" x14ac:dyDescent="0.3">
      <c r="A4045" t="s">
        <v>22</v>
      </c>
      <c r="B4045" t="s">
        <v>23</v>
      </c>
      <c r="C4045" t="s">
        <v>17</v>
      </c>
      <c r="D4045" t="s">
        <v>18</v>
      </c>
      <c r="E4045" t="s">
        <v>5</v>
      </c>
      <c r="F4045" t="s">
        <v>19</v>
      </c>
      <c r="G4045">
        <v>2180262</v>
      </c>
      <c r="H4045">
        <v>2183549</v>
      </c>
      <c r="I4045" t="s">
        <v>35</v>
      </c>
      <c r="J4045" t="s">
        <v>5184</v>
      </c>
      <c r="K4045" t="s">
        <v>4607</v>
      </c>
      <c r="L4045" t="s">
        <v>5183</v>
      </c>
      <c r="M4045">
        <v>3288</v>
      </c>
      <c r="N4045">
        <v>1095</v>
      </c>
    </row>
    <row r="4046" spans="1:14" x14ac:dyDescent="0.3">
      <c r="A4046" t="s">
        <v>15</v>
      </c>
      <c r="B4046" t="s">
        <v>16</v>
      </c>
      <c r="C4046" t="s">
        <v>17</v>
      </c>
      <c r="D4046" t="s">
        <v>18</v>
      </c>
      <c r="E4046" t="s">
        <v>5</v>
      </c>
      <c r="F4046" t="s">
        <v>19</v>
      </c>
      <c r="G4046">
        <v>2183594</v>
      </c>
      <c r="H4046">
        <v>2183989</v>
      </c>
      <c r="I4046" t="s">
        <v>20</v>
      </c>
      <c r="L4046" t="s">
        <v>5185</v>
      </c>
      <c r="M4046">
        <v>396</v>
      </c>
    </row>
    <row r="4047" spans="1:14" x14ac:dyDescent="0.3">
      <c r="A4047" t="s">
        <v>22</v>
      </c>
      <c r="B4047" t="s">
        <v>23</v>
      </c>
      <c r="C4047" t="s">
        <v>17</v>
      </c>
      <c r="D4047" t="s">
        <v>18</v>
      </c>
      <c r="E4047" t="s">
        <v>5</v>
      </c>
      <c r="F4047" t="s">
        <v>19</v>
      </c>
      <c r="G4047">
        <v>2183594</v>
      </c>
      <c r="H4047">
        <v>2183989</v>
      </c>
      <c r="I4047" t="s">
        <v>20</v>
      </c>
      <c r="J4047" t="s">
        <v>5186</v>
      </c>
      <c r="K4047" t="s">
        <v>80</v>
      </c>
      <c r="L4047" t="s">
        <v>5185</v>
      </c>
      <c r="M4047">
        <v>396</v>
      </c>
      <c r="N4047">
        <v>131</v>
      </c>
    </row>
    <row r="4048" spans="1:14" x14ac:dyDescent="0.3">
      <c r="A4048" t="s">
        <v>15</v>
      </c>
      <c r="B4048" t="s">
        <v>16</v>
      </c>
      <c r="C4048" t="s">
        <v>17</v>
      </c>
      <c r="D4048" t="s">
        <v>18</v>
      </c>
      <c r="E4048" t="s">
        <v>5</v>
      </c>
      <c r="F4048" t="s">
        <v>19</v>
      </c>
      <c r="G4048">
        <v>2184018</v>
      </c>
      <c r="H4048">
        <v>2184992</v>
      </c>
      <c r="I4048" t="s">
        <v>20</v>
      </c>
      <c r="L4048" t="s">
        <v>5187</v>
      </c>
      <c r="M4048">
        <v>975</v>
      </c>
    </row>
    <row r="4049" spans="1:14" x14ac:dyDescent="0.3">
      <c r="A4049" t="s">
        <v>22</v>
      </c>
      <c r="B4049" t="s">
        <v>23</v>
      </c>
      <c r="C4049" t="s">
        <v>17</v>
      </c>
      <c r="D4049" t="s">
        <v>18</v>
      </c>
      <c r="E4049" t="s">
        <v>5</v>
      </c>
      <c r="F4049" t="s">
        <v>19</v>
      </c>
      <c r="G4049">
        <v>2184018</v>
      </c>
      <c r="H4049">
        <v>2184992</v>
      </c>
      <c r="I4049" t="s">
        <v>20</v>
      </c>
      <c r="J4049" t="s">
        <v>5188</v>
      </c>
      <c r="K4049" t="s">
        <v>5189</v>
      </c>
      <c r="L4049" t="s">
        <v>5187</v>
      </c>
      <c r="M4049">
        <v>975</v>
      </c>
      <c r="N4049">
        <v>324</v>
      </c>
    </row>
    <row r="4050" spans="1:14" x14ac:dyDescent="0.3">
      <c r="A4050" t="s">
        <v>15</v>
      </c>
      <c r="B4050" t="s">
        <v>16</v>
      </c>
      <c r="C4050" t="s">
        <v>17</v>
      </c>
      <c r="D4050" t="s">
        <v>18</v>
      </c>
      <c r="E4050" t="s">
        <v>5</v>
      </c>
      <c r="F4050" t="s">
        <v>19</v>
      </c>
      <c r="G4050">
        <v>2185096</v>
      </c>
      <c r="H4050">
        <v>2185503</v>
      </c>
      <c r="I4050" t="s">
        <v>35</v>
      </c>
      <c r="L4050" t="s">
        <v>5190</v>
      </c>
      <c r="M4050">
        <v>408</v>
      </c>
    </row>
    <row r="4051" spans="1:14" x14ac:dyDescent="0.3">
      <c r="A4051" t="s">
        <v>22</v>
      </c>
      <c r="B4051" t="s">
        <v>23</v>
      </c>
      <c r="C4051" t="s">
        <v>17</v>
      </c>
      <c r="D4051" t="s">
        <v>18</v>
      </c>
      <c r="E4051" t="s">
        <v>5</v>
      </c>
      <c r="F4051" t="s">
        <v>19</v>
      </c>
      <c r="G4051">
        <v>2185096</v>
      </c>
      <c r="H4051">
        <v>2185503</v>
      </c>
      <c r="I4051" t="s">
        <v>35</v>
      </c>
      <c r="J4051" t="s">
        <v>5191</v>
      </c>
      <c r="K4051" t="s">
        <v>5192</v>
      </c>
      <c r="L4051" t="s">
        <v>5190</v>
      </c>
      <c r="M4051">
        <v>408</v>
      </c>
      <c r="N4051">
        <v>135</v>
      </c>
    </row>
    <row r="4052" spans="1:14" x14ac:dyDescent="0.3">
      <c r="A4052" t="s">
        <v>15</v>
      </c>
      <c r="B4052" t="s">
        <v>16</v>
      </c>
      <c r="C4052" t="s">
        <v>17</v>
      </c>
      <c r="D4052" t="s">
        <v>18</v>
      </c>
      <c r="E4052" t="s">
        <v>5</v>
      </c>
      <c r="F4052" t="s">
        <v>19</v>
      </c>
      <c r="G4052">
        <v>2185624</v>
      </c>
      <c r="H4052">
        <v>2186727</v>
      </c>
      <c r="I4052" t="s">
        <v>20</v>
      </c>
      <c r="L4052" t="s">
        <v>5193</v>
      </c>
      <c r="M4052">
        <v>1104</v>
      </c>
    </row>
    <row r="4053" spans="1:14" x14ac:dyDescent="0.3">
      <c r="A4053" t="s">
        <v>22</v>
      </c>
      <c r="B4053" t="s">
        <v>23</v>
      </c>
      <c r="C4053" t="s">
        <v>17</v>
      </c>
      <c r="D4053" t="s">
        <v>18</v>
      </c>
      <c r="E4053" t="s">
        <v>5</v>
      </c>
      <c r="F4053" t="s">
        <v>19</v>
      </c>
      <c r="G4053">
        <v>2185624</v>
      </c>
      <c r="H4053">
        <v>2186727</v>
      </c>
      <c r="I4053" t="s">
        <v>20</v>
      </c>
      <c r="J4053" t="s">
        <v>5194</v>
      </c>
      <c r="K4053" t="s">
        <v>5195</v>
      </c>
      <c r="L4053" t="s">
        <v>5193</v>
      </c>
      <c r="M4053">
        <v>1104</v>
      </c>
      <c r="N4053">
        <v>367</v>
      </c>
    </row>
    <row r="4054" spans="1:14" x14ac:dyDescent="0.3">
      <c r="A4054" t="s">
        <v>15</v>
      </c>
      <c r="B4054" t="s">
        <v>16</v>
      </c>
      <c r="C4054" t="s">
        <v>17</v>
      </c>
      <c r="D4054" t="s">
        <v>18</v>
      </c>
      <c r="E4054" t="s">
        <v>5</v>
      </c>
      <c r="F4054" t="s">
        <v>19</v>
      </c>
      <c r="G4054">
        <v>2186760</v>
      </c>
      <c r="H4054">
        <v>2187392</v>
      </c>
      <c r="I4054" t="s">
        <v>35</v>
      </c>
      <c r="L4054" t="s">
        <v>5196</v>
      </c>
      <c r="M4054">
        <v>633</v>
      </c>
    </row>
    <row r="4055" spans="1:14" x14ac:dyDescent="0.3">
      <c r="A4055" t="s">
        <v>22</v>
      </c>
      <c r="B4055" t="s">
        <v>23</v>
      </c>
      <c r="C4055" t="s">
        <v>17</v>
      </c>
      <c r="D4055" t="s">
        <v>18</v>
      </c>
      <c r="E4055" t="s">
        <v>5</v>
      </c>
      <c r="F4055" t="s">
        <v>19</v>
      </c>
      <c r="G4055">
        <v>2186760</v>
      </c>
      <c r="H4055">
        <v>2187392</v>
      </c>
      <c r="I4055" t="s">
        <v>35</v>
      </c>
      <c r="J4055" t="s">
        <v>5197</v>
      </c>
      <c r="K4055" t="s">
        <v>4604</v>
      </c>
      <c r="L4055" t="s">
        <v>5196</v>
      </c>
      <c r="M4055">
        <v>633</v>
      </c>
      <c r="N4055">
        <v>210</v>
      </c>
    </row>
    <row r="4056" spans="1:14" x14ac:dyDescent="0.3">
      <c r="A4056" t="s">
        <v>15</v>
      </c>
      <c r="B4056" t="s">
        <v>16</v>
      </c>
      <c r="C4056" t="s">
        <v>17</v>
      </c>
      <c r="D4056" t="s">
        <v>18</v>
      </c>
      <c r="E4056" t="s">
        <v>5</v>
      </c>
      <c r="F4056" t="s">
        <v>19</v>
      </c>
      <c r="G4056">
        <v>2187587</v>
      </c>
      <c r="H4056">
        <v>2188117</v>
      </c>
      <c r="I4056" t="s">
        <v>20</v>
      </c>
      <c r="L4056" t="s">
        <v>5198</v>
      </c>
      <c r="M4056">
        <v>531</v>
      </c>
    </row>
    <row r="4057" spans="1:14" x14ac:dyDescent="0.3">
      <c r="A4057" t="s">
        <v>22</v>
      </c>
      <c r="B4057" t="s">
        <v>23</v>
      </c>
      <c r="C4057" t="s">
        <v>17</v>
      </c>
      <c r="D4057" t="s">
        <v>18</v>
      </c>
      <c r="E4057" t="s">
        <v>5</v>
      </c>
      <c r="F4057" t="s">
        <v>19</v>
      </c>
      <c r="G4057">
        <v>2187587</v>
      </c>
      <c r="H4057">
        <v>2188117</v>
      </c>
      <c r="I4057" t="s">
        <v>20</v>
      </c>
      <c r="J4057" t="s">
        <v>5199</v>
      </c>
      <c r="K4057" t="s">
        <v>5200</v>
      </c>
      <c r="L4057" t="s">
        <v>5198</v>
      </c>
      <c r="M4057">
        <v>531</v>
      </c>
      <c r="N4057">
        <v>176</v>
      </c>
    </row>
    <row r="4058" spans="1:14" x14ac:dyDescent="0.3">
      <c r="A4058" t="s">
        <v>15</v>
      </c>
      <c r="B4058" t="s">
        <v>16</v>
      </c>
      <c r="C4058" t="s">
        <v>17</v>
      </c>
      <c r="D4058" t="s">
        <v>18</v>
      </c>
      <c r="E4058" t="s">
        <v>5</v>
      </c>
      <c r="F4058" t="s">
        <v>19</v>
      </c>
      <c r="G4058">
        <v>2188129</v>
      </c>
      <c r="H4058">
        <v>2188308</v>
      </c>
      <c r="I4058" t="s">
        <v>20</v>
      </c>
      <c r="L4058" t="s">
        <v>5201</v>
      </c>
      <c r="M4058">
        <v>180</v>
      </c>
    </row>
    <row r="4059" spans="1:14" x14ac:dyDescent="0.3">
      <c r="A4059" t="s">
        <v>22</v>
      </c>
      <c r="B4059" t="s">
        <v>23</v>
      </c>
      <c r="C4059" t="s">
        <v>17</v>
      </c>
      <c r="D4059" t="s">
        <v>18</v>
      </c>
      <c r="E4059" t="s">
        <v>5</v>
      </c>
      <c r="F4059" t="s">
        <v>19</v>
      </c>
      <c r="G4059">
        <v>2188129</v>
      </c>
      <c r="H4059">
        <v>2188308</v>
      </c>
      <c r="I4059" t="s">
        <v>20</v>
      </c>
      <c r="J4059" t="s">
        <v>5202</v>
      </c>
      <c r="K4059" t="s">
        <v>5203</v>
      </c>
      <c r="L4059" t="s">
        <v>5201</v>
      </c>
      <c r="M4059">
        <v>180</v>
      </c>
      <c r="N4059">
        <v>59</v>
      </c>
    </row>
    <row r="4060" spans="1:14" x14ac:dyDescent="0.3">
      <c r="A4060" t="s">
        <v>15</v>
      </c>
      <c r="B4060" t="s">
        <v>16</v>
      </c>
      <c r="C4060" t="s">
        <v>17</v>
      </c>
      <c r="D4060" t="s">
        <v>18</v>
      </c>
      <c r="E4060" t="s">
        <v>5</v>
      </c>
      <c r="F4060" t="s">
        <v>19</v>
      </c>
      <c r="G4060">
        <v>2188321</v>
      </c>
      <c r="H4060">
        <v>2189289</v>
      </c>
      <c r="I4060" t="s">
        <v>20</v>
      </c>
      <c r="L4060" t="s">
        <v>5204</v>
      </c>
      <c r="M4060">
        <v>969</v>
      </c>
    </row>
    <row r="4061" spans="1:14" x14ac:dyDescent="0.3">
      <c r="A4061" t="s">
        <v>22</v>
      </c>
      <c r="B4061" t="s">
        <v>23</v>
      </c>
      <c r="C4061" t="s">
        <v>17</v>
      </c>
      <c r="D4061" t="s">
        <v>18</v>
      </c>
      <c r="E4061" t="s">
        <v>5</v>
      </c>
      <c r="F4061" t="s">
        <v>19</v>
      </c>
      <c r="G4061">
        <v>2188321</v>
      </c>
      <c r="H4061">
        <v>2189289</v>
      </c>
      <c r="I4061" t="s">
        <v>20</v>
      </c>
      <c r="J4061" t="s">
        <v>5205</v>
      </c>
      <c r="K4061" t="s">
        <v>5206</v>
      </c>
      <c r="L4061" t="s">
        <v>5204</v>
      </c>
      <c r="M4061">
        <v>969</v>
      </c>
      <c r="N4061">
        <v>322</v>
      </c>
    </row>
    <row r="4062" spans="1:14" x14ac:dyDescent="0.3">
      <c r="A4062" t="s">
        <v>15</v>
      </c>
      <c r="B4062" t="s">
        <v>16</v>
      </c>
      <c r="C4062" t="s">
        <v>17</v>
      </c>
      <c r="D4062" t="s">
        <v>18</v>
      </c>
      <c r="E4062" t="s">
        <v>5</v>
      </c>
      <c r="F4062" t="s">
        <v>19</v>
      </c>
      <c r="G4062">
        <v>2189286</v>
      </c>
      <c r="H4062">
        <v>2190206</v>
      </c>
      <c r="I4062" t="s">
        <v>20</v>
      </c>
      <c r="L4062" t="s">
        <v>5207</v>
      </c>
      <c r="M4062">
        <v>921</v>
      </c>
    </row>
    <row r="4063" spans="1:14" x14ac:dyDescent="0.3">
      <c r="A4063" t="s">
        <v>22</v>
      </c>
      <c r="B4063" t="s">
        <v>23</v>
      </c>
      <c r="C4063" t="s">
        <v>17</v>
      </c>
      <c r="D4063" t="s">
        <v>18</v>
      </c>
      <c r="E4063" t="s">
        <v>5</v>
      </c>
      <c r="F4063" t="s">
        <v>19</v>
      </c>
      <c r="G4063">
        <v>2189286</v>
      </c>
      <c r="H4063">
        <v>2190206</v>
      </c>
      <c r="I4063" t="s">
        <v>20</v>
      </c>
      <c r="J4063" t="s">
        <v>5208</v>
      </c>
      <c r="K4063" t="s">
        <v>5209</v>
      </c>
      <c r="L4063" t="s">
        <v>5207</v>
      </c>
      <c r="M4063">
        <v>921</v>
      </c>
      <c r="N4063">
        <v>306</v>
      </c>
    </row>
    <row r="4064" spans="1:14" x14ac:dyDescent="0.3">
      <c r="A4064" t="s">
        <v>15</v>
      </c>
      <c r="B4064" t="s">
        <v>16</v>
      </c>
      <c r="C4064" t="s">
        <v>17</v>
      </c>
      <c r="D4064" t="s">
        <v>18</v>
      </c>
      <c r="E4064" t="s">
        <v>5</v>
      </c>
      <c r="F4064" t="s">
        <v>19</v>
      </c>
      <c r="G4064">
        <v>2190242</v>
      </c>
      <c r="H4064">
        <v>2190976</v>
      </c>
      <c r="I4064" t="s">
        <v>20</v>
      </c>
      <c r="L4064" t="s">
        <v>5210</v>
      </c>
      <c r="M4064">
        <v>735</v>
      </c>
    </row>
    <row r="4065" spans="1:14" x14ac:dyDescent="0.3">
      <c r="A4065" t="s">
        <v>22</v>
      </c>
      <c r="B4065" t="s">
        <v>23</v>
      </c>
      <c r="C4065" t="s">
        <v>17</v>
      </c>
      <c r="D4065" t="s">
        <v>18</v>
      </c>
      <c r="E4065" t="s">
        <v>5</v>
      </c>
      <c r="F4065" t="s">
        <v>19</v>
      </c>
      <c r="G4065">
        <v>2190242</v>
      </c>
      <c r="H4065">
        <v>2190976</v>
      </c>
      <c r="I4065" t="s">
        <v>20</v>
      </c>
      <c r="J4065" t="s">
        <v>5211</v>
      </c>
      <c r="K4065" t="s">
        <v>382</v>
      </c>
      <c r="L4065" t="s">
        <v>5210</v>
      </c>
      <c r="M4065">
        <v>735</v>
      </c>
      <c r="N4065">
        <v>244</v>
      </c>
    </row>
    <row r="4066" spans="1:14" x14ac:dyDescent="0.3">
      <c r="A4066" t="s">
        <v>15</v>
      </c>
      <c r="B4066" t="s">
        <v>16</v>
      </c>
      <c r="C4066" t="s">
        <v>17</v>
      </c>
      <c r="D4066" t="s">
        <v>18</v>
      </c>
      <c r="E4066" t="s">
        <v>5</v>
      </c>
      <c r="F4066" t="s">
        <v>19</v>
      </c>
      <c r="G4066">
        <v>2191106</v>
      </c>
      <c r="H4066">
        <v>2191339</v>
      </c>
      <c r="I4066" t="s">
        <v>20</v>
      </c>
      <c r="L4066" t="s">
        <v>5212</v>
      </c>
      <c r="M4066">
        <v>234</v>
      </c>
    </row>
    <row r="4067" spans="1:14" x14ac:dyDescent="0.3">
      <c r="A4067" t="s">
        <v>22</v>
      </c>
      <c r="B4067" t="s">
        <v>23</v>
      </c>
      <c r="C4067" t="s">
        <v>17</v>
      </c>
      <c r="D4067" t="s">
        <v>18</v>
      </c>
      <c r="E4067" t="s">
        <v>5</v>
      </c>
      <c r="F4067" t="s">
        <v>19</v>
      </c>
      <c r="G4067">
        <v>2191106</v>
      </c>
      <c r="H4067">
        <v>2191339</v>
      </c>
      <c r="I4067" t="s">
        <v>20</v>
      </c>
      <c r="J4067" t="s">
        <v>5213</v>
      </c>
      <c r="K4067" t="s">
        <v>5214</v>
      </c>
      <c r="L4067" t="s">
        <v>5212</v>
      </c>
      <c r="M4067">
        <v>234</v>
      </c>
      <c r="N4067">
        <v>77</v>
      </c>
    </row>
    <row r="4068" spans="1:14" x14ac:dyDescent="0.3">
      <c r="A4068" t="s">
        <v>15</v>
      </c>
      <c r="B4068" t="s">
        <v>16</v>
      </c>
      <c r="C4068" t="s">
        <v>17</v>
      </c>
      <c r="D4068" t="s">
        <v>18</v>
      </c>
      <c r="E4068" t="s">
        <v>5</v>
      </c>
      <c r="F4068" t="s">
        <v>19</v>
      </c>
      <c r="G4068">
        <v>2191461</v>
      </c>
      <c r="H4068">
        <v>2192702</v>
      </c>
      <c r="I4068" t="s">
        <v>20</v>
      </c>
      <c r="L4068" t="s">
        <v>5215</v>
      </c>
      <c r="M4068">
        <v>1242</v>
      </c>
    </row>
    <row r="4069" spans="1:14" x14ac:dyDescent="0.3">
      <c r="A4069" t="s">
        <v>22</v>
      </c>
      <c r="B4069" t="s">
        <v>23</v>
      </c>
      <c r="C4069" t="s">
        <v>17</v>
      </c>
      <c r="D4069" t="s">
        <v>18</v>
      </c>
      <c r="E4069" t="s">
        <v>5</v>
      </c>
      <c r="F4069" t="s">
        <v>19</v>
      </c>
      <c r="G4069">
        <v>2191461</v>
      </c>
      <c r="H4069">
        <v>2192702</v>
      </c>
      <c r="I4069" t="s">
        <v>20</v>
      </c>
      <c r="J4069" t="s">
        <v>5216</v>
      </c>
      <c r="K4069" t="s">
        <v>94</v>
      </c>
      <c r="L4069" t="s">
        <v>5215</v>
      </c>
      <c r="M4069">
        <v>1242</v>
      </c>
      <c r="N4069">
        <v>413</v>
      </c>
    </row>
    <row r="4070" spans="1:14" x14ac:dyDescent="0.3">
      <c r="A4070" t="s">
        <v>15</v>
      </c>
      <c r="B4070" t="s">
        <v>16</v>
      </c>
      <c r="C4070" t="s">
        <v>17</v>
      </c>
      <c r="D4070" t="s">
        <v>18</v>
      </c>
      <c r="E4070" t="s">
        <v>5</v>
      </c>
      <c r="F4070" t="s">
        <v>19</v>
      </c>
      <c r="G4070">
        <v>2192785</v>
      </c>
      <c r="H4070">
        <v>2193192</v>
      </c>
      <c r="I4070" t="s">
        <v>35</v>
      </c>
      <c r="L4070" t="s">
        <v>5217</v>
      </c>
      <c r="M4070">
        <v>408</v>
      </c>
    </row>
    <row r="4071" spans="1:14" x14ac:dyDescent="0.3">
      <c r="A4071" t="s">
        <v>22</v>
      </c>
      <c r="B4071" t="s">
        <v>23</v>
      </c>
      <c r="C4071" t="s">
        <v>17</v>
      </c>
      <c r="D4071" t="s">
        <v>18</v>
      </c>
      <c r="E4071" t="s">
        <v>5</v>
      </c>
      <c r="F4071" t="s">
        <v>19</v>
      </c>
      <c r="G4071">
        <v>2192785</v>
      </c>
      <c r="H4071">
        <v>2193192</v>
      </c>
      <c r="I4071" t="s">
        <v>35</v>
      </c>
      <c r="J4071" t="s">
        <v>5218</v>
      </c>
      <c r="K4071" t="s">
        <v>80</v>
      </c>
      <c r="L4071" t="s">
        <v>5217</v>
      </c>
      <c r="M4071">
        <v>408</v>
      </c>
      <c r="N4071">
        <v>135</v>
      </c>
    </row>
    <row r="4072" spans="1:14" x14ac:dyDescent="0.3">
      <c r="A4072" t="s">
        <v>15</v>
      </c>
      <c r="B4072" t="s">
        <v>16</v>
      </c>
      <c r="C4072" t="s">
        <v>17</v>
      </c>
      <c r="D4072" t="s">
        <v>18</v>
      </c>
      <c r="E4072" t="s">
        <v>5</v>
      </c>
      <c r="F4072" t="s">
        <v>19</v>
      </c>
      <c r="G4072">
        <v>2193287</v>
      </c>
      <c r="H4072">
        <v>2194201</v>
      </c>
      <c r="I4072" t="s">
        <v>20</v>
      </c>
      <c r="L4072" t="s">
        <v>5219</v>
      </c>
      <c r="M4072">
        <v>915</v>
      </c>
    </row>
    <row r="4073" spans="1:14" x14ac:dyDescent="0.3">
      <c r="A4073" t="s">
        <v>22</v>
      </c>
      <c r="B4073" t="s">
        <v>23</v>
      </c>
      <c r="C4073" t="s">
        <v>17</v>
      </c>
      <c r="D4073" t="s">
        <v>18</v>
      </c>
      <c r="E4073" t="s">
        <v>5</v>
      </c>
      <c r="F4073" t="s">
        <v>19</v>
      </c>
      <c r="G4073">
        <v>2193287</v>
      </c>
      <c r="H4073">
        <v>2194201</v>
      </c>
      <c r="I4073" t="s">
        <v>20</v>
      </c>
      <c r="J4073" t="s">
        <v>5220</v>
      </c>
      <c r="K4073" t="s">
        <v>4274</v>
      </c>
      <c r="L4073" t="s">
        <v>5219</v>
      </c>
      <c r="M4073">
        <v>915</v>
      </c>
      <c r="N4073">
        <v>304</v>
      </c>
    </row>
    <row r="4074" spans="1:14" x14ac:dyDescent="0.3">
      <c r="A4074" t="s">
        <v>15</v>
      </c>
      <c r="B4074" t="s">
        <v>16</v>
      </c>
      <c r="C4074" t="s">
        <v>17</v>
      </c>
      <c r="D4074" t="s">
        <v>18</v>
      </c>
      <c r="E4074" t="s">
        <v>5</v>
      </c>
      <c r="F4074" t="s">
        <v>19</v>
      </c>
      <c r="G4074">
        <v>2194207</v>
      </c>
      <c r="H4074">
        <v>2194980</v>
      </c>
      <c r="I4074" t="s">
        <v>20</v>
      </c>
      <c r="L4074" t="s">
        <v>5221</v>
      </c>
      <c r="M4074">
        <v>774</v>
      </c>
    </row>
    <row r="4075" spans="1:14" x14ac:dyDescent="0.3">
      <c r="A4075" t="s">
        <v>22</v>
      </c>
      <c r="B4075" t="s">
        <v>23</v>
      </c>
      <c r="C4075" t="s">
        <v>17</v>
      </c>
      <c r="D4075" t="s">
        <v>18</v>
      </c>
      <c r="E4075" t="s">
        <v>5</v>
      </c>
      <c r="F4075" t="s">
        <v>19</v>
      </c>
      <c r="G4075">
        <v>2194207</v>
      </c>
      <c r="H4075">
        <v>2194980</v>
      </c>
      <c r="I4075" t="s">
        <v>20</v>
      </c>
      <c r="J4075" t="s">
        <v>5222</v>
      </c>
      <c r="K4075" t="s">
        <v>5223</v>
      </c>
      <c r="L4075" t="s">
        <v>5221</v>
      </c>
      <c r="M4075">
        <v>774</v>
      </c>
      <c r="N4075">
        <v>257</v>
      </c>
    </row>
    <row r="4076" spans="1:14" x14ac:dyDescent="0.3">
      <c r="A4076" t="s">
        <v>15</v>
      </c>
      <c r="B4076" t="s">
        <v>16</v>
      </c>
      <c r="C4076" t="s">
        <v>17</v>
      </c>
      <c r="D4076" t="s">
        <v>18</v>
      </c>
      <c r="E4076" t="s">
        <v>5</v>
      </c>
      <c r="F4076" t="s">
        <v>19</v>
      </c>
      <c r="G4076">
        <v>2194991</v>
      </c>
      <c r="H4076">
        <v>2195803</v>
      </c>
      <c r="I4076" t="s">
        <v>20</v>
      </c>
      <c r="L4076" t="s">
        <v>5224</v>
      </c>
      <c r="M4076">
        <v>813</v>
      </c>
    </row>
    <row r="4077" spans="1:14" x14ac:dyDescent="0.3">
      <c r="A4077" t="s">
        <v>22</v>
      </c>
      <c r="B4077" t="s">
        <v>23</v>
      </c>
      <c r="C4077" t="s">
        <v>17</v>
      </c>
      <c r="D4077" t="s">
        <v>18</v>
      </c>
      <c r="E4077" t="s">
        <v>5</v>
      </c>
      <c r="F4077" t="s">
        <v>19</v>
      </c>
      <c r="G4077">
        <v>2194991</v>
      </c>
      <c r="H4077">
        <v>2195803</v>
      </c>
      <c r="I4077" t="s">
        <v>20</v>
      </c>
      <c r="J4077" t="s">
        <v>5225</v>
      </c>
      <c r="K4077" t="s">
        <v>5226</v>
      </c>
      <c r="L4077" t="s">
        <v>5224</v>
      </c>
      <c r="M4077">
        <v>813</v>
      </c>
      <c r="N4077">
        <v>270</v>
      </c>
    </row>
    <row r="4078" spans="1:14" x14ac:dyDescent="0.3">
      <c r="A4078" t="s">
        <v>15</v>
      </c>
      <c r="B4078" t="s">
        <v>16</v>
      </c>
      <c r="C4078" t="s">
        <v>17</v>
      </c>
      <c r="D4078" t="s">
        <v>18</v>
      </c>
      <c r="E4078" t="s">
        <v>5</v>
      </c>
      <c r="F4078" t="s">
        <v>19</v>
      </c>
      <c r="G4078">
        <v>2195923</v>
      </c>
      <c r="H4078">
        <v>2197917</v>
      </c>
      <c r="I4078" t="s">
        <v>35</v>
      </c>
      <c r="L4078" t="s">
        <v>5227</v>
      </c>
      <c r="M4078">
        <v>1995</v>
      </c>
    </row>
    <row r="4079" spans="1:14" x14ac:dyDescent="0.3">
      <c r="A4079" t="s">
        <v>22</v>
      </c>
      <c r="B4079" t="s">
        <v>23</v>
      </c>
      <c r="C4079" t="s">
        <v>17</v>
      </c>
      <c r="D4079" t="s">
        <v>18</v>
      </c>
      <c r="E4079" t="s">
        <v>5</v>
      </c>
      <c r="F4079" t="s">
        <v>19</v>
      </c>
      <c r="G4079">
        <v>2195923</v>
      </c>
      <c r="H4079">
        <v>2197917</v>
      </c>
      <c r="I4079" t="s">
        <v>35</v>
      </c>
      <c r="J4079" t="s">
        <v>5228</v>
      </c>
      <c r="K4079" t="s">
        <v>2226</v>
      </c>
      <c r="L4079" t="s">
        <v>5227</v>
      </c>
      <c r="M4079">
        <v>1995</v>
      </c>
      <c r="N4079">
        <v>664</v>
      </c>
    </row>
    <row r="4080" spans="1:14" x14ac:dyDescent="0.3">
      <c r="A4080" t="s">
        <v>15</v>
      </c>
      <c r="B4080" t="s">
        <v>16</v>
      </c>
      <c r="C4080" t="s">
        <v>17</v>
      </c>
      <c r="D4080" t="s">
        <v>18</v>
      </c>
      <c r="E4080" t="s">
        <v>5</v>
      </c>
      <c r="F4080" t="s">
        <v>19</v>
      </c>
      <c r="G4080">
        <v>2198232</v>
      </c>
      <c r="H4080">
        <v>2201309</v>
      </c>
      <c r="I4080" t="s">
        <v>20</v>
      </c>
      <c r="L4080" t="s">
        <v>5229</v>
      </c>
      <c r="M4080">
        <v>3078</v>
      </c>
    </row>
    <row r="4081" spans="1:14" x14ac:dyDescent="0.3">
      <c r="A4081" t="s">
        <v>22</v>
      </c>
      <c r="B4081" t="s">
        <v>23</v>
      </c>
      <c r="C4081" t="s">
        <v>17</v>
      </c>
      <c r="D4081" t="s">
        <v>18</v>
      </c>
      <c r="E4081" t="s">
        <v>5</v>
      </c>
      <c r="F4081" t="s">
        <v>19</v>
      </c>
      <c r="G4081">
        <v>2198232</v>
      </c>
      <c r="H4081">
        <v>2201309</v>
      </c>
      <c r="I4081" t="s">
        <v>20</v>
      </c>
      <c r="J4081" t="s">
        <v>5230</v>
      </c>
      <c r="K4081" t="s">
        <v>2184</v>
      </c>
      <c r="L4081" t="s">
        <v>5229</v>
      </c>
      <c r="M4081">
        <v>3078</v>
      </c>
      <c r="N4081">
        <v>1025</v>
      </c>
    </row>
    <row r="4082" spans="1:14" x14ac:dyDescent="0.3">
      <c r="A4082" t="s">
        <v>15</v>
      </c>
      <c r="B4082" t="s">
        <v>16</v>
      </c>
      <c r="C4082" t="s">
        <v>17</v>
      </c>
      <c r="D4082" t="s">
        <v>18</v>
      </c>
      <c r="E4082" t="s">
        <v>5</v>
      </c>
      <c r="F4082" t="s">
        <v>19</v>
      </c>
      <c r="G4082">
        <v>2201469</v>
      </c>
      <c r="H4082">
        <v>2202530</v>
      </c>
      <c r="I4082" t="s">
        <v>35</v>
      </c>
      <c r="L4082" t="s">
        <v>5231</v>
      </c>
      <c r="M4082">
        <v>1062</v>
      </c>
    </row>
    <row r="4083" spans="1:14" x14ac:dyDescent="0.3">
      <c r="A4083" t="s">
        <v>22</v>
      </c>
      <c r="B4083" t="s">
        <v>23</v>
      </c>
      <c r="C4083" t="s">
        <v>17</v>
      </c>
      <c r="D4083" t="s">
        <v>18</v>
      </c>
      <c r="E4083" t="s">
        <v>5</v>
      </c>
      <c r="F4083" t="s">
        <v>19</v>
      </c>
      <c r="G4083">
        <v>2201469</v>
      </c>
      <c r="H4083">
        <v>2202530</v>
      </c>
      <c r="I4083" t="s">
        <v>35</v>
      </c>
      <c r="J4083" t="s">
        <v>5232</v>
      </c>
      <c r="K4083" t="s">
        <v>5233</v>
      </c>
      <c r="L4083" t="s">
        <v>5231</v>
      </c>
      <c r="M4083">
        <v>1062</v>
      </c>
      <c r="N4083">
        <v>353</v>
      </c>
    </row>
    <row r="4084" spans="1:14" x14ac:dyDescent="0.3">
      <c r="A4084" t="s">
        <v>15</v>
      </c>
      <c r="B4084" t="s">
        <v>16</v>
      </c>
      <c r="C4084" t="s">
        <v>17</v>
      </c>
      <c r="D4084" t="s">
        <v>18</v>
      </c>
      <c r="E4084" t="s">
        <v>5</v>
      </c>
      <c r="F4084" t="s">
        <v>19</v>
      </c>
      <c r="G4084">
        <v>2202610</v>
      </c>
      <c r="H4084">
        <v>2203728</v>
      </c>
      <c r="I4084" t="s">
        <v>20</v>
      </c>
      <c r="L4084" t="s">
        <v>5234</v>
      </c>
      <c r="M4084">
        <v>1119</v>
      </c>
    </row>
    <row r="4085" spans="1:14" x14ac:dyDescent="0.3">
      <c r="A4085" t="s">
        <v>22</v>
      </c>
      <c r="B4085" t="s">
        <v>23</v>
      </c>
      <c r="C4085" t="s">
        <v>17</v>
      </c>
      <c r="D4085" t="s">
        <v>18</v>
      </c>
      <c r="E4085" t="s">
        <v>5</v>
      </c>
      <c r="F4085" t="s">
        <v>19</v>
      </c>
      <c r="G4085">
        <v>2202610</v>
      </c>
      <c r="H4085">
        <v>2203728</v>
      </c>
      <c r="I4085" t="s">
        <v>20</v>
      </c>
      <c r="J4085" t="s">
        <v>5235</v>
      </c>
      <c r="K4085" t="s">
        <v>5236</v>
      </c>
      <c r="L4085" t="s">
        <v>5234</v>
      </c>
      <c r="M4085">
        <v>1119</v>
      </c>
      <c r="N4085">
        <v>372</v>
      </c>
    </row>
    <row r="4086" spans="1:14" x14ac:dyDescent="0.3">
      <c r="A4086" t="s">
        <v>15</v>
      </c>
      <c r="B4086" t="s">
        <v>16</v>
      </c>
      <c r="C4086" t="s">
        <v>17</v>
      </c>
      <c r="D4086" t="s">
        <v>18</v>
      </c>
      <c r="E4086" t="s">
        <v>5</v>
      </c>
      <c r="F4086" t="s">
        <v>19</v>
      </c>
      <c r="G4086">
        <v>2203725</v>
      </c>
      <c r="H4086">
        <v>2206193</v>
      </c>
      <c r="I4086" t="s">
        <v>20</v>
      </c>
      <c r="L4086" t="s">
        <v>5237</v>
      </c>
      <c r="M4086">
        <v>2469</v>
      </c>
    </row>
    <row r="4087" spans="1:14" x14ac:dyDescent="0.3">
      <c r="A4087" t="s">
        <v>22</v>
      </c>
      <c r="B4087" t="s">
        <v>23</v>
      </c>
      <c r="C4087" t="s">
        <v>17</v>
      </c>
      <c r="D4087" t="s">
        <v>18</v>
      </c>
      <c r="E4087" t="s">
        <v>5</v>
      </c>
      <c r="F4087" t="s">
        <v>19</v>
      </c>
      <c r="G4087">
        <v>2203725</v>
      </c>
      <c r="H4087">
        <v>2206193</v>
      </c>
      <c r="I4087" t="s">
        <v>20</v>
      </c>
      <c r="J4087" t="s">
        <v>5238</v>
      </c>
      <c r="K4087" t="s">
        <v>1326</v>
      </c>
      <c r="L4087" t="s">
        <v>5237</v>
      </c>
      <c r="M4087">
        <v>2469</v>
      </c>
      <c r="N4087">
        <v>822</v>
      </c>
    </row>
    <row r="4088" spans="1:14" x14ac:dyDescent="0.3">
      <c r="A4088" t="s">
        <v>15</v>
      </c>
      <c r="B4088" t="s">
        <v>16</v>
      </c>
      <c r="C4088" t="s">
        <v>17</v>
      </c>
      <c r="D4088" t="s">
        <v>18</v>
      </c>
      <c r="E4088" t="s">
        <v>5</v>
      </c>
      <c r="F4088" t="s">
        <v>19</v>
      </c>
      <c r="G4088">
        <v>2206263</v>
      </c>
      <c r="H4088">
        <v>2207219</v>
      </c>
      <c r="I4088" t="s">
        <v>35</v>
      </c>
      <c r="L4088" t="s">
        <v>5239</v>
      </c>
      <c r="M4088">
        <v>957</v>
      </c>
    </row>
    <row r="4089" spans="1:14" x14ac:dyDescent="0.3">
      <c r="A4089" t="s">
        <v>22</v>
      </c>
      <c r="B4089" t="s">
        <v>23</v>
      </c>
      <c r="C4089" t="s">
        <v>17</v>
      </c>
      <c r="D4089" t="s">
        <v>18</v>
      </c>
      <c r="E4089" t="s">
        <v>5</v>
      </c>
      <c r="F4089" t="s">
        <v>19</v>
      </c>
      <c r="G4089">
        <v>2206263</v>
      </c>
      <c r="H4089">
        <v>2207219</v>
      </c>
      <c r="I4089" t="s">
        <v>35</v>
      </c>
      <c r="J4089" t="s">
        <v>5240</v>
      </c>
      <c r="K4089" t="s">
        <v>80</v>
      </c>
      <c r="L4089" t="s">
        <v>5239</v>
      </c>
      <c r="M4089">
        <v>957</v>
      </c>
      <c r="N4089">
        <v>318</v>
      </c>
    </row>
    <row r="4090" spans="1:14" x14ac:dyDescent="0.3">
      <c r="A4090" t="s">
        <v>15</v>
      </c>
      <c r="B4090" t="s">
        <v>16</v>
      </c>
      <c r="C4090" t="s">
        <v>17</v>
      </c>
      <c r="D4090" t="s">
        <v>18</v>
      </c>
      <c r="E4090" t="s">
        <v>5</v>
      </c>
      <c r="F4090" t="s">
        <v>19</v>
      </c>
      <c r="G4090">
        <v>2207646</v>
      </c>
      <c r="H4090">
        <v>2208305</v>
      </c>
      <c r="I4090" t="s">
        <v>20</v>
      </c>
      <c r="L4090" t="s">
        <v>5241</v>
      </c>
      <c r="M4090">
        <v>660</v>
      </c>
    </row>
    <row r="4091" spans="1:14" x14ac:dyDescent="0.3">
      <c r="A4091" t="s">
        <v>22</v>
      </c>
      <c r="B4091" t="s">
        <v>23</v>
      </c>
      <c r="C4091" t="s">
        <v>17</v>
      </c>
      <c r="D4091" t="s">
        <v>18</v>
      </c>
      <c r="E4091" t="s">
        <v>5</v>
      </c>
      <c r="F4091" t="s">
        <v>19</v>
      </c>
      <c r="G4091">
        <v>2207646</v>
      </c>
      <c r="H4091">
        <v>2208305</v>
      </c>
      <c r="I4091" t="s">
        <v>20</v>
      </c>
      <c r="J4091" t="s">
        <v>5242</v>
      </c>
      <c r="K4091" t="s">
        <v>1036</v>
      </c>
      <c r="L4091" t="s">
        <v>5241</v>
      </c>
      <c r="M4091">
        <v>660</v>
      </c>
      <c r="N4091">
        <v>219</v>
      </c>
    </row>
    <row r="4092" spans="1:14" x14ac:dyDescent="0.3">
      <c r="A4092" t="s">
        <v>15</v>
      </c>
      <c r="B4092" t="s">
        <v>16</v>
      </c>
      <c r="C4092" t="s">
        <v>17</v>
      </c>
      <c r="D4092" t="s">
        <v>18</v>
      </c>
      <c r="E4092" t="s">
        <v>5</v>
      </c>
      <c r="F4092" t="s">
        <v>19</v>
      </c>
      <c r="G4092">
        <v>2208295</v>
      </c>
      <c r="H4092">
        <v>2209707</v>
      </c>
      <c r="I4092" t="s">
        <v>20</v>
      </c>
      <c r="L4092" t="s">
        <v>5243</v>
      </c>
      <c r="M4092">
        <v>1413</v>
      </c>
    </row>
    <row r="4093" spans="1:14" x14ac:dyDescent="0.3">
      <c r="A4093" t="s">
        <v>22</v>
      </c>
      <c r="B4093" t="s">
        <v>23</v>
      </c>
      <c r="C4093" t="s">
        <v>17</v>
      </c>
      <c r="D4093" t="s">
        <v>18</v>
      </c>
      <c r="E4093" t="s">
        <v>5</v>
      </c>
      <c r="F4093" t="s">
        <v>19</v>
      </c>
      <c r="G4093">
        <v>2208295</v>
      </c>
      <c r="H4093">
        <v>2209707</v>
      </c>
      <c r="I4093" t="s">
        <v>20</v>
      </c>
      <c r="J4093" t="s">
        <v>5244</v>
      </c>
      <c r="K4093" t="s">
        <v>905</v>
      </c>
      <c r="L4093" t="s">
        <v>5243</v>
      </c>
      <c r="M4093">
        <v>1413</v>
      </c>
      <c r="N4093">
        <v>470</v>
      </c>
    </row>
    <row r="4094" spans="1:14" x14ac:dyDescent="0.3">
      <c r="A4094" t="s">
        <v>15</v>
      </c>
      <c r="B4094" t="s">
        <v>16</v>
      </c>
      <c r="C4094" t="s">
        <v>17</v>
      </c>
      <c r="D4094" t="s">
        <v>18</v>
      </c>
      <c r="E4094" t="s">
        <v>5</v>
      </c>
      <c r="F4094" t="s">
        <v>19</v>
      </c>
      <c r="G4094">
        <v>2209751</v>
      </c>
      <c r="H4094">
        <v>2211025</v>
      </c>
      <c r="I4094" t="s">
        <v>20</v>
      </c>
      <c r="L4094" t="s">
        <v>5245</v>
      </c>
      <c r="M4094">
        <v>1275</v>
      </c>
    </row>
    <row r="4095" spans="1:14" x14ac:dyDescent="0.3">
      <c r="A4095" t="s">
        <v>22</v>
      </c>
      <c r="B4095" t="s">
        <v>23</v>
      </c>
      <c r="C4095" t="s">
        <v>17</v>
      </c>
      <c r="D4095" t="s">
        <v>18</v>
      </c>
      <c r="E4095" t="s">
        <v>5</v>
      </c>
      <c r="F4095" t="s">
        <v>19</v>
      </c>
      <c r="G4095">
        <v>2209751</v>
      </c>
      <c r="H4095">
        <v>2211025</v>
      </c>
      <c r="I4095" t="s">
        <v>20</v>
      </c>
      <c r="J4095" t="s">
        <v>5246</v>
      </c>
      <c r="K4095" t="s">
        <v>4116</v>
      </c>
      <c r="L4095" t="s">
        <v>5245</v>
      </c>
      <c r="M4095">
        <v>1275</v>
      </c>
      <c r="N4095">
        <v>424</v>
      </c>
    </row>
    <row r="4096" spans="1:14" x14ac:dyDescent="0.3">
      <c r="A4096" t="s">
        <v>15</v>
      </c>
      <c r="B4096" t="s">
        <v>16</v>
      </c>
      <c r="C4096" t="s">
        <v>17</v>
      </c>
      <c r="D4096" t="s">
        <v>18</v>
      </c>
      <c r="E4096" t="s">
        <v>5</v>
      </c>
      <c r="F4096" t="s">
        <v>19</v>
      </c>
      <c r="G4096">
        <v>2211039</v>
      </c>
      <c r="H4096">
        <v>2211662</v>
      </c>
      <c r="I4096" t="s">
        <v>20</v>
      </c>
      <c r="L4096" t="s">
        <v>5247</v>
      </c>
      <c r="M4096">
        <v>624</v>
      </c>
    </row>
    <row r="4097" spans="1:14" x14ac:dyDescent="0.3">
      <c r="A4097" t="s">
        <v>22</v>
      </c>
      <c r="B4097" t="s">
        <v>23</v>
      </c>
      <c r="C4097" t="s">
        <v>17</v>
      </c>
      <c r="D4097" t="s">
        <v>18</v>
      </c>
      <c r="E4097" t="s">
        <v>5</v>
      </c>
      <c r="F4097" t="s">
        <v>19</v>
      </c>
      <c r="G4097">
        <v>2211039</v>
      </c>
      <c r="H4097">
        <v>2211662</v>
      </c>
      <c r="I4097" t="s">
        <v>20</v>
      </c>
      <c r="J4097" t="s">
        <v>5248</v>
      </c>
      <c r="K4097" t="s">
        <v>120</v>
      </c>
      <c r="L4097" t="s">
        <v>5247</v>
      </c>
      <c r="M4097">
        <v>624</v>
      </c>
      <c r="N4097">
        <v>207</v>
      </c>
    </row>
    <row r="4098" spans="1:14" x14ac:dyDescent="0.3">
      <c r="A4098" t="s">
        <v>15</v>
      </c>
      <c r="B4098" t="s">
        <v>16</v>
      </c>
      <c r="C4098" t="s">
        <v>17</v>
      </c>
      <c r="D4098" t="s">
        <v>18</v>
      </c>
      <c r="E4098" t="s">
        <v>5</v>
      </c>
      <c r="F4098" t="s">
        <v>19</v>
      </c>
      <c r="G4098">
        <v>2211694</v>
      </c>
      <c r="H4098">
        <v>2213361</v>
      </c>
      <c r="I4098" t="s">
        <v>20</v>
      </c>
      <c r="L4098" t="s">
        <v>5249</v>
      </c>
      <c r="M4098">
        <v>1668</v>
      </c>
    </row>
    <row r="4099" spans="1:14" x14ac:dyDescent="0.3">
      <c r="A4099" t="s">
        <v>22</v>
      </c>
      <c r="B4099" t="s">
        <v>23</v>
      </c>
      <c r="C4099" t="s">
        <v>17</v>
      </c>
      <c r="D4099" t="s">
        <v>18</v>
      </c>
      <c r="E4099" t="s">
        <v>5</v>
      </c>
      <c r="F4099" t="s">
        <v>19</v>
      </c>
      <c r="G4099">
        <v>2211694</v>
      </c>
      <c r="H4099">
        <v>2213361</v>
      </c>
      <c r="I4099" t="s">
        <v>20</v>
      </c>
      <c r="J4099" t="s">
        <v>5250</v>
      </c>
      <c r="K4099" t="s">
        <v>5251</v>
      </c>
      <c r="L4099" t="s">
        <v>5249</v>
      </c>
      <c r="M4099">
        <v>1668</v>
      </c>
      <c r="N4099">
        <v>555</v>
      </c>
    </row>
    <row r="4100" spans="1:14" x14ac:dyDescent="0.3">
      <c r="A4100" t="s">
        <v>15</v>
      </c>
      <c r="B4100" t="s">
        <v>16</v>
      </c>
      <c r="C4100" t="s">
        <v>17</v>
      </c>
      <c r="D4100" t="s">
        <v>18</v>
      </c>
      <c r="E4100" t="s">
        <v>5</v>
      </c>
      <c r="F4100" t="s">
        <v>19</v>
      </c>
      <c r="G4100">
        <v>2213358</v>
      </c>
      <c r="H4100">
        <v>2214068</v>
      </c>
      <c r="I4100" t="s">
        <v>20</v>
      </c>
      <c r="L4100" t="s">
        <v>5252</v>
      </c>
      <c r="M4100">
        <v>711</v>
      </c>
    </row>
    <row r="4101" spans="1:14" x14ac:dyDescent="0.3">
      <c r="A4101" t="s">
        <v>22</v>
      </c>
      <c r="B4101" t="s">
        <v>23</v>
      </c>
      <c r="C4101" t="s">
        <v>17</v>
      </c>
      <c r="D4101" t="s">
        <v>18</v>
      </c>
      <c r="E4101" t="s">
        <v>5</v>
      </c>
      <c r="F4101" t="s">
        <v>19</v>
      </c>
      <c r="G4101">
        <v>2213358</v>
      </c>
      <c r="H4101">
        <v>2214068</v>
      </c>
      <c r="I4101" t="s">
        <v>20</v>
      </c>
      <c r="J4101" t="s">
        <v>5253</v>
      </c>
      <c r="K4101" t="s">
        <v>3427</v>
      </c>
      <c r="L4101" t="s">
        <v>5252</v>
      </c>
      <c r="M4101">
        <v>711</v>
      </c>
      <c r="N4101">
        <v>236</v>
      </c>
    </row>
    <row r="4102" spans="1:14" x14ac:dyDescent="0.3">
      <c r="A4102" t="s">
        <v>15</v>
      </c>
      <c r="B4102" t="s">
        <v>16</v>
      </c>
      <c r="C4102" t="s">
        <v>17</v>
      </c>
      <c r="D4102" t="s">
        <v>18</v>
      </c>
      <c r="E4102" t="s">
        <v>5</v>
      </c>
      <c r="F4102" t="s">
        <v>19</v>
      </c>
      <c r="G4102">
        <v>2214171</v>
      </c>
      <c r="H4102">
        <v>2214830</v>
      </c>
      <c r="I4102" t="s">
        <v>35</v>
      </c>
      <c r="L4102" t="s">
        <v>5254</v>
      </c>
      <c r="M4102">
        <v>660</v>
      </c>
    </row>
    <row r="4103" spans="1:14" x14ac:dyDescent="0.3">
      <c r="A4103" t="s">
        <v>22</v>
      </c>
      <c r="B4103" t="s">
        <v>23</v>
      </c>
      <c r="C4103" t="s">
        <v>17</v>
      </c>
      <c r="D4103" t="s">
        <v>18</v>
      </c>
      <c r="E4103" t="s">
        <v>5</v>
      </c>
      <c r="F4103" t="s">
        <v>19</v>
      </c>
      <c r="G4103">
        <v>2214171</v>
      </c>
      <c r="H4103">
        <v>2214830</v>
      </c>
      <c r="I4103" t="s">
        <v>35</v>
      </c>
      <c r="J4103" t="s">
        <v>5255</v>
      </c>
      <c r="K4103" t="s">
        <v>3427</v>
      </c>
      <c r="L4103" t="s">
        <v>5254</v>
      </c>
      <c r="M4103">
        <v>660</v>
      </c>
      <c r="N4103">
        <v>219</v>
      </c>
    </row>
    <row r="4104" spans="1:14" x14ac:dyDescent="0.3">
      <c r="A4104" t="s">
        <v>15</v>
      </c>
      <c r="B4104" t="s">
        <v>16</v>
      </c>
      <c r="C4104" t="s">
        <v>17</v>
      </c>
      <c r="D4104" t="s">
        <v>18</v>
      </c>
      <c r="E4104" t="s">
        <v>5</v>
      </c>
      <c r="F4104" t="s">
        <v>19</v>
      </c>
      <c r="G4104">
        <v>2214842</v>
      </c>
      <c r="H4104">
        <v>2216047</v>
      </c>
      <c r="I4104" t="s">
        <v>35</v>
      </c>
      <c r="L4104" t="s">
        <v>5256</v>
      </c>
      <c r="M4104">
        <v>1206</v>
      </c>
    </row>
    <row r="4105" spans="1:14" x14ac:dyDescent="0.3">
      <c r="A4105" t="s">
        <v>22</v>
      </c>
      <c r="B4105" t="s">
        <v>23</v>
      </c>
      <c r="C4105" t="s">
        <v>17</v>
      </c>
      <c r="D4105" t="s">
        <v>18</v>
      </c>
      <c r="E4105" t="s">
        <v>5</v>
      </c>
      <c r="F4105" t="s">
        <v>19</v>
      </c>
      <c r="G4105">
        <v>2214842</v>
      </c>
      <c r="H4105">
        <v>2216047</v>
      </c>
      <c r="I4105" t="s">
        <v>35</v>
      </c>
      <c r="J4105" t="s">
        <v>5257</v>
      </c>
      <c r="K4105" t="s">
        <v>5251</v>
      </c>
      <c r="L4105" t="s">
        <v>5256</v>
      </c>
      <c r="M4105">
        <v>1206</v>
      </c>
      <c r="N4105">
        <v>401</v>
      </c>
    </row>
    <row r="4106" spans="1:14" x14ac:dyDescent="0.3">
      <c r="A4106" t="s">
        <v>15</v>
      </c>
      <c r="B4106" t="s">
        <v>16</v>
      </c>
      <c r="C4106" t="s">
        <v>17</v>
      </c>
      <c r="D4106" t="s">
        <v>18</v>
      </c>
      <c r="E4106" t="s">
        <v>5</v>
      </c>
      <c r="F4106" t="s">
        <v>19</v>
      </c>
      <c r="G4106">
        <v>2216070</v>
      </c>
      <c r="H4106">
        <v>2216294</v>
      </c>
      <c r="I4106" t="s">
        <v>35</v>
      </c>
      <c r="L4106" t="s">
        <v>5258</v>
      </c>
      <c r="M4106">
        <v>225</v>
      </c>
    </row>
    <row r="4107" spans="1:14" x14ac:dyDescent="0.3">
      <c r="A4107" t="s">
        <v>22</v>
      </c>
      <c r="B4107" t="s">
        <v>23</v>
      </c>
      <c r="C4107" t="s">
        <v>17</v>
      </c>
      <c r="D4107" t="s">
        <v>18</v>
      </c>
      <c r="E4107" t="s">
        <v>5</v>
      </c>
      <c r="F4107" t="s">
        <v>19</v>
      </c>
      <c r="G4107">
        <v>2216070</v>
      </c>
      <c r="H4107">
        <v>2216294</v>
      </c>
      <c r="I4107" t="s">
        <v>35</v>
      </c>
      <c r="J4107" t="s">
        <v>5259</v>
      </c>
      <c r="K4107" t="s">
        <v>5260</v>
      </c>
      <c r="L4107" t="s">
        <v>5258</v>
      </c>
      <c r="M4107">
        <v>225</v>
      </c>
      <c r="N4107">
        <v>74</v>
      </c>
    </row>
    <row r="4108" spans="1:14" x14ac:dyDescent="0.3">
      <c r="A4108" t="s">
        <v>15</v>
      </c>
      <c r="B4108" t="s">
        <v>16</v>
      </c>
      <c r="C4108" t="s">
        <v>17</v>
      </c>
      <c r="D4108" t="s">
        <v>18</v>
      </c>
      <c r="E4108" t="s">
        <v>5</v>
      </c>
      <c r="F4108" t="s">
        <v>19</v>
      </c>
      <c r="G4108">
        <v>2216284</v>
      </c>
      <c r="H4108">
        <v>2216889</v>
      </c>
      <c r="I4108" t="s">
        <v>35</v>
      </c>
      <c r="L4108" t="s">
        <v>5261</v>
      </c>
      <c r="M4108">
        <v>606</v>
      </c>
    </row>
    <row r="4109" spans="1:14" x14ac:dyDescent="0.3">
      <c r="A4109" t="s">
        <v>22</v>
      </c>
      <c r="B4109" t="s">
        <v>23</v>
      </c>
      <c r="C4109" t="s">
        <v>17</v>
      </c>
      <c r="D4109" t="s">
        <v>18</v>
      </c>
      <c r="E4109" t="s">
        <v>5</v>
      </c>
      <c r="F4109" t="s">
        <v>19</v>
      </c>
      <c r="G4109">
        <v>2216284</v>
      </c>
      <c r="H4109">
        <v>2216889</v>
      </c>
      <c r="I4109" t="s">
        <v>35</v>
      </c>
      <c r="J4109" t="s">
        <v>5262</v>
      </c>
      <c r="K4109" t="s">
        <v>5263</v>
      </c>
      <c r="L4109" t="s">
        <v>5261</v>
      </c>
      <c r="M4109">
        <v>606</v>
      </c>
      <c r="N4109">
        <v>201</v>
      </c>
    </row>
    <row r="4110" spans="1:14" x14ac:dyDescent="0.3">
      <c r="A4110" t="s">
        <v>15</v>
      </c>
      <c r="B4110" t="s">
        <v>16</v>
      </c>
      <c r="C4110" t="s">
        <v>17</v>
      </c>
      <c r="D4110" t="s">
        <v>18</v>
      </c>
      <c r="E4110" t="s">
        <v>5</v>
      </c>
      <c r="F4110" t="s">
        <v>19</v>
      </c>
      <c r="G4110">
        <v>2216889</v>
      </c>
      <c r="H4110">
        <v>2217659</v>
      </c>
      <c r="I4110" t="s">
        <v>35</v>
      </c>
      <c r="L4110" t="s">
        <v>5264</v>
      </c>
      <c r="M4110">
        <v>771</v>
      </c>
    </row>
    <row r="4111" spans="1:14" x14ac:dyDescent="0.3">
      <c r="A4111" t="s">
        <v>22</v>
      </c>
      <c r="B4111" t="s">
        <v>23</v>
      </c>
      <c r="C4111" t="s">
        <v>17</v>
      </c>
      <c r="D4111" t="s">
        <v>18</v>
      </c>
      <c r="E4111" t="s">
        <v>5</v>
      </c>
      <c r="F4111" t="s">
        <v>19</v>
      </c>
      <c r="G4111">
        <v>2216889</v>
      </c>
      <c r="H4111">
        <v>2217659</v>
      </c>
      <c r="I4111" t="s">
        <v>35</v>
      </c>
      <c r="J4111" t="s">
        <v>5265</v>
      </c>
      <c r="K4111" t="s">
        <v>5266</v>
      </c>
      <c r="L4111" t="s">
        <v>5264</v>
      </c>
      <c r="M4111">
        <v>771</v>
      </c>
      <c r="N4111">
        <v>256</v>
      </c>
    </row>
    <row r="4112" spans="1:14" x14ac:dyDescent="0.3">
      <c r="A4112" t="s">
        <v>15</v>
      </c>
      <c r="B4112" t="s">
        <v>16</v>
      </c>
      <c r="C4112" t="s">
        <v>17</v>
      </c>
      <c r="D4112" t="s">
        <v>18</v>
      </c>
      <c r="E4112" t="s">
        <v>5</v>
      </c>
      <c r="F4112" t="s">
        <v>19</v>
      </c>
      <c r="G4112">
        <v>2217712</v>
      </c>
      <c r="H4112">
        <v>2218839</v>
      </c>
      <c r="I4112" t="s">
        <v>35</v>
      </c>
      <c r="L4112" t="s">
        <v>5267</v>
      </c>
      <c r="M4112">
        <v>1128</v>
      </c>
    </row>
    <row r="4113" spans="1:14" x14ac:dyDescent="0.3">
      <c r="A4113" t="s">
        <v>22</v>
      </c>
      <c r="B4113" t="s">
        <v>23</v>
      </c>
      <c r="C4113" t="s">
        <v>17</v>
      </c>
      <c r="D4113" t="s">
        <v>18</v>
      </c>
      <c r="E4113" t="s">
        <v>5</v>
      </c>
      <c r="F4113" t="s">
        <v>19</v>
      </c>
      <c r="G4113">
        <v>2217712</v>
      </c>
      <c r="H4113">
        <v>2218839</v>
      </c>
      <c r="I4113" t="s">
        <v>35</v>
      </c>
      <c r="J4113" t="s">
        <v>5268</v>
      </c>
      <c r="K4113" t="s">
        <v>80</v>
      </c>
      <c r="L4113" t="s">
        <v>5267</v>
      </c>
      <c r="M4113">
        <v>1128</v>
      </c>
      <c r="N4113">
        <v>375</v>
      </c>
    </row>
    <row r="4114" spans="1:14" x14ac:dyDescent="0.3">
      <c r="A4114" t="s">
        <v>15</v>
      </c>
      <c r="B4114" t="s">
        <v>16</v>
      </c>
      <c r="C4114" t="s">
        <v>17</v>
      </c>
      <c r="D4114" t="s">
        <v>18</v>
      </c>
      <c r="E4114" t="s">
        <v>5</v>
      </c>
      <c r="F4114" t="s">
        <v>19</v>
      </c>
      <c r="G4114">
        <v>2218842</v>
      </c>
      <c r="H4114">
        <v>2219786</v>
      </c>
      <c r="I4114" t="s">
        <v>35</v>
      </c>
      <c r="L4114" t="s">
        <v>5269</v>
      </c>
      <c r="M4114">
        <v>945</v>
      </c>
    </row>
    <row r="4115" spans="1:14" x14ac:dyDescent="0.3">
      <c r="A4115" t="s">
        <v>22</v>
      </c>
      <c r="B4115" t="s">
        <v>23</v>
      </c>
      <c r="C4115" t="s">
        <v>17</v>
      </c>
      <c r="D4115" t="s">
        <v>18</v>
      </c>
      <c r="E4115" t="s">
        <v>5</v>
      </c>
      <c r="F4115" t="s">
        <v>19</v>
      </c>
      <c r="G4115">
        <v>2218842</v>
      </c>
      <c r="H4115">
        <v>2219786</v>
      </c>
      <c r="I4115" t="s">
        <v>35</v>
      </c>
      <c r="J4115" t="s">
        <v>5270</v>
      </c>
      <c r="K4115" t="s">
        <v>5271</v>
      </c>
      <c r="L4115" t="s">
        <v>5269</v>
      </c>
      <c r="M4115">
        <v>945</v>
      </c>
      <c r="N4115">
        <v>314</v>
      </c>
    </row>
    <row r="4116" spans="1:14" x14ac:dyDescent="0.3">
      <c r="A4116" t="s">
        <v>15</v>
      </c>
      <c r="B4116" t="s">
        <v>16</v>
      </c>
      <c r="C4116" t="s">
        <v>17</v>
      </c>
      <c r="D4116" t="s">
        <v>18</v>
      </c>
      <c r="E4116" t="s">
        <v>5</v>
      </c>
      <c r="F4116" t="s">
        <v>19</v>
      </c>
      <c r="G4116">
        <v>2219790</v>
      </c>
      <c r="H4116">
        <v>2220245</v>
      </c>
      <c r="I4116" t="s">
        <v>35</v>
      </c>
      <c r="L4116" t="s">
        <v>5272</v>
      </c>
      <c r="M4116">
        <v>456</v>
      </c>
    </row>
    <row r="4117" spans="1:14" x14ac:dyDescent="0.3">
      <c r="A4117" t="s">
        <v>22</v>
      </c>
      <c r="B4117" t="s">
        <v>23</v>
      </c>
      <c r="C4117" t="s">
        <v>17</v>
      </c>
      <c r="D4117" t="s">
        <v>18</v>
      </c>
      <c r="E4117" t="s">
        <v>5</v>
      </c>
      <c r="F4117" t="s">
        <v>19</v>
      </c>
      <c r="G4117">
        <v>2219790</v>
      </c>
      <c r="H4117">
        <v>2220245</v>
      </c>
      <c r="I4117" t="s">
        <v>35</v>
      </c>
      <c r="J4117" t="s">
        <v>5273</v>
      </c>
      <c r="K4117" t="s">
        <v>80</v>
      </c>
      <c r="L4117" t="s">
        <v>5272</v>
      </c>
      <c r="M4117">
        <v>456</v>
      </c>
      <c r="N4117">
        <v>151</v>
      </c>
    </row>
    <row r="4118" spans="1:14" x14ac:dyDescent="0.3">
      <c r="A4118" t="s">
        <v>15</v>
      </c>
      <c r="B4118" t="s">
        <v>16</v>
      </c>
      <c r="C4118" t="s">
        <v>17</v>
      </c>
      <c r="D4118" t="s">
        <v>18</v>
      </c>
      <c r="E4118" t="s">
        <v>5</v>
      </c>
      <c r="F4118" t="s">
        <v>19</v>
      </c>
      <c r="G4118">
        <v>2220346</v>
      </c>
      <c r="H4118">
        <v>2221173</v>
      </c>
      <c r="I4118" t="s">
        <v>35</v>
      </c>
      <c r="L4118" t="s">
        <v>5274</v>
      </c>
      <c r="M4118">
        <v>828</v>
      </c>
    </row>
    <row r="4119" spans="1:14" x14ac:dyDescent="0.3">
      <c r="A4119" t="s">
        <v>22</v>
      </c>
      <c r="B4119" t="s">
        <v>23</v>
      </c>
      <c r="C4119" t="s">
        <v>17</v>
      </c>
      <c r="D4119" t="s">
        <v>18</v>
      </c>
      <c r="E4119" t="s">
        <v>5</v>
      </c>
      <c r="F4119" t="s">
        <v>19</v>
      </c>
      <c r="G4119">
        <v>2220346</v>
      </c>
      <c r="H4119">
        <v>2221173</v>
      </c>
      <c r="I4119" t="s">
        <v>35</v>
      </c>
      <c r="J4119" t="s">
        <v>5275</v>
      </c>
      <c r="K4119" t="s">
        <v>80</v>
      </c>
      <c r="L4119" t="s">
        <v>5274</v>
      </c>
      <c r="M4119">
        <v>828</v>
      </c>
      <c r="N4119">
        <v>275</v>
      </c>
    </row>
    <row r="4120" spans="1:14" x14ac:dyDescent="0.3">
      <c r="A4120" t="s">
        <v>15</v>
      </c>
      <c r="B4120" t="s">
        <v>16</v>
      </c>
      <c r="C4120" t="s">
        <v>17</v>
      </c>
      <c r="D4120" t="s">
        <v>18</v>
      </c>
      <c r="E4120" t="s">
        <v>5</v>
      </c>
      <c r="F4120" t="s">
        <v>19</v>
      </c>
      <c r="G4120">
        <v>2221372</v>
      </c>
      <c r="H4120">
        <v>2223477</v>
      </c>
      <c r="I4120" t="s">
        <v>35</v>
      </c>
      <c r="L4120" t="s">
        <v>5276</v>
      </c>
      <c r="M4120">
        <v>2106</v>
      </c>
    </row>
    <row r="4121" spans="1:14" x14ac:dyDescent="0.3">
      <c r="A4121" t="s">
        <v>22</v>
      </c>
      <c r="B4121" t="s">
        <v>23</v>
      </c>
      <c r="C4121" t="s">
        <v>17</v>
      </c>
      <c r="D4121" t="s">
        <v>18</v>
      </c>
      <c r="E4121" t="s">
        <v>5</v>
      </c>
      <c r="F4121" t="s">
        <v>19</v>
      </c>
      <c r="G4121">
        <v>2221372</v>
      </c>
      <c r="H4121">
        <v>2223477</v>
      </c>
      <c r="I4121" t="s">
        <v>35</v>
      </c>
      <c r="J4121" t="s">
        <v>5277</v>
      </c>
      <c r="K4121" t="s">
        <v>5278</v>
      </c>
      <c r="L4121" t="s">
        <v>5276</v>
      </c>
      <c r="M4121">
        <v>2106</v>
      </c>
      <c r="N4121">
        <v>701</v>
      </c>
    </row>
    <row r="4122" spans="1:14" x14ac:dyDescent="0.3">
      <c r="A4122" t="s">
        <v>15</v>
      </c>
      <c r="B4122" t="s">
        <v>16</v>
      </c>
      <c r="C4122" t="s">
        <v>17</v>
      </c>
      <c r="D4122" t="s">
        <v>18</v>
      </c>
      <c r="E4122" t="s">
        <v>5</v>
      </c>
      <c r="F4122" t="s">
        <v>19</v>
      </c>
      <c r="G4122">
        <v>2223499</v>
      </c>
      <c r="H4122">
        <v>2224695</v>
      </c>
      <c r="I4122" t="s">
        <v>35</v>
      </c>
      <c r="L4122" t="s">
        <v>5279</v>
      </c>
      <c r="M4122">
        <v>1197</v>
      </c>
    </row>
    <row r="4123" spans="1:14" x14ac:dyDescent="0.3">
      <c r="A4123" t="s">
        <v>22</v>
      </c>
      <c r="B4123" t="s">
        <v>23</v>
      </c>
      <c r="C4123" t="s">
        <v>17</v>
      </c>
      <c r="D4123" t="s">
        <v>18</v>
      </c>
      <c r="E4123" t="s">
        <v>5</v>
      </c>
      <c r="F4123" t="s">
        <v>19</v>
      </c>
      <c r="G4123">
        <v>2223499</v>
      </c>
      <c r="H4123">
        <v>2224695</v>
      </c>
      <c r="I4123" t="s">
        <v>35</v>
      </c>
      <c r="J4123" t="s">
        <v>5280</v>
      </c>
      <c r="K4123" t="s">
        <v>5281</v>
      </c>
      <c r="L4123" t="s">
        <v>5279</v>
      </c>
      <c r="M4123">
        <v>1197</v>
      </c>
      <c r="N4123">
        <v>398</v>
      </c>
    </row>
    <row r="4124" spans="1:14" x14ac:dyDescent="0.3">
      <c r="A4124" t="s">
        <v>15</v>
      </c>
      <c r="B4124" t="s">
        <v>16</v>
      </c>
      <c r="C4124" t="s">
        <v>17</v>
      </c>
      <c r="D4124" t="s">
        <v>18</v>
      </c>
      <c r="E4124" t="s">
        <v>5</v>
      </c>
      <c r="F4124" t="s">
        <v>19</v>
      </c>
      <c r="G4124">
        <v>2224692</v>
      </c>
      <c r="H4124">
        <v>2225546</v>
      </c>
      <c r="I4124" t="s">
        <v>35</v>
      </c>
      <c r="L4124" t="s">
        <v>5282</v>
      </c>
      <c r="M4124">
        <v>855</v>
      </c>
    </row>
    <row r="4125" spans="1:14" x14ac:dyDescent="0.3">
      <c r="A4125" t="s">
        <v>22</v>
      </c>
      <c r="B4125" t="s">
        <v>23</v>
      </c>
      <c r="C4125" t="s">
        <v>17</v>
      </c>
      <c r="D4125" t="s">
        <v>18</v>
      </c>
      <c r="E4125" t="s">
        <v>5</v>
      </c>
      <c r="F4125" t="s">
        <v>19</v>
      </c>
      <c r="G4125">
        <v>2224692</v>
      </c>
      <c r="H4125">
        <v>2225546</v>
      </c>
      <c r="I4125" t="s">
        <v>35</v>
      </c>
      <c r="J4125" t="s">
        <v>5283</v>
      </c>
      <c r="K4125" t="s">
        <v>5284</v>
      </c>
      <c r="L4125" t="s">
        <v>5282</v>
      </c>
      <c r="M4125">
        <v>855</v>
      </c>
      <c r="N4125">
        <v>284</v>
      </c>
    </row>
    <row r="4126" spans="1:14" x14ac:dyDescent="0.3">
      <c r="A4126" t="s">
        <v>15</v>
      </c>
      <c r="B4126" t="s">
        <v>16</v>
      </c>
      <c r="C4126" t="s">
        <v>17</v>
      </c>
      <c r="D4126" t="s">
        <v>18</v>
      </c>
      <c r="E4126" t="s">
        <v>5</v>
      </c>
      <c r="F4126" t="s">
        <v>19</v>
      </c>
      <c r="G4126">
        <v>2225706</v>
      </c>
      <c r="H4126">
        <v>2226497</v>
      </c>
      <c r="I4126" t="s">
        <v>20</v>
      </c>
      <c r="L4126" t="s">
        <v>5285</v>
      </c>
      <c r="M4126">
        <v>792</v>
      </c>
    </row>
    <row r="4127" spans="1:14" x14ac:dyDescent="0.3">
      <c r="A4127" t="s">
        <v>22</v>
      </c>
      <c r="B4127" t="s">
        <v>23</v>
      </c>
      <c r="C4127" t="s">
        <v>17</v>
      </c>
      <c r="D4127" t="s">
        <v>18</v>
      </c>
      <c r="E4127" t="s">
        <v>5</v>
      </c>
      <c r="F4127" t="s">
        <v>19</v>
      </c>
      <c r="G4127">
        <v>2225706</v>
      </c>
      <c r="H4127">
        <v>2226497</v>
      </c>
      <c r="I4127" t="s">
        <v>20</v>
      </c>
      <c r="J4127" t="s">
        <v>5286</v>
      </c>
      <c r="K4127" t="s">
        <v>80</v>
      </c>
      <c r="L4127" t="s">
        <v>5285</v>
      </c>
      <c r="M4127">
        <v>792</v>
      </c>
      <c r="N4127">
        <v>263</v>
      </c>
    </row>
    <row r="4128" spans="1:14" x14ac:dyDescent="0.3">
      <c r="A4128" t="s">
        <v>15</v>
      </c>
      <c r="B4128" t="s">
        <v>16</v>
      </c>
      <c r="C4128" t="s">
        <v>17</v>
      </c>
      <c r="D4128" t="s">
        <v>18</v>
      </c>
      <c r="E4128" t="s">
        <v>5</v>
      </c>
      <c r="F4128" t="s">
        <v>19</v>
      </c>
      <c r="G4128">
        <v>2227236</v>
      </c>
      <c r="H4128">
        <v>2229902</v>
      </c>
      <c r="I4128" t="s">
        <v>20</v>
      </c>
      <c r="L4128" t="s">
        <v>5287</v>
      </c>
      <c r="M4128">
        <v>2667</v>
      </c>
    </row>
    <row r="4129" spans="1:14" x14ac:dyDescent="0.3">
      <c r="A4129" t="s">
        <v>22</v>
      </c>
      <c r="B4129" t="s">
        <v>23</v>
      </c>
      <c r="C4129" t="s">
        <v>17</v>
      </c>
      <c r="D4129" t="s">
        <v>18</v>
      </c>
      <c r="E4129" t="s">
        <v>5</v>
      </c>
      <c r="F4129" t="s">
        <v>19</v>
      </c>
      <c r="G4129">
        <v>2227236</v>
      </c>
      <c r="H4129">
        <v>2229902</v>
      </c>
      <c r="I4129" t="s">
        <v>20</v>
      </c>
      <c r="J4129" t="s">
        <v>5288</v>
      </c>
      <c r="K4129" t="s">
        <v>5289</v>
      </c>
      <c r="L4129" t="s">
        <v>5287</v>
      </c>
      <c r="M4129">
        <v>2667</v>
      </c>
      <c r="N4129">
        <v>888</v>
      </c>
    </row>
    <row r="4130" spans="1:14" x14ac:dyDescent="0.3">
      <c r="A4130" t="s">
        <v>15</v>
      </c>
      <c r="B4130" t="s">
        <v>16</v>
      </c>
      <c r="C4130" t="s">
        <v>17</v>
      </c>
      <c r="D4130" t="s">
        <v>18</v>
      </c>
      <c r="E4130" t="s">
        <v>5</v>
      </c>
      <c r="F4130" t="s">
        <v>19</v>
      </c>
      <c r="G4130">
        <v>2229999</v>
      </c>
      <c r="H4130">
        <v>2231951</v>
      </c>
      <c r="I4130" t="s">
        <v>20</v>
      </c>
      <c r="L4130" t="s">
        <v>5290</v>
      </c>
      <c r="M4130">
        <v>1953</v>
      </c>
    </row>
    <row r="4131" spans="1:14" x14ac:dyDescent="0.3">
      <c r="A4131" t="s">
        <v>22</v>
      </c>
      <c r="B4131" t="s">
        <v>23</v>
      </c>
      <c r="C4131" t="s">
        <v>17</v>
      </c>
      <c r="D4131" t="s">
        <v>18</v>
      </c>
      <c r="E4131" t="s">
        <v>5</v>
      </c>
      <c r="F4131" t="s">
        <v>19</v>
      </c>
      <c r="G4131">
        <v>2229999</v>
      </c>
      <c r="H4131">
        <v>2231951</v>
      </c>
      <c r="I4131" t="s">
        <v>20</v>
      </c>
      <c r="J4131" t="s">
        <v>5291</v>
      </c>
      <c r="K4131" t="s">
        <v>5292</v>
      </c>
      <c r="L4131" t="s">
        <v>5290</v>
      </c>
      <c r="M4131">
        <v>1953</v>
      </c>
      <c r="N4131">
        <v>650</v>
      </c>
    </row>
    <row r="4132" spans="1:14" x14ac:dyDescent="0.3">
      <c r="A4132" t="s">
        <v>15</v>
      </c>
      <c r="B4132" t="s">
        <v>16</v>
      </c>
      <c r="C4132" t="s">
        <v>17</v>
      </c>
      <c r="D4132" t="s">
        <v>18</v>
      </c>
      <c r="E4132" t="s">
        <v>5</v>
      </c>
      <c r="F4132" t="s">
        <v>19</v>
      </c>
      <c r="G4132">
        <v>2232018</v>
      </c>
      <c r="H4132">
        <v>2233178</v>
      </c>
      <c r="I4132" t="s">
        <v>35</v>
      </c>
      <c r="L4132" t="s">
        <v>5293</v>
      </c>
      <c r="M4132">
        <v>1161</v>
      </c>
    </row>
    <row r="4133" spans="1:14" x14ac:dyDescent="0.3">
      <c r="A4133" t="s">
        <v>22</v>
      </c>
      <c r="B4133" t="s">
        <v>23</v>
      </c>
      <c r="C4133" t="s">
        <v>17</v>
      </c>
      <c r="D4133" t="s">
        <v>18</v>
      </c>
      <c r="E4133" t="s">
        <v>5</v>
      </c>
      <c r="F4133" t="s">
        <v>19</v>
      </c>
      <c r="G4133">
        <v>2232018</v>
      </c>
      <c r="H4133">
        <v>2233178</v>
      </c>
      <c r="I4133" t="s">
        <v>35</v>
      </c>
      <c r="J4133" t="s">
        <v>5294</v>
      </c>
      <c r="K4133" t="s">
        <v>5295</v>
      </c>
      <c r="L4133" t="s">
        <v>5293</v>
      </c>
      <c r="M4133">
        <v>1161</v>
      </c>
      <c r="N4133">
        <v>386</v>
      </c>
    </row>
    <row r="4134" spans="1:14" x14ac:dyDescent="0.3">
      <c r="A4134" t="s">
        <v>15</v>
      </c>
      <c r="B4134" t="s">
        <v>16</v>
      </c>
      <c r="C4134" t="s">
        <v>17</v>
      </c>
      <c r="D4134" t="s">
        <v>18</v>
      </c>
      <c r="E4134" t="s">
        <v>5</v>
      </c>
      <c r="F4134" t="s">
        <v>19</v>
      </c>
      <c r="G4134">
        <v>2233415</v>
      </c>
      <c r="H4134">
        <v>2234539</v>
      </c>
      <c r="I4134" t="s">
        <v>20</v>
      </c>
      <c r="L4134" t="s">
        <v>5296</v>
      </c>
      <c r="M4134">
        <v>1125</v>
      </c>
    </row>
    <row r="4135" spans="1:14" x14ac:dyDescent="0.3">
      <c r="A4135" t="s">
        <v>22</v>
      </c>
      <c r="B4135" t="s">
        <v>23</v>
      </c>
      <c r="C4135" t="s">
        <v>17</v>
      </c>
      <c r="D4135" t="s">
        <v>18</v>
      </c>
      <c r="E4135" t="s">
        <v>5</v>
      </c>
      <c r="F4135" t="s">
        <v>19</v>
      </c>
      <c r="G4135">
        <v>2233415</v>
      </c>
      <c r="H4135">
        <v>2234539</v>
      </c>
      <c r="I4135" t="s">
        <v>20</v>
      </c>
      <c r="J4135" t="s">
        <v>5297</v>
      </c>
      <c r="K4135" t="s">
        <v>520</v>
      </c>
      <c r="L4135" t="s">
        <v>5296</v>
      </c>
      <c r="M4135">
        <v>1125</v>
      </c>
      <c r="N4135">
        <v>374</v>
      </c>
    </row>
    <row r="4136" spans="1:14" x14ac:dyDescent="0.3">
      <c r="A4136" t="s">
        <v>15</v>
      </c>
      <c r="B4136" t="s">
        <v>16</v>
      </c>
      <c r="C4136" t="s">
        <v>17</v>
      </c>
      <c r="D4136" t="s">
        <v>18</v>
      </c>
      <c r="E4136" t="s">
        <v>5</v>
      </c>
      <c r="F4136" t="s">
        <v>19</v>
      </c>
      <c r="G4136">
        <v>2234687</v>
      </c>
      <c r="H4136">
        <v>2236324</v>
      </c>
      <c r="I4136" t="s">
        <v>20</v>
      </c>
      <c r="L4136" t="s">
        <v>5298</v>
      </c>
      <c r="M4136">
        <v>1638</v>
      </c>
    </row>
    <row r="4137" spans="1:14" x14ac:dyDescent="0.3">
      <c r="A4137" t="s">
        <v>22</v>
      </c>
      <c r="B4137" t="s">
        <v>23</v>
      </c>
      <c r="C4137" t="s">
        <v>17</v>
      </c>
      <c r="D4137" t="s">
        <v>18</v>
      </c>
      <c r="E4137" t="s">
        <v>5</v>
      </c>
      <c r="F4137" t="s">
        <v>19</v>
      </c>
      <c r="G4137">
        <v>2234687</v>
      </c>
      <c r="H4137">
        <v>2236324</v>
      </c>
      <c r="I4137" t="s">
        <v>20</v>
      </c>
      <c r="J4137" t="s">
        <v>5299</v>
      </c>
      <c r="K4137" t="s">
        <v>5300</v>
      </c>
      <c r="L4137" t="s">
        <v>5298</v>
      </c>
      <c r="M4137">
        <v>1638</v>
      </c>
      <c r="N4137">
        <v>545</v>
      </c>
    </row>
    <row r="4138" spans="1:14" x14ac:dyDescent="0.3">
      <c r="A4138" t="s">
        <v>15</v>
      </c>
      <c r="B4138" t="s">
        <v>16</v>
      </c>
      <c r="C4138" t="s">
        <v>17</v>
      </c>
      <c r="D4138" t="s">
        <v>18</v>
      </c>
      <c r="E4138" t="s">
        <v>5</v>
      </c>
      <c r="F4138" t="s">
        <v>19</v>
      </c>
      <c r="G4138">
        <v>2236496</v>
      </c>
      <c r="H4138">
        <v>2237233</v>
      </c>
      <c r="I4138" t="s">
        <v>35</v>
      </c>
      <c r="L4138" t="s">
        <v>5301</v>
      </c>
      <c r="M4138">
        <v>738</v>
      </c>
    </row>
    <row r="4139" spans="1:14" x14ac:dyDescent="0.3">
      <c r="A4139" t="s">
        <v>22</v>
      </c>
      <c r="B4139" t="s">
        <v>23</v>
      </c>
      <c r="C4139" t="s">
        <v>17</v>
      </c>
      <c r="D4139" t="s">
        <v>18</v>
      </c>
      <c r="E4139" t="s">
        <v>5</v>
      </c>
      <c r="F4139" t="s">
        <v>19</v>
      </c>
      <c r="G4139">
        <v>2236496</v>
      </c>
      <c r="H4139">
        <v>2237233</v>
      </c>
      <c r="I4139" t="s">
        <v>35</v>
      </c>
      <c r="J4139" t="s">
        <v>5302</v>
      </c>
      <c r="K4139" t="s">
        <v>5303</v>
      </c>
      <c r="L4139" t="s">
        <v>5301</v>
      </c>
      <c r="M4139">
        <v>738</v>
      </c>
      <c r="N4139">
        <v>245</v>
      </c>
    </row>
    <row r="4140" spans="1:14" x14ac:dyDescent="0.3">
      <c r="A4140" t="s">
        <v>15</v>
      </c>
      <c r="B4140" t="s">
        <v>16</v>
      </c>
      <c r="C4140" t="s">
        <v>17</v>
      </c>
      <c r="D4140" t="s">
        <v>18</v>
      </c>
      <c r="E4140" t="s">
        <v>5</v>
      </c>
      <c r="F4140" t="s">
        <v>19</v>
      </c>
      <c r="G4140">
        <v>2237243</v>
      </c>
      <c r="H4140">
        <v>2240308</v>
      </c>
      <c r="I4140" t="s">
        <v>35</v>
      </c>
      <c r="L4140" t="s">
        <v>5304</v>
      </c>
      <c r="M4140">
        <v>3066</v>
      </c>
    </row>
    <row r="4141" spans="1:14" x14ac:dyDescent="0.3">
      <c r="A4141" t="s">
        <v>22</v>
      </c>
      <c r="B4141" t="s">
        <v>23</v>
      </c>
      <c r="C4141" t="s">
        <v>17</v>
      </c>
      <c r="D4141" t="s">
        <v>18</v>
      </c>
      <c r="E4141" t="s">
        <v>5</v>
      </c>
      <c r="F4141" t="s">
        <v>19</v>
      </c>
      <c r="G4141">
        <v>2237243</v>
      </c>
      <c r="H4141">
        <v>2240308</v>
      </c>
      <c r="I4141" t="s">
        <v>35</v>
      </c>
      <c r="J4141" t="s">
        <v>5305</v>
      </c>
      <c r="K4141" t="s">
        <v>5306</v>
      </c>
      <c r="L4141" t="s">
        <v>5304</v>
      </c>
      <c r="M4141">
        <v>3066</v>
      </c>
      <c r="N4141">
        <v>1021</v>
      </c>
    </row>
    <row r="4142" spans="1:14" x14ac:dyDescent="0.3">
      <c r="A4142" t="s">
        <v>15</v>
      </c>
      <c r="B4142" t="s">
        <v>16</v>
      </c>
      <c r="C4142" t="s">
        <v>17</v>
      </c>
      <c r="D4142" t="s">
        <v>18</v>
      </c>
      <c r="E4142" t="s">
        <v>5</v>
      </c>
      <c r="F4142" t="s">
        <v>19</v>
      </c>
      <c r="G4142">
        <v>2240467</v>
      </c>
      <c r="H4142">
        <v>2241453</v>
      </c>
      <c r="I4142" t="s">
        <v>20</v>
      </c>
      <c r="L4142" t="s">
        <v>5307</v>
      </c>
      <c r="M4142">
        <v>987</v>
      </c>
    </row>
    <row r="4143" spans="1:14" x14ac:dyDescent="0.3">
      <c r="A4143" t="s">
        <v>22</v>
      </c>
      <c r="B4143" t="s">
        <v>23</v>
      </c>
      <c r="C4143" t="s">
        <v>17</v>
      </c>
      <c r="D4143" t="s">
        <v>18</v>
      </c>
      <c r="E4143" t="s">
        <v>5</v>
      </c>
      <c r="F4143" t="s">
        <v>19</v>
      </c>
      <c r="G4143">
        <v>2240467</v>
      </c>
      <c r="H4143">
        <v>2241453</v>
      </c>
      <c r="I4143" t="s">
        <v>20</v>
      </c>
      <c r="J4143" t="s">
        <v>5308</v>
      </c>
      <c r="K4143" t="s">
        <v>5309</v>
      </c>
      <c r="L4143" t="s">
        <v>5307</v>
      </c>
      <c r="M4143">
        <v>987</v>
      </c>
      <c r="N4143">
        <v>328</v>
      </c>
    </row>
    <row r="4144" spans="1:14" x14ac:dyDescent="0.3">
      <c r="A4144" t="s">
        <v>15</v>
      </c>
      <c r="B4144" t="s">
        <v>16</v>
      </c>
      <c r="C4144" t="s">
        <v>17</v>
      </c>
      <c r="D4144" t="s">
        <v>18</v>
      </c>
      <c r="E4144" t="s">
        <v>5</v>
      </c>
      <c r="F4144" t="s">
        <v>19</v>
      </c>
      <c r="G4144">
        <v>2241639</v>
      </c>
      <c r="H4144">
        <v>2242520</v>
      </c>
      <c r="I4144" t="s">
        <v>20</v>
      </c>
      <c r="L4144" t="s">
        <v>5310</v>
      </c>
      <c r="M4144">
        <v>882</v>
      </c>
    </row>
    <row r="4145" spans="1:14" x14ac:dyDescent="0.3">
      <c r="A4145" t="s">
        <v>22</v>
      </c>
      <c r="B4145" t="s">
        <v>23</v>
      </c>
      <c r="C4145" t="s">
        <v>17</v>
      </c>
      <c r="D4145" t="s">
        <v>18</v>
      </c>
      <c r="E4145" t="s">
        <v>5</v>
      </c>
      <c r="F4145" t="s">
        <v>19</v>
      </c>
      <c r="G4145">
        <v>2241639</v>
      </c>
      <c r="H4145">
        <v>2242520</v>
      </c>
      <c r="I4145" t="s">
        <v>20</v>
      </c>
      <c r="J4145" t="s">
        <v>5311</v>
      </c>
      <c r="K4145" t="s">
        <v>5312</v>
      </c>
      <c r="L4145" t="s">
        <v>5310</v>
      </c>
      <c r="M4145">
        <v>882</v>
      </c>
      <c r="N4145">
        <v>293</v>
      </c>
    </row>
    <row r="4146" spans="1:14" x14ac:dyDescent="0.3">
      <c r="A4146" t="s">
        <v>15</v>
      </c>
      <c r="B4146" t="s">
        <v>16</v>
      </c>
      <c r="C4146" t="s">
        <v>17</v>
      </c>
      <c r="D4146" t="s">
        <v>18</v>
      </c>
      <c r="E4146" t="s">
        <v>5</v>
      </c>
      <c r="F4146" t="s">
        <v>19</v>
      </c>
      <c r="G4146">
        <v>2242559</v>
      </c>
      <c r="H4146">
        <v>2243422</v>
      </c>
      <c r="I4146" t="s">
        <v>20</v>
      </c>
      <c r="L4146" t="s">
        <v>5313</v>
      </c>
      <c r="M4146">
        <v>864</v>
      </c>
    </row>
    <row r="4147" spans="1:14" x14ac:dyDescent="0.3">
      <c r="A4147" t="s">
        <v>22</v>
      </c>
      <c r="B4147" t="s">
        <v>23</v>
      </c>
      <c r="C4147" t="s">
        <v>17</v>
      </c>
      <c r="D4147" t="s">
        <v>18</v>
      </c>
      <c r="E4147" t="s">
        <v>5</v>
      </c>
      <c r="F4147" t="s">
        <v>19</v>
      </c>
      <c r="G4147">
        <v>2242559</v>
      </c>
      <c r="H4147">
        <v>2243422</v>
      </c>
      <c r="I4147" t="s">
        <v>20</v>
      </c>
      <c r="J4147" t="s">
        <v>5314</v>
      </c>
      <c r="K4147" t="s">
        <v>5315</v>
      </c>
      <c r="L4147" t="s">
        <v>5313</v>
      </c>
      <c r="M4147">
        <v>864</v>
      </c>
      <c r="N4147">
        <v>287</v>
      </c>
    </row>
    <row r="4148" spans="1:14" x14ac:dyDescent="0.3">
      <c r="A4148" t="s">
        <v>15</v>
      </c>
      <c r="B4148" t="s">
        <v>16</v>
      </c>
      <c r="C4148" t="s">
        <v>17</v>
      </c>
      <c r="D4148" t="s">
        <v>18</v>
      </c>
      <c r="E4148" t="s">
        <v>5</v>
      </c>
      <c r="F4148" t="s">
        <v>19</v>
      </c>
      <c r="G4148">
        <v>2243501</v>
      </c>
      <c r="H4148">
        <v>2243806</v>
      </c>
      <c r="I4148" t="s">
        <v>20</v>
      </c>
      <c r="L4148" t="s">
        <v>5316</v>
      </c>
      <c r="M4148">
        <v>306</v>
      </c>
    </row>
    <row r="4149" spans="1:14" x14ac:dyDescent="0.3">
      <c r="A4149" t="s">
        <v>22</v>
      </c>
      <c r="B4149" t="s">
        <v>23</v>
      </c>
      <c r="C4149" t="s">
        <v>17</v>
      </c>
      <c r="D4149" t="s">
        <v>18</v>
      </c>
      <c r="E4149" t="s">
        <v>5</v>
      </c>
      <c r="F4149" t="s">
        <v>19</v>
      </c>
      <c r="G4149">
        <v>2243501</v>
      </c>
      <c r="H4149">
        <v>2243806</v>
      </c>
      <c r="I4149" t="s">
        <v>20</v>
      </c>
      <c r="J4149" t="s">
        <v>5317</v>
      </c>
      <c r="K4149" t="s">
        <v>5318</v>
      </c>
      <c r="L4149" t="s">
        <v>5316</v>
      </c>
      <c r="M4149">
        <v>306</v>
      </c>
      <c r="N4149">
        <v>101</v>
      </c>
    </row>
    <row r="4150" spans="1:14" x14ac:dyDescent="0.3">
      <c r="A4150" t="s">
        <v>15</v>
      </c>
      <c r="B4150" t="s">
        <v>16</v>
      </c>
      <c r="C4150" t="s">
        <v>17</v>
      </c>
      <c r="D4150" t="s">
        <v>18</v>
      </c>
      <c r="E4150" t="s">
        <v>5</v>
      </c>
      <c r="F4150" t="s">
        <v>19</v>
      </c>
      <c r="G4150">
        <v>2243799</v>
      </c>
      <c r="H4150">
        <v>2244626</v>
      </c>
      <c r="I4150" t="s">
        <v>20</v>
      </c>
      <c r="L4150" t="s">
        <v>5319</v>
      </c>
      <c r="M4150">
        <v>828</v>
      </c>
    </row>
    <row r="4151" spans="1:14" x14ac:dyDescent="0.3">
      <c r="A4151" t="s">
        <v>22</v>
      </c>
      <c r="B4151" t="s">
        <v>23</v>
      </c>
      <c r="C4151" t="s">
        <v>17</v>
      </c>
      <c r="D4151" t="s">
        <v>18</v>
      </c>
      <c r="E4151" t="s">
        <v>5</v>
      </c>
      <c r="F4151" t="s">
        <v>19</v>
      </c>
      <c r="G4151">
        <v>2243799</v>
      </c>
      <c r="H4151">
        <v>2244626</v>
      </c>
      <c r="I4151" t="s">
        <v>20</v>
      </c>
      <c r="J4151" t="s">
        <v>5320</v>
      </c>
      <c r="K4151" t="s">
        <v>80</v>
      </c>
      <c r="L4151" t="s">
        <v>5319</v>
      </c>
      <c r="M4151">
        <v>828</v>
      </c>
      <c r="N4151">
        <v>275</v>
      </c>
    </row>
    <row r="4152" spans="1:14" x14ac:dyDescent="0.3">
      <c r="A4152" t="s">
        <v>15</v>
      </c>
      <c r="B4152" t="s">
        <v>16</v>
      </c>
      <c r="C4152" t="s">
        <v>17</v>
      </c>
      <c r="D4152" t="s">
        <v>18</v>
      </c>
      <c r="E4152" t="s">
        <v>5</v>
      </c>
      <c r="F4152" t="s">
        <v>19</v>
      </c>
      <c r="G4152">
        <v>2244638</v>
      </c>
      <c r="H4152">
        <v>2247274</v>
      </c>
      <c r="I4152" t="s">
        <v>20</v>
      </c>
      <c r="L4152" t="s">
        <v>5321</v>
      </c>
      <c r="M4152">
        <v>2637</v>
      </c>
    </row>
    <row r="4153" spans="1:14" x14ac:dyDescent="0.3">
      <c r="A4153" t="s">
        <v>22</v>
      </c>
      <c r="B4153" t="s">
        <v>23</v>
      </c>
      <c r="C4153" t="s">
        <v>17</v>
      </c>
      <c r="D4153" t="s">
        <v>18</v>
      </c>
      <c r="E4153" t="s">
        <v>5</v>
      </c>
      <c r="F4153" t="s">
        <v>19</v>
      </c>
      <c r="G4153">
        <v>2244638</v>
      </c>
      <c r="H4153">
        <v>2247274</v>
      </c>
      <c r="I4153" t="s">
        <v>20</v>
      </c>
      <c r="J4153" t="s">
        <v>5322</v>
      </c>
      <c r="K4153" t="s">
        <v>5323</v>
      </c>
      <c r="L4153" t="s">
        <v>5321</v>
      </c>
      <c r="M4153">
        <v>2637</v>
      </c>
      <c r="N4153">
        <v>878</v>
      </c>
    </row>
    <row r="4154" spans="1:14" x14ac:dyDescent="0.3">
      <c r="A4154" t="s">
        <v>15</v>
      </c>
      <c r="B4154" t="s">
        <v>16</v>
      </c>
      <c r="C4154" t="s">
        <v>17</v>
      </c>
      <c r="D4154" t="s">
        <v>18</v>
      </c>
      <c r="E4154" t="s">
        <v>5</v>
      </c>
      <c r="F4154" t="s">
        <v>19</v>
      </c>
      <c r="G4154">
        <v>2247398</v>
      </c>
      <c r="H4154">
        <v>2249404</v>
      </c>
      <c r="I4154" t="s">
        <v>20</v>
      </c>
      <c r="L4154" t="s">
        <v>5324</v>
      </c>
      <c r="M4154">
        <v>2007</v>
      </c>
    </row>
    <row r="4155" spans="1:14" x14ac:dyDescent="0.3">
      <c r="A4155" t="s">
        <v>22</v>
      </c>
      <c r="B4155" t="s">
        <v>23</v>
      </c>
      <c r="C4155" t="s">
        <v>17</v>
      </c>
      <c r="D4155" t="s">
        <v>18</v>
      </c>
      <c r="E4155" t="s">
        <v>5</v>
      </c>
      <c r="F4155" t="s">
        <v>19</v>
      </c>
      <c r="G4155">
        <v>2247398</v>
      </c>
      <c r="H4155">
        <v>2249404</v>
      </c>
      <c r="I4155" t="s">
        <v>20</v>
      </c>
      <c r="J4155" t="s">
        <v>5325</v>
      </c>
      <c r="K4155" t="s">
        <v>80</v>
      </c>
      <c r="L4155" t="s">
        <v>5324</v>
      </c>
      <c r="M4155">
        <v>2007</v>
      </c>
      <c r="N4155">
        <v>668</v>
      </c>
    </row>
    <row r="4156" spans="1:14" x14ac:dyDescent="0.3">
      <c r="A4156" t="s">
        <v>15</v>
      </c>
      <c r="B4156" t="s">
        <v>16</v>
      </c>
      <c r="C4156" t="s">
        <v>17</v>
      </c>
      <c r="D4156" t="s">
        <v>18</v>
      </c>
      <c r="E4156" t="s">
        <v>5</v>
      </c>
      <c r="F4156" t="s">
        <v>19</v>
      </c>
      <c r="G4156">
        <v>2249526</v>
      </c>
      <c r="H4156">
        <v>2253965</v>
      </c>
      <c r="I4156" t="s">
        <v>20</v>
      </c>
      <c r="L4156" t="s">
        <v>5326</v>
      </c>
      <c r="M4156">
        <v>4440</v>
      </c>
    </row>
    <row r="4157" spans="1:14" x14ac:dyDescent="0.3">
      <c r="A4157" t="s">
        <v>22</v>
      </c>
      <c r="B4157" t="s">
        <v>23</v>
      </c>
      <c r="C4157" t="s">
        <v>17</v>
      </c>
      <c r="D4157" t="s">
        <v>18</v>
      </c>
      <c r="E4157" t="s">
        <v>5</v>
      </c>
      <c r="F4157" t="s">
        <v>19</v>
      </c>
      <c r="G4157">
        <v>2249526</v>
      </c>
      <c r="H4157">
        <v>2253965</v>
      </c>
      <c r="I4157" t="s">
        <v>20</v>
      </c>
      <c r="J4157" t="s">
        <v>5327</v>
      </c>
      <c r="K4157" t="s">
        <v>2008</v>
      </c>
      <c r="L4157" t="s">
        <v>5326</v>
      </c>
      <c r="M4157">
        <v>4440</v>
      </c>
      <c r="N4157">
        <v>1479</v>
      </c>
    </row>
    <row r="4158" spans="1:14" x14ac:dyDescent="0.3">
      <c r="A4158" t="s">
        <v>15</v>
      </c>
      <c r="B4158" t="s">
        <v>16</v>
      </c>
      <c r="C4158" t="s">
        <v>17</v>
      </c>
      <c r="D4158" t="s">
        <v>18</v>
      </c>
      <c r="E4158" t="s">
        <v>5</v>
      </c>
      <c r="F4158" t="s">
        <v>19</v>
      </c>
      <c r="G4158">
        <v>2253962</v>
      </c>
      <c r="H4158">
        <v>2254876</v>
      </c>
      <c r="I4158" t="s">
        <v>20</v>
      </c>
      <c r="L4158" t="s">
        <v>5328</v>
      </c>
      <c r="M4158">
        <v>915</v>
      </c>
    </row>
    <row r="4159" spans="1:14" x14ac:dyDescent="0.3">
      <c r="A4159" t="s">
        <v>22</v>
      </c>
      <c r="B4159" t="s">
        <v>23</v>
      </c>
      <c r="C4159" t="s">
        <v>17</v>
      </c>
      <c r="D4159" t="s">
        <v>18</v>
      </c>
      <c r="E4159" t="s">
        <v>5</v>
      </c>
      <c r="F4159" t="s">
        <v>19</v>
      </c>
      <c r="G4159">
        <v>2253962</v>
      </c>
      <c r="H4159">
        <v>2254876</v>
      </c>
      <c r="I4159" t="s">
        <v>20</v>
      </c>
      <c r="J4159" t="s">
        <v>5329</v>
      </c>
      <c r="K4159" t="s">
        <v>4583</v>
      </c>
      <c r="L4159" t="s">
        <v>5328</v>
      </c>
      <c r="M4159">
        <v>915</v>
      </c>
      <c r="N4159">
        <v>304</v>
      </c>
    </row>
    <row r="4160" spans="1:14" x14ac:dyDescent="0.3">
      <c r="A4160" t="s">
        <v>15</v>
      </c>
      <c r="B4160" t="s">
        <v>16</v>
      </c>
      <c r="C4160" t="s">
        <v>17</v>
      </c>
      <c r="D4160" t="s">
        <v>18</v>
      </c>
      <c r="E4160" t="s">
        <v>5</v>
      </c>
      <c r="F4160" t="s">
        <v>19</v>
      </c>
      <c r="G4160">
        <v>2255058</v>
      </c>
      <c r="H4160">
        <v>2256731</v>
      </c>
      <c r="I4160" t="s">
        <v>35</v>
      </c>
      <c r="L4160" t="s">
        <v>5330</v>
      </c>
      <c r="M4160">
        <v>1674</v>
      </c>
    </row>
    <row r="4161" spans="1:14" x14ac:dyDescent="0.3">
      <c r="A4161" t="s">
        <v>22</v>
      </c>
      <c r="B4161" t="s">
        <v>23</v>
      </c>
      <c r="C4161" t="s">
        <v>17</v>
      </c>
      <c r="D4161" t="s">
        <v>18</v>
      </c>
      <c r="E4161" t="s">
        <v>5</v>
      </c>
      <c r="F4161" t="s">
        <v>19</v>
      </c>
      <c r="G4161">
        <v>2255058</v>
      </c>
      <c r="H4161">
        <v>2256731</v>
      </c>
      <c r="I4161" t="s">
        <v>35</v>
      </c>
      <c r="J4161" t="s">
        <v>5331</v>
      </c>
      <c r="K4161" t="s">
        <v>5332</v>
      </c>
      <c r="L4161" t="s">
        <v>5330</v>
      </c>
      <c r="M4161">
        <v>1674</v>
      </c>
      <c r="N4161">
        <v>557</v>
      </c>
    </row>
    <row r="4162" spans="1:14" x14ac:dyDescent="0.3">
      <c r="A4162" t="s">
        <v>15</v>
      </c>
      <c r="B4162" t="s">
        <v>16</v>
      </c>
      <c r="C4162" t="s">
        <v>17</v>
      </c>
      <c r="D4162" t="s">
        <v>18</v>
      </c>
      <c r="E4162" t="s">
        <v>5</v>
      </c>
      <c r="F4162" t="s">
        <v>19</v>
      </c>
      <c r="G4162">
        <v>2256917</v>
      </c>
      <c r="H4162">
        <v>2257390</v>
      </c>
      <c r="I4162" t="s">
        <v>20</v>
      </c>
      <c r="L4162" t="s">
        <v>5333</v>
      </c>
      <c r="M4162">
        <v>474</v>
      </c>
    </row>
    <row r="4163" spans="1:14" x14ac:dyDescent="0.3">
      <c r="A4163" t="s">
        <v>22</v>
      </c>
      <c r="B4163" t="s">
        <v>23</v>
      </c>
      <c r="C4163" t="s">
        <v>17</v>
      </c>
      <c r="D4163" t="s">
        <v>18</v>
      </c>
      <c r="E4163" t="s">
        <v>5</v>
      </c>
      <c r="F4163" t="s">
        <v>19</v>
      </c>
      <c r="G4163">
        <v>2256917</v>
      </c>
      <c r="H4163">
        <v>2257390</v>
      </c>
      <c r="I4163" t="s">
        <v>20</v>
      </c>
      <c r="J4163" t="s">
        <v>5334</v>
      </c>
      <c r="K4163" t="s">
        <v>590</v>
      </c>
      <c r="L4163" t="s">
        <v>5333</v>
      </c>
      <c r="M4163">
        <v>474</v>
      </c>
      <c r="N4163">
        <v>157</v>
      </c>
    </row>
    <row r="4164" spans="1:14" x14ac:dyDescent="0.3">
      <c r="A4164" t="s">
        <v>15</v>
      </c>
      <c r="B4164" t="s">
        <v>16</v>
      </c>
      <c r="C4164" t="s">
        <v>17</v>
      </c>
      <c r="D4164" t="s">
        <v>18</v>
      </c>
      <c r="E4164" t="s">
        <v>5</v>
      </c>
      <c r="F4164" t="s">
        <v>19</v>
      </c>
      <c r="G4164">
        <v>2257535</v>
      </c>
      <c r="H4164">
        <v>2258155</v>
      </c>
      <c r="I4164" t="s">
        <v>20</v>
      </c>
      <c r="L4164" t="s">
        <v>5335</v>
      </c>
      <c r="M4164">
        <v>621</v>
      </c>
    </row>
    <row r="4165" spans="1:14" x14ac:dyDescent="0.3">
      <c r="A4165" t="s">
        <v>22</v>
      </c>
      <c r="B4165" t="s">
        <v>23</v>
      </c>
      <c r="C4165" t="s">
        <v>17</v>
      </c>
      <c r="D4165" t="s">
        <v>18</v>
      </c>
      <c r="E4165" t="s">
        <v>5</v>
      </c>
      <c r="F4165" t="s">
        <v>19</v>
      </c>
      <c r="G4165">
        <v>2257535</v>
      </c>
      <c r="H4165">
        <v>2258155</v>
      </c>
      <c r="I4165" t="s">
        <v>20</v>
      </c>
      <c r="J4165" t="s">
        <v>5336</v>
      </c>
      <c r="K4165" t="s">
        <v>5337</v>
      </c>
      <c r="L4165" t="s">
        <v>5335</v>
      </c>
      <c r="M4165">
        <v>621</v>
      </c>
      <c r="N4165">
        <v>206</v>
      </c>
    </row>
    <row r="4166" spans="1:14" x14ac:dyDescent="0.3">
      <c r="A4166" t="s">
        <v>15</v>
      </c>
      <c r="B4166" t="s">
        <v>16</v>
      </c>
      <c r="C4166" t="s">
        <v>17</v>
      </c>
      <c r="D4166" t="s">
        <v>18</v>
      </c>
      <c r="E4166" t="s">
        <v>5</v>
      </c>
      <c r="F4166" t="s">
        <v>19</v>
      </c>
      <c r="G4166">
        <v>2258339</v>
      </c>
      <c r="H4166">
        <v>2259550</v>
      </c>
      <c r="I4166" t="s">
        <v>35</v>
      </c>
      <c r="L4166" t="s">
        <v>5338</v>
      </c>
      <c r="M4166">
        <v>1212</v>
      </c>
    </row>
    <row r="4167" spans="1:14" x14ac:dyDescent="0.3">
      <c r="A4167" t="s">
        <v>22</v>
      </c>
      <c r="B4167" t="s">
        <v>23</v>
      </c>
      <c r="C4167" t="s">
        <v>17</v>
      </c>
      <c r="D4167" t="s">
        <v>18</v>
      </c>
      <c r="E4167" t="s">
        <v>5</v>
      </c>
      <c r="F4167" t="s">
        <v>19</v>
      </c>
      <c r="G4167">
        <v>2258339</v>
      </c>
      <c r="H4167">
        <v>2259550</v>
      </c>
      <c r="I4167" t="s">
        <v>35</v>
      </c>
      <c r="J4167" t="s">
        <v>5339</v>
      </c>
      <c r="K4167" t="s">
        <v>1198</v>
      </c>
      <c r="L4167" t="s">
        <v>5338</v>
      </c>
      <c r="M4167">
        <v>1212</v>
      </c>
      <c r="N4167">
        <v>403</v>
      </c>
    </row>
    <row r="4168" spans="1:14" x14ac:dyDescent="0.3">
      <c r="A4168" t="s">
        <v>15</v>
      </c>
      <c r="B4168" t="s">
        <v>16</v>
      </c>
      <c r="C4168" t="s">
        <v>17</v>
      </c>
      <c r="D4168" t="s">
        <v>18</v>
      </c>
      <c r="E4168" t="s">
        <v>5</v>
      </c>
      <c r="F4168" t="s">
        <v>19</v>
      </c>
      <c r="G4168">
        <v>2259733</v>
      </c>
      <c r="H4168">
        <v>2260296</v>
      </c>
      <c r="I4168" t="s">
        <v>20</v>
      </c>
      <c r="L4168" t="s">
        <v>5340</v>
      </c>
      <c r="M4168">
        <v>564</v>
      </c>
    </row>
    <row r="4169" spans="1:14" x14ac:dyDescent="0.3">
      <c r="A4169" t="s">
        <v>22</v>
      </c>
      <c r="B4169" t="s">
        <v>23</v>
      </c>
      <c r="C4169" t="s">
        <v>17</v>
      </c>
      <c r="D4169" t="s">
        <v>18</v>
      </c>
      <c r="E4169" t="s">
        <v>5</v>
      </c>
      <c r="F4169" t="s">
        <v>19</v>
      </c>
      <c r="G4169">
        <v>2259733</v>
      </c>
      <c r="H4169">
        <v>2260296</v>
      </c>
      <c r="I4169" t="s">
        <v>20</v>
      </c>
      <c r="J4169" t="s">
        <v>5341</v>
      </c>
      <c r="K4169" t="s">
        <v>5342</v>
      </c>
      <c r="L4169" t="s">
        <v>5340</v>
      </c>
      <c r="M4169">
        <v>564</v>
      </c>
      <c r="N4169">
        <v>187</v>
      </c>
    </row>
    <row r="4170" spans="1:14" x14ac:dyDescent="0.3">
      <c r="A4170" t="s">
        <v>15</v>
      </c>
      <c r="B4170" t="s">
        <v>16</v>
      </c>
      <c r="C4170" t="s">
        <v>17</v>
      </c>
      <c r="D4170" t="s">
        <v>18</v>
      </c>
      <c r="E4170" t="s">
        <v>5</v>
      </c>
      <c r="F4170" t="s">
        <v>19</v>
      </c>
      <c r="G4170">
        <v>2260349</v>
      </c>
      <c r="H4170">
        <v>2261182</v>
      </c>
      <c r="I4170" t="s">
        <v>20</v>
      </c>
      <c r="L4170" t="s">
        <v>5343</v>
      </c>
      <c r="M4170">
        <v>834</v>
      </c>
    </row>
    <row r="4171" spans="1:14" x14ac:dyDescent="0.3">
      <c r="A4171" t="s">
        <v>22</v>
      </c>
      <c r="B4171" t="s">
        <v>23</v>
      </c>
      <c r="C4171" t="s">
        <v>17</v>
      </c>
      <c r="D4171" t="s">
        <v>18</v>
      </c>
      <c r="E4171" t="s">
        <v>5</v>
      </c>
      <c r="F4171" t="s">
        <v>19</v>
      </c>
      <c r="G4171">
        <v>2260349</v>
      </c>
      <c r="H4171">
        <v>2261182</v>
      </c>
      <c r="I4171" t="s">
        <v>20</v>
      </c>
      <c r="J4171" t="s">
        <v>5344</v>
      </c>
      <c r="K4171" t="s">
        <v>5345</v>
      </c>
      <c r="L4171" t="s">
        <v>5343</v>
      </c>
      <c r="M4171">
        <v>834</v>
      </c>
      <c r="N4171">
        <v>277</v>
      </c>
    </row>
    <row r="4172" spans="1:14" x14ac:dyDescent="0.3">
      <c r="A4172" t="s">
        <v>15</v>
      </c>
      <c r="B4172" t="s">
        <v>16</v>
      </c>
      <c r="C4172" t="s">
        <v>17</v>
      </c>
      <c r="D4172" t="s">
        <v>18</v>
      </c>
      <c r="E4172" t="s">
        <v>5</v>
      </c>
      <c r="F4172" t="s">
        <v>19</v>
      </c>
      <c r="G4172">
        <v>2261348</v>
      </c>
      <c r="H4172">
        <v>2262370</v>
      </c>
      <c r="I4172" t="s">
        <v>35</v>
      </c>
      <c r="L4172" t="s">
        <v>5346</v>
      </c>
      <c r="M4172">
        <v>1023</v>
      </c>
    </row>
    <row r="4173" spans="1:14" x14ac:dyDescent="0.3">
      <c r="A4173" t="s">
        <v>22</v>
      </c>
      <c r="B4173" t="s">
        <v>23</v>
      </c>
      <c r="C4173" t="s">
        <v>17</v>
      </c>
      <c r="D4173" t="s">
        <v>18</v>
      </c>
      <c r="E4173" t="s">
        <v>5</v>
      </c>
      <c r="F4173" t="s">
        <v>19</v>
      </c>
      <c r="G4173">
        <v>2261348</v>
      </c>
      <c r="H4173">
        <v>2262370</v>
      </c>
      <c r="I4173" t="s">
        <v>35</v>
      </c>
      <c r="J4173" t="s">
        <v>5347</v>
      </c>
      <c r="K4173" t="s">
        <v>5348</v>
      </c>
      <c r="L4173" t="s">
        <v>5346</v>
      </c>
      <c r="M4173">
        <v>1023</v>
      </c>
      <c r="N4173">
        <v>340</v>
      </c>
    </row>
    <row r="4174" spans="1:14" x14ac:dyDescent="0.3">
      <c r="A4174" t="s">
        <v>15</v>
      </c>
      <c r="B4174" t="s">
        <v>16</v>
      </c>
      <c r="C4174" t="s">
        <v>17</v>
      </c>
      <c r="D4174" t="s">
        <v>18</v>
      </c>
      <c r="E4174" t="s">
        <v>5</v>
      </c>
      <c r="F4174" t="s">
        <v>19</v>
      </c>
      <c r="G4174">
        <v>2262538</v>
      </c>
      <c r="H4174">
        <v>2263023</v>
      </c>
      <c r="I4174" t="s">
        <v>20</v>
      </c>
      <c r="L4174" t="s">
        <v>5349</v>
      </c>
      <c r="M4174">
        <v>486</v>
      </c>
    </row>
    <row r="4175" spans="1:14" x14ac:dyDescent="0.3">
      <c r="A4175" t="s">
        <v>22</v>
      </c>
      <c r="B4175" t="s">
        <v>23</v>
      </c>
      <c r="C4175" t="s">
        <v>17</v>
      </c>
      <c r="D4175" t="s">
        <v>18</v>
      </c>
      <c r="E4175" t="s">
        <v>5</v>
      </c>
      <c r="F4175" t="s">
        <v>19</v>
      </c>
      <c r="G4175">
        <v>2262538</v>
      </c>
      <c r="H4175">
        <v>2263023</v>
      </c>
      <c r="I4175" t="s">
        <v>20</v>
      </c>
      <c r="J4175" t="s">
        <v>5350</v>
      </c>
      <c r="K4175" t="s">
        <v>5351</v>
      </c>
      <c r="L4175" t="s">
        <v>5349</v>
      </c>
      <c r="M4175">
        <v>486</v>
      </c>
      <c r="N4175">
        <v>161</v>
      </c>
    </row>
    <row r="4176" spans="1:14" x14ac:dyDescent="0.3">
      <c r="A4176" t="s">
        <v>15</v>
      </c>
      <c r="B4176" t="s">
        <v>16</v>
      </c>
      <c r="C4176" t="s">
        <v>17</v>
      </c>
      <c r="D4176" t="s">
        <v>18</v>
      </c>
      <c r="E4176" t="s">
        <v>5</v>
      </c>
      <c r="F4176" t="s">
        <v>19</v>
      </c>
      <c r="G4176">
        <v>2263074</v>
      </c>
      <c r="H4176">
        <v>2263388</v>
      </c>
      <c r="I4176" t="s">
        <v>35</v>
      </c>
      <c r="L4176" t="s">
        <v>5352</v>
      </c>
      <c r="M4176">
        <v>315</v>
      </c>
    </row>
    <row r="4177" spans="1:14" x14ac:dyDescent="0.3">
      <c r="A4177" t="s">
        <v>22</v>
      </c>
      <c r="B4177" t="s">
        <v>23</v>
      </c>
      <c r="C4177" t="s">
        <v>17</v>
      </c>
      <c r="D4177" t="s">
        <v>18</v>
      </c>
      <c r="E4177" t="s">
        <v>5</v>
      </c>
      <c r="F4177" t="s">
        <v>19</v>
      </c>
      <c r="G4177">
        <v>2263074</v>
      </c>
      <c r="H4177">
        <v>2263388</v>
      </c>
      <c r="I4177" t="s">
        <v>35</v>
      </c>
      <c r="J4177" t="s">
        <v>5353</v>
      </c>
      <c r="K4177" t="s">
        <v>5354</v>
      </c>
      <c r="L4177" t="s">
        <v>5352</v>
      </c>
      <c r="M4177">
        <v>315</v>
      </c>
      <c r="N4177">
        <v>104</v>
      </c>
    </row>
    <row r="4178" spans="1:14" x14ac:dyDescent="0.3">
      <c r="A4178" t="s">
        <v>15</v>
      </c>
      <c r="B4178" t="s">
        <v>16</v>
      </c>
      <c r="C4178" t="s">
        <v>17</v>
      </c>
      <c r="D4178" t="s">
        <v>18</v>
      </c>
      <c r="E4178" t="s">
        <v>5</v>
      </c>
      <c r="F4178" t="s">
        <v>19</v>
      </c>
      <c r="G4178">
        <v>2263440</v>
      </c>
      <c r="H4178">
        <v>2263913</v>
      </c>
      <c r="I4178" t="s">
        <v>20</v>
      </c>
      <c r="L4178" t="s">
        <v>5355</v>
      </c>
      <c r="M4178">
        <v>474</v>
      </c>
    </row>
    <row r="4179" spans="1:14" x14ac:dyDescent="0.3">
      <c r="A4179" t="s">
        <v>22</v>
      </c>
      <c r="B4179" t="s">
        <v>23</v>
      </c>
      <c r="C4179" t="s">
        <v>17</v>
      </c>
      <c r="D4179" t="s">
        <v>18</v>
      </c>
      <c r="E4179" t="s">
        <v>5</v>
      </c>
      <c r="F4179" t="s">
        <v>19</v>
      </c>
      <c r="G4179">
        <v>2263440</v>
      </c>
      <c r="H4179">
        <v>2263913</v>
      </c>
      <c r="I4179" t="s">
        <v>20</v>
      </c>
      <c r="J4179" t="s">
        <v>5356</v>
      </c>
      <c r="K4179" t="s">
        <v>5357</v>
      </c>
      <c r="L4179" t="s">
        <v>5355</v>
      </c>
      <c r="M4179">
        <v>474</v>
      </c>
      <c r="N4179">
        <v>157</v>
      </c>
    </row>
    <row r="4180" spans="1:14" x14ac:dyDescent="0.3">
      <c r="A4180" t="s">
        <v>15</v>
      </c>
      <c r="B4180" t="s">
        <v>16</v>
      </c>
      <c r="C4180" t="s">
        <v>17</v>
      </c>
      <c r="D4180" t="s">
        <v>18</v>
      </c>
      <c r="E4180" t="s">
        <v>5</v>
      </c>
      <c r="F4180" t="s">
        <v>19</v>
      </c>
      <c r="G4180">
        <v>2264038</v>
      </c>
      <c r="H4180">
        <v>2264328</v>
      </c>
      <c r="I4180" t="s">
        <v>20</v>
      </c>
      <c r="L4180" t="s">
        <v>5358</v>
      </c>
      <c r="M4180">
        <v>291</v>
      </c>
    </row>
    <row r="4181" spans="1:14" x14ac:dyDescent="0.3">
      <c r="A4181" t="s">
        <v>22</v>
      </c>
      <c r="B4181" t="s">
        <v>23</v>
      </c>
      <c r="C4181" t="s">
        <v>17</v>
      </c>
      <c r="D4181" t="s">
        <v>18</v>
      </c>
      <c r="E4181" t="s">
        <v>5</v>
      </c>
      <c r="F4181" t="s">
        <v>19</v>
      </c>
      <c r="G4181">
        <v>2264038</v>
      </c>
      <c r="H4181">
        <v>2264328</v>
      </c>
      <c r="I4181" t="s">
        <v>20</v>
      </c>
      <c r="J4181" t="s">
        <v>5359</v>
      </c>
      <c r="K4181" t="s">
        <v>5360</v>
      </c>
      <c r="L4181" t="s">
        <v>5358</v>
      </c>
      <c r="M4181">
        <v>291</v>
      </c>
      <c r="N4181">
        <v>96</v>
      </c>
    </row>
    <row r="4182" spans="1:14" x14ac:dyDescent="0.3">
      <c r="A4182" t="s">
        <v>15</v>
      </c>
      <c r="B4182" t="s">
        <v>16</v>
      </c>
      <c r="C4182" t="s">
        <v>17</v>
      </c>
      <c r="D4182" t="s">
        <v>18</v>
      </c>
      <c r="E4182" t="s">
        <v>5</v>
      </c>
      <c r="F4182" t="s">
        <v>19</v>
      </c>
      <c r="G4182">
        <v>2264380</v>
      </c>
      <c r="H4182">
        <v>2266017</v>
      </c>
      <c r="I4182" t="s">
        <v>20</v>
      </c>
      <c r="L4182" t="s">
        <v>5361</v>
      </c>
      <c r="M4182">
        <v>1638</v>
      </c>
    </row>
    <row r="4183" spans="1:14" x14ac:dyDescent="0.3">
      <c r="A4183" t="s">
        <v>22</v>
      </c>
      <c r="B4183" t="s">
        <v>23</v>
      </c>
      <c r="C4183" t="s">
        <v>17</v>
      </c>
      <c r="D4183" t="s">
        <v>18</v>
      </c>
      <c r="E4183" t="s">
        <v>5</v>
      </c>
      <c r="F4183" t="s">
        <v>19</v>
      </c>
      <c r="G4183">
        <v>2264380</v>
      </c>
      <c r="H4183">
        <v>2266017</v>
      </c>
      <c r="I4183" t="s">
        <v>20</v>
      </c>
      <c r="J4183" t="s">
        <v>5362</v>
      </c>
      <c r="K4183" t="s">
        <v>5363</v>
      </c>
      <c r="L4183" t="s">
        <v>5361</v>
      </c>
      <c r="M4183">
        <v>1638</v>
      </c>
      <c r="N4183">
        <v>545</v>
      </c>
    </row>
    <row r="4184" spans="1:14" x14ac:dyDescent="0.3">
      <c r="A4184" t="s">
        <v>15</v>
      </c>
      <c r="B4184" t="s">
        <v>16</v>
      </c>
      <c r="C4184" t="s">
        <v>17</v>
      </c>
      <c r="D4184" t="s">
        <v>18</v>
      </c>
      <c r="E4184" t="s">
        <v>5</v>
      </c>
      <c r="F4184" t="s">
        <v>19</v>
      </c>
      <c r="G4184">
        <v>2266191</v>
      </c>
      <c r="H4184">
        <v>2266937</v>
      </c>
      <c r="I4184" t="s">
        <v>20</v>
      </c>
      <c r="L4184" t="s">
        <v>5364</v>
      </c>
      <c r="M4184">
        <v>747</v>
      </c>
    </row>
    <row r="4185" spans="1:14" x14ac:dyDescent="0.3">
      <c r="A4185" t="s">
        <v>22</v>
      </c>
      <c r="B4185" t="s">
        <v>23</v>
      </c>
      <c r="C4185" t="s">
        <v>17</v>
      </c>
      <c r="D4185" t="s">
        <v>18</v>
      </c>
      <c r="E4185" t="s">
        <v>5</v>
      </c>
      <c r="F4185" t="s">
        <v>19</v>
      </c>
      <c r="G4185">
        <v>2266191</v>
      </c>
      <c r="H4185">
        <v>2266937</v>
      </c>
      <c r="I4185" t="s">
        <v>20</v>
      </c>
      <c r="J4185" t="s">
        <v>5365</v>
      </c>
      <c r="K4185" t="s">
        <v>1307</v>
      </c>
      <c r="L4185" t="s">
        <v>5364</v>
      </c>
      <c r="M4185">
        <v>747</v>
      </c>
      <c r="N4185">
        <v>248</v>
      </c>
    </row>
    <row r="4186" spans="1:14" x14ac:dyDescent="0.3">
      <c r="A4186" t="s">
        <v>15</v>
      </c>
      <c r="B4186" t="s">
        <v>16</v>
      </c>
      <c r="C4186" t="s">
        <v>17</v>
      </c>
      <c r="D4186" t="s">
        <v>18</v>
      </c>
      <c r="E4186" t="s">
        <v>5</v>
      </c>
      <c r="F4186" t="s">
        <v>19</v>
      </c>
      <c r="G4186">
        <v>2267060</v>
      </c>
      <c r="H4186">
        <v>2269378</v>
      </c>
      <c r="I4186" t="s">
        <v>20</v>
      </c>
      <c r="L4186" t="s">
        <v>5366</v>
      </c>
      <c r="M4186">
        <v>2319</v>
      </c>
    </row>
    <row r="4187" spans="1:14" x14ac:dyDescent="0.3">
      <c r="A4187" t="s">
        <v>22</v>
      </c>
      <c r="B4187" t="s">
        <v>23</v>
      </c>
      <c r="C4187" t="s">
        <v>17</v>
      </c>
      <c r="D4187" t="s">
        <v>18</v>
      </c>
      <c r="E4187" t="s">
        <v>5</v>
      </c>
      <c r="F4187" t="s">
        <v>19</v>
      </c>
      <c r="G4187">
        <v>2267060</v>
      </c>
      <c r="H4187">
        <v>2269378</v>
      </c>
      <c r="I4187" t="s">
        <v>20</v>
      </c>
      <c r="J4187" t="s">
        <v>5367</v>
      </c>
      <c r="K4187" t="s">
        <v>5368</v>
      </c>
      <c r="L4187" t="s">
        <v>5366</v>
      </c>
      <c r="M4187">
        <v>2319</v>
      </c>
      <c r="N4187">
        <v>772</v>
      </c>
    </row>
    <row r="4188" spans="1:14" x14ac:dyDescent="0.3">
      <c r="A4188" t="s">
        <v>15</v>
      </c>
      <c r="B4188" t="s">
        <v>16</v>
      </c>
      <c r="C4188" t="s">
        <v>17</v>
      </c>
      <c r="D4188" t="s">
        <v>18</v>
      </c>
      <c r="E4188" t="s">
        <v>5</v>
      </c>
      <c r="F4188" t="s">
        <v>19</v>
      </c>
      <c r="G4188">
        <v>2269371</v>
      </c>
      <c r="H4188">
        <v>2270183</v>
      </c>
      <c r="I4188" t="s">
        <v>20</v>
      </c>
      <c r="L4188" t="s">
        <v>5369</v>
      </c>
      <c r="M4188">
        <v>813</v>
      </c>
    </row>
    <row r="4189" spans="1:14" x14ac:dyDescent="0.3">
      <c r="A4189" t="s">
        <v>22</v>
      </c>
      <c r="B4189" t="s">
        <v>23</v>
      </c>
      <c r="C4189" t="s">
        <v>17</v>
      </c>
      <c r="D4189" t="s">
        <v>18</v>
      </c>
      <c r="E4189" t="s">
        <v>5</v>
      </c>
      <c r="F4189" t="s">
        <v>19</v>
      </c>
      <c r="G4189">
        <v>2269371</v>
      </c>
      <c r="H4189">
        <v>2270183</v>
      </c>
      <c r="I4189" t="s">
        <v>20</v>
      </c>
      <c r="J4189" t="s">
        <v>5370</v>
      </c>
      <c r="K4189" t="s">
        <v>5371</v>
      </c>
      <c r="L4189" t="s">
        <v>5369</v>
      </c>
      <c r="M4189">
        <v>813</v>
      </c>
      <c r="N4189">
        <v>270</v>
      </c>
    </row>
    <row r="4190" spans="1:14" x14ac:dyDescent="0.3">
      <c r="A4190" t="s">
        <v>15</v>
      </c>
      <c r="B4190" t="s">
        <v>16</v>
      </c>
      <c r="C4190" t="s">
        <v>17</v>
      </c>
      <c r="D4190" t="s">
        <v>18</v>
      </c>
      <c r="E4190" t="s">
        <v>5</v>
      </c>
      <c r="F4190" t="s">
        <v>19</v>
      </c>
      <c r="G4190">
        <v>2270185</v>
      </c>
      <c r="H4190">
        <v>2270808</v>
      </c>
      <c r="I4190" t="s">
        <v>20</v>
      </c>
      <c r="L4190" t="s">
        <v>5372</v>
      </c>
      <c r="M4190">
        <v>624</v>
      </c>
    </row>
    <row r="4191" spans="1:14" x14ac:dyDescent="0.3">
      <c r="A4191" t="s">
        <v>22</v>
      </c>
      <c r="B4191" t="s">
        <v>23</v>
      </c>
      <c r="C4191" t="s">
        <v>17</v>
      </c>
      <c r="D4191" t="s">
        <v>18</v>
      </c>
      <c r="E4191" t="s">
        <v>5</v>
      </c>
      <c r="F4191" t="s">
        <v>19</v>
      </c>
      <c r="G4191">
        <v>2270185</v>
      </c>
      <c r="H4191">
        <v>2270808</v>
      </c>
      <c r="I4191" t="s">
        <v>20</v>
      </c>
      <c r="J4191" t="s">
        <v>5373</v>
      </c>
      <c r="K4191" t="s">
        <v>5374</v>
      </c>
      <c r="L4191" t="s">
        <v>5372</v>
      </c>
      <c r="M4191">
        <v>624</v>
      </c>
      <c r="N4191">
        <v>207</v>
      </c>
    </row>
    <row r="4192" spans="1:14" x14ac:dyDescent="0.3">
      <c r="A4192" t="s">
        <v>15</v>
      </c>
      <c r="B4192" t="s">
        <v>16</v>
      </c>
      <c r="C4192" t="s">
        <v>17</v>
      </c>
      <c r="D4192" t="s">
        <v>18</v>
      </c>
      <c r="E4192" t="s">
        <v>5</v>
      </c>
      <c r="F4192" t="s">
        <v>19</v>
      </c>
      <c r="G4192">
        <v>2270805</v>
      </c>
      <c r="H4192">
        <v>2272016</v>
      </c>
      <c r="I4192" t="s">
        <v>20</v>
      </c>
      <c r="L4192" t="s">
        <v>5375</v>
      </c>
      <c r="M4192">
        <v>1212</v>
      </c>
    </row>
    <row r="4193" spans="1:14" x14ac:dyDescent="0.3">
      <c r="A4193" t="s">
        <v>22</v>
      </c>
      <c r="B4193" t="s">
        <v>23</v>
      </c>
      <c r="C4193" t="s">
        <v>17</v>
      </c>
      <c r="D4193" t="s">
        <v>18</v>
      </c>
      <c r="E4193" t="s">
        <v>5</v>
      </c>
      <c r="F4193" t="s">
        <v>19</v>
      </c>
      <c r="G4193">
        <v>2270805</v>
      </c>
      <c r="H4193">
        <v>2272016</v>
      </c>
      <c r="I4193" t="s">
        <v>20</v>
      </c>
      <c r="J4193" t="s">
        <v>5376</v>
      </c>
      <c r="K4193" t="s">
        <v>5377</v>
      </c>
      <c r="L4193" t="s">
        <v>5375</v>
      </c>
      <c r="M4193">
        <v>1212</v>
      </c>
      <c r="N4193">
        <v>403</v>
      </c>
    </row>
    <row r="4194" spans="1:14" x14ac:dyDescent="0.3">
      <c r="A4194" t="s">
        <v>15</v>
      </c>
      <c r="B4194" t="s">
        <v>16</v>
      </c>
      <c r="C4194" t="s">
        <v>17</v>
      </c>
      <c r="D4194" t="s">
        <v>18</v>
      </c>
      <c r="E4194" t="s">
        <v>5</v>
      </c>
      <c r="F4194" t="s">
        <v>19</v>
      </c>
      <c r="G4194">
        <v>2272018</v>
      </c>
      <c r="H4194">
        <v>2272830</v>
      </c>
      <c r="I4194" t="s">
        <v>20</v>
      </c>
      <c r="L4194" t="s">
        <v>5378</v>
      </c>
      <c r="M4194">
        <v>813</v>
      </c>
    </row>
    <row r="4195" spans="1:14" x14ac:dyDescent="0.3">
      <c r="A4195" t="s">
        <v>22</v>
      </c>
      <c r="B4195" t="s">
        <v>23</v>
      </c>
      <c r="C4195" t="s">
        <v>17</v>
      </c>
      <c r="D4195" t="s">
        <v>18</v>
      </c>
      <c r="E4195" t="s">
        <v>5</v>
      </c>
      <c r="F4195" t="s">
        <v>19</v>
      </c>
      <c r="G4195">
        <v>2272018</v>
      </c>
      <c r="H4195">
        <v>2272830</v>
      </c>
      <c r="I4195" t="s">
        <v>20</v>
      </c>
      <c r="J4195" t="s">
        <v>5379</v>
      </c>
      <c r="K4195" t="s">
        <v>5380</v>
      </c>
      <c r="L4195" t="s">
        <v>5378</v>
      </c>
      <c r="M4195">
        <v>813</v>
      </c>
      <c r="N4195">
        <v>270</v>
      </c>
    </row>
    <row r="4196" spans="1:14" x14ac:dyDescent="0.3">
      <c r="A4196" t="s">
        <v>15</v>
      </c>
      <c r="B4196" t="s">
        <v>16</v>
      </c>
      <c r="C4196" t="s">
        <v>17</v>
      </c>
      <c r="D4196" t="s">
        <v>18</v>
      </c>
      <c r="E4196" t="s">
        <v>5</v>
      </c>
      <c r="F4196" t="s">
        <v>19</v>
      </c>
      <c r="G4196">
        <v>2272850</v>
      </c>
      <c r="H4196">
        <v>2273716</v>
      </c>
      <c r="I4196" t="s">
        <v>20</v>
      </c>
      <c r="L4196" t="s">
        <v>5381</v>
      </c>
      <c r="M4196">
        <v>867</v>
      </c>
    </row>
    <row r="4197" spans="1:14" x14ac:dyDescent="0.3">
      <c r="A4197" t="s">
        <v>22</v>
      </c>
      <c r="B4197" t="s">
        <v>23</v>
      </c>
      <c r="C4197" t="s">
        <v>17</v>
      </c>
      <c r="D4197" t="s">
        <v>18</v>
      </c>
      <c r="E4197" t="s">
        <v>5</v>
      </c>
      <c r="F4197" t="s">
        <v>19</v>
      </c>
      <c r="G4197">
        <v>2272850</v>
      </c>
      <c r="H4197">
        <v>2273716</v>
      </c>
      <c r="I4197" t="s">
        <v>20</v>
      </c>
      <c r="J4197" t="s">
        <v>5382</v>
      </c>
      <c r="K4197" t="s">
        <v>5383</v>
      </c>
      <c r="L4197" t="s">
        <v>5381</v>
      </c>
      <c r="M4197">
        <v>867</v>
      </c>
      <c r="N4197">
        <v>288</v>
      </c>
    </row>
    <row r="4198" spans="1:14" x14ac:dyDescent="0.3">
      <c r="A4198" t="s">
        <v>15</v>
      </c>
      <c r="B4198" t="s">
        <v>16</v>
      </c>
      <c r="C4198" t="s">
        <v>17</v>
      </c>
      <c r="D4198" t="s">
        <v>18</v>
      </c>
      <c r="E4198" t="s">
        <v>5</v>
      </c>
      <c r="F4198" t="s">
        <v>19</v>
      </c>
      <c r="G4198">
        <v>2273721</v>
      </c>
      <c r="H4198">
        <v>2274953</v>
      </c>
      <c r="I4198" t="s">
        <v>20</v>
      </c>
      <c r="L4198" t="s">
        <v>5384</v>
      </c>
      <c r="M4198">
        <v>1233</v>
      </c>
    </row>
    <row r="4199" spans="1:14" x14ac:dyDescent="0.3">
      <c r="A4199" t="s">
        <v>22</v>
      </c>
      <c r="B4199" t="s">
        <v>23</v>
      </c>
      <c r="C4199" t="s">
        <v>17</v>
      </c>
      <c r="D4199" t="s">
        <v>18</v>
      </c>
      <c r="E4199" t="s">
        <v>5</v>
      </c>
      <c r="F4199" t="s">
        <v>19</v>
      </c>
      <c r="G4199">
        <v>2273721</v>
      </c>
      <c r="H4199">
        <v>2274953</v>
      </c>
      <c r="I4199" t="s">
        <v>20</v>
      </c>
      <c r="J4199" t="s">
        <v>5385</v>
      </c>
      <c r="K4199" t="s">
        <v>5386</v>
      </c>
      <c r="L4199" t="s">
        <v>5384</v>
      </c>
      <c r="M4199">
        <v>1233</v>
      </c>
      <c r="N4199">
        <v>410</v>
      </c>
    </row>
    <row r="4200" spans="1:14" x14ac:dyDescent="0.3">
      <c r="A4200" t="s">
        <v>15</v>
      </c>
      <c r="B4200" t="s">
        <v>16</v>
      </c>
      <c r="C4200" t="s">
        <v>17</v>
      </c>
      <c r="D4200" t="s">
        <v>18</v>
      </c>
      <c r="E4200" t="s">
        <v>5</v>
      </c>
      <c r="F4200" t="s">
        <v>19</v>
      </c>
      <c r="G4200">
        <v>2274968</v>
      </c>
      <c r="H4200">
        <v>2275579</v>
      </c>
      <c r="I4200" t="s">
        <v>20</v>
      </c>
      <c r="L4200" t="s">
        <v>5387</v>
      </c>
      <c r="M4200">
        <v>612</v>
      </c>
    </row>
    <row r="4201" spans="1:14" x14ac:dyDescent="0.3">
      <c r="A4201" t="s">
        <v>22</v>
      </c>
      <c r="B4201" t="s">
        <v>23</v>
      </c>
      <c r="C4201" t="s">
        <v>17</v>
      </c>
      <c r="D4201" t="s">
        <v>18</v>
      </c>
      <c r="E4201" t="s">
        <v>5</v>
      </c>
      <c r="F4201" t="s">
        <v>19</v>
      </c>
      <c r="G4201">
        <v>2274968</v>
      </c>
      <c r="H4201">
        <v>2275579</v>
      </c>
      <c r="I4201" t="s">
        <v>20</v>
      </c>
      <c r="J4201" t="s">
        <v>5388</v>
      </c>
      <c r="K4201" t="s">
        <v>139</v>
      </c>
      <c r="L4201" t="s">
        <v>5387</v>
      </c>
      <c r="M4201">
        <v>612</v>
      </c>
      <c r="N4201">
        <v>203</v>
      </c>
    </row>
    <row r="4202" spans="1:14" x14ac:dyDescent="0.3">
      <c r="A4202" t="s">
        <v>15</v>
      </c>
      <c r="B4202" t="s">
        <v>16</v>
      </c>
      <c r="C4202" t="s">
        <v>17</v>
      </c>
      <c r="D4202" t="s">
        <v>18</v>
      </c>
      <c r="E4202" t="s">
        <v>5</v>
      </c>
      <c r="F4202" t="s">
        <v>19</v>
      </c>
      <c r="G4202">
        <v>2275650</v>
      </c>
      <c r="H4202">
        <v>2276183</v>
      </c>
      <c r="I4202" t="s">
        <v>20</v>
      </c>
      <c r="L4202" t="s">
        <v>5389</v>
      </c>
      <c r="M4202">
        <v>534</v>
      </c>
    </row>
    <row r="4203" spans="1:14" x14ac:dyDescent="0.3">
      <c r="A4203" t="s">
        <v>22</v>
      </c>
      <c r="B4203" t="s">
        <v>23</v>
      </c>
      <c r="C4203" t="s">
        <v>17</v>
      </c>
      <c r="D4203" t="s">
        <v>18</v>
      </c>
      <c r="E4203" t="s">
        <v>5</v>
      </c>
      <c r="F4203" t="s">
        <v>19</v>
      </c>
      <c r="G4203">
        <v>2275650</v>
      </c>
      <c r="H4203">
        <v>2276183</v>
      </c>
      <c r="I4203" t="s">
        <v>20</v>
      </c>
      <c r="J4203" t="s">
        <v>5390</v>
      </c>
      <c r="K4203" t="s">
        <v>5391</v>
      </c>
      <c r="L4203" t="s">
        <v>5389</v>
      </c>
      <c r="M4203">
        <v>534</v>
      </c>
      <c r="N4203">
        <v>177</v>
      </c>
    </row>
    <row r="4204" spans="1:14" x14ac:dyDescent="0.3">
      <c r="A4204" t="s">
        <v>15</v>
      </c>
      <c r="B4204" t="s">
        <v>16</v>
      </c>
      <c r="C4204" t="s">
        <v>17</v>
      </c>
      <c r="D4204" t="s">
        <v>18</v>
      </c>
      <c r="E4204" t="s">
        <v>5</v>
      </c>
      <c r="F4204" t="s">
        <v>19</v>
      </c>
      <c r="G4204">
        <v>2276260</v>
      </c>
      <c r="H4204">
        <v>2277768</v>
      </c>
      <c r="I4204" t="s">
        <v>20</v>
      </c>
      <c r="L4204" t="s">
        <v>5392</v>
      </c>
      <c r="M4204">
        <v>1509</v>
      </c>
    </row>
    <row r="4205" spans="1:14" x14ac:dyDescent="0.3">
      <c r="A4205" t="s">
        <v>22</v>
      </c>
      <c r="B4205" t="s">
        <v>23</v>
      </c>
      <c r="C4205" t="s">
        <v>17</v>
      </c>
      <c r="D4205" t="s">
        <v>18</v>
      </c>
      <c r="E4205" t="s">
        <v>5</v>
      </c>
      <c r="F4205" t="s">
        <v>19</v>
      </c>
      <c r="G4205">
        <v>2276260</v>
      </c>
      <c r="H4205">
        <v>2277768</v>
      </c>
      <c r="I4205" t="s">
        <v>20</v>
      </c>
      <c r="J4205" t="s">
        <v>5393</v>
      </c>
      <c r="K4205" t="s">
        <v>5394</v>
      </c>
      <c r="L4205" t="s">
        <v>5392</v>
      </c>
      <c r="M4205">
        <v>1509</v>
      </c>
      <c r="N4205">
        <v>502</v>
      </c>
    </row>
    <row r="4206" spans="1:14" x14ac:dyDescent="0.3">
      <c r="A4206" t="s">
        <v>15</v>
      </c>
      <c r="B4206" t="s">
        <v>16</v>
      </c>
      <c r="C4206" t="s">
        <v>17</v>
      </c>
      <c r="D4206" t="s">
        <v>18</v>
      </c>
      <c r="E4206" t="s">
        <v>5</v>
      </c>
      <c r="F4206" t="s">
        <v>19</v>
      </c>
      <c r="G4206">
        <v>2277895</v>
      </c>
      <c r="H4206">
        <v>2279067</v>
      </c>
      <c r="I4206" t="s">
        <v>20</v>
      </c>
      <c r="L4206" t="s">
        <v>5395</v>
      </c>
      <c r="M4206">
        <v>1173</v>
      </c>
    </row>
    <row r="4207" spans="1:14" x14ac:dyDescent="0.3">
      <c r="A4207" t="s">
        <v>22</v>
      </c>
      <c r="B4207" t="s">
        <v>23</v>
      </c>
      <c r="C4207" t="s">
        <v>17</v>
      </c>
      <c r="D4207" t="s">
        <v>18</v>
      </c>
      <c r="E4207" t="s">
        <v>5</v>
      </c>
      <c r="F4207" t="s">
        <v>19</v>
      </c>
      <c r="G4207">
        <v>2277895</v>
      </c>
      <c r="H4207">
        <v>2279067</v>
      </c>
      <c r="I4207" t="s">
        <v>20</v>
      </c>
      <c r="J4207" t="s">
        <v>5396</v>
      </c>
      <c r="K4207" t="s">
        <v>5397</v>
      </c>
      <c r="L4207" t="s">
        <v>5395</v>
      </c>
      <c r="M4207">
        <v>1173</v>
      </c>
      <c r="N4207">
        <v>390</v>
      </c>
    </row>
    <row r="4208" spans="1:14" x14ac:dyDescent="0.3">
      <c r="A4208" t="s">
        <v>15</v>
      </c>
      <c r="B4208" t="s">
        <v>16</v>
      </c>
      <c r="C4208" t="s">
        <v>17</v>
      </c>
      <c r="D4208" t="s">
        <v>18</v>
      </c>
      <c r="E4208" t="s">
        <v>5</v>
      </c>
      <c r="F4208" t="s">
        <v>19</v>
      </c>
      <c r="G4208">
        <v>2279189</v>
      </c>
      <c r="H4208">
        <v>2279623</v>
      </c>
      <c r="I4208" t="s">
        <v>35</v>
      </c>
      <c r="L4208" t="s">
        <v>5398</v>
      </c>
      <c r="M4208">
        <v>435</v>
      </c>
    </row>
    <row r="4209" spans="1:14" x14ac:dyDescent="0.3">
      <c r="A4209" t="s">
        <v>22</v>
      </c>
      <c r="B4209" t="s">
        <v>23</v>
      </c>
      <c r="C4209" t="s">
        <v>17</v>
      </c>
      <c r="D4209" t="s">
        <v>18</v>
      </c>
      <c r="E4209" t="s">
        <v>5</v>
      </c>
      <c r="F4209" t="s">
        <v>19</v>
      </c>
      <c r="G4209">
        <v>2279189</v>
      </c>
      <c r="H4209">
        <v>2279623</v>
      </c>
      <c r="I4209" t="s">
        <v>35</v>
      </c>
      <c r="J4209" t="s">
        <v>5399</v>
      </c>
      <c r="K4209" t="s">
        <v>80</v>
      </c>
      <c r="L4209" t="s">
        <v>5398</v>
      </c>
      <c r="M4209">
        <v>435</v>
      </c>
      <c r="N4209">
        <v>144</v>
      </c>
    </row>
    <row r="4210" spans="1:14" x14ac:dyDescent="0.3">
      <c r="A4210" t="s">
        <v>15</v>
      </c>
      <c r="B4210" t="s">
        <v>16</v>
      </c>
      <c r="C4210" t="s">
        <v>17</v>
      </c>
      <c r="D4210" t="s">
        <v>18</v>
      </c>
      <c r="E4210" t="s">
        <v>5</v>
      </c>
      <c r="F4210" t="s">
        <v>19</v>
      </c>
      <c r="G4210">
        <v>2279661</v>
      </c>
      <c r="H4210">
        <v>2280425</v>
      </c>
      <c r="I4210" t="s">
        <v>35</v>
      </c>
      <c r="L4210" t="s">
        <v>5400</v>
      </c>
      <c r="M4210">
        <v>765</v>
      </c>
    </row>
    <row r="4211" spans="1:14" x14ac:dyDescent="0.3">
      <c r="A4211" t="s">
        <v>22</v>
      </c>
      <c r="B4211" t="s">
        <v>23</v>
      </c>
      <c r="C4211" t="s">
        <v>17</v>
      </c>
      <c r="D4211" t="s">
        <v>18</v>
      </c>
      <c r="E4211" t="s">
        <v>5</v>
      </c>
      <c r="F4211" t="s">
        <v>19</v>
      </c>
      <c r="G4211">
        <v>2279661</v>
      </c>
      <c r="H4211">
        <v>2280425</v>
      </c>
      <c r="I4211" t="s">
        <v>35</v>
      </c>
      <c r="J4211" t="s">
        <v>5401</v>
      </c>
      <c r="K4211" t="s">
        <v>1973</v>
      </c>
      <c r="L4211" t="s">
        <v>5400</v>
      </c>
      <c r="M4211">
        <v>765</v>
      </c>
      <c r="N4211">
        <v>254</v>
      </c>
    </row>
    <row r="4212" spans="1:14" x14ac:dyDescent="0.3">
      <c r="A4212" t="s">
        <v>15</v>
      </c>
      <c r="B4212" t="s">
        <v>16</v>
      </c>
      <c r="C4212" t="s">
        <v>17</v>
      </c>
      <c r="D4212" t="s">
        <v>18</v>
      </c>
      <c r="E4212" t="s">
        <v>5</v>
      </c>
      <c r="F4212" t="s">
        <v>19</v>
      </c>
      <c r="G4212">
        <v>2280428</v>
      </c>
      <c r="H4212">
        <v>2281195</v>
      </c>
      <c r="I4212" t="s">
        <v>35</v>
      </c>
      <c r="L4212" t="s">
        <v>5402</v>
      </c>
      <c r="M4212">
        <v>768</v>
      </c>
    </row>
    <row r="4213" spans="1:14" x14ac:dyDescent="0.3">
      <c r="A4213" t="s">
        <v>22</v>
      </c>
      <c r="B4213" t="s">
        <v>23</v>
      </c>
      <c r="C4213" t="s">
        <v>17</v>
      </c>
      <c r="D4213" t="s">
        <v>18</v>
      </c>
      <c r="E4213" t="s">
        <v>5</v>
      </c>
      <c r="F4213" t="s">
        <v>19</v>
      </c>
      <c r="G4213">
        <v>2280428</v>
      </c>
      <c r="H4213">
        <v>2281195</v>
      </c>
      <c r="I4213" t="s">
        <v>35</v>
      </c>
      <c r="J4213" t="s">
        <v>5403</v>
      </c>
      <c r="K4213" t="s">
        <v>1231</v>
      </c>
      <c r="L4213" t="s">
        <v>5402</v>
      </c>
      <c r="M4213">
        <v>768</v>
      </c>
      <c r="N4213">
        <v>255</v>
      </c>
    </row>
    <row r="4214" spans="1:14" x14ac:dyDescent="0.3">
      <c r="A4214" t="s">
        <v>15</v>
      </c>
      <c r="B4214" t="s">
        <v>16</v>
      </c>
      <c r="C4214" t="s">
        <v>17</v>
      </c>
      <c r="D4214" t="s">
        <v>18</v>
      </c>
      <c r="E4214" t="s">
        <v>5</v>
      </c>
      <c r="F4214" t="s">
        <v>19</v>
      </c>
      <c r="G4214">
        <v>2281357</v>
      </c>
      <c r="H4214">
        <v>2284482</v>
      </c>
      <c r="I4214" t="s">
        <v>35</v>
      </c>
      <c r="L4214" t="s">
        <v>5404</v>
      </c>
      <c r="M4214">
        <v>3126</v>
      </c>
    </row>
    <row r="4215" spans="1:14" x14ac:dyDescent="0.3">
      <c r="A4215" t="s">
        <v>22</v>
      </c>
      <c r="B4215" t="s">
        <v>23</v>
      </c>
      <c r="C4215" t="s">
        <v>17</v>
      </c>
      <c r="D4215" t="s">
        <v>18</v>
      </c>
      <c r="E4215" t="s">
        <v>5</v>
      </c>
      <c r="F4215" t="s">
        <v>19</v>
      </c>
      <c r="G4215">
        <v>2281357</v>
      </c>
      <c r="H4215">
        <v>2284482</v>
      </c>
      <c r="I4215" t="s">
        <v>35</v>
      </c>
      <c r="J4215" t="s">
        <v>5405</v>
      </c>
      <c r="K4215" t="s">
        <v>4521</v>
      </c>
      <c r="L4215" t="s">
        <v>5404</v>
      </c>
      <c r="M4215">
        <v>3126</v>
      </c>
      <c r="N4215">
        <v>1041</v>
      </c>
    </row>
    <row r="4216" spans="1:14" x14ac:dyDescent="0.3">
      <c r="A4216" t="s">
        <v>15</v>
      </c>
      <c r="B4216" t="s">
        <v>16</v>
      </c>
      <c r="C4216" t="s">
        <v>17</v>
      </c>
      <c r="D4216" t="s">
        <v>18</v>
      </c>
      <c r="E4216" t="s">
        <v>5</v>
      </c>
      <c r="F4216" t="s">
        <v>19</v>
      </c>
      <c r="G4216">
        <v>2284494</v>
      </c>
      <c r="H4216">
        <v>2285606</v>
      </c>
      <c r="I4216" t="s">
        <v>35</v>
      </c>
      <c r="L4216" t="s">
        <v>5406</v>
      </c>
      <c r="M4216">
        <v>1113</v>
      </c>
    </row>
    <row r="4217" spans="1:14" x14ac:dyDescent="0.3">
      <c r="A4217" t="s">
        <v>22</v>
      </c>
      <c r="B4217" t="s">
        <v>23</v>
      </c>
      <c r="C4217" t="s">
        <v>17</v>
      </c>
      <c r="D4217" t="s">
        <v>18</v>
      </c>
      <c r="E4217" t="s">
        <v>5</v>
      </c>
      <c r="F4217" t="s">
        <v>19</v>
      </c>
      <c r="G4217">
        <v>2284494</v>
      </c>
      <c r="H4217">
        <v>2285606</v>
      </c>
      <c r="I4217" t="s">
        <v>35</v>
      </c>
      <c r="J4217" t="s">
        <v>5407</v>
      </c>
      <c r="K4217" t="s">
        <v>2478</v>
      </c>
      <c r="L4217" t="s">
        <v>5406</v>
      </c>
      <c r="M4217">
        <v>1113</v>
      </c>
      <c r="N4217">
        <v>370</v>
      </c>
    </row>
    <row r="4218" spans="1:14" x14ac:dyDescent="0.3">
      <c r="A4218" t="s">
        <v>15</v>
      </c>
      <c r="B4218" t="s">
        <v>16</v>
      </c>
      <c r="C4218" t="s">
        <v>17</v>
      </c>
      <c r="D4218" t="s">
        <v>18</v>
      </c>
      <c r="E4218" t="s">
        <v>5</v>
      </c>
      <c r="F4218" t="s">
        <v>19</v>
      </c>
      <c r="G4218">
        <v>2285871</v>
      </c>
      <c r="H4218">
        <v>2287808</v>
      </c>
      <c r="I4218" t="s">
        <v>20</v>
      </c>
      <c r="L4218" t="s">
        <v>5408</v>
      </c>
      <c r="M4218">
        <v>1938</v>
      </c>
    </row>
    <row r="4219" spans="1:14" x14ac:dyDescent="0.3">
      <c r="A4219" t="s">
        <v>22</v>
      </c>
      <c r="B4219" t="s">
        <v>23</v>
      </c>
      <c r="C4219" t="s">
        <v>17</v>
      </c>
      <c r="D4219" t="s">
        <v>18</v>
      </c>
      <c r="E4219" t="s">
        <v>5</v>
      </c>
      <c r="F4219" t="s">
        <v>19</v>
      </c>
      <c r="G4219">
        <v>2285871</v>
      </c>
      <c r="H4219">
        <v>2287808</v>
      </c>
      <c r="I4219" t="s">
        <v>20</v>
      </c>
      <c r="J4219" t="s">
        <v>5409</v>
      </c>
      <c r="K4219" t="s">
        <v>407</v>
      </c>
      <c r="L4219" t="s">
        <v>5408</v>
      </c>
      <c r="M4219">
        <v>1938</v>
      </c>
      <c r="N4219">
        <v>645</v>
      </c>
    </row>
    <row r="4220" spans="1:14" x14ac:dyDescent="0.3">
      <c r="A4220" t="s">
        <v>15</v>
      </c>
      <c r="B4220" t="s">
        <v>16</v>
      </c>
      <c r="C4220" t="s">
        <v>17</v>
      </c>
      <c r="D4220" t="s">
        <v>18</v>
      </c>
      <c r="E4220" t="s">
        <v>5</v>
      </c>
      <c r="F4220" t="s">
        <v>19</v>
      </c>
      <c r="G4220">
        <v>2287814</v>
      </c>
      <c r="H4220">
        <v>2288407</v>
      </c>
      <c r="I4220" t="s">
        <v>20</v>
      </c>
      <c r="L4220" t="s">
        <v>5410</v>
      </c>
      <c r="M4220">
        <v>594</v>
      </c>
    </row>
    <row r="4221" spans="1:14" x14ac:dyDescent="0.3">
      <c r="A4221" t="s">
        <v>22</v>
      </c>
      <c r="B4221" t="s">
        <v>23</v>
      </c>
      <c r="C4221" t="s">
        <v>17</v>
      </c>
      <c r="D4221" t="s">
        <v>18</v>
      </c>
      <c r="E4221" t="s">
        <v>5</v>
      </c>
      <c r="F4221" t="s">
        <v>19</v>
      </c>
      <c r="G4221">
        <v>2287814</v>
      </c>
      <c r="H4221">
        <v>2288407</v>
      </c>
      <c r="I4221" t="s">
        <v>20</v>
      </c>
      <c r="J4221" t="s">
        <v>5411</v>
      </c>
      <c r="K4221" t="s">
        <v>80</v>
      </c>
      <c r="L4221" t="s">
        <v>5410</v>
      </c>
      <c r="M4221">
        <v>594</v>
      </c>
      <c r="N4221">
        <v>197</v>
      </c>
    </row>
    <row r="4222" spans="1:14" x14ac:dyDescent="0.3">
      <c r="A4222" t="s">
        <v>15</v>
      </c>
      <c r="B4222" t="s">
        <v>16</v>
      </c>
      <c r="C4222" t="s">
        <v>17</v>
      </c>
      <c r="D4222" t="s">
        <v>18</v>
      </c>
      <c r="E4222" t="s">
        <v>5</v>
      </c>
      <c r="F4222" t="s">
        <v>19</v>
      </c>
      <c r="G4222">
        <v>2288408</v>
      </c>
      <c r="H4222">
        <v>2290156</v>
      </c>
      <c r="I4222" t="s">
        <v>20</v>
      </c>
      <c r="L4222" t="s">
        <v>5412</v>
      </c>
      <c r="M4222">
        <v>1749</v>
      </c>
    </row>
    <row r="4223" spans="1:14" x14ac:dyDescent="0.3">
      <c r="A4223" t="s">
        <v>22</v>
      </c>
      <c r="B4223" t="s">
        <v>23</v>
      </c>
      <c r="C4223" t="s">
        <v>17</v>
      </c>
      <c r="D4223" t="s">
        <v>18</v>
      </c>
      <c r="E4223" t="s">
        <v>5</v>
      </c>
      <c r="F4223" t="s">
        <v>19</v>
      </c>
      <c r="G4223">
        <v>2288408</v>
      </c>
      <c r="H4223">
        <v>2290156</v>
      </c>
      <c r="I4223" t="s">
        <v>20</v>
      </c>
      <c r="J4223" t="s">
        <v>5413</v>
      </c>
      <c r="K4223" t="s">
        <v>5414</v>
      </c>
      <c r="L4223" t="s">
        <v>5412</v>
      </c>
      <c r="M4223">
        <v>1749</v>
      </c>
      <c r="N4223">
        <v>582</v>
      </c>
    </row>
    <row r="4224" spans="1:14" x14ac:dyDescent="0.3">
      <c r="A4224" t="s">
        <v>15</v>
      </c>
      <c r="B4224" t="s">
        <v>16</v>
      </c>
      <c r="C4224" t="s">
        <v>17</v>
      </c>
      <c r="D4224" t="s">
        <v>18</v>
      </c>
      <c r="E4224" t="s">
        <v>5</v>
      </c>
      <c r="F4224" t="s">
        <v>19</v>
      </c>
      <c r="G4224">
        <v>2290156</v>
      </c>
      <c r="H4224">
        <v>2292882</v>
      </c>
      <c r="I4224" t="s">
        <v>20</v>
      </c>
      <c r="L4224" t="s">
        <v>5415</v>
      </c>
      <c r="M4224">
        <v>2727</v>
      </c>
    </row>
    <row r="4225" spans="1:14" x14ac:dyDescent="0.3">
      <c r="A4225" t="s">
        <v>22</v>
      </c>
      <c r="B4225" t="s">
        <v>23</v>
      </c>
      <c r="C4225" t="s">
        <v>17</v>
      </c>
      <c r="D4225" t="s">
        <v>18</v>
      </c>
      <c r="E4225" t="s">
        <v>5</v>
      </c>
      <c r="F4225" t="s">
        <v>19</v>
      </c>
      <c r="G4225">
        <v>2290156</v>
      </c>
      <c r="H4225">
        <v>2292882</v>
      </c>
      <c r="I4225" t="s">
        <v>20</v>
      </c>
      <c r="J4225" t="s">
        <v>5416</v>
      </c>
      <c r="K4225" t="s">
        <v>5417</v>
      </c>
      <c r="L4225" t="s">
        <v>5415</v>
      </c>
      <c r="M4225">
        <v>2727</v>
      </c>
      <c r="N4225">
        <v>908</v>
      </c>
    </row>
    <row r="4226" spans="1:14" x14ac:dyDescent="0.3">
      <c r="A4226" t="s">
        <v>15</v>
      </c>
      <c r="B4226" t="s">
        <v>16</v>
      </c>
      <c r="C4226" t="s">
        <v>17</v>
      </c>
      <c r="D4226" t="s">
        <v>18</v>
      </c>
      <c r="E4226" t="s">
        <v>5</v>
      </c>
      <c r="F4226" t="s">
        <v>19</v>
      </c>
      <c r="G4226">
        <v>2293024</v>
      </c>
      <c r="H4226">
        <v>2293788</v>
      </c>
      <c r="I4226" t="s">
        <v>35</v>
      </c>
      <c r="L4226" t="s">
        <v>5418</v>
      </c>
      <c r="M4226">
        <v>765</v>
      </c>
    </row>
    <row r="4227" spans="1:14" x14ac:dyDescent="0.3">
      <c r="A4227" t="s">
        <v>22</v>
      </c>
      <c r="B4227" t="s">
        <v>23</v>
      </c>
      <c r="C4227" t="s">
        <v>17</v>
      </c>
      <c r="D4227" t="s">
        <v>18</v>
      </c>
      <c r="E4227" t="s">
        <v>5</v>
      </c>
      <c r="F4227" t="s">
        <v>19</v>
      </c>
      <c r="G4227">
        <v>2293024</v>
      </c>
      <c r="H4227">
        <v>2293788</v>
      </c>
      <c r="I4227" t="s">
        <v>35</v>
      </c>
      <c r="J4227" t="s">
        <v>5419</v>
      </c>
      <c r="K4227" t="s">
        <v>80</v>
      </c>
      <c r="L4227" t="s">
        <v>5418</v>
      </c>
      <c r="M4227">
        <v>765</v>
      </c>
      <c r="N4227">
        <v>254</v>
      </c>
    </row>
    <row r="4228" spans="1:14" x14ac:dyDescent="0.3">
      <c r="A4228" t="s">
        <v>15</v>
      </c>
      <c r="B4228" t="s">
        <v>16</v>
      </c>
      <c r="C4228" t="s">
        <v>17</v>
      </c>
      <c r="D4228" t="s">
        <v>18</v>
      </c>
      <c r="E4228" t="s">
        <v>5</v>
      </c>
      <c r="F4228" t="s">
        <v>19</v>
      </c>
      <c r="G4228">
        <v>2294069</v>
      </c>
      <c r="H4228">
        <v>2294980</v>
      </c>
      <c r="I4228" t="s">
        <v>20</v>
      </c>
      <c r="L4228" t="s">
        <v>5420</v>
      </c>
      <c r="M4228">
        <v>912</v>
      </c>
    </row>
    <row r="4229" spans="1:14" x14ac:dyDescent="0.3">
      <c r="A4229" t="s">
        <v>22</v>
      </c>
      <c r="B4229" t="s">
        <v>23</v>
      </c>
      <c r="C4229" t="s">
        <v>17</v>
      </c>
      <c r="D4229" t="s">
        <v>18</v>
      </c>
      <c r="E4229" t="s">
        <v>5</v>
      </c>
      <c r="F4229" t="s">
        <v>19</v>
      </c>
      <c r="G4229">
        <v>2294069</v>
      </c>
      <c r="H4229">
        <v>2294980</v>
      </c>
      <c r="I4229" t="s">
        <v>20</v>
      </c>
      <c r="J4229" t="s">
        <v>5421</v>
      </c>
      <c r="K4229" t="s">
        <v>5422</v>
      </c>
      <c r="L4229" t="s">
        <v>5420</v>
      </c>
      <c r="M4229">
        <v>912</v>
      </c>
      <c r="N4229">
        <v>303</v>
      </c>
    </row>
    <row r="4230" spans="1:14" x14ac:dyDescent="0.3">
      <c r="A4230" t="s">
        <v>15</v>
      </c>
      <c r="B4230" t="s">
        <v>16</v>
      </c>
      <c r="C4230" t="s">
        <v>17</v>
      </c>
      <c r="D4230" t="s">
        <v>18</v>
      </c>
      <c r="E4230" t="s">
        <v>5</v>
      </c>
      <c r="F4230" t="s">
        <v>19</v>
      </c>
      <c r="G4230">
        <v>2295141</v>
      </c>
      <c r="H4230">
        <v>2295629</v>
      </c>
      <c r="I4230" t="s">
        <v>35</v>
      </c>
      <c r="L4230" t="s">
        <v>5423</v>
      </c>
      <c r="M4230">
        <v>489</v>
      </c>
    </row>
    <row r="4231" spans="1:14" x14ac:dyDescent="0.3">
      <c r="A4231" t="s">
        <v>22</v>
      </c>
      <c r="B4231" t="s">
        <v>23</v>
      </c>
      <c r="C4231" t="s">
        <v>17</v>
      </c>
      <c r="D4231" t="s">
        <v>18</v>
      </c>
      <c r="E4231" t="s">
        <v>5</v>
      </c>
      <c r="F4231" t="s">
        <v>19</v>
      </c>
      <c r="G4231">
        <v>2295141</v>
      </c>
      <c r="H4231">
        <v>2295629</v>
      </c>
      <c r="I4231" t="s">
        <v>35</v>
      </c>
      <c r="J4231" t="s">
        <v>5424</v>
      </c>
      <c r="K4231" t="s">
        <v>5425</v>
      </c>
      <c r="L4231" t="s">
        <v>5423</v>
      </c>
      <c r="M4231">
        <v>489</v>
      </c>
      <c r="N4231">
        <v>162</v>
      </c>
    </row>
    <row r="4232" spans="1:14" x14ac:dyDescent="0.3">
      <c r="A4232" t="s">
        <v>15</v>
      </c>
      <c r="B4232" t="s">
        <v>16</v>
      </c>
      <c r="C4232" t="s">
        <v>17</v>
      </c>
      <c r="D4232" t="s">
        <v>18</v>
      </c>
      <c r="E4232" t="s">
        <v>5</v>
      </c>
      <c r="F4232" t="s">
        <v>19</v>
      </c>
      <c r="G4232">
        <v>2295622</v>
      </c>
      <c r="H4232">
        <v>2296137</v>
      </c>
      <c r="I4232" t="s">
        <v>35</v>
      </c>
      <c r="L4232" t="s">
        <v>5426</v>
      </c>
      <c r="M4232">
        <v>516</v>
      </c>
    </row>
    <row r="4233" spans="1:14" x14ac:dyDescent="0.3">
      <c r="A4233" t="s">
        <v>22</v>
      </c>
      <c r="B4233" t="s">
        <v>23</v>
      </c>
      <c r="C4233" t="s">
        <v>17</v>
      </c>
      <c r="D4233" t="s">
        <v>18</v>
      </c>
      <c r="E4233" t="s">
        <v>5</v>
      </c>
      <c r="F4233" t="s">
        <v>19</v>
      </c>
      <c r="G4233">
        <v>2295622</v>
      </c>
      <c r="H4233">
        <v>2296137</v>
      </c>
      <c r="I4233" t="s">
        <v>35</v>
      </c>
      <c r="J4233" t="s">
        <v>5427</v>
      </c>
      <c r="K4233" t="s">
        <v>80</v>
      </c>
      <c r="L4233" t="s">
        <v>5426</v>
      </c>
      <c r="M4233">
        <v>516</v>
      </c>
      <c r="N4233">
        <v>171</v>
      </c>
    </row>
    <row r="4234" spans="1:14" x14ac:dyDescent="0.3">
      <c r="A4234" t="s">
        <v>15</v>
      </c>
      <c r="B4234" t="s">
        <v>16</v>
      </c>
      <c r="C4234" t="s">
        <v>17</v>
      </c>
      <c r="D4234" t="s">
        <v>18</v>
      </c>
      <c r="E4234" t="s">
        <v>5</v>
      </c>
      <c r="F4234" t="s">
        <v>19</v>
      </c>
      <c r="G4234">
        <v>2296174</v>
      </c>
      <c r="H4234">
        <v>2297319</v>
      </c>
      <c r="I4234" t="s">
        <v>20</v>
      </c>
      <c r="L4234" t="s">
        <v>5428</v>
      </c>
      <c r="M4234">
        <v>1146</v>
      </c>
    </row>
    <row r="4235" spans="1:14" x14ac:dyDescent="0.3">
      <c r="A4235" t="s">
        <v>22</v>
      </c>
      <c r="B4235" t="s">
        <v>23</v>
      </c>
      <c r="C4235" t="s">
        <v>17</v>
      </c>
      <c r="D4235" t="s">
        <v>18</v>
      </c>
      <c r="E4235" t="s">
        <v>5</v>
      </c>
      <c r="F4235" t="s">
        <v>19</v>
      </c>
      <c r="G4235">
        <v>2296174</v>
      </c>
      <c r="H4235">
        <v>2297319</v>
      </c>
      <c r="I4235" t="s">
        <v>20</v>
      </c>
      <c r="J4235" t="s">
        <v>5429</v>
      </c>
      <c r="K4235" t="s">
        <v>5430</v>
      </c>
      <c r="L4235" t="s">
        <v>5428</v>
      </c>
      <c r="M4235">
        <v>1146</v>
      </c>
      <c r="N4235">
        <v>381</v>
      </c>
    </row>
    <row r="4236" spans="1:14" x14ac:dyDescent="0.3">
      <c r="A4236" t="s">
        <v>15</v>
      </c>
      <c r="B4236" t="s">
        <v>16</v>
      </c>
      <c r="C4236" t="s">
        <v>17</v>
      </c>
      <c r="D4236" t="s">
        <v>18</v>
      </c>
      <c r="E4236" t="s">
        <v>5</v>
      </c>
      <c r="F4236" t="s">
        <v>19</v>
      </c>
      <c r="G4236">
        <v>2297473</v>
      </c>
      <c r="H4236">
        <v>2297649</v>
      </c>
      <c r="I4236" t="s">
        <v>35</v>
      </c>
      <c r="L4236" t="s">
        <v>5431</v>
      </c>
      <c r="M4236">
        <v>177</v>
      </c>
    </row>
    <row r="4237" spans="1:14" x14ac:dyDescent="0.3">
      <c r="A4237" t="s">
        <v>22</v>
      </c>
      <c r="B4237" t="s">
        <v>23</v>
      </c>
      <c r="C4237" t="s">
        <v>17</v>
      </c>
      <c r="D4237" t="s">
        <v>18</v>
      </c>
      <c r="E4237" t="s">
        <v>5</v>
      </c>
      <c r="F4237" t="s">
        <v>19</v>
      </c>
      <c r="G4237">
        <v>2297473</v>
      </c>
      <c r="H4237">
        <v>2297649</v>
      </c>
      <c r="I4237" t="s">
        <v>35</v>
      </c>
      <c r="J4237" t="s">
        <v>5432</v>
      </c>
      <c r="K4237" t="s">
        <v>80</v>
      </c>
      <c r="L4237" t="s">
        <v>5431</v>
      </c>
      <c r="M4237">
        <v>177</v>
      </c>
      <c r="N4237">
        <v>58</v>
      </c>
    </row>
    <row r="4238" spans="1:14" x14ac:dyDescent="0.3">
      <c r="A4238" t="s">
        <v>15</v>
      </c>
      <c r="B4238" t="s">
        <v>16</v>
      </c>
      <c r="C4238" t="s">
        <v>17</v>
      </c>
      <c r="D4238" t="s">
        <v>18</v>
      </c>
      <c r="E4238" t="s">
        <v>5</v>
      </c>
      <c r="F4238" t="s">
        <v>19</v>
      </c>
      <c r="G4238">
        <v>2297693</v>
      </c>
      <c r="H4238">
        <v>2299132</v>
      </c>
      <c r="I4238" t="s">
        <v>20</v>
      </c>
      <c r="L4238" t="s">
        <v>5433</v>
      </c>
      <c r="M4238">
        <v>1440</v>
      </c>
    </row>
    <row r="4239" spans="1:14" x14ac:dyDescent="0.3">
      <c r="A4239" t="s">
        <v>22</v>
      </c>
      <c r="B4239" t="s">
        <v>23</v>
      </c>
      <c r="C4239" t="s">
        <v>17</v>
      </c>
      <c r="D4239" t="s">
        <v>18</v>
      </c>
      <c r="E4239" t="s">
        <v>5</v>
      </c>
      <c r="F4239" t="s">
        <v>19</v>
      </c>
      <c r="G4239">
        <v>2297693</v>
      </c>
      <c r="H4239">
        <v>2299132</v>
      </c>
      <c r="I4239" t="s">
        <v>20</v>
      </c>
      <c r="J4239" t="s">
        <v>5434</v>
      </c>
      <c r="K4239" t="s">
        <v>80</v>
      </c>
      <c r="L4239" t="s">
        <v>5433</v>
      </c>
      <c r="M4239">
        <v>1440</v>
      </c>
      <c r="N4239">
        <v>479</v>
      </c>
    </row>
    <row r="4240" spans="1:14" x14ac:dyDescent="0.3">
      <c r="A4240" t="s">
        <v>15</v>
      </c>
      <c r="B4240" t="s">
        <v>16</v>
      </c>
      <c r="C4240" t="s">
        <v>17</v>
      </c>
      <c r="D4240" t="s">
        <v>18</v>
      </c>
      <c r="E4240" t="s">
        <v>5</v>
      </c>
      <c r="F4240" t="s">
        <v>19</v>
      </c>
      <c r="G4240">
        <v>2299210</v>
      </c>
      <c r="H4240">
        <v>2299842</v>
      </c>
      <c r="I4240" t="s">
        <v>20</v>
      </c>
      <c r="L4240" t="s">
        <v>5435</v>
      </c>
      <c r="M4240">
        <v>633</v>
      </c>
    </row>
    <row r="4241" spans="1:14" x14ac:dyDescent="0.3">
      <c r="A4241" t="s">
        <v>22</v>
      </c>
      <c r="B4241" t="s">
        <v>23</v>
      </c>
      <c r="C4241" t="s">
        <v>17</v>
      </c>
      <c r="D4241" t="s">
        <v>18</v>
      </c>
      <c r="E4241" t="s">
        <v>5</v>
      </c>
      <c r="F4241" t="s">
        <v>19</v>
      </c>
      <c r="G4241">
        <v>2299210</v>
      </c>
      <c r="H4241">
        <v>2299842</v>
      </c>
      <c r="I4241" t="s">
        <v>20</v>
      </c>
      <c r="J4241" t="s">
        <v>5436</v>
      </c>
      <c r="K4241" t="s">
        <v>80</v>
      </c>
      <c r="L4241" t="s">
        <v>5435</v>
      </c>
      <c r="M4241">
        <v>633</v>
      </c>
      <c r="N4241">
        <v>210</v>
      </c>
    </row>
    <row r="4242" spans="1:14" x14ac:dyDescent="0.3">
      <c r="A4242" t="s">
        <v>15</v>
      </c>
      <c r="B4242" t="s">
        <v>16</v>
      </c>
      <c r="C4242" t="s">
        <v>17</v>
      </c>
      <c r="D4242" t="s">
        <v>18</v>
      </c>
      <c r="E4242" t="s">
        <v>5</v>
      </c>
      <c r="F4242" t="s">
        <v>19</v>
      </c>
      <c r="G4242">
        <v>2299846</v>
      </c>
      <c r="H4242">
        <v>2300847</v>
      </c>
      <c r="I4242" t="s">
        <v>20</v>
      </c>
      <c r="L4242" t="s">
        <v>5437</v>
      </c>
      <c r="M4242">
        <v>1002</v>
      </c>
    </row>
    <row r="4243" spans="1:14" x14ac:dyDescent="0.3">
      <c r="A4243" t="s">
        <v>22</v>
      </c>
      <c r="B4243" t="s">
        <v>23</v>
      </c>
      <c r="C4243" t="s">
        <v>17</v>
      </c>
      <c r="D4243" t="s">
        <v>18</v>
      </c>
      <c r="E4243" t="s">
        <v>5</v>
      </c>
      <c r="F4243" t="s">
        <v>19</v>
      </c>
      <c r="G4243">
        <v>2299846</v>
      </c>
      <c r="H4243">
        <v>2300847</v>
      </c>
      <c r="I4243" t="s">
        <v>20</v>
      </c>
      <c r="J4243" t="s">
        <v>5438</v>
      </c>
      <c r="K4243" t="s">
        <v>528</v>
      </c>
      <c r="L4243" t="s">
        <v>5437</v>
      </c>
      <c r="M4243">
        <v>1002</v>
      </c>
      <c r="N4243">
        <v>333</v>
      </c>
    </row>
    <row r="4244" spans="1:14" x14ac:dyDescent="0.3">
      <c r="A4244" t="s">
        <v>15</v>
      </c>
      <c r="B4244" t="s">
        <v>16</v>
      </c>
      <c r="C4244" t="s">
        <v>17</v>
      </c>
      <c r="D4244" t="s">
        <v>18</v>
      </c>
      <c r="E4244" t="s">
        <v>5</v>
      </c>
      <c r="F4244" t="s">
        <v>19</v>
      </c>
      <c r="G4244">
        <v>2300851</v>
      </c>
      <c r="H4244">
        <v>2301597</v>
      </c>
      <c r="I4244" t="s">
        <v>20</v>
      </c>
      <c r="L4244" t="s">
        <v>5439</v>
      </c>
      <c r="M4244">
        <v>747</v>
      </c>
    </row>
    <row r="4245" spans="1:14" x14ac:dyDescent="0.3">
      <c r="A4245" t="s">
        <v>22</v>
      </c>
      <c r="B4245" t="s">
        <v>23</v>
      </c>
      <c r="C4245" t="s">
        <v>17</v>
      </c>
      <c r="D4245" t="s">
        <v>18</v>
      </c>
      <c r="E4245" t="s">
        <v>5</v>
      </c>
      <c r="F4245" t="s">
        <v>19</v>
      </c>
      <c r="G4245">
        <v>2300851</v>
      </c>
      <c r="H4245">
        <v>2301597</v>
      </c>
      <c r="I4245" t="s">
        <v>20</v>
      </c>
      <c r="J4245" t="s">
        <v>5440</v>
      </c>
      <c r="K4245" t="s">
        <v>531</v>
      </c>
      <c r="L4245" t="s">
        <v>5439</v>
      </c>
      <c r="M4245">
        <v>747</v>
      </c>
      <c r="N4245">
        <v>248</v>
      </c>
    </row>
    <row r="4246" spans="1:14" x14ac:dyDescent="0.3">
      <c r="A4246" t="s">
        <v>15</v>
      </c>
      <c r="B4246" t="s">
        <v>16</v>
      </c>
      <c r="C4246" t="s">
        <v>17</v>
      </c>
      <c r="D4246" t="s">
        <v>18</v>
      </c>
      <c r="E4246" t="s">
        <v>5</v>
      </c>
      <c r="F4246" t="s">
        <v>19</v>
      </c>
      <c r="G4246">
        <v>2301690</v>
      </c>
      <c r="H4246">
        <v>2303231</v>
      </c>
      <c r="I4246" t="s">
        <v>35</v>
      </c>
      <c r="L4246" t="s">
        <v>5441</v>
      </c>
      <c r="M4246">
        <v>1542</v>
      </c>
    </row>
    <row r="4247" spans="1:14" x14ac:dyDescent="0.3">
      <c r="A4247" t="s">
        <v>22</v>
      </c>
      <c r="B4247" t="s">
        <v>23</v>
      </c>
      <c r="C4247" t="s">
        <v>17</v>
      </c>
      <c r="D4247" t="s">
        <v>18</v>
      </c>
      <c r="E4247" t="s">
        <v>5</v>
      </c>
      <c r="F4247" t="s">
        <v>19</v>
      </c>
      <c r="G4247">
        <v>2301690</v>
      </c>
      <c r="H4247">
        <v>2303231</v>
      </c>
      <c r="I4247" t="s">
        <v>35</v>
      </c>
      <c r="J4247" t="s">
        <v>5442</v>
      </c>
      <c r="K4247" t="s">
        <v>80</v>
      </c>
      <c r="L4247" t="s">
        <v>5441</v>
      </c>
      <c r="M4247">
        <v>1542</v>
      </c>
      <c r="N4247">
        <v>513</v>
      </c>
    </row>
    <row r="4248" spans="1:14" x14ac:dyDescent="0.3">
      <c r="A4248" t="s">
        <v>15</v>
      </c>
      <c r="B4248" t="s">
        <v>16</v>
      </c>
      <c r="C4248" t="s">
        <v>17</v>
      </c>
      <c r="D4248" t="s">
        <v>18</v>
      </c>
      <c r="E4248" t="s">
        <v>5</v>
      </c>
      <c r="F4248" t="s">
        <v>19</v>
      </c>
      <c r="G4248">
        <v>2303447</v>
      </c>
      <c r="H4248">
        <v>2304013</v>
      </c>
      <c r="I4248" t="s">
        <v>20</v>
      </c>
      <c r="L4248" t="s">
        <v>5443</v>
      </c>
      <c r="M4248">
        <v>567</v>
      </c>
    </row>
    <row r="4249" spans="1:14" x14ac:dyDescent="0.3">
      <c r="A4249" t="s">
        <v>22</v>
      </c>
      <c r="B4249" t="s">
        <v>23</v>
      </c>
      <c r="C4249" t="s">
        <v>17</v>
      </c>
      <c r="D4249" t="s">
        <v>18</v>
      </c>
      <c r="E4249" t="s">
        <v>5</v>
      </c>
      <c r="F4249" t="s">
        <v>19</v>
      </c>
      <c r="G4249">
        <v>2303447</v>
      </c>
      <c r="H4249">
        <v>2304013</v>
      </c>
      <c r="I4249" t="s">
        <v>20</v>
      </c>
      <c r="J4249" t="s">
        <v>5444</v>
      </c>
      <c r="K4249" t="s">
        <v>2545</v>
      </c>
      <c r="L4249" t="s">
        <v>5443</v>
      </c>
      <c r="M4249">
        <v>567</v>
      </c>
      <c r="N4249">
        <v>188</v>
      </c>
    </row>
    <row r="4250" spans="1:14" x14ac:dyDescent="0.3">
      <c r="A4250" t="s">
        <v>15</v>
      </c>
      <c r="B4250" t="s">
        <v>629</v>
      </c>
      <c r="C4250" t="s">
        <v>17</v>
      </c>
      <c r="D4250" t="s">
        <v>18</v>
      </c>
      <c r="E4250" t="s">
        <v>5</v>
      </c>
      <c r="F4250" t="s">
        <v>19</v>
      </c>
      <c r="G4250">
        <v>2304116</v>
      </c>
      <c r="H4250">
        <v>2304203</v>
      </c>
      <c r="I4250" t="s">
        <v>20</v>
      </c>
      <c r="L4250" t="s">
        <v>5445</v>
      </c>
      <c r="M4250">
        <v>88</v>
      </c>
    </row>
    <row r="4251" spans="1:14" x14ac:dyDescent="0.3">
      <c r="A4251" t="s">
        <v>629</v>
      </c>
      <c r="C4251" t="s">
        <v>17</v>
      </c>
      <c r="D4251" t="s">
        <v>18</v>
      </c>
      <c r="E4251" t="s">
        <v>5</v>
      </c>
      <c r="F4251" t="s">
        <v>19</v>
      </c>
      <c r="G4251">
        <v>2304116</v>
      </c>
      <c r="H4251">
        <v>2304203</v>
      </c>
      <c r="I4251" t="s">
        <v>20</v>
      </c>
      <c r="K4251" t="s">
        <v>1619</v>
      </c>
      <c r="L4251" t="s">
        <v>5445</v>
      </c>
      <c r="M4251">
        <v>88</v>
      </c>
    </row>
    <row r="4252" spans="1:14" x14ac:dyDescent="0.3">
      <c r="A4252" t="s">
        <v>15</v>
      </c>
      <c r="B4252" t="s">
        <v>16</v>
      </c>
      <c r="C4252" t="s">
        <v>17</v>
      </c>
      <c r="D4252" t="s">
        <v>18</v>
      </c>
      <c r="E4252" t="s">
        <v>5</v>
      </c>
      <c r="F4252" t="s">
        <v>19</v>
      </c>
      <c r="G4252">
        <v>2304754</v>
      </c>
      <c r="H4252">
        <v>2305137</v>
      </c>
      <c r="I4252" t="s">
        <v>20</v>
      </c>
      <c r="L4252" t="s">
        <v>5446</v>
      </c>
      <c r="M4252">
        <v>384</v>
      </c>
    </row>
    <row r="4253" spans="1:14" x14ac:dyDescent="0.3">
      <c r="A4253" t="s">
        <v>22</v>
      </c>
      <c r="B4253" t="s">
        <v>23</v>
      </c>
      <c r="C4253" t="s">
        <v>17</v>
      </c>
      <c r="D4253" t="s">
        <v>18</v>
      </c>
      <c r="E4253" t="s">
        <v>5</v>
      </c>
      <c r="F4253" t="s">
        <v>19</v>
      </c>
      <c r="G4253">
        <v>2304754</v>
      </c>
      <c r="H4253">
        <v>2305137</v>
      </c>
      <c r="I4253" t="s">
        <v>20</v>
      </c>
      <c r="J4253" t="s">
        <v>5447</v>
      </c>
      <c r="K4253" t="s">
        <v>80</v>
      </c>
      <c r="L4253" t="s">
        <v>5446</v>
      </c>
      <c r="M4253">
        <v>384</v>
      </c>
      <c r="N4253">
        <v>127</v>
      </c>
    </row>
    <row r="4254" spans="1:14" x14ac:dyDescent="0.3">
      <c r="A4254" t="s">
        <v>15</v>
      </c>
      <c r="B4254" t="s">
        <v>16</v>
      </c>
      <c r="C4254" t="s">
        <v>17</v>
      </c>
      <c r="D4254" t="s">
        <v>18</v>
      </c>
      <c r="E4254" t="s">
        <v>5</v>
      </c>
      <c r="F4254" t="s">
        <v>19</v>
      </c>
      <c r="G4254">
        <v>2305710</v>
      </c>
      <c r="H4254">
        <v>2307371</v>
      </c>
      <c r="I4254" t="s">
        <v>20</v>
      </c>
      <c r="L4254" t="s">
        <v>5448</v>
      </c>
      <c r="M4254">
        <v>1662</v>
      </c>
    </row>
    <row r="4255" spans="1:14" x14ac:dyDescent="0.3">
      <c r="A4255" t="s">
        <v>22</v>
      </c>
      <c r="B4255" t="s">
        <v>23</v>
      </c>
      <c r="C4255" t="s">
        <v>17</v>
      </c>
      <c r="D4255" t="s">
        <v>18</v>
      </c>
      <c r="E4255" t="s">
        <v>5</v>
      </c>
      <c r="F4255" t="s">
        <v>19</v>
      </c>
      <c r="G4255">
        <v>2305710</v>
      </c>
      <c r="H4255">
        <v>2307371</v>
      </c>
      <c r="I4255" t="s">
        <v>20</v>
      </c>
      <c r="J4255" t="s">
        <v>5449</v>
      </c>
      <c r="K4255" t="s">
        <v>80</v>
      </c>
      <c r="L4255" t="s">
        <v>5448</v>
      </c>
      <c r="M4255">
        <v>1662</v>
      </c>
      <c r="N4255">
        <v>553</v>
      </c>
    </row>
    <row r="4256" spans="1:14" x14ac:dyDescent="0.3">
      <c r="A4256" t="s">
        <v>15</v>
      </c>
      <c r="B4256" t="s">
        <v>16</v>
      </c>
      <c r="C4256" t="s">
        <v>17</v>
      </c>
      <c r="D4256" t="s">
        <v>18</v>
      </c>
      <c r="E4256" t="s">
        <v>5</v>
      </c>
      <c r="F4256" t="s">
        <v>19</v>
      </c>
      <c r="G4256">
        <v>2307371</v>
      </c>
      <c r="H4256">
        <v>2309524</v>
      </c>
      <c r="I4256" t="s">
        <v>20</v>
      </c>
      <c r="L4256" t="s">
        <v>5450</v>
      </c>
      <c r="M4256">
        <v>2154</v>
      </c>
    </row>
    <row r="4257" spans="1:14" x14ac:dyDescent="0.3">
      <c r="A4257" t="s">
        <v>22</v>
      </c>
      <c r="B4257" t="s">
        <v>23</v>
      </c>
      <c r="C4257" t="s">
        <v>17</v>
      </c>
      <c r="D4257" t="s">
        <v>18</v>
      </c>
      <c r="E4257" t="s">
        <v>5</v>
      </c>
      <c r="F4257" t="s">
        <v>19</v>
      </c>
      <c r="G4257">
        <v>2307371</v>
      </c>
      <c r="H4257">
        <v>2309524</v>
      </c>
      <c r="I4257" t="s">
        <v>20</v>
      </c>
      <c r="J4257" t="s">
        <v>5451</v>
      </c>
      <c r="K4257" t="s">
        <v>5452</v>
      </c>
      <c r="L4257" t="s">
        <v>5450</v>
      </c>
      <c r="M4257">
        <v>2154</v>
      </c>
      <c r="N4257">
        <v>717</v>
      </c>
    </row>
    <row r="4258" spans="1:14" x14ac:dyDescent="0.3">
      <c r="A4258" t="s">
        <v>15</v>
      </c>
      <c r="B4258" t="s">
        <v>16</v>
      </c>
      <c r="C4258" t="s">
        <v>17</v>
      </c>
      <c r="D4258" t="s">
        <v>18</v>
      </c>
      <c r="E4258" t="s">
        <v>5</v>
      </c>
      <c r="F4258" t="s">
        <v>19</v>
      </c>
      <c r="G4258">
        <v>2309694</v>
      </c>
      <c r="H4258">
        <v>2309873</v>
      </c>
      <c r="I4258" t="s">
        <v>20</v>
      </c>
      <c r="L4258" t="s">
        <v>5453</v>
      </c>
      <c r="M4258">
        <v>180</v>
      </c>
    </row>
    <row r="4259" spans="1:14" x14ac:dyDescent="0.3">
      <c r="A4259" t="s">
        <v>22</v>
      </c>
      <c r="B4259" t="s">
        <v>23</v>
      </c>
      <c r="C4259" t="s">
        <v>17</v>
      </c>
      <c r="D4259" t="s">
        <v>18</v>
      </c>
      <c r="E4259" t="s">
        <v>5</v>
      </c>
      <c r="F4259" t="s">
        <v>19</v>
      </c>
      <c r="G4259">
        <v>2309694</v>
      </c>
      <c r="H4259">
        <v>2309873</v>
      </c>
      <c r="I4259" t="s">
        <v>20</v>
      </c>
      <c r="J4259" t="s">
        <v>5454</v>
      </c>
      <c r="K4259" t="s">
        <v>5455</v>
      </c>
      <c r="L4259" t="s">
        <v>5453</v>
      </c>
      <c r="M4259">
        <v>180</v>
      </c>
      <c r="N4259">
        <v>59</v>
      </c>
    </row>
    <row r="4260" spans="1:14" x14ac:dyDescent="0.3">
      <c r="A4260" t="s">
        <v>15</v>
      </c>
      <c r="B4260" t="s">
        <v>16</v>
      </c>
      <c r="C4260" t="s">
        <v>17</v>
      </c>
      <c r="D4260" t="s">
        <v>18</v>
      </c>
      <c r="E4260" t="s">
        <v>5</v>
      </c>
      <c r="F4260" t="s">
        <v>19</v>
      </c>
      <c r="G4260">
        <v>2309877</v>
      </c>
      <c r="H4260">
        <v>2311847</v>
      </c>
      <c r="I4260" t="s">
        <v>35</v>
      </c>
      <c r="L4260" t="s">
        <v>5456</v>
      </c>
      <c r="M4260">
        <v>1971</v>
      </c>
    </row>
    <row r="4261" spans="1:14" x14ac:dyDescent="0.3">
      <c r="A4261" t="s">
        <v>22</v>
      </c>
      <c r="B4261" t="s">
        <v>23</v>
      </c>
      <c r="C4261" t="s">
        <v>17</v>
      </c>
      <c r="D4261" t="s">
        <v>18</v>
      </c>
      <c r="E4261" t="s">
        <v>5</v>
      </c>
      <c r="F4261" t="s">
        <v>19</v>
      </c>
      <c r="G4261">
        <v>2309877</v>
      </c>
      <c r="H4261">
        <v>2311847</v>
      </c>
      <c r="I4261" t="s">
        <v>35</v>
      </c>
      <c r="J4261" t="s">
        <v>5457</v>
      </c>
      <c r="K4261" t="s">
        <v>5458</v>
      </c>
      <c r="L4261" t="s">
        <v>5456</v>
      </c>
      <c r="M4261">
        <v>1971</v>
      </c>
      <c r="N4261">
        <v>656</v>
      </c>
    </row>
    <row r="4262" spans="1:14" x14ac:dyDescent="0.3">
      <c r="A4262" t="s">
        <v>15</v>
      </c>
      <c r="B4262" t="s">
        <v>16</v>
      </c>
      <c r="C4262" t="s">
        <v>17</v>
      </c>
      <c r="D4262" t="s">
        <v>18</v>
      </c>
      <c r="E4262" t="s">
        <v>5</v>
      </c>
      <c r="F4262" t="s">
        <v>19</v>
      </c>
      <c r="G4262">
        <v>2312255</v>
      </c>
      <c r="H4262">
        <v>2314084</v>
      </c>
      <c r="I4262" t="s">
        <v>20</v>
      </c>
      <c r="L4262" t="s">
        <v>5459</v>
      </c>
      <c r="M4262">
        <v>1830</v>
      </c>
    </row>
    <row r="4263" spans="1:14" x14ac:dyDescent="0.3">
      <c r="A4263" t="s">
        <v>22</v>
      </c>
      <c r="B4263" t="s">
        <v>23</v>
      </c>
      <c r="C4263" t="s">
        <v>17</v>
      </c>
      <c r="D4263" t="s">
        <v>18</v>
      </c>
      <c r="E4263" t="s">
        <v>5</v>
      </c>
      <c r="F4263" t="s">
        <v>19</v>
      </c>
      <c r="G4263">
        <v>2312255</v>
      </c>
      <c r="H4263">
        <v>2314084</v>
      </c>
      <c r="I4263" t="s">
        <v>20</v>
      </c>
      <c r="J4263" t="s">
        <v>5460</v>
      </c>
      <c r="K4263" t="s">
        <v>5461</v>
      </c>
      <c r="L4263" t="s">
        <v>5459</v>
      </c>
      <c r="M4263">
        <v>1830</v>
      </c>
      <c r="N4263">
        <v>609</v>
      </c>
    </row>
    <row r="4264" spans="1:14" x14ac:dyDescent="0.3">
      <c r="A4264" t="s">
        <v>15</v>
      </c>
      <c r="B4264" t="s">
        <v>16</v>
      </c>
      <c r="C4264" t="s">
        <v>17</v>
      </c>
      <c r="D4264" t="s">
        <v>18</v>
      </c>
      <c r="E4264" t="s">
        <v>5</v>
      </c>
      <c r="F4264" t="s">
        <v>19</v>
      </c>
      <c r="G4264">
        <v>2314852</v>
      </c>
      <c r="H4264">
        <v>2315820</v>
      </c>
      <c r="I4264" t="s">
        <v>20</v>
      </c>
      <c r="L4264" t="s">
        <v>5462</v>
      </c>
      <c r="M4264">
        <v>969</v>
      </c>
    </row>
    <row r="4265" spans="1:14" x14ac:dyDescent="0.3">
      <c r="A4265" t="s">
        <v>22</v>
      </c>
      <c r="B4265" t="s">
        <v>23</v>
      </c>
      <c r="C4265" t="s">
        <v>17</v>
      </c>
      <c r="D4265" t="s">
        <v>18</v>
      </c>
      <c r="E4265" t="s">
        <v>5</v>
      </c>
      <c r="F4265" t="s">
        <v>19</v>
      </c>
      <c r="G4265">
        <v>2314852</v>
      </c>
      <c r="H4265">
        <v>2315820</v>
      </c>
      <c r="I4265" t="s">
        <v>20</v>
      </c>
      <c r="J4265" t="s">
        <v>5463</v>
      </c>
      <c r="K4265" t="s">
        <v>80</v>
      </c>
      <c r="L4265" t="s">
        <v>5462</v>
      </c>
      <c r="M4265">
        <v>969</v>
      </c>
      <c r="N4265">
        <v>322</v>
      </c>
    </row>
    <row r="4266" spans="1:14" x14ac:dyDescent="0.3">
      <c r="A4266" t="s">
        <v>15</v>
      </c>
      <c r="B4266" t="s">
        <v>324</v>
      </c>
      <c r="C4266" t="s">
        <v>17</v>
      </c>
      <c r="D4266" t="s">
        <v>18</v>
      </c>
      <c r="E4266" t="s">
        <v>5</v>
      </c>
      <c r="F4266" t="s">
        <v>19</v>
      </c>
      <c r="G4266">
        <v>2316087</v>
      </c>
      <c r="H4266">
        <v>2318850</v>
      </c>
      <c r="I4266" t="s">
        <v>20</v>
      </c>
      <c r="L4266" t="s">
        <v>5464</v>
      </c>
      <c r="M4266">
        <v>2764</v>
      </c>
    </row>
    <row r="4267" spans="1:14" x14ac:dyDescent="0.3">
      <c r="A4267" t="s">
        <v>15</v>
      </c>
      <c r="B4267" t="s">
        <v>16</v>
      </c>
      <c r="C4267" t="s">
        <v>17</v>
      </c>
      <c r="D4267" t="s">
        <v>18</v>
      </c>
      <c r="E4267" t="s">
        <v>5</v>
      </c>
      <c r="F4267" t="s">
        <v>19</v>
      </c>
      <c r="G4267">
        <v>2318871</v>
      </c>
      <c r="H4267">
        <v>2319905</v>
      </c>
      <c r="I4267" t="s">
        <v>20</v>
      </c>
      <c r="L4267" t="s">
        <v>5465</v>
      </c>
      <c r="M4267">
        <v>1035</v>
      </c>
    </row>
    <row r="4268" spans="1:14" x14ac:dyDescent="0.3">
      <c r="A4268" t="s">
        <v>22</v>
      </c>
      <c r="B4268" t="s">
        <v>23</v>
      </c>
      <c r="C4268" t="s">
        <v>17</v>
      </c>
      <c r="D4268" t="s">
        <v>18</v>
      </c>
      <c r="E4268" t="s">
        <v>5</v>
      </c>
      <c r="F4268" t="s">
        <v>19</v>
      </c>
      <c r="G4268">
        <v>2318871</v>
      </c>
      <c r="H4268">
        <v>2319905</v>
      </c>
      <c r="I4268" t="s">
        <v>20</v>
      </c>
      <c r="J4268" t="s">
        <v>5466</v>
      </c>
      <c r="K4268" t="s">
        <v>1705</v>
      </c>
      <c r="L4268" t="s">
        <v>5465</v>
      </c>
      <c r="M4268">
        <v>1035</v>
      </c>
      <c r="N4268">
        <v>344</v>
      </c>
    </row>
    <row r="4269" spans="1:14" x14ac:dyDescent="0.3">
      <c r="A4269" t="s">
        <v>15</v>
      </c>
      <c r="B4269" t="s">
        <v>16</v>
      </c>
      <c r="C4269" t="s">
        <v>17</v>
      </c>
      <c r="D4269" t="s">
        <v>18</v>
      </c>
      <c r="E4269" t="s">
        <v>5</v>
      </c>
      <c r="F4269" t="s">
        <v>19</v>
      </c>
      <c r="G4269">
        <v>2319944</v>
      </c>
      <c r="H4269">
        <v>2320891</v>
      </c>
      <c r="I4269" t="s">
        <v>20</v>
      </c>
      <c r="L4269" t="s">
        <v>5467</v>
      </c>
      <c r="M4269">
        <v>948</v>
      </c>
    </row>
    <row r="4270" spans="1:14" x14ac:dyDescent="0.3">
      <c r="A4270" t="s">
        <v>22</v>
      </c>
      <c r="B4270" t="s">
        <v>23</v>
      </c>
      <c r="C4270" t="s">
        <v>17</v>
      </c>
      <c r="D4270" t="s">
        <v>18</v>
      </c>
      <c r="E4270" t="s">
        <v>5</v>
      </c>
      <c r="F4270" t="s">
        <v>19</v>
      </c>
      <c r="G4270">
        <v>2319944</v>
      </c>
      <c r="H4270">
        <v>2320891</v>
      </c>
      <c r="I4270" t="s">
        <v>20</v>
      </c>
      <c r="J4270" t="s">
        <v>5468</v>
      </c>
      <c r="K4270" t="s">
        <v>5469</v>
      </c>
      <c r="L4270" t="s">
        <v>5467</v>
      </c>
      <c r="M4270">
        <v>948</v>
      </c>
      <c r="N4270">
        <v>315</v>
      </c>
    </row>
    <row r="4271" spans="1:14" x14ac:dyDescent="0.3">
      <c r="A4271" t="s">
        <v>15</v>
      </c>
      <c r="B4271" t="s">
        <v>324</v>
      </c>
      <c r="C4271" t="s">
        <v>17</v>
      </c>
      <c r="D4271" t="s">
        <v>18</v>
      </c>
      <c r="E4271" t="s">
        <v>5</v>
      </c>
      <c r="F4271" t="s">
        <v>19</v>
      </c>
      <c r="G4271">
        <v>2321086</v>
      </c>
      <c r="H4271">
        <v>2321807</v>
      </c>
      <c r="I4271" t="s">
        <v>20</v>
      </c>
      <c r="L4271" t="s">
        <v>5470</v>
      </c>
      <c r="M4271">
        <v>722</v>
      </c>
    </row>
    <row r="4272" spans="1:14" x14ac:dyDescent="0.3">
      <c r="A4272" t="s">
        <v>15</v>
      </c>
      <c r="B4272" t="s">
        <v>324</v>
      </c>
      <c r="C4272" t="s">
        <v>17</v>
      </c>
      <c r="D4272" t="s">
        <v>18</v>
      </c>
      <c r="E4272" t="s">
        <v>5</v>
      </c>
      <c r="F4272" t="s">
        <v>19</v>
      </c>
      <c r="G4272">
        <v>2321782</v>
      </c>
      <c r="H4272">
        <v>2322399</v>
      </c>
      <c r="I4272" t="s">
        <v>35</v>
      </c>
      <c r="L4272" t="s">
        <v>5471</v>
      </c>
      <c r="M4272">
        <v>618</v>
      </c>
    </row>
    <row r="4273" spans="1:14" x14ac:dyDescent="0.3">
      <c r="A4273" t="s">
        <v>15</v>
      </c>
      <c r="B4273" t="s">
        <v>324</v>
      </c>
      <c r="C4273" t="s">
        <v>17</v>
      </c>
      <c r="D4273" t="s">
        <v>18</v>
      </c>
      <c r="E4273" t="s">
        <v>5</v>
      </c>
      <c r="F4273" t="s">
        <v>19</v>
      </c>
      <c r="G4273">
        <v>2322666</v>
      </c>
      <c r="H4273">
        <v>2322989</v>
      </c>
      <c r="I4273" t="s">
        <v>35</v>
      </c>
      <c r="L4273" t="s">
        <v>5472</v>
      </c>
      <c r="M4273">
        <v>324</v>
      </c>
    </row>
    <row r="4274" spans="1:14" x14ac:dyDescent="0.3">
      <c r="A4274" t="s">
        <v>15</v>
      </c>
      <c r="B4274" t="s">
        <v>16</v>
      </c>
      <c r="C4274" t="s">
        <v>17</v>
      </c>
      <c r="D4274" t="s">
        <v>18</v>
      </c>
      <c r="E4274" t="s">
        <v>5</v>
      </c>
      <c r="F4274" t="s">
        <v>19</v>
      </c>
      <c r="G4274">
        <v>2323137</v>
      </c>
      <c r="H4274">
        <v>2324099</v>
      </c>
      <c r="I4274" t="s">
        <v>35</v>
      </c>
      <c r="L4274" t="s">
        <v>5473</v>
      </c>
      <c r="M4274">
        <v>963</v>
      </c>
    </row>
    <row r="4275" spans="1:14" x14ac:dyDescent="0.3">
      <c r="A4275" t="s">
        <v>22</v>
      </c>
      <c r="B4275" t="s">
        <v>23</v>
      </c>
      <c r="C4275" t="s">
        <v>17</v>
      </c>
      <c r="D4275" t="s">
        <v>18</v>
      </c>
      <c r="E4275" t="s">
        <v>5</v>
      </c>
      <c r="F4275" t="s">
        <v>19</v>
      </c>
      <c r="G4275">
        <v>2323137</v>
      </c>
      <c r="H4275">
        <v>2324099</v>
      </c>
      <c r="I4275" t="s">
        <v>35</v>
      </c>
      <c r="J4275" t="s">
        <v>5474</v>
      </c>
      <c r="K4275" t="s">
        <v>299</v>
      </c>
      <c r="L4275" t="s">
        <v>5473</v>
      </c>
      <c r="M4275">
        <v>963</v>
      </c>
      <c r="N4275">
        <v>320</v>
      </c>
    </row>
    <row r="4276" spans="1:14" x14ac:dyDescent="0.3">
      <c r="A4276" t="s">
        <v>15</v>
      </c>
      <c r="B4276" t="s">
        <v>16</v>
      </c>
      <c r="C4276" t="s">
        <v>17</v>
      </c>
      <c r="D4276" t="s">
        <v>18</v>
      </c>
      <c r="E4276" t="s">
        <v>5</v>
      </c>
      <c r="F4276" t="s">
        <v>19</v>
      </c>
      <c r="G4276">
        <v>2324177</v>
      </c>
      <c r="H4276">
        <v>2324743</v>
      </c>
      <c r="I4276" t="s">
        <v>20</v>
      </c>
      <c r="L4276" t="s">
        <v>5475</v>
      </c>
      <c r="M4276">
        <v>567</v>
      </c>
    </row>
    <row r="4277" spans="1:14" x14ac:dyDescent="0.3">
      <c r="A4277" t="s">
        <v>22</v>
      </c>
      <c r="B4277" t="s">
        <v>23</v>
      </c>
      <c r="C4277" t="s">
        <v>17</v>
      </c>
      <c r="D4277" t="s">
        <v>18</v>
      </c>
      <c r="E4277" t="s">
        <v>5</v>
      </c>
      <c r="F4277" t="s">
        <v>19</v>
      </c>
      <c r="G4277">
        <v>2324177</v>
      </c>
      <c r="H4277">
        <v>2324743</v>
      </c>
      <c r="I4277" t="s">
        <v>20</v>
      </c>
      <c r="J4277" t="s">
        <v>5476</v>
      </c>
      <c r="K4277" t="s">
        <v>5477</v>
      </c>
      <c r="L4277" t="s">
        <v>5475</v>
      </c>
      <c r="M4277">
        <v>567</v>
      </c>
      <c r="N4277">
        <v>188</v>
      </c>
    </row>
    <row r="4278" spans="1:14" x14ac:dyDescent="0.3">
      <c r="A4278" t="s">
        <v>15</v>
      </c>
      <c r="B4278" t="s">
        <v>16</v>
      </c>
      <c r="C4278" t="s">
        <v>17</v>
      </c>
      <c r="D4278" t="s">
        <v>18</v>
      </c>
      <c r="E4278" t="s">
        <v>5</v>
      </c>
      <c r="F4278" t="s">
        <v>19</v>
      </c>
      <c r="G4278">
        <v>2325345</v>
      </c>
      <c r="H4278">
        <v>2325851</v>
      </c>
      <c r="I4278" t="s">
        <v>35</v>
      </c>
      <c r="L4278" t="s">
        <v>5478</v>
      </c>
      <c r="M4278">
        <v>507</v>
      </c>
    </row>
    <row r="4279" spans="1:14" x14ac:dyDescent="0.3">
      <c r="A4279" t="s">
        <v>22</v>
      </c>
      <c r="B4279" t="s">
        <v>23</v>
      </c>
      <c r="C4279" t="s">
        <v>17</v>
      </c>
      <c r="D4279" t="s">
        <v>18</v>
      </c>
      <c r="E4279" t="s">
        <v>5</v>
      </c>
      <c r="F4279" t="s">
        <v>19</v>
      </c>
      <c r="G4279">
        <v>2325345</v>
      </c>
      <c r="H4279">
        <v>2325851</v>
      </c>
      <c r="I4279" t="s">
        <v>35</v>
      </c>
      <c r="J4279" t="s">
        <v>5479</v>
      </c>
      <c r="K4279" t="s">
        <v>590</v>
      </c>
      <c r="L4279" t="s">
        <v>5478</v>
      </c>
      <c r="M4279">
        <v>507</v>
      </c>
      <c r="N4279">
        <v>168</v>
      </c>
    </row>
    <row r="4280" spans="1:14" x14ac:dyDescent="0.3">
      <c r="A4280" t="s">
        <v>15</v>
      </c>
      <c r="B4280" t="s">
        <v>16</v>
      </c>
      <c r="C4280" t="s">
        <v>17</v>
      </c>
      <c r="D4280" t="s">
        <v>18</v>
      </c>
      <c r="E4280" t="s">
        <v>5</v>
      </c>
      <c r="F4280" t="s">
        <v>19</v>
      </c>
      <c r="G4280">
        <v>2326176</v>
      </c>
      <c r="H4280">
        <v>2326616</v>
      </c>
      <c r="I4280" t="s">
        <v>20</v>
      </c>
      <c r="L4280" t="s">
        <v>5480</v>
      </c>
      <c r="M4280">
        <v>441</v>
      </c>
    </row>
    <row r="4281" spans="1:14" x14ac:dyDescent="0.3">
      <c r="A4281" t="s">
        <v>22</v>
      </c>
      <c r="B4281" t="s">
        <v>23</v>
      </c>
      <c r="C4281" t="s">
        <v>17</v>
      </c>
      <c r="D4281" t="s">
        <v>18</v>
      </c>
      <c r="E4281" t="s">
        <v>5</v>
      </c>
      <c r="F4281" t="s">
        <v>19</v>
      </c>
      <c r="G4281">
        <v>2326176</v>
      </c>
      <c r="H4281">
        <v>2326616</v>
      </c>
      <c r="I4281" t="s">
        <v>20</v>
      </c>
      <c r="J4281" t="s">
        <v>5481</v>
      </c>
      <c r="K4281" t="s">
        <v>80</v>
      </c>
      <c r="L4281" t="s">
        <v>5480</v>
      </c>
      <c r="M4281">
        <v>441</v>
      </c>
      <c r="N4281">
        <v>146</v>
      </c>
    </row>
    <row r="4282" spans="1:14" x14ac:dyDescent="0.3">
      <c r="A4282" t="s">
        <v>15</v>
      </c>
      <c r="B4282" t="s">
        <v>16</v>
      </c>
      <c r="C4282" t="s">
        <v>17</v>
      </c>
      <c r="D4282" t="s">
        <v>18</v>
      </c>
      <c r="E4282" t="s">
        <v>5</v>
      </c>
      <c r="F4282" t="s">
        <v>19</v>
      </c>
      <c r="G4282">
        <v>2326613</v>
      </c>
      <c r="H4282">
        <v>2327179</v>
      </c>
      <c r="I4282" t="s">
        <v>20</v>
      </c>
      <c r="L4282" t="s">
        <v>5482</v>
      </c>
      <c r="M4282">
        <v>567</v>
      </c>
    </row>
    <row r="4283" spans="1:14" x14ac:dyDescent="0.3">
      <c r="A4283" t="s">
        <v>22</v>
      </c>
      <c r="B4283" t="s">
        <v>23</v>
      </c>
      <c r="C4283" t="s">
        <v>17</v>
      </c>
      <c r="D4283" t="s">
        <v>18</v>
      </c>
      <c r="E4283" t="s">
        <v>5</v>
      </c>
      <c r="F4283" t="s">
        <v>19</v>
      </c>
      <c r="G4283">
        <v>2326613</v>
      </c>
      <c r="H4283">
        <v>2327179</v>
      </c>
      <c r="I4283" t="s">
        <v>20</v>
      </c>
      <c r="J4283" t="s">
        <v>5483</v>
      </c>
      <c r="K4283" t="s">
        <v>80</v>
      </c>
      <c r="L4283" t="s">
        <v>5482</v>
      </c>
      <c r="M4283">
        <v>567</v>
      </c>
      <c r="N4283">
        <v>188</v>
      </c>
    </row>
    <row r="4284" spans="1:14" x14ac:dyDescent="0.3">
      <c r="A4284" t="s">
        <v>15</v>
      </c>
      <c r="B4284" t="s">
        <v>16</v>
      </c>
      <c r="C4284" t="s">
        <v>17</v>
      </c>
      <c r="D4284" t="s">
        <v>18</v>
      </c>
      <c r="E4284" t="s">
        <v>5</v>
      </c>
      <c r="F4284" t="s">
        <v>19</v>
      </c>
      <c r="G4284">
        <v>2327179</v>
      </c>
      <c r="H4284">
        <v>2328573</v>
      </c>
      <c r="I4284" t="s">
        <v>20</v>
      </c>
      <c r="L4284" t="s">
        <v>5484</v>
      </c>
      <c r="M4284">
        <v>1395</v>
      </c>
    </row>
    <row r="4285" spans="1:14" x14ac:dyDescent="0.3">
      <c r="A4285" t="s">
        <v>22</v>
      </c>
      <c r="B4285" t="s">
        <v>23</v>
      </c>
      <c r="C4285" t="s">
        <v>17</v>
      </c>
      <c r="D4285" t="s">
        <v>18</v>
      </c>
      <c r="E4285" t="s">
        <v>5</v>
      </c>
      <c r="F4285" t="s">
        <v>19</v>
      </c>
      <c r="G4285">
        <v>2327179</v>
      </c>
      <c r="H4285">
        <v>2328573</v>
      </c>
      <c r="I4285" t="s">
        <v>20</v>
      </c>
      <c r="J4285" t="s">
        <v>5485</v>
      </c>
      <c r="K4285" t="s">
        <v>5486</v>
      </c>
      <c r="L4285" t="s">
        <v>5484</v>
      </c>
      <c r="M4285">
        <v>1395</v>
      </c>
      <c r="N4285">
        <v>464</v>
      </c>
    </row>
    <row r="4286" spans="1:14" x14ac:dyDescent="0.3">
      <c r="A4286" t="s">
        <v>15</v>
      </c>
      <c r="B4286" t="s">
        <v>16</v>
      </c>
      <c r="C4286" t="s">
        <v>17</v>
      </c>
      <c r="D4286" t="s">
        <v>18</v>
      </c>
      <c r="E4286" t="s">
        <v>5</v>
      </c>
      <c r="F4286" t="s">
        <v>19</v>
      </c>
      <c r="G4286">
        <v>2328542</v>
      </c>
      <c r="H4286">
        <v>2329000</v>
      </c>
      <c r="I4286" t="s">
        <v>20</v>
      </c>
      <c r="L4286" t="s">
        <v>5487</v>
      </c>
      <c r="M4286">
        <v>459</v>
      </c>
    </row>
    <row r="4287" spans="1:14" x14ac:dyDescent="0.3">
      <c r="A4287" t="s">
        <v>22</v>
      </c>
      <c r="B4287" t="s">
        <v>23</v>
      </c>
      <c r="C4287" t="s">
        <v>17</v>
      </c>
      <c r="D4287" t="s">
        <v>18</v>
      </c>
      <c r="E4287" t="s">
        <v>5</v>
      </c>
      <c r="F4287" t="s">
        <v>19</v>
      </c>
      <c r="G4287">
        <v>2328542</v>
      </c>
      <c r="H4287">
        <v>2329000</v>
      </c>
      <c r="I4287" t="s">
        <v>20</v>
      </c>
      <c r="J4287" t="s">
        <v>5488</v>
      </c>
      <c r="K4287" t="s">
        <v>80</v>
      </c>
      <c r="L4287" t="s">
        <v>5487</v>
      </c>
      <c r="M4287">
        <v>459</v>
      </c>
      <c r="N4287">
        <v>152</v>
      </c>
    </row>
    <row r="4288" spans="1:14" x14ac:dyDescent="0.3">
      <c r="A4288" t="s">
        <v>15</v>
      </c>
      <c r="B4288" t="s">
        <v>16</v>
      </c>
      <c r="C4288" t="s">
        <v>17</v>
      </c>
      <c r="D4288" t="s">
        <v>18</v>
      </c>
      <c r="E4288" t="s">
        <v>5</v>
      </c>
      <c r="F4288" t="s">
        <v>19</v>
      </c>
      <c r="G4288">
        <v>2328997</v>
      </c>
      <c r="H4288">
        <v>2329293</v>
      </c>
      <c r="I4288" t="s">
        <v>20</v>
      </c>
      <c r="L4288" t="s">
        <v>5489</v>
      </c>
      <c r="M4288">
        <v>297</v>
      </c>
    </row>
    <row r="4289" spans="1:14" x14ac:dyDescent="0.3">
      <c r="A4289" t="s">
        <v>22</v>
      </c>
      <c r="B4289" t="s">
        <v>23</v>
      </c>
      <c r="C4289" t="s">
        <v>17</v>
      </c>
      <c r="D4289" t="s">
        <v>18</v>
      </c>
      <c r="E4289" t="s">
        <v>5</v>
      </c>
      <c r="F4289" t="s">
        <v>19</v>
      </c>
      <c r="G4289">
        <v>2328997</v>
      </c>
      <c r="H4289">
        <v>2329293</v>
      </c>
      <c r="I4289" t="s">
        <v>20</v>
      </c>
      <c r="J4289" t="s">
        <v>5490</v>
      </c>
      <c r="K4289" t="s">
        <v>80</v>
      </c>
      <c r="L4289" t="s">
        <v>5489</v>
      </c>
      <c r="M4289">
        <v>297</v>
      </c>
      <c r="N4289">
        <v>98</v>
      </c>
    </row>
    <row r="4290" spans="1:14" x14ac:dyDescent="0.3">
      <c r="A4290" t="s">
        <v>15</v>
      </c>
      <c r="B4290" t="s">
        <v>16</v>
      </c>
      <c r="C4290" t="s">
        <v>17</v>
      </c>
      <c r="D4290" t="s">
        <v>18</v>
      </c>
      <c r="E4290" t="s">
        <v>5</v>
      </c>
      <c r="F4290" t="s">
        <v>19</v>
      </c>
      <c r="G4290">
        <v>2329311</v>
      </c>
      <c r="H4290">
        <v>2330042</v>
      </c>
      <c r="I4290" t="s">
        <v>20</v>
      </c>
      <c r="L4290" t="s">
        <v>5491</v>
      </c>
      <c r="M4290">
        <v>732</v>
      </c>
    </row>
    <row r="4291" spans="1:14" x14ac:dyDescent="0.3">
      <c r="A4291" t="s">
        <v>22</v>
      </c>
      <c r="B4291" t="s">
        <v>23</v>
      </c>
      <c r="C4291" t="s">
        <v>17</v>
      </c>
      <c r="D4291" t="s">
        <v>18</v>
      </c>
      <c r="E4291" t="s">
        <v>5</v>
      </c>
      <c r="F4291" t="s">
        <v>19</v>
      </c>
      <c r="G4291">
        <v>2329311</v>
      </c>
      <c r="H4291">
        <v>2330042</v>
      </c>
      <c r="I4291" t="s">
        <v>20</v>
      </c>
      <c r="J4291" t="s">
        <v>5492</v>
      </c>
      <c r="K4291" t="s">
        <v>5493</v>
      </c>
      <c r="L4291" t="s">
        <v>5491</v>
      </c>
      <c r="M4291">
        <v>732</v>
      </c>
      <c r="N4291">
        <v>243</v>
      </c>
    </row>
    <row r="4292" spans="1:14" x14ac:dyDescent="0.3">
      <c r="A4292" t="s">
        <v>15</v>
      </c>
      <c r="B4292" t="s">
        <v>16</v>
      </c>
      <c r="C4292" t="s">
        <v>17</v>
      </c>
      <c r="D4292" t="s">
        <v>18</v>
      </c>
      <c r="E4292" t="s">
        <v>5</v>
      </c>
      <c r="F4292" t="s">
        <v>19</v>
      </c>
      <c r="G4292">
        <v>2330039</v>
      </c>
      <c r="H4292">
        <v>2331292</v>
      </c>
      <c r="I4292" t="s">
        <v>20</v>
      </c>
      <c r="L4292" t="s">
        <v>5494</v>
      </c>
      <c r="M4292">
        <v>1254</v>
      </c>
    </row>
    <row r="4293" spans="1:14" x14ac:dyDescent="0.3">
      <c r="A4293" t="s">
        <v>22</v>
      </c>
      <c r="B4293" t="s">
        <v>23</v>
      </c>
      <c r="C4293" t="s">
        <v>17</v>
      </c>
      <c r="D4293" t="s">
        <v>18</v>
      </c>
      <c r="E4293" t="s">
        <v>5</v>
      </c>
      <c r="F4293" t="s">
        <v>19</v>
      </c>
      <c r="G4293">
        <v>2330039</v>
      </c>
      <c r="H4293">
        <v>2331292</v>
      </c>
      <c r="I4293" t="s">
        <v>20</v>
      </c>
      <c r="J4293" t="s">
        <v>5495</v>
      </c>
      <c r="K4293" t="s">
        <v>2494</v>
      </c>
      <c r="L4293" t="s">
        <v>5494</v>
      </c>
      <c r="M4293">
        <v>1254</v>
      </c>
      <c r="N4293">
        <v>417</v>
      </c>
    </row>
    <row r="4294" spans="1:14" x14ac:dyDescent="0.3">
      <c r="A4294" t="s">
        <v>15</v>
      </c>
      <c r="B4294" t="s">
        <v>16</v>
      </c>
      <c r="C4294" t="s">
        <v>17</v>
      </c>
      <c r="D4294" t="s">
        <v>18</v>
      </c>
      <c r="E4294" t="s">
        <v>5</v>
      </c>
      <c r="F4294" t="s">
        <v>19</v>
      </c>
      <c r="G4294">
        <v>2331294</v>
      </c>
      <c r="H4294">
        <v>2332454</v>
      </c>
      <c r="I4294" t="s">
        <v>20</v>
      </c>
      <c r="L4294" t="s">
        <v>5496</v>
      </c>
      <c r="M4294">
        <v>1161</v>
      </c>
    </row>
    <row r="4295" spans="1:14" x14ac:dyDescent="0.3">
      <c r="A4295" t="s">
        <v>22</v>
      </c>
      <c r="B4295" t="s">
        <v>23</v>
      </c>
      <c r="C4295" t="s">
        <v>17</v>
      </c>
      <c r="D4295" t="s">
        <v>18</v>
      </c>
      <c r="E4295" t="s">
        <v>5</v>
      </c>
      <c r="F4295" t="s">
        <v>19</v>
      </c>
      <c r="G4295">
        <v>2331294</v>
      </c>
      <c r="H4295">
        <v>2332454</v>
      </c>
      <c r="I4295" t="s">
        <v>20</v>
      </c>
      <c r="J4295" t="s">
        <v>5497</v>
      </c>
      <c r="K4295" t="s">
        <v>44</v>
      </c>
      <c r="L4295" t="s">
        <v>5496</v>
      </c>
      <c r="M4295">
        <v>1161</v>
      </c>
      <c r="N4295">
        <v>386</v>
      </c>
    </row>
    <row r="4296" spans="1:14" x14ac:dyDescent="0.3">
      <c r="A4296" t="s">
        <v>15</v>
      </c>
      <c r="B4296" t="s">
        <v>16</v>
      </c>
      <c r="C4296" t="s">
        <v>17</v>
      </c>
      <c r="D4296" t="s">
        <v>18</v>
      </c>
      <c r="E4296" t="s">
        <v>5</v>
      </c>
      <c r="F4296" t="s">
        <v>19</v>
      </c>
      <c r="G4296">
        <v>2333218</v>
      </c>
      <c r="H4296">
        <v>2333607</v>
      </c>
      <c r="I4296" t="s">
        <v>20</v>
      </c>
      <c r="L4296" t="s">
        <v>5498</v>
      </c>
      <c r="M4296">
        <v>390</v>
      </c>
    </row>
    <row r="4297" spans="1:14" x14ac:dyDescent="0.3">
      <c r="A4297" t="s">
        <v>22</v>
      </c>
      <c r="B4297" t="s">
        <v>23</v>
      </c>
      <c r="C4297" t="s">
        <v>17</v>
      </c>
      <c r="D4297" t="s">
        <v>18</v>
      </c>
      <c r="E4297" t="s">
        <v>5</v>
      </c>
      <c r="F4297" t="s">
        <v>19</v>
      </c>
      <c r="G4297">
        <v>2333218</v>
      </c>
      <c r="H4297">
        <v>2333607</v>
      </c>
      <c r="I4297" t="s">
        <v>20</v>
      </c>
      <c r="J4297" t="s">
        <v>5499</v>
      </c>
      <c r="K4297" t="s">
        <v>5477</v>
      </c>
      <c r="L4297" t="s">
        <v>5498</v>
      </c>
      <c r="M4297">
        <v>390</v>
      </c>
      <c r="N4297">
        <v>129</v>
      </c>
    </row>
    <row r="4298" spans="1:14" x14ac:dyDescent="0.3">
      <c r="A4298" t="s">
        <v>15</v>
      </c>
      <c r="B4298" t="s">
        <v>16</v>
      </c>
      <c r="C4298" t="s">
        <v>17</v>
      </c>
      <c r="D4298" t="s">
        <v>18</v>
      </c>
      <c r="E4298" t="s">
        <v>5</v>
      </c>
      <c r="F4298" t="s">
        <v>19</v>
      </c>
      <c r="G4298">
        <v>2333758</v>
      </c>
      <c r="H4298">
        <v>2335290</v>
      </c>
      <c r="I4298" t="s">
        <v>35</v>
      </c>
      <c r="L4298" t="s">
        <v>5500</v>
      </c>
      <c r="M4298">
        <v>1533</v>
      </c>
    </row>
    <row r="4299" spans="1:14" x14ac:dyDescent="0.3">
      <c r="A4299" t="s">
        <v>22</v>
      </c>
      <c r="B4299" t="s">
        <v>23</v>
      </c>
      <c r="C4299" t="s">
        <v>17</v>
      </c>
      <c r="D4299" t="s">
        <v>18</v>
      </c>
      <c r="E4299" t="s">
        <v>5</v>
      </c>
      <c r="F4299" t="s">
        <v>19</v>
      </c>
      <c r="G4299">
        <v>2333758</v>
      </c>
      <c r="H4299">
        <v>2335290</v>
      </c>
      <c r="I4299" t="s">
        <v>35</v>
      </c>
      <c r="J4299" t="s">
        <v>5501</v>
      </c>
      <c r="K4299" t="s">
        <v>5502</v>
      </c>
      <c r="L4299" t="s">
        <v>5500</v>
      </c>
      <c r="M4299">
        <v>1533</v>
      </c>
      <c r="N4299">
        <v>510</v>
      </c>
    </row>
    <row r="4300" spans="1:14" x14ac:dyDescent="0.3">
      <c r="A4300" t="s">
        <v>15</v>
      </c>
      <c r="B4300" t="s">
        <v>16</v>
      </c>
      <c r="C4300" t="s">
        <v>17</v>
      </c>
      <c r="D4300" t="s">
        <v>18</v>
      </c>
      <c r="E4300" t="s">
        <v>5</v>
      </c>
      <c r="F4300" t="s">
        <v>19</v>
      </c>
      <c r="G4300">
        <v>2335446</v>
      </c>
      <c r="H4300">
        <v>2336309</v>
      </c>
      <c r="I4300" t="s">
        <v>20</v>
      </c>
      <c r="L4300" t="s">
        <v>5503</v>
      </c>
      <c r="M4300">
        <v>864</v>
      </c>
    </row>
    <row r="4301" spans="1:14" x14ac:dyDescent="0.3">
      <c r="A4301" t="s">
        <v>22</v>
      </c>
      <c r="B4301" t="s">
        <v>23</v>
      </c>
      <c r="C4301" t="s">
        <v>17</v>
      </c>
      <c r="D4301" t="s">
        <v>18</v>
      </c>
      <c r="E4301" t="s">
        <v>5</v>
      </c>
      <c r="F4301" t="s">
        <v>19</v>
      </c>
      <c r="G4301">
        <v>2335446</v>
      </c>
      <c r="H4301">
        <v>2336309</v>
      </c>
      <c r="I4301" t="s">
        <v>20</v>
      </c>
      <c r="J4301" t="s">
        <v>5504</v>
      </c>
      <c r="K4301" t="s">
        <v>3111</v>
      </c>
      <c r="L4301" t="s">
        <v>5503</v>
      </c>
      <c r="M4301">
        <v>864</v>
      </c>
      <c r="N4301">
        <v>287</v>
      </c>
    </row>
    <row r="4302" spans="1:14" x14ac:dyDescent="0.3">
      <c r="A4302" t="s">
        <v>15</v>
      </c>
      <c r="B4302" t="s">
        <v>16</v>
      </c>
      <c r="C4302" t="s">
        <v>17</v>
      </c>
      <c r="D4302" t="s">
        <v>18</v>
      </c>
      <c r="E4302" t="s">
        <v>5</v>
      </c>
      <c r="F4302" t="s">
        <v>19</v>
      </c>
      <c r="G4302">
        <v>2336620</v>
      </c>
      <c r="H4302">
        <v>2337804</v>
      </c>
      <c r="I4302" t="s">
        <v>20</v>
      </c>
      <c r="L4302" t="s">
        <v>5505</v>
      </c>
      <c r="M4302">
        <v>1185</v>
      </c>
    </row>
    <row r="4303" spans="1:14" x14ac:dyDescent="0.3">
      <c r="A4303" t="s">
        <v>22</v>
      </c>
      <c r="B4303" t="s">
        <v>23</v>
      </c>
      <c r="C4303" t="s">
        <v>17</v>
      </c>
      <c r="D4303" t="s">
        <v>18</v>
      </c>
      <c r="E4303" t="s">
        <v>5</v>
      </c>
      <c r="F4303" t="s">
        <v>19</v>
      </c>
      <c r="G4303">
        <v>2336620</v>
      </c>
      <c r="H4303">
        <v>2337804</v>
      </c>
      <c r="I4303" t="s">
        <v>20</v>
      </c>
      <c r="J4303" t="s">
        <v>5506</v>
      </c>
      <c r="K4303" t="s">
        <v>2253</v>
      </c>
      <c r="L4303" t="s">
        <v>5505</v>
      </c>
      <c r="M4303">
        <v>1185</v>
      </c>
      <c r="N4303">
        <v>394</v>
      </c>
    </row>
    <row r="4304" spans="1:14" x14ac:dyDescent="0.3">
      <c r="A4304" t="s">
        <v>15</v>
      </c>
      <c r="B4304" t="s">
        <v>16</v>
      </c>
      <c r="C4304" t="s">
        <v>17</v>
      </c>
      <c r="D4304" t="s">
        <v>18</v>
      </c>
      <c r="E4304" t="s">
        <v>5</v>
      </c>
      <c r="F4304" t="s">
        <v>19</v>
      </c>
      <c r="G4304">
        <v>2337909</v>
      </c>
      <c r="H4304">
        <v>2338937</v>
      </c>
      <c r="I4304" t="s">
        <v>35</v>
      </c>
      <c r="L4304" t="s">
        <v>5507</v>
      </c>
      <c r="M4304">
        <v>1029</v>
      </c>
    </row>
    <row r="4305" spans="1:14" x14ac:dyDescent="0.3">
      <c r="A4305" t="s">
        <v>22</v>
      </c>
      <c r="B4305" t="s">
        <v>23</v>
      </c>
      <c r="C4305" t="s">
        <v>17</v>
      </c>
      <c r="D4305" t="s">
        <v>18</v>
      </c>
      <c r="E4305" t="s">
        <v>5</v>
      </c>
      <c r="F4305" t="s">
        <v>19</v>
      </c>
      <c r="G4305">
        <v>2337909</v>
      </c>
      <c r="H4305">
        <v>2338937</v>
      </c>
      <c r="I4305" t="s">
        <v>35</v>
      </c>
      <c r="J4305" t="s">
        <v>5508</v>
      </c>
      <c r="K4305" t="s">
        <v>3640</v>
      </c>
      <c r="L4305" t="s">
        <v>5507</v>
      </c>
      <c r="M4305">
        <v>1029</v>
      </c>
      <c r="N4305">
        <v>342</v>
      </c>
    </row>
    <row r="4306" spans="1:14" x14ac:dyDescent="0.3">
      <c r="A4306" t="s">
        <v>15</v>
      </c>
      <c r="B4306" t="s">
        <v>16</v>
      </c>
      <c r="C4306" t="s">
        <v>17</v>
      </c>
      <c r="D4306" t="s">
        <v>18</v>
      </c>
      <c r="E4306" t="s">
        <v>5</v>
      </c>
      <c r="F4306" t="s">
        <v>19</v>
      </c>
      <c r="G4306">
        <v>2339196</v>
      </c>
      <c r="H4306">
        <v>2340374</v>
      </c>
      <c r="I4306" t="s">
        <v>20</v>
      </c>
      <c r="L4306" t="s">
        <v>5509</v>
      </c>
      <c r="M4306">
        <v>1179</v>
      </c>
    </row>
    <row r="4307" spans="1:14" x14ac:dyDescent="0.3">
      <c r="A4307" t="s">
        <v>22</v>
      </c>
      <c r="B4307" t="s">
        <v>23</v>
      </c>
      <c r="C4307" t="s">
        <v>17</v>
      </c>
      <c r="D4307" t="s">
        <v>18</v>
      </c>
      <c r="E4307" t="s">
        <v>5</v>
      </c>
      <c r="F4307" t="s">
        <v>19</v>
      </c>
      <c r="G4307">
        <v>2339196</v>
      </c>
      <c r="H4307">
        <v>2340374</v>
      </c>
      <c r="I4307" t="s">
        <v>20</v>
      </c>
      <c r="J4307" t="s">
        <v>5510</v>
      </c>
      <c r="K4307" t="s">
        <v>2253</v>
      </c>
      <c r="L4307" t="s">
        <v>5509</v>
      </c>
      <c r="M4307">
        <v>1179</v>
      </c>
      <c r="N4307">
        <v>392</v>
      </c>
    </row>
    <row r="4308" spans="1:14" x14ac:dyDescent="0.3">
      <c r="A4308" t="s">
        <v>15</v>
      </c>
      <c r="B4308" t="s">
        <v>16</v>
      </c>
      <c r="C4308" t="s">
        <v>17</v>
      </c>
      <c r="D4308" t="s">
        <v>18</v>
      </c>
      <c r="E4308" t="s">
        <v>5</v>
      </c>
      <c r="F4308" t="s">
        <v>19</v>
      </c>
      <c r="G4308">
        <v>2340367</v>
      </c>
      <c r="H4308">
        <v>2341380</v>
      </c>
      <c r="I4308" t="s">
        <v>20</v>
      </c>
      <c r="L4308" t="s">
        <v>5511</v>
      </c>
      <c r="M4308">
        <v>1014</v>
      </c>
    </row>
    <row r="4309" spans="1:14" x14ac:dyDescent="0.3">
      <c r="A4309" t="s">
        <v>22</v>
      </c>
      <c r="B4309" t="s">
        <v>23</v>
      </c>
      <c r="C4309" t="s">
        <v>17</v>
      </c>
      <c r="D4309" t="s">
        <v>18</v>
      </c>
      <c r="E4309" t="s">
        <v>5</v>
      </c>
      <c r="F4309" t="s">
        <v>19</v>
      </c>
      <c r="G4309">
        <v>2340367</v>
      </c>
      <c r="H4309">
        <v>2341380</v>
      </c>
      <c r="I4309" t="s">
        <v>20</v>
      </c>
      <c r="J4309" t="s">
        <v>5512</v>
      </c>
      <c r="K4309" t="s">
        <v>2199</v>
      </c>
      <c r="L4309" t="s">
        <v>5511</v>
      </c>
      <c r="M4309">
        <v>1014</v>
      </c>
      <c r="N4309">
        <v>337</v>
      </c>
    </row>
    <row r="4310" spans="1:14" x14ac:dyDescent="0.3">
      <c r="A4310" t="s">
        <v>15</v>
      </c>
      <c r="B4310" t="s">
        <v>324</v>
      </c>
      <c r="C4310" t="s">
        <v>17</v>
      </c>
      <c r="D4310" t="s">
        <v>18</v>
      </c>
      <c r="E4310" t="s">
        <v>5</v>
      </c>
      <c r="F4310" t="s">
        <v>19</v>
      </c>
      <c r="G4310">
        <v>2341395</v>
      </c>
      <c r="H4310">
        <v>2342239</v>
      </c>
      <c r="I4310" t="s">
        <v>20</v>
      </c>
      <c r="L4310" t="s">
        <v>5513</v>
      </c>
      <c r="M4310">
        <v>845</v>
      </c>
    </row>
    <row r="4311" spans="1:14" x14ac:dyDescent="0.3">
      <c r="A4311" t="s">
        <v>15</v>
      </c>
      <c r="B4311" t="s">
        <v>16</v>
      </c>
      <c r="C4311" t="s">
        <v>17</v>
      </c>
      <c r="D4311" t="s">
        <v>18</v>
      </c>
      <c r="E4311" t="s">
        <v>5</v>
      </c>
      <c r="F4311" t="s">
        <v>19</v>
      </c>
      <c r="G4311">
        <v>2342252</v>
      </c>
      <c r="H4311">
        <v>2343094</v>
      </c>
      <c r="I4311" t="s">
        <v>20</v>
      </c>
      <c r="L4311" t="s">
        <v>5514</v>
      </c>
      <c r="M4311">
        <v>843</v>
      </c>
    </row>
    <row r="4312" spans="1:14" x14ac:dyDescent="0.3">
      <c r="A4312" t="s">
        <v>22</v>
      </c>
      <c r="B4312" t="s">
        <v>23</v>
      </c>
      <c r="C4312" t="s">
        <v>17</v>
      </c>
      <c r="D4312" t="s">
        <v>18</v>
      </c>
      <c r="E4312" t="s">
        <v>5</v>
      </c>
      <c r="F4312" t="s">
        <v>19</v>
      </c>
      <c r="G4312">
        <v>2342252</v>
      </c>
      <c r="H4312">
        <v>2343094</v>
      </c>
      <c r="I4312" t="s">
        <v>20</v>
      </c>
      <c r="J4312" t="s">
        <v>5515</v>
      </c>
      <c r="K4312" t="s">
        <v>5516</v>
      </c>
      <c r="L4312" t="s">
        <v>5514</v>
      </c>
      <c r="M4312">
        <v>843</v>
      </c>
      <c r="N4312">
        <v>280</v>
      </c>
    </row>
    <row r="4313" spans="1:14" x14ac:dyDescent="0.3">
      <c r="A4313" t="s">
        <v>15</v>
      </c>
      <c r="B4313" t="s">
        <v>16</v>
      </c>
      <c r="C4313" t="s">
        <v>17</v>
      </c>
      <c r="D4313" t="s">
        <v>18</v>
      </c>
      <c r="E4313" t="s">
        <v>5</v>
      </c>
      <c r="F4313" t="s">
        <v>19</v>
      </c>
      <c r="G4313">
        <v>2343137</v>
      </c>
      <c r="H4313">
        <v>2343598</v>
      </c>
      <c r="I4313" t="s">
        <v>35</v>
      </c>
      <c r="L4313" t="s">
        <v>5517</v>
      </c>
      <c r="M4313">
        <v>462</v>
      </c>
    </row>
    <row r="4314" spans="1:14" x14ac:dyDescent="0.3">
      <c r="A4314" t="s">
        <v>22</v>
      </c>
      <c r="B4314" t="s">
        <v>23</v>
      </c>
      <c r="C4314" t="s">
        <v>17</v>
      </c>
      <c r="D4314" t="s">
        <v>18</v>
      </c>
      <c r="E4314" t="s">
        <v>5</v>
      </c>
      <c r="F4314" t="s">
        <v>19</v>
      </c>
      <c r="G4314">
        <v>2343137</v>
      </c>
      <c r="H4314">
        <v>2343598</v>
      </c>
      <c r="I4314" t="s">
        <v>35</v>
      </c>
      <c r="J4314" t="s">
        <v>5518</v>
      </c>
      <c r="K4314" t="s">
        <v>2765</v>
      </c>
      <c r="L4314" t="s">
        <v>5517</v>
      </c>
      <c r="M4314">
        <v>462</v>
      </c>
      <c r="N4314">
        <v>153</v>
      </c>
    </row>
    <row r="4315" spans="1:14" x14ac:dyDescent="0.3">
      <c r="A4315" t="s">
        <v>15</v>
      </c>
      <c r="B4315" t="s">
        <v>16</v>
      </c>
      <c r="C4315" t="s">
        <v>17</v>
      </c>
      <c r="D4315" t="s">
        <v>18</v>
      </c>
      <c r="E4315" t="s">
        <v>5</v>
      </c>
      <c r="F4315" t="s">
        <v>19</v>
      </c>
      <c r="G4315">
        <v>2343620</v>
      </c>
      <c r="H4315">
        <v>2344624</v>
      </c>
      <c r="I4315" t="s">
        <v>35</v>
      </c>
      <c r="L4315" t="s">
        <v>5519</v>
      </c>
      <c r="M4315">
        <v>1005</v>
      </c>
    </row>
    <row r="4316" spans="1:14" x14ac:dyDescent="0.3">
      <c r="A4316" t="s">
        <v>22</v>
      </c>
      <c r="B4316" t="s">
        <v>23</v>
      </c>
      <c r="C4316" t="s">
        <v>17</v>
      </c>
      <c r="D4316" t="s">
        <v>18</v>
      </c>
      <c r="E4316" t="s">
        <v>5</v>
      </c>
      <c r="F4316" t="s">
        <v>19</v>
      </c>
      <c r="G4316">
        <v>2343620</v>
      </c>
      <c r="H4316">
        <v>2344624</v>
      </c>
      <c r="I4316" t="s">
        <v>35</v>
      </c>
      <c r="J4316" t="s">
        <v>5520</v>
      </c>
      <c r="K4316" t="s">
        <v>561</v>
      </c>
      <c r="L4316" t="s">
        <v>5519</v>
      </c>
      <c r="M4316">
        <v>1005</v>
      </c>
      <c r="N4316">
        <v>334</v>
      </c>
    </row>
    <row r="4317" spans="1:14" x14ac:dyDescent="0.3">
      <c r="A4317" t="s">
        <v>15</v>
      </c>
      <c r="B4317" t="s">
        <v>16</v>
      </c>
      <c r="C4317" t="s">
        <v>17</v>
      </c>
      <c r="D4317" t="s">
        <v>18</v>
      </c>
      <c r="E4317" t="s">
        <v>5</v>
      </c>
      <c r="F4317" t="s">
        <v>19</v>
      </c>
      <c r="G4317">
        <v>2344786</v>
      </c>
      <c r="H4317">
        <v>2345130</v>
      </c>
      <c r="I4317" t="s">
        <v>35</v>
      </c>
      <c r="L4317" t="s">
        <v>5521</v>
      </c>
      <c r="M4317">
        <v>345</v>
      </c>
    </row>
    <row r="4318" spans="1:14" x14ac:dyDescent="0.3">
      <c r="A4318" t="s">
        <v>22</v>
      </c>
      <c r="B4318" t="s">
        <v>23</v>
      </c>
      <c r="C4318" t="s">
        <v>17</v>
      </c>
      <c r="D4318" t="s">
        <v>18</v>
      </c>
      <c r="E4318" t="s">
        <v>5</v>
      </c>
      <c r="F4318" t="s">
        <v>19</v>
      </c>
      <c r="G4318">
        <v>2344786</v>
      </c>
      <c r="H4318">
        <v>2345130</v>
      </c>
      <c r="I4318" t="s">
        <v>35</v>
      </c>
      <c r="J4318" t="s">
        <v>5522</v>
      </c>
      <c r="K4318" t="s">
        <v>5523</v>
      </c>
      <c r="L4318" t="s">
        <v>5521</v>
      </c>
      <c r="M4318">
        <v>345</v>
      </c>
      <c r="N4318">
        <v>114</v>
      </c>
    </row>
    <row r="4319" spans="1:14" x14ac:dyDescent="0.3">
      <c r="A4319" t="s">
        <v>15</v>
      </c>
      <c r="B4319" t="s">
        <v>16</v>
      </c>
      <c r="C4319" t="s">
        <v>17</v>
      </c>
      <c r="D4319" t="s">
        <v>18</v>
      </c>
      <c r="E4319" t="s">
        <v>5</v>
      </c>
      <c r="F4319" t="s">
        <v>19</v>
      </c>
      <c r="G4319">
        <v>2345146</v>
      </c>
      <c r="H4319">
        <v>2345898</v>
      </c>
      <c r="I4319" t="s">
        <v>35</v>
      </c>
      <c r="L4319" t="s">
        <v>5524</v>
      </c>
      <c r="M4319">
        <v>753</v>
      </c>
    </row>
    <row r="4320" spans="1:14" x14ac:dyDescent="0.3">
      <c r="A4320" t="s">
        <v>22</v>
      </c>
      <c r="B4320" t="s">
        <v>23</v>
      </c>
      <c r="C4320" t="s">
        <v>17</v>
      </c>
      <c r="D4320" t="s">
        <v>18</v>
      </c>
      <c r="E4320" t="s">
        <v>5</v>
      </c>
      <c r="F4320" t="s">
        <v>19</v>
      </c>
      <c r="G4320">
        <v>2345146</v>
      </c>
      <c r="H4320">
        <v>2345898</v>
      </c>
      <c r="I4320" t="s">
        <v>35</v>
      </c>
      <c r="J4320" t="s">
        <v>5525</v>
      </c>
      <c r="K4320" t="s">
        <v>4571</v>
      </c>
      <c r="L4320" t="s">
        <v>5524</v>
      </c>
      <c r="M4320">
        <v>753</v>
      </c>
      <c r="N4320">
        <v>250</v>
      </c>
    </row>
    <row r="4321" spans="1:14" x14ac:dyDescent="0.3">
      <c r="A4321" t="s">
        <v>15</v>
      </c>
      <c r="B4321" t="s">
        <v>16</v>
      </c>
      <c r="C4321" t="s">
        <v>17</v>
      </c>
      <c r="D4321" t="s">
        <v>18</v>
      </c>
      <c r="E4321" t="s">
        <v>5</v>
      </c>
      <c r="F4321" t="s">
        <v>19</v>
      </c>
      <c r="G4321">
        <v>2345899</v>
      </c>
      <c r="H4321">
        <v>2346834</v>
      </c>
      <c r="I4321" t="s">
        <v>35</v>
      </c>
      <c r="L4321" t="s">
        <v>5526</v>
      </c>
      <c r="M4321">
        <v>936</v>
      </c>
    </row>
    <row r="4322" spans="1:14" x14ac:dyDescent="0.3">
      <c r="A4322" t="s">
        <v>22</v>
      </c>
      <c r="B4322" t="s">
        <v>23</v>
      </c>
      <c r="C4322" t="s">
        <v>17</v>
      </c>
      <c r="D4322" t="s">
        <v>18</v>
      </c>
      <c r="E4322" t="s">
        <v>5</v>
      </c>
      <c r="F4322" t="s">
        <v>19</v>
      </c>
      <c r="G4322">
        <v>2345899</v>
      </c>
      <c r="H4322">
        <v>2346834</v>
      </c>
      <c r="I4322" t="s">
        <v>35</v>
      </c>
      <c r="J4322" t="s">
        <v>5527</v>
      </c>
      <c r="K4322" t="s">
        <v>5528</v>
      </c>
      <c r="L4322" t="s">
        <v>5526</v>
      </c>
      <c r="M4322">
        <v>936</v>
      </c>
      <c r="N4322">
        <v>311</v>
      </c>
    </row>
    <row r="4323" spans="1:14" x14ac:dyDescent="0.3">
      <c r="A4323" t="s">
        <v>15</v>
      </c>
      <c r="B4323" t="s">
        <v>16</v>
      </c>
      <c r="C4323" t="s">
        <v>17</v>
      </c>
      <c r="D4323" t="s">
        <v>18</v>
      </c>
      <c r="E4323" t="s">
        <v>5</v>
      </c>
      <c r="F4323" t="s">
        <v>19</v>
      </c>
      <c r="G4323">
        <v>2346844</v>
      </c>
      <c r="H4323">
        <v>2347494</v>
      </c>
      <c r="I4323" t="s">
        <v>35</v>
      </c>
      <c r="L4323" t="s">
        <v>5529</v>
      </c>
      <c r="M4323">
        <v>651</v>
      </c>
    </row>
    <row r="4324" spans="1:14" x14ac:dyDescent="0.3">
      <c r="A4324" t="s">
        <v>22</v>
      </c>
      <c r="B4324" t="s">
        <v>23</v>
      </c>
      <c r="C4324" t="s">
        <v>17</v>
      </c>
      <c r="D4324" t="s">
        <v>18</v>
      </c>
      <c r="E4324" t="s">
        <v>5</v>
      </c>
      <c r="F4324" t="s">
        <v>19</v>
      </c>
      <c r="G4324">
        <v>2346844</v>
      </c>
      <c r="H4324">
        <v>2347494</v>
      </c>
      <c r="I4324" t="s">
        <v>35</v>
      </c>
      <c r="J4324" t="s">
        <v>5530</v>
      </c>
      <c r="K4324" t="s">
        <v>5531</v>
      </c>
      <c r="L4324" t="s">
        <v>5529</v>
      </c>
      <c r="M4324">
        <v>651</v>
      </c>
      <c r="N4324">
        <v>216</v>
      </c>
    </row>
    <row r="4325" spans="1:14" x14ac:dyDescent="0.3">
      <c r="A4325" t="s">
        <v>15</v>
      </c>
      <c r="B4325" t="s">
        <v>16</v>
      </c>
      <c r="C4325" t="s">
        <v>17</v>
      </c>
      <c r="D4325" t="s">
        <v>18</v>
      </c>
      <c r="E4325" t="s">
        <v>5</v>
      </c>
      <c r="F4325" t="s">
        <v>19</v>
      </c>
      <c r="G4325">
        <v>2347524</v>
      </c>
      <c r="H4325">
        <v>2348201</v>
      </c>
      <c r="I4325" t="s">
        <v>20</v>
      </c>
      <c r="L4325" t="s">
        <v>5532</v>
      </c>
      <c r="M4325">
        <v>678</v>
      </c>
    </row>
    <row r="4326" spans="1:14" x14ac:dyDescent="0.3">
      <c r="A4326" t="s">
        <v>22</v>
      </c>
      <c r="B4326" t="s">
        <v>23</v>
      </c>
      <c r="C4326" t="s">
        <v>17</v>
      </c>
      <c r="D4326" t="s">
        <v>18</v>
      </c>
      <c r="E4326" t="s">
        <v>5</v>
      </c>
      <c r="F4326" t="s">
        <v>19</v>
      </c>
      <c r="G4326">
        <v>2347524</v>
      </c>
      <c r="H4326">
        <v>2348201</v>
      </c>
      <c r="I4326" t="s">
        <v>20</v>
      </c>
      <c r="J4326" t="s">
        <v>5533</v>
      </c>
      <c r="K4326" t="s">
        <v>3450</v>
      </c>
      <c r="L4326" t="s">
        <v>5532</v>
      </c>
      <c r="M4326">
        <v>678</v>
      </c>
      <c r="N4326">
        <v>225</v>
      </c>
    </row>
    <row r="4327" spans="1:14" x14ac:dyDescent="0.3">
      <c r="A4327" t="s">
        <v>15</v>
      </c>
      <c r="B4327" t="s">
        <v>16</v>
      </c>
      <c r="C4327" t="s">
        <v>17</v>
      </c>
      <c r="D4327" t="s">
        <v>18</v>
      </c>
      <c r="E4327" t="s">
        <v>5</v>
      </c>
      <c r="F4327" t="s">
        <v>19</v>
      </c>
      <c r="G4327">
        <v>2348203</v>
      </c>
      <c r="H4327">
        <v>2350659</v>
      </c>
      <c r="I4327" t="s">
        <v>20</v>
      </c>
      <c r="L4327" t="s">
        <v>5534</v>
      </c>
      <c r="M4327">
        <v>2457</v>
      </c>
    </row>
    <row r="4328" spans="1:14" x14ac:dyDescent="0.3">
      <c r="A4328" t="s">
        <v>22</v>
      </c>
      <c r="B4328" t="s">
        <v>23</v>
      </c>
      <c r="C4328" t="s">
        <v>17</v>
      </c>
      <c r="D4328" t="s">
        <v>18</v>
      </c>
      <c r="E4328" t="s">
        <v>5</v>
      </c>
      <c r="F4328" t="s">
        <v>19</v>
      </c>
      <c r="G4328">
        <v>2348203</v>
      </c>
      <c r="H4328">
        <v>2350659</v>
      </c>
      <c r="I4328" t="s">
        <v>20</v>
      </c>
      <c r="J4328" t="s">
        <v>5535</v>
      </c>
      <c r="K4328" t="s">
        <v>5536</v>
      </c>
      <c r="L4328" t="s">
        <v>5534</v>
      </c>
      <c r="M4328">
        <v>2457</v>
      </c>
      <c r="N4328">
        <v>818</v>
      </c>
    </row>
    <row r="4329" spans="1:14" x14ac:dyDescent="0.3">
      <c r="A4329" t="s">
        <v>15</v>
      </c>
      <c r="B4329" t="s">
        <v>16</v>
      </c>
      <c r="C4329" t="s">
        <v>17</v>
      </c>
      <c r="D4329" t="s">
        <v>18</v>
      </c>
      <c r="E4329" t="s">
        <v>5</v>
      </c>
      <c r="F4329" t="s">
        <v>19</v>
      </c>
      <c r="G4329">
        <v>2350664</v>
      </c>
      <c r="H4329">
        <v>2353069</v>
      </c>
      <c r="I4329" t="s">
        <v>20</v>
      </c>
      <c r="L4329" t="s">
        <v>5537</v>
      </c>
      <c r="M4329">
        <v>2406</v>
      </c>
    </row>
    <row r="4330" spans="1:14" x14ac:dyDescent="0.3">
      <c r="A4330" t="s">
        <v>22</v>
      </c>
      <c r="B4330" t="s">
        <v>23</v>
      </c>
      <c r="C4330" t="s">
        <v>17</v>
      </c>
      <c r="D4330" t="s">
        <v>18</v>
      </c>
      <c r="E4330" t="s">
        <v>5</v>
      </c>
      <c r="F4330" t="s">
        <v>19</v>
      </c>
      <c r="G4330">
        <v>2350664</v>
      </c>
      <c r="H4330">
        <v>2353069</v>
      </c>
      <c r="I4330" t="s">
        <v>20</v>
      </c>
      <c r="J4330" t="s">
        <v>5538</v>
      </c>
      <c r="K4330" t="s">
        <v>5539</v>
      </c>
      <c r="L4330" t="s">
        <v>5537</v>
      </c>
      <c r="M4330">
        <v>2406</v>
      </c>
      <c r="N4330">
        <v>801</v>
      </c>
    </row>
    <row r="4331" spans="1:14" x14ac:dyDescent="0.3">
      <c r="A4331" t="s">
        <v>15</v>
      </c>
      <c r="B4331" t="s">
        <v>16</v>
      </c>
      <c r="C4331" t="s">
        <v>17</v>
      </c>
      <c r="D4331" t="s">
        <v>18</v>
      </c>
      <c r="E4331" t="s">
        <v>5</v>
      </c>
      <c r="F4331" t="s">
        <v>19</v>
      </c>
      <c r="G4331">
        <v>2353375</v>
      </c>
      <c r="H4331">
        <v>2355954</v>
      </c>
      <c r="I4331" t="s">
        <v>20</v>
      </c>
      <c r="L4331" t="s">
        <v>5540</v>
      </c>
      <c r="M4331">
        <v>2580</v>
      </c>
    </row>
    <row r="4332" spans="1:14" x14ac:dyDescent="0.3">
      <c r="A4332" t="s">
        <v>22</v>
      </c>
      <c r="B4332" t="s">
        <v>23</v>
      </c>
      <c r="C4332" t="s">
        <v>17</v>
      </c>
      <c r="D4332" t="s">
        <v>18</v>
      </c>
      <c r="E4332" t="s">
        <v>5</v>
      </c>
      <c r="F4332" t="s">
        <v>19</v>
      </c>
      <c r="G4332">
        <v>2353375</v>
      </c>
      <c r="H4332">
        <v>2355954</v>
      </c>
      <c r="I4332" t="s">
        <v>20</v>
      </c>
      <c r="J4332" t="s">
        <v>5541</v>
      </c>
      <c r="K4332" t="s">
        <v>2226</v>
      </c>
      <c r="L4332" t="s">
        <v>5540</v>
      </c>
      <c r="M4332">
        <v>2580</v>
      </c>
      <c r="N4332">
        <v>859</v>
      </c>
    </row>
    <row r="4333" spans="1:14" x14ac:dyDescent="0.3">
      <c r="A4333" t="s">
        <v>15</v>
      </c>
      <c r="B4333" t="s">
        <v>16</v>
      </c>
      <c r="C4333" t="s">
        <v>17</v>
      </c>
      <c r="D4333" t="s">
        <v>18</v>
      </c>
      <c r="E4333" t="s">
        <v>5</v>
      </c>
      <c r="F4333" t="s">
        <v>19</v>
      </c>
      <c r="G4333">
        <v>2355958</v>
      </c>
      <c r="H4333">
        <v>2356626</v>
      </c>
      <c r="I4333" t="s">
        <v>20</v>
      </c>
      <c r="L4333" t="s">
        <v>5542</v>
      </c>
      <c r="M4333">
        <v>669</v>
      </c>
    </row>
    <row r="4334" spans="1:14" x14ac:dyDescent="0.3">
      <c r="A4334" t="s">
        <v>22</v>
      </c>
      <c r="B4334" t="s">
        <v>23</v>
      </c>
      <c r="C4334" t="s">
        <v>17</v>
      </c>
      <c r="D4334" t="s">
        <v>18</v>
      </c>
      <c r="E4334" t="s">
        <v>5</v>
      </c>
      <c r="F4334" t="s">
        <v>19</v>
      </c>
      <c r="G4334">
        <v>2355958</v>
      </c>
      <c r="H4334">
        <v>2356626</v>
      </c>
      <c r="I4334" t="s">
        <v>20</v>
      </c>
      <c r="J4334" t="s">
        <v>5543</v>
      </c>
      <c r="K4334" t="s">
        <v>91</v>
      </c>
      <c r="L4334" t="s">
        <v>5542</v>
      </c>
      <c r="M4334">
        <v>669</v>
      </c>
      <c r="N4334">
        <v>222</v>
      </c>
    </row>
    <row r="4335" spans="1:14" x14ac:dyDescent="0.3">
      <c r="A4335" t="s">
        <v>15</v>
      </c>
      <c r="B4335" t="s">
        <v>16</v>
      </c>
      <c r="C4335" t="s">
        <v>17</v>
      </c>
      <c r="D4335" t="s">
        <v>18</v>
      </c>
      <c r="E4335" t="s">
        <v>5</v>
      </c>
      <c r="F4335" t="s">
        <v>19</v>
      </c>
      <c r="G4335">
        <v>2356898</v>
      </c>
      <c r="H4335">
        <v>2357665</v>
      </c>
      <c r="I4335" t="s">
        <v>35</v>
      </c>
      <c r="L4335" t="s">
        <v>5544</v>
      </c>
      <c r="M4335">
        <v>768</v>
      </c>
    </row>
    <row r="4336" spans="1:14" x14ac:dyDescent="0.3">
      <c r="A4336" t="s">
        <v>22</v>
      </c>
      <c r="B4336" t="s">
        <v>23</v>
      </c>
      <c r="C4336" t="s">
        <v>17</v>
      </c>
      <c r="D4336" t="s">
        <v>18</v>
      </c>
      <c r="E4336" t="s">
        <v>5</v>
      </c>
      <c r="F4336" t="s">
        <v>19</v>
      </c>
      <c r="G4336">
        <v>2356898</v>
      </c>
      <c r="H4336">
        <v>2357665</v>
      </c>
      <c r="I4336" t="s">
        <v>35</v>
      </c>
      <c r="J4336" t="s">
        <v>5545</v>
      </c>
      <c r="K4336" t="s">
        <v>5546</v>
      </c>
      <c r="L4336" t="s">
        <v>5544</v>
      </c>
      <c r="M4336">
        <v>768</v>
      </c>
      <c r="N4336">
        <v>255</v>
      </c>
    </row>
    <row r="4337" spans="1:14" x14ac:dyDescent="0.3">
      <c r="A4337" t="s">
        <v>15</v>
      </c>
      <c r="B4337" t="s">
        <v>16</v>
      </c>
      <c r="C4337" t="s">
        <v>17</v>
      </c>
      <c r="D4337" t="s">
        <v>18</v>
      </c>
      <c r="E4337" t="s">
        <v>5</v>
      </c>
      <c r="F4337" t="s">
        <v>19</v>
      </c>
      <c r="G4337">
        <v>2357765</v>
      </c>
      <c r="H4337">
        <v>2358967</v>
      </c>
      <c r="I4337" t="s">
        <v>35</v>
      </c>
      <c r="L4337" t="s">
        <v>5547</v>
      </c>
      <c r="M4337">
        <v>1203</v>
      </c>
    </row>
    <row r="4338" spans="1:14" x14ac:dyDescent="0.3">
      <c r="A4338" t="s">
        <v>22</v>
      </c>
      <c r="B4338" t="s">
        <v>23</v>
      </c>
      <c r="C4338" t="s">
        <v>17</v>
      </c>
      <c r="D4338" t="s">
        <v>18</v>
      </c>
      <c r="E4338" t="s">
        <v>5</v>
      </c>
      <c r="F4338" t="s">
        <v>19</v>
      </c>
      <c r="G4338">
        <v>2357765</v>
      </c>
      <c r="H4338">
        <v>2358967</v>
      </c>
      <c r="I4338" t="s">
        <v>35</v>
      </c>
      <c r="J4338" t="s">
        <v>5548</v>
      </c>
      <c r="K4338" t="s">
        <v>1904</v>
      </c>
      <c r="L4338" t="s">
        <v>5547</v>
      </c>
      <c r="M4338">
        <v>1203</v>
      </c>
      <c r="N4338">
        <v>400</v>
      </c>
    </row>
    <row r="4339" spans="1:14" x14ac:dyDescent="0.3">
      <c r="A4339" t="s">
        <v>15</v>
      </c>
      <c r="B4339" t="s">
        <v>16</v>
      </c>
      <c r="C4339" t="s">
        <v>17</v>
      </c>
      <c r="D4339" t="s">
        <v>18</v>
      </c>
      <c r="E4339" t="s">
        <v>5</v>
      </c>
      <c r="F4339" t="s">
        <v>19</v>
      </c>
      <c r="G4339">
        <v>2359083</v>
      </c>
      <c r="H4339">
        <v>2360018</v>
      </c>
      <c r="I4339" t="s">
        <v>20</v>
      </c>
      <c r="L4339" t="s">
        <v>5549</v>
      </c>
      <c r="M4339">
        <v>936</v>
      </c>
    </row>
    <row r="4340" spans="1:14" x14ac:dyDescent="0.3">
      <c r="A4340" t="s">
        <v>22</v>
      </c>
      <c r="B4340" t="s">
        <v>23</v>
      </c>
      <c r="C4340" t="s">
        <v>17</v>
      </c>
      <c r="D4340" t="s">
        <v>18</v>
      </c>
      <c r="E4340" t="s">
        <v>5</v>
      </c>
      <c r="F4340" t="s">
        <v>19</v>
      </c>
      <c r="G4340">
        <v>2359083</v>
      </c>
      <c r="H4340">
        <v>2360018</v>
      </c>
      <c r="I4340" t="s">
        <v>20</v>
      </c>
      <c r="J4340" t="s">
        <v>5550</v>
      </c>
      <c r="K4340" t="s">
        <v>2759</v>
      </c>
      <c r="L4340" t="s">
        <v>5549</v>
      </c>
      <c r="M4340">
        <v>936</v>
      </c>
      <c r="N4340">
        <v>311</v>
      </c>
    </row>
    <row r="4341" spans="1:14" x14ac:dyDescent="0.3">
      <c r="A4341" t="s">
        <v>15</v>
      </c>
      <c r="B4341" t="s">
        <v>16</v>
      </c>
      <c r="C4341" t="s">
        <v>17</v>
      </c>
      <c r="D4341" t="s">
        <v>18</v>
      </c>
      <c r="E4341" t="s">
        <v>5</v>
      </c>
      <c r="F4341" t="s">
        <v>19</v>
      </c>
      <c r="G4341">
        <v>2360058</v>
      </c>
      <c r="H4341">
        <v>2360210</v>
      </c>
      <c r="I4341" t="s">
        <v>20</v>
      </c>
      <c r="L4341" t="s">
        <v>5551</v>
      </c>
      <c r="M4341">
        <v>153</v>
      </c>
    </row>
    <row r="4342" spans="1:14" x14ac:dyDescent="0.3">
      <c r="A4342" t="s">
        <v>22</v>
      </c>
      <c r="B4342" t="s">
        <v>23</v>
      </c>
      <c r="C4342" t="s">
        <v>17</v>
      </c>
      <c r="D4342" t="s">
        <v>18</v>
      </c>
      <c r="E4342" t="s">
        <v>5</v>
      </c>
      <c r="F4342" t="s">
        <v>19</v>
      </c>
      <c r="G4342">
        <v>2360058</v>
      </c>
      <c r="H4342">
        <v>2360210</v>
      </c>
      <c r="I4342" t="s">
        <v>20</v>
      </c>
      <c r="J4342" t="s">
        <v>5552</v>
      </c>
      <c r="K4342" t="s">
        <v>80</v>
      </c>
      <c r="L4342" t="s">
        <v>5551</v>
      </c>
      <c r="M4342">
        <v>153</v>
      </c>
      <c r="N4342">
        <v>50</v>
      </c>
    </row>
    <row r="4343" spans="1:14" x14ac:dyDescent="0.3">
      <c r="A4343" t="s">
        <v>15</v>
      </c>
      <c r="B4343" t="s">
        <v>16</v>
      </c>
      <c r="C4343" t="s">
        <v>17</v>
      </c>
      <c r="D4343" t="s">
        <v>18</v>
      </c>
      <c r="E4343" t="s">
        <v>5</v>
      </c>
      <c r="F4343" t="s">
        <v>19</v>
      </c>
      <c r="G4343">
        <v>2360182</v>
      </c>
      <c r="H4343">
        <v>2360856</v>
      </c>
      <c r="I4343" t="s">
        <v>20</v>
      </c>
      <c r="L4343" t="s">
        <v>5553</v>
      </c>
      <c r="M4343">
        <v>675</v>
      </c>
    </row>
    <row r="4344" spans="1:14" x14ac:dyDescent="0.3">
      <c r="A4344" t="s">
        <v>22</v>
      </c>
      <c r="B4344" t="s">
        <v>23</v>
      </c>
      <c r="C4344" t="s">
        <v>17</v>
      </c>
      <c r="D4344" t="s">
        <v>18</v>
      </c>
      <c r="E4344" t="s">
        <v>5</v>
      </c>
      <c r="F4344" t="s">
        <v>19</v>
      </c>
      <c r="G4344">
        <v>2360182</v>
      </c>
      <c r="H4344">
        <v>2360856</v>
      </c>
      <c r="I4344" t="s">
        <v>20</v>
      </c>
      <c r="J4344" t="s">
        <v>5554</v>
      </c>
      <c r="K4344" t="s">
        <v>80</v>
      </c>
      <c r="L4344" t="s">
        <v>5553</v>
      </c>
      <c r="M4344">
        <v>675</v>
      </c>
      <c r="N4344">
        <v>224</v>
      </c>
    </row>
    <row r="4345" spans="1:14" x14ac:dyDescent="0.3">
      <c r="A4345" t="s">
        <v>15</v>
      </c>
      <c r="B4345" t="s">
        <v>16</v>
      </c>
      <c r="C4345" t="s">
        <v>17</v>
      </c>
      <c r="D4345" t="s">
        <v>18</v>
      </c>
      <c r="E4345" t="s">
        <v>5</v>
      </c>
      <c r="F4345" t="s">
        <v>19</v>
      </c>
      <c r="G4345">
        <v>2360993</v>
      </c>
      <c r="H4345">
        <v>2361991</v>
      </c>
      <c r="I4345" t="s">
        <v>20</v>
      </c>
      <c r="L4345" t="s">
        <v>5555</v>
      </c>
      <c r="M4345">
        <v>999</v>
      </c>
    </row>
    <row r="4346" spans="1:14" x14ac:dyDescent="0.3">
      <c r="A4346" t="s">
        <v>22</v>
      </c>
      <c r="B4346" t="s">
        <v>23</v>
      </c>
      <c r="C4346" t="s">
        <v>17</v>
      </c>
      <c r="D4346" t="s">
        <v>18</v>
      </c>
      <c r="E4346" t="s">
        <v>5</v>
      </c>
      <c r="F4346" t="s">
        <v>19</v>
      </c>
      <c r="G4346">
        <v>2360993</v>
      </c>
      <c r="H4346">
        <v>2361991</v>
      </c>
      <c r="I4346" t="s">
        <v>20</v>
      </c>
      <c r="J4346" t="s">
        <v>5556</v>
      </c>
      <c r="K4346" t="s">
        <v>5557</v>
      </c>
      <c r="L4346" t="s">
        <v>5555</v>
      </c>
      <c r="M4346">
        <v>999</v>
      </c>
      <c r="N4346">
        <v>332</v>
      </c>
    </row>
    <row r="4347" spans="1:14" x14ac:dyDescent="0.3">
      <c r="A4347" t="s">
        <v>15</v>
      </c>
      <c r="B4347" t="s">
        <v>16</v>
      </c>
      <c r="C4347" t="s">
        <v>17</v>
      </c>
      <c r="D4347" t="s">
        <v>18</v>
      </c>
      <c r="E4347" t="s">
        <v>5</v>
      </c>
      <c r="F4347" t="s">
        <v>19</v>
      </c>
      <c r="G4347">
        <v>2362319</v>
      </c>
      <c r="H4347">
        <v>2363035</v>
      </c>
      <c r="I4347" t="s">
        <v>20</v>
      </c>
      <c r="L4347" t="s">
        <v>5558</v>
      </c>
      <c r="M4347">
        <v>717</v>
      </c>
    </row>
    <row r="4348" spans="1:14" x14ac:dyDescent="0.3">
      <c r="A4348" t="s">
        <v>22</v>
      </c>
      <c r="B4348" t="s">
        <v>23</v>
      </c>
      <c r="C4348" t="s">
        <v>17</v>
      </c>
      <c r="D4348" t="s">
        <v>18</v>
      </c>
      <c r="E4348" t="s">
        <v>5</v>
      </c>
      <c r="F4348" t="s">
        <v>19</v>
      </c>
      <c r="G4348">
        <v>2362319</v>
      </c>
      <c r="H4348">
        <v>2363035</v>
      </c>
      <c r="I4348" t="s">
        <v>20</v>
      </c>
      <c r="J4348" t="s">
        <v>5559</v>
      </c>
      <c r="K4348" t="s">
        <v>5560</v>
      </c>
      <c r="L4348" t="s">
        <v>5558</v>
      </c>
      <c r="M4348">
        <v>717</v>
      </c>
      <c r="N4348">
        <v>238</v>
      </c>
    </row>
    <row r="4349" spans="1:14" x14ac:dyDescent="0.3">
      <c r="A4349" t="s">
        <v>15</v>
      </c>
      <c r="B4349" t="s">
        <v>16</v>
      </c>
      <c r="C4349" t="s">
        <v>17</v>
      </c>
      <c r="D4349" t="s">
        <v>18</v>
      </c>
      <c r="E4349" t="s">
        <v>5</v>
      </c>
      <c r="F4349" t="s">
        <v>19</v>
      </c>
      <c r="G4349">
        <v>2363035</v>
      </c>
      <c r="H4349">
        <v>2363409</v>
      </c>
      <c r="I4349" t="s">
        <v>20</v>
      </c>
      <c r="L4349" t="s">
        <v>5561</v>
      </c>
      <c r="M4349">
        <v>375</v>
      </c>
    </row>
    <row r="4350" spans="1:14" x14ac:dyDescent="0.3">
      <c r="A4350" t="s">
        <v>22</v>
      </c>
      <c r="B4350" t="s">
        <v>23</v>
      </c>
      <c r="C4350" t="s">
        <v>17</v>
      </c>
      <c r="D4350" t="s">
        <v>18</v>
      </c>
      <c r="E4350" t="s">
        <v>5</v>
      </c>
      <c r="F4350" t="s">
        <v>19</v>
      </c>
      <c r="G4350">
        <v>2363035</v>
      </c>
      <c r="H4350">
        <v>2363409</v>
      </c>
      <c r="I4350" t="s">
        <v>20</v>
      </c>
      <c r="J4350" t="s">
        <v>5562</v>
      </c>
      <c r="K4350" t="s">
        <v>80</v>
      </c>
      <c r="L4350" t="s">
        <v>5561</v>
      </c>
      <c r="M4350">
        <v>375</v>
      </c>
      <c r="N4350">
        <v>124</v>
      </c>
    </row>
    <row r="4351" spans="1:14" x14ac:dyDescent="0.3">
      <c r="A4351" t="s">
        <v>15</v>
      </c>
      <c r="B4351" t="s">
        <v>16</v>
      </c>
      <c r="C4351" t="s">
        <v>17</v>
      </c>
      <c r="D4351" t="s">
        <v>18</v>
      </c>
      <c r="E4351" t="s">
        <v>5</v>
      </c>
      <c r="F4351" t="s">
        <v>19</v>
      </c>
      <c r="G4351">
        <v>2363419</v>
      </c>
      <c r="H4351">
        <v>2363922</v>
      </c>
      <c r="I4351" t="s">
        <v>20</v>
      </c>
      <c r="L4351" t="s">
        <v>5563</v>
      </c>
      <c r="M4351">
        <v>504</v>
      </c>
    </row>
    <row r="4352" spans="1:14" x14ac:dyDescent="0.3">
      <c r="A4352" t="s">
        <v>22</v>
      </c>
      <c r="B4352" t="s">
        <v>23</v>
      </c>
      <c r="C4352" t="s">
        <v>17</v>
      </c>
      <c r="D4352" t="s">
        <v>18</v>
      </c>
      <c r="E4352" t="s">
        <v>5</v>
      </c>
      <c r="F4352" t="s">
        <v>19</v>
      </c>
      <c r="G4352">
        <v>2363419</v>
      </c>
      <c r="H4352">
        <v>2363922</v>
      </c>
      <c r="I4352" t="s">
        <v>20</v>
      </c>
      <c r="J4352" t="s">
        <v>5564</v>
      </c>
      <c r="K4352" t="s">
        <v>5565</v>
      </c>
      <c r="L4352" t="s">
        <v>5563</v>
      </c>
      <c r="M4352">
        <v>504</v>
      </c>
      <c r="N4352">
        <v>167</v>
      </c>
    </row>
    <row r="4353" spans="1:14" x14ac:dyDescent="0.3">
      <c r="A4353" t="s">
        <v>15</v>
      </c>
      <c r="B4353" t="s">
        <v>16</v>
      </c>
      <c r="C4353" t="s">
        <v>17</v>
      </c>
      <c r="D4353" t="s">
        <v>18</v>
      </c>
      <c r="E4353" t="s">
        <v>5</v>
      </c>
      <c r="F4353" t="s">
        <v>19</v>
      </c>
      <c r="G4353">
        <v>2363936</v>
      </c>
      <c r="H4353">
        <v>2364844</v>
      </c>
      <c r="I4353" t="s">
        <v>35</v>
      </c>
      <c r="L4353" t="s">
        <v>5566</v>
      </c>
      <c r="M4353">
        <v>909</v>
      </c>
    </row>
    <row r="4354" spans="1:14" x14ac:dyDescent="0.3">
      <c r="A4354" t="s">
        <v>22</v>
      </c>
      <c r="B4354" t="s">
        <v>23</v>
      </c>
      <c r="C4354" t="s">
        <v>17</v>
      </c>
      <c r="D4354" t="s">
        <v>18</v>
      </c>
      <c r="E4354" t="s">
        <v>5</v>
      </c>
      <c r="F4354" t="s">
        <v>19</v>
      </c>
      <c r="G4354">
        <v>2363936</v>
      </c>
      <c r="H4354">
        <v>2364844</v>
      </c>
      <c r="I4354" t="s">
        <v>35</v>
      </c>
      <c r="J4354" t="s">
        <v>5567</v>
      </c>
      <c r="K4354" t="s">
        <v>5568</v>
      </c>
      <c r="L4354" t="s">
        <v>5566</v>
      </c>
      <c r="M4354">
        <v>909</v>
      </c>
      <c r="N4354">
        <v>302</v>
      </c>
    </row>
    <row r="4355" spans="1:14" x14ac:dyDescent="0.3">
      <c r="A4355" t="s">
        <v>15</v>
      </c>
      <c r="B4355" t="s">
        <v>16</v>
      </c>
      <c r="C4355" t="s">
        <v>17</v>
      </c>
      <c r="D4355" t="s">
        <v>18</v>
      </c>
      <c r="E4355" t="s">
        <v>5</v>
      </c>
      <c r="F4355" t="s">
        <v>19</v>
      </c>
      <c r="G4355">
        <v>2365010</v>
      </c>
      <c r="H4355">
        <v>2365387</v>
      </c>
      <c r="I4355" t="s">
        <v>20</v>
      </c>
      <c r="L4355" t="s">
        <v>5569</v>
      </c>
      <c r="M4355">
        <v>378</v>
      </c>
    </row>
    <row r="4356" spans="1:14" x14ac:dyDescent="0.3">
      <c r="A4356" t="s">
        <v>22</v>
      </c>
      <c r="B4356" t="s">
        <v>23</v>
      </c>
      <c r="C4356" t="s">
        <v>17</v>
      </c>
      <c r="D4356" t="s">
        <v>18</v>
      </c>
      <c r="E4356" t="s">
        <v>5</v>
      </c>
      <c r="F4356" t="s">
        <v>19</v>
      </c>
      <c r="G4356">
        <v>2365010</v>
      </c>
      <c r="H4356">
        <v>2365387</v>
      </c>
      <c r="I4356" t="s">
        <v>20</v>
      </c>
      <c r="J4356" t="s">
        <v>5570</v>
      </c>
      <c r="K4356" t="s">
        <v>5571</v>
      </c>
      <c r="L4356" t="s">
        <v>5569</v>
      </c>
      <c r="M4356">
        <v>378</v>
      </c>
      <c r="N4356">
        <v>125</v>
      </c>
    </row>
    <row r="4357" spans="1:14" x14ac:dyDescent="0.3">
      <c r="A4357" t="s">
        <v>15</v>
      </c>
      <c r="B4357" t="s">
        <v>16</v>
      </c>
      <c r="C4357" t="s">
        <v>17</v>
      </c>
      <c r="D4357" t="s">
        <v>18</v>
      </c>
      <c r="E4357" t="s">
        <v>5</v>
      </c>
      <c r="F4357" t="s">
        <v>19</v>
      </c>
      <c r="G4357">
        <v>2365416</v>
      </c>
      <c r="H4357">
        <v>2366807</v>
      </c>
      <c r="I4357" t="s">
        <v>20</v>
      </c>
      <c r="L4357" t="s">
        <v>5572</v>
      </c>
      <c r="M4357">
        <v>1392</v>
      </c>
    </row>
    <row r="4358" spans="1:14" x14ac:dyDescent="0.3">
      <c r="A4358" t="s">
        <v>22</v>
      </c>
      <c r="B4358" t="s">
        <v>23</v>
      </c>
      <c r="C4358" t="s">
        <v>17</v>
      </c>
      <c r="D4358" t="s">
        <v>18</v>
      </c>
      <c r="E4358" t="s">
        <v>5</v>
      </c>
      <c r="F4358" t="s">
        <v>19</v>
      </c>
      <c r="G4358">
        <v>2365416</v>
      </c>
      <c r="H4358">
        <v>2366807</v>
      </c>
      <c r="I4358" t="s">
        <v>20</v>
      </c>
      <c r="J4358" t="s">
        <v>5573</v>
      </c>
      <c r="K4358" t="s">
        <v>80</v>
      </c>
      <c r="L4358" t="s">
        <v>5572</v>
      </c>
      <c r="M4358">
        <v>1392</v>
      </c>
      <c r="N4358">
        <v>463</v>
      </c>
    </row>
    <row r="4359" spans="1:14" x14ac:dyDescent="0.3">
      <c r="A4359" t="s">
        <v>15</v>
      </c>
      <c r="B4359" t="s">
        <v>16</v>
      </c>
      <c r="C4359" t="s">
        <v>17</v>
      </c>
      <c r="D4359" t="s">
        <v>18</v>
      </c>
      <c r="E4359" t="s">
        <v>5</v>
      </c>
      <c r="F4359" t="s">
        <v>19</v>
      </c>
      <c r="G4359">
        <v>2366807</v>
      </c>
      <c r="H4359">
        <v>2367553</v>
      </c>
      <c r="I4359" t="s">
        <v>20</v>
      </c>
      <c r="L4359" t="s">
        <v>5574</v>
      </c>
      <c r="M4359">
        <v>747</v>
      </c>
    </row>
    <row r="4360" spans="1:14" x14ac:dyDescent="0.3">
      <c r="A4360" t="s">
        <v>22</v>
      </c>
      <c r="B4360" t="s">
        <v>23</v>
      </c>
      <c r="C4360" t="s">
        <v>17</v>
      </c>
      <c r="D4360" t="s">
        <v>18</v>
      </c>
      <c r="E4360" t="s">
        <v>5</v>
      </c>
      <c r="F4360" t="s">
        <v>19</v>
      </c>
      <c r="G4360">
        <v>2366807</v>
      </c>
      <c r="H4360">
        <v>2367553</v>
      </c>
      <c r="I4360" t="s">
        <v>20</v>
      </c>
      <c r="J4360" t="s">
        <v>5575</v>
      </c>
      <c r="K4360" t="s">
        <v>80</v>
      </c>
      <c r="L4360" t="s">
        <v>5574</v>
      </c>
      <c r="M4360">
        <v>747</v>
      </c>
      <c r="N4360">
        <v>248</v>
      </c>
    </row>
    <row r="4361" spans="1:14" x14ac:dyDescent="0.3">
      <c r="A4361" t="s">
        <v>15</v>
      </c>
      <c r="B4361" t="s">
        <v>16</v>
      </c>
      <c r="C4361" t="s">
        <v>17</v>
      </c>
      <c r="D4361" t="s">
        <v>18</v>
      </c>
      <c r="E4361" t="s">
        <v>5</v>
      </c>
      <c r="F4361" t="s">
        <v>19</v>
      </c>
      <c r="G4361">
        <v>2367561</v>
      </c>
      <c r="H4361">
        <v>2371001</v>
      </c>
      <c r="I4361" t="s">
        <v>20</v>
      </c>
      <c r="L4361" t="s">
        <v>5576</v>
      </c>
      <c r="M4361">
        <v>3441</v>
      </c>
    </row>
    <row r="4362" spans="1:14" x14ac:dyDescent="0.3">
      <c r="A4362" t="s">
        <v>22</v>
      </c>
      <c r="B4362" t="s">
        <v>23</v>
      </c>
      <c r="C4362" t="s">
        <v>17</v>
      </c>
      <c r="D4362" t="s">
        <v>18</v>
      </c>
      <c r="E4362" t="s">
        <v>5</v>
      </c>
      <c r="F4362" t="s">
        <v>19</v>
      </c>
      <c r="G4362">
        <v>2367561</v>
      </c>
      <c r="H4362">
        <v>2371001</v>
      </c>
      <c r="I4362" t="s">
        <v>20</v>
      </c>
      <c r="J4362" t="s">
        <v>5577</v>
      </c>
      <c r="K4362" t="s">
        <v>80</v>
      </c>
      <c r="L4362" t="s">
        <v>5576</v>
      </c>
      <c r="M4362">
        <v>3441</v>
      </c>
      <c r="N4362">
        <v>1146</v>
      </c>
    </row>
    <row r="4363" spans="1:14" x14ac:dyDescent="0.3">
      <c r="A4363" t="s">
        <v>15</v>
      </c>
      <c r="B4363" t="s">
        <v>16</v>
      </c>
      <c r="C4363" t="s">
        <v>17</v>
      </c>
      <c r="D4363" t="s">
        <v>18</v>
      </c>
      <c r="E4363" t="s">
        <v>5</v>
      </c>
      <c r="F4363" t="s">
        <v>19</v>
      </c>
      <c r="G4363">
        <v>2370998</v>
      </c>
      <c r="H4363">
        <v>2371306</v>
      </c>
      <c r="I4363" t="s">
        <v>20</v>
      </c>
      <c r="L4363" t="s">
        <v>5578</v>
      </c>
      <c r="M4363">
        <v>309</v>
      </c>
    </row>
    <row r="4364" spans="1:14" x14ac:dyDescent="0.3">
      <c r="A4364" t="s">
        <v>22</v>
      </c>
      <c r="B4364" t="s">
        <v>23</v>
      </c>
      <c r="C4364" t="s">
        <v>17</v>
      </c>
      <c r="D4364" t="s">
        <v>18</v>
      </c>
      <c r="E4364" t="s">
        <v>5</v>
      </c>
      <c r="F4364" t="s">
        <v>19</v>
      </c>
      <c r="G4364">
        <v>2370998</v>
      </c>
      <c r="H4364">
        <v>2371306</v>
      </c>
      <c r="I4364" t="s">
        <v>20</v>
      </c>
      <c r="J4364" t="s">
        <v>5579</v>
      </c>
      <c r="K4364" t="s">
        <v>4656</v>
      </c>
      <c r="L4364" t="s">
        <v>5578</v>
      </c>
      <c r="M4364">
        <v>309</v>
      </c>
      <c r="N4364">
        <v>102</v>
      </c>
    </row>
    <row r="4365" spans="1:14" x14ac:dyDescent="0.3">
      <c r="A4365" t="s">
        <v>15</v>
      </c>
      <c r="B4365" t="s">
        <v>16</v>
      </c>
      <c r="C4365" t="s">
        <v>17</v>
      </c>
      <c r="D4365" t="s">
        <v>18</v>
      </c>
      <c r="E4365" t="s">
        <v>5</v>
      </c>
      <c r="F4365" t="s">
        <v>19</v>
      </c>
      <c r="G4365">
        <v>2371327</v>
      </c>
      <c r="H4365">
        <v>2371629</v>
      </c>
      <c r="I4365" t="s">
        <v>20</v>
      </c>
      <c r="L4365" t="s">
        <v>5580</v>
      </c>
      <c r="M4365">
        <v>303</v>
      </c>
    </row>
    <row r="4366" spans="1:14" x14ac:dyDescent="0.3">
      <c r="A4366" t="s">
        <v>22</v>
      </c>
      <c r="B4366" t="s">
        <v>23</v>
      </c>
      <c r="C4366" t="s">
        <v>17</v>
      </c>
      <c r="D4366" t="s">
        <v>18</v>
      </c>
      <c r="E4366" t="s">
        <v>5</v>
      </c>
      <c r="F4366" t="s">
        <v>19</v>
      </c>
      <c r="G4366">
        <v>2371327</v>
      </c>
      <c r="H4366">
        <v>2371629</v>
      </c>
      <c r="I4366" t="s">
        <v>20</v>
      </c>
      <c r="J4366" t="s">
        <v>5581</v>
      </c>
      <c r="K4366" t="s">
        <v>1976</v>
      </c>
      <c r="L4366" t="s">
        <v>5580</v>
      </c>
      <c r="M4366">
        <v>303</v>
      </c>
      <c r="N4366">
        <v>100</v>
      </c>
    </row>
    <row r="4367" spans="1:14" x14ac:dyDescent="0.3">
      <c r="A4367" t="s">
        <v>15</v>
      </c>
      <c r="B4367" t="s">
        <v>16</v>
      </c>
      <c r="C4367" t="s">
        <v>17</v>
      </c>
      <c r="D4367" t="s">
        <v>18</v>
      </c>
      <c r="E4367" t="s">
        <v>5</v>
      </c>
      <c r="F4367" t="s">
        <v>19</v>
      </c>
      <c r="G4367">
        <v>2371638</v>
      </c>
      <c r="H4367">
        <v>2372795</v>
      </c>
      <c r="I4367" t="s">
        <v>20</v>
      </c>
      <c r="L4367" t="s">
        <v>5582</v>
      </c>
      <c r="M4367">
        <v>1158</v>
      </c>
    </row>
    <row r="4368" spans="1:14" x14ac:dyDescent="0.3">
      <c r="A4368" t="s">
        <v>22</v>
      </c>
      <c r="B4368" t="s">
        <v>23</v>
      </c>
      <c r="C4368" t="s">
        <v>17</v>
      </c>
      <c r="D4368" t="s">
        <v>18</v>
      </c>
      <c r="E4368" t="s">
        <v>5</v>
      </c>
      <c r="F4368" t="s">
        <v>19</v>
      </c>
      <c r="G4368">
        <v>2371638</v>
      </c>
      <c r="H4368">
        <v>2372795</v>
      </c>
      <c r="I4368" t="s">
        <v>20</v>
      </c>
      <c r="J4368" t="s">
        <v>5583</v>
      </c>
      <c r="K4368" t="s">
        <v>5584</v>
      </c>
      <c r="L4368" t="s">
        <v>5582</v>
      </c>
      <c r="M4368">
        <v>1158</v>
      </c>
      <c r="N4368">
        <v>385</v>
      </c>
    </row>
    <row r="4369" spans="1:14" x14ac:dyDescent="0.3">
      <c r="A4369" t="s">
        <v>15</v>
      </c>
      <c r="B4369" t="s">
        <v>16</v>
      </c>
      <c r="C4369" t="s">
        <v>17</v>
      </c>
      <c r="D4369" t="s">
        <v>18</v>
      </c>
      <c r="E4369" t="s">
        <v>5</v>
      </c>
      <c r="F4369" t="s">
        <v>19</v>
      </c>
      <c r="G4369">
        <v>2372899</v>
      </c>
      <c r="H4369">
        <v>2373573</v>
      </c>
      <c r="I4369" t="s">
        <v>35</v>
      </c>
      <c r="L4369" t="s">
        <v>5585</v>
      </c>
      <c r="M4369">
        <v>675</v>
      </c>
    </row>
    <row r="4370" spans="1:14" x14ac:dyDescent="0.3">
      <c r="A4370" t="s">
        <v>22</v>
      </c>
      <c r="B4370" t="s">
        <v>23</v>
      </c>
      <c r="C4370" t="s">
        <v>17</v>
      </c>
      <c r="D4370" t="s">
        <v>18</v>
      </c>
      <c r="E4370" t="s">
        <v>5</v>
      </c>
      <c r="F4370" t="s">
        <v>19</v>
      </c>
      <c r="G4370">
        <v>2372899</v>
      </c>
      <c r="H4370">
        <v>2373573</v>
      </c>
      <c r="I4370" t="s">
        <v>35</v>
      </c>
      <c r="J4370" t="s">
        <v>5586</v>
      </c>
      <c r="K4370" t="s">
        <v>5587</v>
      </c>
      <c r="L4370" t="s">
        <v>5585</v>
      </c>
      <c r="M4370">
        <v>675</v>
      </c>
      <c r="N4370">
        <v>224</v>
      </c>
    </row>
    <row r="4371" spans="1:14" x14ac:dyDescent="0.3">
      <c r="A4371" t="s">
        <v>15</v>
      </c>
      <c r="B4371" t="s">
        <v>16</v>
      </c>
      <c r="C4371" t="s">
        <v>17</v>
      </c>
      <c r="D4371" t="s">
        <v>18</v>
      </c>
      <c r="E4371" t="s">
        <v>5</v>
      </c>
      <c r="F4371" t="s">
        <v>19</v>
      </c>
      <c r="G4371">
        <v>2373682</v>
      </c>
      <c r="H4371">
        <v>2375409</v>
      </c>
      <c r="I4371" t="s">
        <v>20</v>
      </c>
      <c r="L4371" t="s">
        <v>5588</v>
      </c>
      <c r="M4371">
        <v>1728</v>
      </c>
    </row>
    <row r="4372" spans="1:14" x14ac:dyDescent="0.3">
      <c r="A4372" t="s">
        <v>22</v>
      </c>
      <c r="B4372" t="s">
        <v>23</v>
      </c>
      <c r="C4372" t="s">
        <v>17</v>
      </c>
      <c r="D4372" t="s">
        <v>18</v>
      </c>
      <c r="E4372" t="s">
        <v>5</v>
      </c>
      <c r="F4372" t="s">
        <v>19</v>
      </c>
      <c r="G4372">
        <v>2373682</v>
      </c>
      <c r="H4372">
        <v>2375409</v>
      </c>
      <c r="I4372" t="s">
        <v>20</v>
      </c>
      <c r="J4372" t="s">
        <v>5589</v>
      </c>
      <c r="K4372" t="s">
        <v>4184</v>
      </c>
      <c r="L4372" t="s">
        <v>5588</v>
      </c>
      <c r="M4372">
        <v>1728</v>
      </c>
      <c r="N4372">
        <v>575</v>
      </c>
    </row>
    <row r="4373" spans="1:14" x14ac:dyDescent="0.3">
      <c r="A4373" t="s">
        <v>15</v>
      </c>
      <c r="B4373" t="s">
        <v>16</v>
      </c>
      <c r="C4373" t="s">
        <v>17</v>
      </c>
      <c r="D4373" t="s">
        <v>18</v>
      </c>
      <c r="E4373" t="s">
        <v>5</v>
      </c>
      <c r="F4373" t="s">
        <v>19</v>
      </c>
      <c r="G4373">
        <v>2375429</v>
      </c>
      <c r="H4373">
        <v>2375944</v>
      </c>
      <c r="I4373" t="s">
        <v>20</v>
      </c>
      <c r="L4373" t="s">
        <v>5590</v>
      </c>
      <c r="M4373">
        <v>516</v>
      </c>
    </row>
    <row r="4374" spans="1:14" x14ac:dyDescent="0.3">
      <c r="A4374" t="s">
        <v>22</v>
      </c>
      <c r="B4374" t="s">
        <v>23</v>
      </c>
      <c r="C4374" t="s">
        <v>17</v>
      </c>
      <c r="D4374" t="s">
        <v>18</v>
      </c>
      <c r="E4374" t="s">
        <v>5</v>
      </c>
      <c r="F4374" t="s">
        <v>19</v>
      </c>
      <c r="G4374">
        <v>2375429</v>
      </c>
      <c r="H4374">
        <v>2375944</v>
      </c>
      <c r="I4374" t="s">
        <v>20</v>
      </c>
      <c r="J4374" t="s">
        <v>5591</v>
      </c>
      <c r="K4374" t="s">
        <v>5592</v>
      </c>
      <c r="L4374" t="s">
        <v>5590</v>
      </c>
      <c r="M4374">
        <v>516</v>
      </c>
      <c r="N4374">
        <v>171</v>
      </c>
    </row>
    <row r="4375" spans="1:14" x14ac:dyDescent="0.3">
      <c r="A4375" t="s">
        <v>15</v>
      </c>
      <c r="B4375" t="s">
        <v>16</v>
      </c>
      <c r="C4375" t="s">
        <v>17</v>
      </c>
      <c r="D4375" t="s">
        <v>18</v>
      </c>
      <c r="E4375" t="s">
        <v>5</v>
      </c>
      <c r="F4375" t="s">
        <v>19</v>
      </c>
      <c r="G4375">
        <v>2376054</v>
      </c>
      <c r="H4375">
        <v>2376890</v>
      </c>
      <c r="I4375" t="s">
        <v>20</v>
      </c>
      <c r="L4375" t="s">
        <v>5593</v>
      </c>
      <c r="M4375">
        <v>837</v>
      </c>
    </row>
    <row r="4376" spans="1:14" x14ac:dyDescent="0.3">
      <c r="A4376" t="s">
        <v>22</v>
      </c>
      <c r="B4376" t="s">
        <v>23</v>
      </c>
      <c r="C4376" t="s">
        <v>17</v>
      </c>
      <c r="D4376" t="s">
        <v>18</v>
      </c>
      <c r="E4376" t="s">
        <v>5</v>
      </c>
      <c r="F4376" t="s">
        <v>19</v>
      </c>
      <c r="G4376">
        <v>2376054</v>
      </c>
      <c r="H4376">
        <v>2376890</v>
      </c>
      <c r="I4376" t="s">
        <v>20</v>
      </c>
      <c r="J4376" t="s">
        <v>5594</v>
      </c>
      <c r="K4376" t="s">
        <v>5595</v>
      </c>
      <c r="L4376" t="s">
        <v>5593</v>
      </c>
      <c r="M4376">
        <v>837</v>
      </c>
      <c r="N4376">
        <v>278</v>
      </c>
    </row>
    <row r="4377" spans="1:14" x14ac:dyDescent="0.3">
      <c r="A4377" t="s">
        <v>15</v>
      </c>
      <c r="B4377" t="s">
        <v>16</v>
      </c>
      <c r="C4377" t="s">
        <v>17</v>
      </c>
      <c r="D4377" t="s">
        <v>18</v>
      </c>
      <c r="E4377" t="s">
        <v>5</v>
      </c>
      <c r="F4377" t="s">
        <v>19</v>
      </c>
      <c r="G4377">
        <v>2376901</v>
      </c>
      <c r="H4377">
        <v>2377461</v>
      </c>
      <c r="I4377" t="s">
        <v>20</v>
      </c>
      <c r="L4377" t="s">
        <v>5596</v>
      </c>
      <c r="M4377">
        <v>561</v>
      </c>
    </row>
    <row r="4378" spans="1:14" x14ac:dyDescent="0.3">
      <c r="A4378" t="s">
        <v>22</v>
      </c>
      <c r="B4378" t="s">
        <v>23</v>
      </c>
      <c r="C4378" t="s">
        <v>17</v>
      </c>
      <c r="D4378" t="s">
        <v>18</v>
      </c>
      <c r="E4378" t="s">
        <v>5</v>
      </c>
      <c r="F4378" t="s">
        <v>19</v>
      </c>
      <c r="G4378">
        <v>2376901</v>
      </c>
      <c r="H4378">
        <v>2377461</v>
      </c>
      <c r="I4378" t="s">
        <v>20</v>
      </c>
      <c r="J4378" t="s">
        <v>5597</v>
      </c>
      <c r="K4378" t="s">
        <v>5598</v>
      </c>
      <c r="L4378" t="s">
        <v>5596</v>
      </c>
      <c r="M4378">
        <v>561</v>
      </c>
      <c r="N4378">
        <v>186</v>
      </c>
    </row>
    <row r="4379" spans="1:14" x14ac:dyDescent="0.3">
      <c r="A4379" t="s">
        <v>15</v>
      </c>
      <c r="B4379" t="s">
        <v>16</v>
      </c>
      <c r="C4379" t="s">
        <v>17</v>
      </c>
      <c r="D4379" t="s">
        <v>18</v>
      </c>
      <c r="E4379" t="s">
        <v>5</v>
      </c>
      <c r="F4379" t="s">
        <v>19</v>
      </c>
      <c r="G4379">
        <v>2377609</v>
      </c>
      <c r="H4379">
        <v>2378151</v>
      </c>
      <c r="I4379" t="s">
        <v>35</v>
      </c>
      <c r="L4379" t="s">
        <v>5599</v>
      </c>
      <c r="M4379">
        <v>543</v>
      </c>
    </row>
    <row r="4380" spans="1:14" x14ac:dyDescent="0.3">
      <c r="A4380" t="s">
        <v>22</v>
      </c>
      <c r="B4380" t="s">
        <v>23</v>
      </c>
      <c r="C4380" t="s">
        <v>17</v>
      </c>
      <c r="D4380" t="s">
        <v>18</v>
      </c>
      <c r="E4380" t="s">
        <v>5</v>
      </c>
      <c r="F4380" t="s">
        <v>19</v>
      </c>
      <c r="G4380">
        <v>2377609</v>
      </c>
      <c r="H4380">
        <v>2378151</v>
      </c>
      <c r="I4380" t="s">
        <v>35</v>
      </c>
      <c r="J4380" t="s">
        <v>5600</v>
      </c>
      <c r="K4380" t="s">
        <v>5601</v>
      </c>
      <c r="L4380" t="s">
        <v>5599</v>
      </c>
      <c r="M4380">
        <v>543</v>
      </c>
      <c r="N4380">
        <v>180</v>
      </c>
    </row>
    <row r="4381" spans="1:14" x14ac:dyDescent="0.3">
      <c r="A4381" t="s">
        <v>15</v>
      </c>
      <c r="B4381" t="s">
        <v>16</v>
      </c>
      <c r="C4381" t="s">
        <v>17</v>
      </c>
      <c r="D4381" t="s">
        <v>18</v>
      </c>
      <c r="E4381" t="s">
        <v>5</v>
      </c>
      <c r="F4381" t="s">
        <v>19</v>
      </c>
      <c r="G4381">
        <v>2378179</v>
      </c>
      <c r="H4381">
        <v>2378946</v>
      </c>
      <c r="I4381" t="s">
        <v>35</v>
      </c>
      <c r="L4381" t="s">
        <v>5602</v>
      </c>
      <c r="M4381">
        <v>768</v>
      </c>
    </row>
    <row r="4382" spans="1:14" x14ac:dyDescent="0.3">
      <c r="A4382" t="s">
        <v>22</v>
      </c>
      <c r="B4382" t="s">
        <v>23</v>
      </c>
      <c r="C4382" t="s">
        <v>17</v>
      </c>
      <c r="D4382" t="s">
        <v>18</v>
      </c>
      <c r="E4382" t="s">
        <v>5</v>
      </c>
      <c r="F4382" t="s">
        <v>19</v>
      </c>
      <c r="G4382">
        <v>2378179</v>
      </c>
      <c r="H4382">
        <v>2378946</v>
      </c>
      <c r="I4382" t="s">
        <v>35</v>
      </c>
      <c r="J4382" t="s">
        <v>5603</v>
      </c>
      <c r="K4382" t="s">
        <v>5604</v>
      </c>
      <c r="L4382" t="s">
        <v>5602</v>
      </c>
      <c r="M4382">
        <v>768</v>
      </c>
      <c r="N4382">
        <v>255</v>
      </c>
    </row>
    <row r="4383" spans="1:14" x14ac:dyDescent="0.3">
      <c r="A4383" t="s">
        <v>15</v>
      </c>
      <c r="B4383" t="s">
        <v>16</v>
      </c>
      <c r="C4383" t="s">
        <v>17</v>
      </c>
      <c r="D4383" t="s">
        <v>18</v>
      </c>
      <c r="E4383" t="s">
        <v>5</v>
      </c>
      <c r="F4383" t="s">
        <v>19</v>
      </c>
      <c r="G4383">
        <v>2378963</v>
      </c>
      <c r="H4383">
        <v>2380333</v>
      </c>
      <c r="I4383" t="s">
        <v>35</v>
      </c>
      <c r="L4383" t="s">
        <v>5605</v>
      </c>
      <c r="M4383">
        <v>1371</v>
      </c>
    </row>
    <row r="4384" spans="1:14" x14ac:dyDescent="0.3">
      <c r="A4384" t="s">
        <v>22</v>
      </c>
      <c r="B4384" t="s">
        <v>23</v>
      </c>
      <c r="C4384" t="s">
        <v>17</v>
      </c>
      <c r="D4384" t="s">
        <v>18</v>
      </c>
      <c r="E4384" t="s">
        <v>5</v>
      </c>
      <c r="F4384" t="s">
        <v>19</v>
      </c>
      <c r="G4384">
        <v>2378963</v>
      </c>
      <c r="H4384">
        <v>2380333</v>
      </c>
      <c r="I4384" t="s">
        <v>35</v>
      </c>
      <c r="J4384" t="s">
        <v>5606</v>
      </c>
      <c r="K4384" t="s">
        <v>5607</v>
      </c>
      <c r="L4384" t="s">
        <v>5605</v>
      </c>
      <c r="M4384">
        <v>1371</v>
      </c>
      <c r="N4384">
        <v>456</v>
      </c>
    </row>
    <row r="4385" spans="1:14" x14ac:dyDescent="0.3">
      <c r="A4385" t="s">
        <v>15</v>
      </c>
      <c r="B4385" t="s">
        <v>16</v>
      </c>
      <c r="C4385" t="s">
        <v>17</v>
      </c>
      <c r="D4385" t="s">
        <v>18</v>
      </c>
      <c r="E4385" t="s">
        <v>5</v>
      </c>
      <c r="F4385" t="s">
        <v>19</v>
      </c>
      <c r="G4385">
        <v>2380704</v>
      </c>
      <c r="H4385">
        <v>2381291</v>
      </c>
      <c r="I4385" t="s">
        <v>20</v>
      </c>
      <c r="L4385" t="s">
        <v>5608</v>
      </c>
      <c r="M4385">
        <v>588</v>
      </c>
    </row>
    <row r="4386" spans="1:14" x14ac:dyDescent="0.3">
      <c r="A4386" t="s">
        <v>22</v>
      </c>
      <c r="B4386" t="s">
        <v>23</v>
      </c>
      <c r="C4386" t="s">
        <v>17</v>
      </c>
      <c r="D4386" t="s">
        <v>18</v>
      </c>
      <c r="E4386" t="s">
        <v>5</v>
      </c>
      <c r="F4386" t="s">
        <v>19</v>
      </c>
      <c r="G4386">
        <v>2380704</v>
      </c>
      <c r="H4386">
        <v>2381291</v>
      </c>
      <c r="I4386" t="s">
        <v>20</v>
      </c>
      <c r="J4386" t="s">
        <v>5609</v>
      </c>
      <c r="K4386" t="s">
        <v>5610</v>
      </c>
      <c r="L4386" t="s">
        <v>5608</v>
      </c>
      <c r="M4386">
        <v>588</v>
      </c>
      <c r="N4386">
        <v>195</v>
      </c>
    </row>
    <row r="4387" spans="1:14" x14ac:dyDescent="0.3">
      <c r="A4387" t="s">
        <v>15</v>
      </c>
      <c r="B4387" t="s">
        <v>16</v>
      </c>
      <c r="C4387" t="s">
        <v>17</v>
      </c>
      <c r="D4387" t="s">
        <v>18</v>
      </c>
      <c r="E4387" t="s">
        <v>5</v>
      </c>
      <c r="F4387" t="s">
        <v>19</v>
      </c>
      <c r="G4387">
        <v>2381308</v>
      </c>
      <c r="H4387">
        <v>2381550</v>
      </c>
      <c r="I4387" t="s">
        <v>20</v>
      </c>
      <c r="L4387" t="s">
        <v>5611</v>
      </c>
      <c r="M4387">
        <v>243</v>
      </c>
    </row>
    <row r="4388" spans="1:14" x14ac:dyDescent="0.3">
      <c r="A4388" t="s">
        <v>22</v>
      </c>
      <c r="B4388" t="s">
        <v>23</v>
      </c>
      <c r="C4388" t="s">
        <v>17</v>
      </c>
      <c r="D4388" t="s">
        <v>18</v>
      </c>
      <c r="E4388" t="s">
        <v>5</v>
      </c>
      <c r="F4388" t="s">
        <v>19</v>
      </c>
      <c r="G4388">
        <v>2381308</v>
      </c>
      <c r="H4388">
        <v>2381550</v>
      </c>
      <c r="I4388" t="s">
        <v>20</v>
      </c>
      <c r="J4388" t="s">
        <v>5612</v>
      </c>
      <c r="K4388" t="s">
        <v>5135</v>
      </c>
      <c r="L4388" t="s">
        <v>5611</v>
      </c>
      <c r="M4388">
        <v>243</v>
      </c>
      <c r="N4388">
        <v>80</v>
      </c>
    </row>
    <row r="4389" spans="1:14" x14ac:dyDescent="0.3">
      <c r="A4389" t="s">
        <v>15</v>
      </c>
      <c r="B4389" t="s">
        <v>16</v>
      </c>
      <c r="C4389" t="s">
        <v>17</v>
      </c>
      <c r="D4389" t="s">
        <v>18</v>
      </c>
      <c r="E4389" t="s">
        <v>5</v>
      </c>
      <c r="F4389" t="s">
        <v>19</v>
      </c>
      <c r="G4389">
        <v>2381690</v>
      </c>
      <c r="H4389">
        <v>2382283</v>
      </c>
      <c r="I4389" t="s">
        <v>35</v>
      </c>
      <c r="L4389" t="s">
        <v>5613</v>
      </c>
      <c r="M4389">
        <v>594</v>
      </c>
    </row>
    <row r="4390" spans="1:14" x14ac:dyDescent="0.3">
      <c r="A4390" t="s">
        <v>22</v>
      </c>
      <c r="B4390" t="s">
        <v>23</v>
      </c>
      <c r="C4390" t="s">
        <v>17</v>
      </c>
      <c r="D4390" t="s">
        <v>18</v>
      </c>
      <c r="E4390" t="s">
        <v>5</v>
      </c>
      <c r="F4390" t="s">
        <v>19</v>
      </c>
      <c r="G4390">
        <v>2381690</v>
      </c>
      <c r="H4390">
        <v>2382283</v>
      </c>
      <c r="I4390" t="s">
        <v>35</v>
      </c>
      <c r="J4390" t="s">
        <v>5614</v>
      </c>
      <c r="K4390" t="s">
        <v>5615</v>
      </c>
      <c r="L4390" t="s">
        <v>5613</v>
      </c>
      <c r="M4390">
        <v>594</v>
      </c>
      <c r="N4390">
        <v>197</v>
      </c>
    </row>
    <row r="4391" spans="1:14" x14ac:dyDescent="0.3">
      <c r="A4391" t="s">
        <v>15</v>
      </c>
      <c r="B4391" t="s">
        <v>16</v>
      </c>
      <c r="C4391" t="s">
        <v>17</v>
      </c>
      <c r="D4391" t="s">
        <v>18</v>
      </c>
      <c r="E4391" t="s">
        <v>5</v>
      </c>
      <c r="F4391" t="s">
        <v>19</v>
      </c>
      <c r="G4391">
        <v>2382320</v>
      </c>
      <c r="H4391">
        <v>2382628</v>
      </c>
      <c r="I4391" t="s">
        <v>35</v>
      </c>
      <c r="L4391" t="s">
        <v>5616</v>
      </c>
      <c r="M4391">
        <v>309</v>
      </c>
    </row>
    <row r="4392" spans="1:14" x14ac:dyDescent="0.3">
      <c r="A4392" t="s">
        <v>22</v>
      </c>
      <c r="B4392" t="s">
        <v>23</v>
      </c>
      <c r="C4392" t="s">
        <v>17</v>
      </c>
      <c r="D4392" t="s">
        <v>18</v>
      </c>
      <c r="E4392" t="s">
        <v>5</v>
      </c>
      <c r="F4392" t="s">
        <v>19</v>
      </c>
      <c r="G4392">
        <v>2382320</v>
      </c>
      <c r="H4392">
        <v>2382628</v>
      </c>
      <c r="I4392" t="s">
        <v>35</v>
      </c>
      <c r="J4392" t="s">
        <v>5617</v>
      </c>
      <c r="K4392" t="s">
        <v>80</v>
      </c>
      <c r="L4392" t="s">
        <v>5616</v>
      </c>
      <c r="M4392">
        <v>309</v>
      </c>
      <c r="N4392">
        <v>102</v>
      </c>
    </row>
    <row r="4393" spans="1:14" x14ac:dyDescent="0.3">
      <c r="A4393" t="s">
        <v>15</v>
      </c>
      <c r="B4393" t="s">
        <v>16</v>
      </c>
      <c r="C4393" t="s">
        <v>17</v>
      </c>
      <c r="D4393" t="s">
        <v>18</v>
      </c>
      <c r="E4393" t="s">
        <v>5</v>
      </c>
      <c r="F4393" t="s">
        <v>19</v>
      </c>
      <c r="G4393">
        <v>2383008</v>
      </c>
      <c r="H4393">
        <v>2385866</v>
      </c>
      <c r="I4393" t="s">
        <v>35</v>
      </c>
      <c r="L4393" t="s">
        <v>5618</v>
      </c>
      <c r="M4393">
        <v>2859</v>
      </c>
    </row>
    <row r="4394" spans="1:14" x14ac:dyDescent="0.3">
      <c r="A4394" t="s">
        <v>22</v>
      </c>
      <c r="B4394" t="s">
        <v>23</v>
      </c>
      <c r="C4394" t="s">
        <v>17</v>
      </c>
      <c r="D4394" t="s">
        <v>18</v>
      </c>
      <c r="E4394" t="s">
        <v>5</v>
      </c>
      <c r="F4394" t="s">
        <v>19</v>
      </c>
      <c r="G4394">
        <v>2383008</v>
      </c>
      <c r="H4394">
        <v>2385866</v>
      </c>
      <c r="I4394" t="s">
        <v>35</v>
      </c>
      <c r="J4394" t="s">
        <v>5619</v>
      </c>
      <c r="K4394" t="s">
        <v>5620</v>
      </c>
      <c r="L4394" t="s">
        <v>5618</v>
      </c>
      <c r="M4394">
        <v>2859</v>
      </c>
      <c r="N4394">
        <v>952</v>
      </c>
    </row>
    <row r="4395" spans="1:14" x14ac:dyDescent="0.3">
      <c r="A4395" t="s">
        <v>15</v>
      </c>
      <c r="B4395" t="s">
        <v>16</v>
      </c>
      <c r="C4395" t="s">
        <v>17</v>
      </c>
      <c r="D4395" t="s">
        <v>18</v>
      </c>
      <c r="E4395" t="s">
        <v>5</v>
      </c>
      <c r="F4395" t="s">
        <v>19</v>
      </c>
      <c r="G4395">
        <v>2386017</v>
      </c>
      <c r="H4395">
        <v>2386403</v>
      </c>
      <c r="I4395" t="s">
        <v>35</v>
      </c>
      <c r="L4395" t="s">
        <v>5621</v>
      </c>
      <c r="M4395">
        <v>387</v>
      </c>
    </row>
    <row r="4396" spans="1:14" x14ac:dyDescent="0.3">
      <c r="A4396" t="s">
        <v>22</v>
      </c>
      <c r="B4396" t="s">
        <v>23</v>
      </c>
      <c r="C4396" t="s">
        <v>17</v>
      </c>
      <c r="D4396" t="s">
        <v>18</v>
      </c>
      <c r="E4396" t="s">
        <v>5</v>
      </c>
      <c r="F4396" t="s">
        <v>19</v>
      </c>
      <c r="G4396">
        <v>2386017</v>
      </c>
      <c r="H4396">
        <v>2386403</v>
      </c>
      <c r="I4396" t="s">
        <v>35</v>
      </c>
      <c r="J4396" t="s">
        <v>5622</v>
      </c>
      <c r="K4396" t="s">
        <v>5623</v>
      </c>
      <c r="L4396" t="s">
        <v>5621</v>
      </c>
      <c r="M4396">
        <v>387</v>
      </c>
      <c r="N4396">
        <v>128</v>
      </c>
    </row>
    <row r="4397" spans="1:14" x14ac:dyDescent="0.3">
      <c r="A4397" t="s">
        <v>15</v>
      </c>
      <c r="B4397" t="s">
        <v>16</v>
      </c>
      <c r="C4397" t="s">
        <v>17</v>
      </c>
      <c r="D4397" t="s">
        <v>18</v>
      </c>
      <c r="E4397" t="s">
        <v>5</v>
      </c>
      <c r="F4397" t="s">
        <v>19</v>
      </c>
      <c r="G4397">
        <v>2386460</v>
      </c>
      <c r="H4397">
        <v>2387737</v>
      </c>
      <c r="I4397" t="s">
        <v>35</v>
      </c>
      <c r="L4397" t="s">
        <v>5624</v>
      </c>
      <c r="M4397">
        <v>1278</v>
      </c>
    </row>
    <row r="4398" spans="1:14" x14ac:dyDescent="0.3">
      <c r="A4398" t="s">
        <v>22</v>
      </c>
      <c r="B4398" t="s">
        <v>23</v>
      </c>
      <c r="C4398" t="s">
        <v>17</v>
      </c>
      <c r="D4398" t="s">
        <v>18</v>
      </c>
      <c r="E4398" t="s">
        <v>5</v>
      </c>
      <c r="F4398" t="s">
        <v>19</v>
      </c>
      <c r="G4398">
        <v>2386460</v>
      </c>
      <c r="H4398">
        <v>2387737</v>
      </c>
      <c r="I4398" t="s">
        <v>35</v>
      </c>
      <c r="J4398" t="s">
        <v>5625</v>
      </c>
      <c r="K4398" t="s">
        <v>5626</v>
      </c>
      <c r="L4398" t="s">
        <v>5624</v>
      </c>
      <c r="M4398">
        <v>1278</v>
      </c>
      <c r="N4398">
        <v>425</v>
      </c>
    </row>
    <row r="4399" spans="1:14" x14ac:dyDescent="0.3">
      <c r="A4399" t="s">
        <v>15</v>
      </c>
      <c r="B4399" t="s">
        <v>16</v>
      </c>
      <c r="C4399" t="s">
        <v>17</v>
      </c>
      <c r="D4399" t="s">
        <v>18</v>
      </c>
      <c r="E4399" t="s">
        <v>5</v>
      </c>
      <c r="F4399" t="s">
        <v>19</v>
      </c>
      <c r="G4399">
        <v>2388098</v>
      </c>
      <c r="H4399">
        <v>2389192</v>
      </c>
      <c r="I4399" t="s">
        <v>20</v>
      </c>
      <c r="L4399" t="s">
        <v>5627</v>
      </c>
      <c r="M4399">
        <v>1095</v>
      </c>
    </row>
    <row r="4400" spans="1:14" x14ac:dyDescent="0.3">
      <c r="A4400" t="s">
        <v>22</v>
      </c>
      <c r="B4400" t="s">
        <v>23</v>
      </c>
      <c r="C4400" t="s">
        <v>17</v>
      </c>
      <c r="D4400" t="s">
        <v>18</v>
      </c>
      <c r="E4400" t="s">
        <v>5</v>
      </c>
      <c r="F4400" t="s">
        <v>19</v>
      </c>
      <c r="G4400">
        <v>2388098</v>
      </c>
      <c r="H4400">
        <v>2389192</v>
      </c>
      <c r="I4400" t="s">
        <v>20</v>
      </c>
      <c r="J4400" t="s">
        <v>5628</v>
      </c>
      <c r="K4400" t="s">
        <v>5629</v>
      </c>
      <c r="L4400" t="s">
        <v>5627</v>
      </c>
      <c r="M4400">
        <v>1095</v>
      </c>
      <c r="N4400">
        <v>364</v>
      </c>
    </row>
    <row r="4401" spans="1:14" x14ac:dyDescent="0.3">
      <c r="A4401" t="s">
        <v>15</v>
      </c>
      <c r="B4401" t="s">
        <v>16</v>
      </c>
      <c r="C4401" t="s">
        <v>17</v>
      </c>
      <c r="D4401" t="s">
        <v>18</v>
      </c>
      <c r="E4401" t="s">
        <v>5</v>
      </c>
      <c r="F4401" t="s">
        <v>19</v>
      </c>
      <c r="G4401">
        <v>2389401</v>
      </c>
      <c r="H4401">
        <v>2389943</v>
      </c>
      <c r="I4401" t="s">
        <v>20</v>
      </c>
      <c r="L4401" t="s">
        <v>5630</v>
      </c>
      <c r="M4401">
        <v>543</v>
      </c>
    </row>
    <row r="4402" spans="1:14" x14ac:dyDescent="0.3">
      <c r="A4402" t="s">
        <v>22</v>
      </c>
      <c r="B4402" t="s">
        <v>23</v>
      </c>
      <c r="C4402" t="s">
        <v>17</v>
      </c>
      <c r="D4402" t="s">
        <v>18</v>
      </c>
      <c r="E4402" t="s">
        <v>5</v>
      </c>
      <c r="F4402" t="s">
        <v>19</v>
      </c>
      <c r="G4402">
        <v>2389401</v>
      </c>
      <c r="H4402">
        <v>2389943</v>
      </c>
      <c r="I4402" t="s">
        <v>20</v>
      </c>
      <c r="J4402" t="s">
        <v>5631</v>
      </c>
      <c r="K4402" t="s">
        <v>5632</v>
      </c>
      <c r="L4402" t="s">
        <v>5630</v>
      </c>
      <c r="M4402">
        <v>543</v>
      </c>
      <c r="N4402">
        <v>180</v>
      </c>
    </row>
    <row r="4403" spans="1:14" x14ac:dyDescent="0.3">
      <c r="A4403" t="s">
        <v>15</v>
      </c>
      <c r="B4403" t="s">
        <v>16</v>
      </c>
      <c r="C4403" t="s">
        <v>17</v>
      </c>
      <c r="D4403" t="s">
        <v>18</v>
      </c>
      <c r="E4403" t="s">
        <v>5</v>
      </c>
      <c r="F4403" t="s">
        <v>19</v>
      </c>
      <c r="G4403">
        <v>2389924</v>
      </c>
      <c r="H4403">
        <v>2391051</v>
      </c>
      <c r="I4403" t="s">
        <v>20</v>
      </c>
      <c r="L4403" t="s">
        <v>5633</v>
      </c>
      <c r="M4403">
        <v>1128</v>
      </c>
    </row>
    <row r="4404" spans="1:14" x14ac:dyDescent="0.3">
      <c r="A4404" t="s">
        <v>22</v>
      </c>
      <c r="B4404" t="s">
        <v>23</v>
      </c>
      <c r="C4404" t="s">
        <v>17</v>
      </c>
      <c r="D4404" t="s">
        <v>18</v>
      </c>
      <c r="E4404" t="s">
        <v>5</v>
      </c>
      <c r="F4404" t="s">
        <v>19</v>
      </c>
      <c r="G4404">
        <v>2389924</v>
      </c>
      <c r="H4404">
        <v>2391051</v>
      </c>
      <c r="I4404" t="s">
        <v>20</v>
      </c>
      <c r="J4404" t="s">
        <v>5634</v>
      </c>
      <c r="K4404" t="s">
        <v>5635</v>
      </c>
      <c r="L4404" t="s">
        <v>5633</v>
      </c>
      <c r="M4404">
        <v>1128</v>
      </c>
      <c r="N4404">
        <v>375</v>
      </c>
    </row>
    <row r="4405" spans="1:14" x14ac:dyDescent="0.3">
      <c r="A4405" t="s">
        <v>15</v>
      </c>
      <c r="B4405" t="s">
        <v>16</v>
      </c>
      <c r="C4405" t="s">
        <v>17</v>
      </c>
      <c r="D4405" t="s">
        <v>18</v>
      </c>
      <c r="E4405" t="s">
        <v>5</v>
      </c>
      <c r="F4405" t="s">
        <v>19</v>
      </c>
      <c r="G4405">
        <v>2391093</v>
      </c>
      <c r="H4405">
        <v>2391818</v>
      </c>
      <c r="I4405" t="s">
        <v>20</v>
      </c>
      <c r="L4405" t="s">
        <v>5636</v>
      </c>
      <c r="M4405">
        <v>726</v>
      </c>
    </row>
    <row r="4406" spans="1:14" x14ac:dyDescent="0.3">
      <c r="A4406" t="s">
        <v>22</v>
      </c>
      <c r="B4406" t="s">
        <v>23</v>
      </c>
      <c r="C4406" t="s">
        <v>17</v>
      </c>
      <c r="D4406" t="s">
        <v>18</v>
      </c>
      <c r="E4406" t="s">
        <v>5</v>
      </c>
      <c r="F4406" t="s">
        <v>19</v>
      </c>
      <c r="G4406">
        <v>2391093</v>
      </c>
      <c r="H4406">
        <v>2391818</v>
      </c>
      <c r="I4406" t="s">
        <v>20</v>
      </c>
      <c r="J4406" t="s">
        <v>5637</v>
      </c>
      <c r="K4406" t="s">
        <v>80</v>
      </c>
      <c r="L4406" t="s">
        <v>5636</v>
      </c>
      <c r="M4406">
        <v>726</v>
      </c>
      <c r="N4406">
        <v>241</v>
      </c>
    </row>
    <row r="4407" spans="1:14" x14ac:dyDescent="0.3">
      <c r="A4407" t="s">
        <v>15</v>
      </c>
      <c r="B4407" t="s">
        <v>16</v>
      </c>
      <c r="C4407" t="s">
        <v>17</v>
      </c>
      <c r="D4407" t="s">
        <v>18</v>
      </c>
      <c r="E4407" t="s">
        <v>5</v>
      </c>
      <c r="F4407" t="s">
        <v>19</v>
      </c>
      <c r="G4407">
        <v>2392023</v>
      </c>
      <c r="H4407">
        <v>2392757</v>
      </c>
      <c r="I4407" t="s">
        <v>20</v>
      </c>
      <c r="L4407" t="s">
        <v>5638</v>
      </c>
      <c r="M4407">
        <v>735</v>
      </c>
    </row>
    <row r="4408" spans="1:14" x14ac:dyDescent="0.3">
      <c r="A4408" t="s">
        <v>22</v>
      </c>
      <c r="B4408" t="s">
        <v>23</v>
      </c>
      <c r="C4408" t="s">
        <v>17</v>
      </c>
      <c r="D4408" t="s">
        <v>18</v>
      </c>
      <c r="E4408" t="s">
        <v>5</v>
      </c>
      <c r="F4408" t="s">
        <v>19</v>
      </c>
      <c r="G4408">
        <v>2392023</v>
      </c>
      <c r="H4408">
        <v>2392757</v>
      </c>
      <c r="I4408" t="s">
        <v>20</v>
      </c>
      <c r="J4408" t="s">
        <v>5639</v>
      </c>
      <c r="K4408" t="s">
        <v>80</v>
      </c>
      <c r="L4408" t="s">
        <v>5638</v>
      </c>
      <c r="M4408">
        <v>735</v>
      </c>
      <c r="N4408">
        <v>244</v>
      </c>
    </row>
    <row r="4409" spans="1:14" x14ac:dyDescent="0.3">
      <c r="A4409" t="s">
        <v>15</v>
      </c>
      <c r="B4409" t="s">
        <v>16</v>
      </c>
      <c r="C4409" t="s">
        <v>17</v>
      </c>
      <c r="D4409" t="s">
        <v>18</v>
      </c>
      <c r="E4409" t="s">
        <v>5</v>
      </c>
      <c r="F4409" t="s">
        <v>19</v>
      </c>
      <c r="G4409">
        <v>2392768</v>
      </c>
      <c r="H4409">
        <v>2394282</v>
      </c>
      <c r="I4409" t="s">
        <v>20</v>
      </c>
      <c r="L4409" t="s">
        <v>5640</v>
      </c>
      <c r="M4409">
        <v>1515</v>
      </c>
    </row>
    <row r="4410" spans="1:14" x14ac:dyDescent="0.3">
      <c r="A4410" t="s">
        <v>22</v>
      </c>
      <c r="B4410" t="s">
        <v>23</v>
      </c>
      <c r="C4410" t="s">
        <v>17</v>
      </c>
      <c r="D4410" t="s">
        <v>18</v>
      </c>
      <c r="E4410" t="s">
        <v>5</v>
      </c>
      <c r="F4410" t="s">
        <v>19</v>
      </c>
      <c r="G4410">
        <v>2392768</v>
      </c>
      <c r="H4410">
        <v>2394282</v>
      </c>
      <c r="I4410" t="s">
        <v>20</v>
      </c>
      <c r="J4410" t="s">
        <v>5641</v>
      </c>
      <c r="K4410" t="s">
        <v>80</v>
      </c>
      <c r="L4410" t="s">
        <v>5640</v>
      </c>
      <c r="M4410">
        <v>1515</v>
      </c>
      <c r="N4410">
        <v>504</v>
      </c>
    </row>
    <row r="4411" spans="1:14" x14ac:dyDescent="0.3">
      <c r="A4411" t="s">
        <v>15</v>
      </c>
      <c r="B4411" t="s">
        <v>16</v>
      </c>
      <c r="C4411" t="s">
        <v>17</v>
      </c>
      <c r="D4411" t="s">
        <v>18</v>
      </c>
      <c r="E4411" t="s">
        <v>5</v>
      </c>
      <c r="F4411" t="s">
        <v>19</v>
      </c>
      <c r="G4411">
        <v>2394282</v>
      </c>
      <c r="H4411">
        <v>2397455</v>
      </c>
      <c r="I4411" t="s">
        <v>20</v>
      </c>
      <c r="L4411" t="s">
        <v>5642</v>
      </c>
      <c r="M4411">
        <v>3174</v>
      </c>
    </row>
    <row r="4412" spans="1:14" x14ac:dyDescent="0.3">
      <c r="A4412" t="s">
        <v>22</v>
      </c>
      <c r="B4412" t="s">
        <v>23</v>
      </c>
      <c r="C4412" t="s">
        <v>17</v>
      </c>
      <c r="D4412" t="s">
        <v>18</v>
      </c>
      <c r="E4412" t="s">
        <v>5</v>
      </c>
      <c r="F4412" t="s">
        <v>19</v>
      </c>
      <c r="G4412">
        <v>2394282</v>
      </c>
      <c r="H4412">
        <v>2397455</v>
      </c>
      <c r="I4412" t="s">
        <v>20</v>
      </c>
      <c r="J4412" t="s">
        <v>5643</v>
      </c>
      <c r="K4412" t="s">
        <v>5644</v>
      </c>
      <c r="L4412" t="s">
        <v>5642</v>
      </c>
      <c r="M4412">
        <v>3174</v>
      </c>
      <c r="N4412">
        <v>1057</v>
      </c>
    </row>
    <row r="4413" spans="1:14" x14ac:dyDescent="0.3">
      <c r="A4413" t="s">
        <v>15</v>
      </c>
      <c r="B4413" t="s">
        <v>16</v>
      </c>
      <c r="C4413" t="s">
        <v>17</v>
      </c>
      <c r="D4413" t="s">
        <v>18</v>
      </c>
      <c r="E4413" t="s">
        <v>5</v>
      </c>
      <c r="F4413" t="s">
        <v>19</v>
      </c>
      <c r="G4413">
        <v>2397546</v>
      </c>
      <c r="H4413">
        <v>2398421</v>
      </c>
      <c r="I4413" t="s">
        <v>20</v>
      </c>
      <c r="L4413" t="s">
        <v>5645</v>
      </c>
      <c r="M4413">
        <v>876</v>
      </c>
    </row>
    <row r="4414" spans="1:14" x14ac:dyDescent="0.3">
      <c r="A4414" t="s">
        <v>22</v>
      </c>
      <c r="B4414" t="s">
        <v>23</v>
      </c>
      <c r="C4414" t="s">
        <v>17</v>
      </c>
      <c r="D4414" t="s">
        <v>18</v>
      </c>
      <c r="E4414" t="s">
        <v>5</v>
      </c>
      <c r="F4414" t="s">
        <v>19</v>
      </c>
      <c r="G4414">
        <v>2397546</v>
      </c>
      <c r="H4414">
        <v>2398421</v>
      </c>
      <c r="I4414" t="s">
        <v>20</v>
      </c>
      <c r="J4414" t="s">
        <v>5646</v>
      </c>
      <c r="K4414" t="s">
        <v>1982</v>
      </c>
      <c r="L4414" t="s">
        <v>5645</v>
      </c>
      <c r="M4414">
        <v>876</v>
      </c>
      <c r="N4414">
        <v>291</v>
      </c>
    </row>
    <row r="4415" spans="1:14" x14ac:dyDescent="0.3">
      <c r="A4415" t="s">
        <v>15</v>
      </c>
      <c r="B4415" t="s">
        <v>16</v>
      </c>
      <c r="C4415" t="s">
        <v>17</v>
      </c>
      <c r="D4415" t="s">
        <v>18</v>
      </c>
      <c r="E4415" t="s">
        <v>5</v>
      </c>
      <c r="F4415" t="s">
        <v>19</v>
      </c>
      <c r="G4415">
        <v>2398551</v>
      </c>
      <c r="H4415">
        <v>2398928</v>
      </c>
      <c r="I4415" t="s">
        <v>35</v>
      </c>
      <c r="L4415" t="s">
        <v>5647</v>
      </c>
      <c r="M4415">
        <v>378</v>
      </c>
    </row>
    <row r="4416" spans="1:14" x14ac:dyDescent="0.3">
      <c r="A4416" t="s">
        <v>22</v>
      </c>
      <c r="B4416" t="s">
        <v>23</v>
      </c>
      <c r="C4416" t="s">
        <v>17</v>
      </c>
      <c r="D4416" t="s">
        <v>18</v>
      </c>
      <c r="E4416" t="s">
        <v>5</v>
      </c>
      <c r="F4416" t="s">
        <v>19</v>
      </c>
      <c r="G4416">
        <v>2398551</v>
      </c>
      <c r="H4416">
        <v>2398928</v>
      </c>
      <c r="I4416" t="s">
        <v>35</v>
      </c>
      <c r="J4416" t="s">
        <v>5648</v>
      </c>
      <c r="K4416" t="s">
        <v>534</v>
      </c>
      <c r="L4416" t="s">
        <v>5647</v>
      </c>
      <c r="M4416">
        <v>378</v>
      </c>
      <c r="N4416">
        <v>125</v>
      </c>
    </row>
    <row r="4417" spans="1:14" x14ac:dyDescent="0.3">
      <c r="A4417" t="s">
        <v>15</v>
      </c>
      <c r="B4417" t="s">
        <v>16</v>
      </c>
      <c r="C4417" t="s">
        <v>17</v>
      </c>
      <c r="D4417" t="s">
        <v>18</v>
      </c>
      <c r="E4417" t="s">
        <v>5</v>
      </c>
      <c r="F4417" t="s">
        <v>19</v>
      </c>
      <c r="G4417">
        <v>2399034</v>
      </c>
      <c r="H4417">
        <v>2399918</v>
      </c>
      <c r="I4417" t="s">
        <v>20</v>
      </c>
      <c r="L4417" t="s">
        <v>5649</v>
      </c>
      <c r="M4417">
        <v>885</v>
      </c>
    </row>
    <row r="4418" spans="1:14" x14ac:dyDescent="0.3">
      <c r="A4418" t="s">
        <v>22</v>
      </c>
      <c r="B4418" t="s">
        <v>23</v>
      </c>
      <c r="C4418" t="s">
        <v>17</v>
      </c>
      <c r="D4418" t="s">
        <v>18</v>
      </c>
      <c r="E4418" t="s">
        <v>5</v>
      </c>
      <c r="F4418" t="s">
        <v>19</v>
      </c>
      <c r="G4418">
        <v>2399034</v>
      </c>
      <c r="H4418">
        <v>2399918</v>
      </c>
      <c r="I4418" t="s">
        <v>20</v>
      </c>
      <c r="J4418" t="s">
        <v>5650</v>
      </c>
      <c r="K4418" t="s">
        <v>88</v>
      </c>
      <c r="L4418" t="s">
        <v>5649</v>
      </c>
      <c r="M4418">
        <v>885</v>
      </c>
      <c r="N4418">
        <v>294</v>
      </c>
    </row>
    <row r="4419" spans="1:14" x14ac:dyDescent="0.3">
      <c r="A4419" t="s">
        <v>15</v>
      </c>
      <c r="B4419" t="s">
        <v>16</v>
      </c>
      <c r="C4419" t="s">
        <v>17</v>
      </c>
      <c r="D4419" t="s">
        <v>18</v>
      </c>
      <c r="E4419" t="s">
        <v>5</v>
      </c>
      <c r="F4419" t="s">
        <v>19</v>
      </c>
      <c r="G4419">
        <v>2400020</v>
      </c>
      <c r="H4419">
        <v>2400373</v>
      </c>
      <c r="I4419" t="s">
        <v>20</v>
      </c>
      <c r="L4419" t="s">
        <v>5651</v>
      </c>
      <c r="M4419">
        <v>354</v>
      </c>
    </row>
    <row r="4420" spans="1:14" x14ac:dyDescent="0.3">
      <c r="A4420" t="s">
        <v>22</v>
      </c>
      <c r="B4420" t="s">
        <v>23</v>
      </c>
      <c r="C4420" t="s">
        <v>17</v>
      </c>
      <c r="D4420" t="s">
        <v>18</v>
      </c>
      <c r="E4420" t="s">
        <v>5</v>
      </c>
      <c r="F4420" t="s">
        <v>19</v>
      </c>
      <c r="G4420">
        <v>2400020</v>
      </c>
      <c r="H4420">
        <v>2400373</v>
      </c>
      <c r="I4420" t="s">
        <v>20</v>
      </c>
      <c r="J4420" t="s">
        <v>5652</v>
      </c>
      <c r="K4420" t="s">
        <v>5653</v>
      </c>
      <c r="L4420" t="s">
        <v>5651</v>
      </c>
      <c r="M4420">
        <v>354</v>
      </c>
      <c r="N4420">
        <v>117</v>
      </c>
    </row>
    <row r="4421" spans="1:14" x14ac:dyDescent="0.3">
      <c r="A4421" t="s">
        <v>15</v>
      </c>
      <c r="B4421" t="s">
        <v>16</v>
      </c>
      <c r="C4421" t="s">
        <v>17</v>
      </c>
      <c r="D4421" t="s">
        <v>18</v>
      </c>
      <c r="E4421" t="s">
        <v>5</v>
      </c>
      <c r="F4421" t="s">
        <v>19</v>
      </c>
      <c r="G4421">
        <v>2400374</v>
      </c>
      <c r="H4421">
        <v>2401651</v>
      </c>
      <c r="I4421" t="s">
        <v>35</v>
      </c>
      <c r="L4421" t="s">
        <v>5654</v>
      </c>
      <c r="M4421">
        <v>1278</v>
      </c>
    </row>
    <row r="4422" spans="1:14" x14ac:dyDescent="0.3">
      <c r="A4422" t="s">
        <v>22</v>
      </c>
      <c r="B4422" t="s">
        <v>23</v>
      </c>
      <c r="C4422" t="s">
        <v>17</v>
      </c>
      <c r="D4422" t="s">
        <v>18</v>
      </c>
      <c r="E4422" t="s">
        <v>5</v>
      </c>
      <c r="F4422" t="s">
        <v>19</v>
      </c>
      <c r="G4422">
        <v>2400374</v>
      </c>
      <c r="H4422">
        <v>2401651</v>
      </c>
      <c r="I4422" t="s">
        <v>35</v>
      </c>
      <c r="J4422" t="s">
        <v>5655</v>
      </c>
      <c r="K4422" t="s">
        <v>5656</v>
      </c>
      <c r="L4422" t="s">
        <v>5654</v>
      </c>
      <c r="M4422">
        <v>1278</v>
      </c>
      <c r="N4422">
        <v>425</v>
      </c>
    </row>
    <row r="4423" spans="1:14" x14ac:dyDescent="0.3">
      <c r="A4423" t="s">
        <v>15</v>
      </c>
      <c r="B4423" t="s">
        <v>16</v>
      </c>
      <c r="C4423" t="s">
        <v>17</v>
      </c>
      <c r="D4423" t="s">
        <v>18</v>
      </c>
      <c r="E4423" t="s">
        <v>5</v>
      </c>
      <c r="F4423" t="s">
        <v>19</v>
      </c>
      <c r="G4423">
        <v>2402506</v>
      </c>
      <c r="H4423">
        <v>2403411</v>
      </c>
      <c r="I4423" t="s">
        <v>35</v>
      </c>
      <c r="L4423" t="s">
        <v>5657</v>
      </c>
      <c r="M4423">
        <v>906</v>
      </c>
    </row>
    <row r="4424" spans="1:14" x14ac:dyDescent="0.3">
      <c r="A4424" t="s">
        <v>22</v>
      </c>
      <c r="B4424" t="s">
        <v>23</v>
      </c>
      <c r="C4424" t="s">
        <v>17</v>
      </c>
      <c r="D4424" t="s">
        <v>18</v>
      </c>
      <c r="E4424" t="s">
        <v>5</v>
      </c>
      <c r="F4424" t="s">
        <v>19</v>
      </c>
      <c r="G4424">
        <v>2402506</v>
      </c>
      <c r="H4424">
        <v>2403411</v>
      </c>
      <c r="I4424" t="s">
        <v>35</v>
      </c>
      <c r="J4424" t="s">
        <v>5658</v>
      </c>
      <c r="K4424" t="s">
        <v>88</v>
      </c>
      <c r="L4424" t="s">
        <v>5657</v>
      </c>
      <c r="M4424">
        <v>906</v>
      </c>
      <c r="N4424">
        <v>301</v>
      </c>
    </row>
    <row r="4425" spans="1:14" x14ac:dyDescent="0.3">
      <c r="A4425" t="s">
        <v>15</v>
      </c>
      <c r="B4425" t="s">
        <v>324</v>
      </c>
      <c r="C4425" t="s">
        <v>17</v>
      </c>
      <c r="D4425" t="s">
        <v>18</v>
      </c>
      <c r="E4425" t="s">
        <v>5</v>
      </c>
      <c r="F4425" t="s">
        <v>19</v>
      </c>
      <c r="G4425">
        <v>2403630</v>
      </c>
      <c r="H4425">
        <v>2403836</v>
      </c>
      <c r="I4425" t="s">
        <v>20</v>
      </c>
      <c r="L4425" t="s">
        <v>5659</v>
      </c>
      <c r="M4425">
        <v>207</v>
      </c>
    </row>
    <row r="4426" spans="1:14" x14ac:dyDescent="0.3">
      <c r="A4426" t="s">
        <v>15</v>
      </c>
      <c r="B4426" t="s">
        <v>16</v>
      </c>
      <c r="C4426" t="s">
        <v>17</v>
      </c>
      <c r="D4426" t="s">
        <v>18</v>
      </c>
      <c r="E4426" t="s">
        <v>5</v>
      </c>
      <c r="F4426" t="s">
        <v>19</v>
      </c>
      <c r="G4426">
        <v>2403839</v>
      </c>
      <c r="H4426">
        <v>2404480</v>
      </c>
      <c r="I4426" t="s">
        <v>20</v>
      </c>
      <c r="L4426" t="s">
        <v>5660</v>
      </c>
      <c r="M4426">
        <v>642</v>
      </c>
    </row>
    <row r="4427" spans="1:14" x14ac:dyDescent="0.3">
      <c r="A4427" t="s">
        <v>22</v>
      </c>
      <c r="B4427" t="s">
        <v>23</v>
      </c>
      <c r="C4427" t="s">
        <v>17</v>
      </c>
      <c r="D4427" t="s">
        <v>18</v>
      </c>
      <c r="E4427" t="s">
        <v>5</v>
      </c>
      <c r="F4427" t="s">
        <v>19</v>
      </c>
      <c r="G4427">
        <v>2403839</v>
      </c>
      <c r="H4427">
        <v>2404480</v>
      </c>
      <c r="I4427" t="s">
        <v>20</v>
      </c>
      <c r="J4427" t="s">
        <v>5661</v>
      </c>
      <c r="K4427" t="s">
        <v>5662</v>
      </c>
      <c r="L4427" t="s">
        <v>5660</v>
      </c>
      <c r="M4427">
        <v>642</v>
      </c>
      <c r="N4427">
        <v>213</v>
      </c>
    </row>
    <row r="4428" spans="1:14" x14ac:dyDescent="0.3">
      <c r="A4428" t="s">
        <v>15</v>
      </c>
      <c r="B4428" t="s">
        <v>16</v>
      </c>
      <c r="C4428" t="s">
        <v>17</v>
      </c>
      <c r="D4428" t="s">
        <v>18</v>
      </c>
      <c r="E4428" t="s">
        <v>5</v>
      </c>
      <c r="F4428" t="s">
        <v>19</v>
      </c>
      <c r="G4428">
        <v>2404519</v>
      </c>
      <c r="H4428">
        <v>2405550</v>
      </c>
      <c r="I4428" t="s">
        <v>20</v>
      </c>
      <c r="L4428" t="s">
        <v>5663</v>
      </c>
      <c r="M4428">
        <v>1032</v>
      </c>
    </row>
    <row r="4429" spans="1:14" x14ac:dyDescent="0.3">
      <c r="A4429" t="s">
        <v>22</v>
      </c>
      <c r="B4429" t="s">
        <v>23</v>
      </c>
      <c r="C4429" t="s">
        <v>17</v>
      </c>
      <c r="D4429" t="s">
        <v>18</v>
      </c>
      <c r="E4429" t="s">
        <v>5</v>
      </c>
      <c r="F4429" t="s">
        <v>19</v>
      </c>
      <c r="G4429">
        <v>2404519</v>
      </c>
      <c r="H4429">
        <v>2405550</v>
      </c>
      <c r="I4429" t="s">
        <v>20</v>
      </c>
      <c r="J4429" t="s">
        <v>5664</v>
      </c>
      <c r="K4429" t="s">
        <v>3208</v>
      </c>
      <c r="L4429" t="s">
        <v>5663</v>
      </c>
      <c r="M4429">
        <v>1032</v>
      </c>
      <c r="N4429">
        <v>343</v>
      </c>
    </row>
    <row r="4430" spans="1:14" x14ac:dyDescent="0.3">
      <c r="A4430" t="s">
        <v>15</v>
      </c>
      <c r="B4430" t="s">
        <v>16</v>
      </c>
      <c r="C4430" t="s">
        <v>17</v>
      </c>
      <c r="D4430" t="s">
        <v>18</v>
      </c>
      <c r="E4430" t="s">
        <v>5</v>
      </c>
      <c r="F4430" t="s">
        <v>19</v>
      </c>
      <c r="G4430">
        <v>2405595</v>
      </c>
      <c r="H4430">
        <v>2406293</v>
      </c>
      <c r="I4430" t="s">
        <v>20</v>
      </c>
      <c r="L4430" t="s">
        <v>5665</v>
      </c>
      <c r="M4430">
        <v>699</v>
      </c>
    </row>
    <row r="4431" spans="1:14" x14ac:dyDescent="0.3">
      <c r="A4431" t="s">
        <v>22</v>
      </c>
      <c r="B4431" t="s">
        <v>23</v>
      </c>
      <c r="C4431" t="s">
        <v>17</v>
      </c>
      <c r="D4431" t="s">
        <v>18</v>
      </c>
      <c r="E4431" t="s">
        <v>5</v>
      </c>
      <c r="F4431" t="s">
        <v>19</v>
      </c>
      <c r="G4431">
        <v>2405595</v>
      </c>
      <c r="H4431">
        <v>2406293</v>
      </c>
      <c r="I4431" t="s">
        <v>20</v>
      </c>
      <c r="J4431" t="s">
        <v>5666</v>
      </c>
      <c r="K4431" t="s">
        <v>1179</v>
      </c>
      <c r="L4431" t="s">
        <v>5665</v>
      </c>
      <c r="M4431">
        <v>699</v>
      </c>
      <c r="N4431">
        <v>232</v>
      </c>
    </row>
    <row r="4432" spans="1:14" x14ac:dyDescent="0.3">
      <c r="A4432" t="s">
        <v>15</v>
      </c>
      <c r="B4432" t="s">
        <v>16</v>
      </c>
      <c r="C4432" t="s">
        <v>17</v>
      </c>
      <c r="D4432" t="s">
        <v>18</v>
      </c>
      <c r="E4432" t="s">
        <v>5</v>
      </c>
      <c r="F4432" t="s">
        <v>19</v>
      </c>
      <c r="G4432">
        <v>2406552</v>
      </c>
      <c r="H4432">
        <v>2407625</v>
      </c>
      <c r="I4432" t="s">
        <v>20</v>
      </c>
      <c r="L4432" t="s">
        <v>5667</v>
      </c>
      <c r="M4432">
        <v>1074</v>
      </c>
    </row>
    <row r="4433" spans="1:14" x14ac:dyDescent="0.3">
      <c r="A4433" t="s">
        <v>22</v>
      </c>
      <c r="B4433" t="s">
        <v>23</v>
      </c>
      <c r="C4433" t="s">
        <v>17</v>
      </c>
      <c r="D4433" t="s">
        <v>18</v>
      </c>
      <c r="E4433" t="s">
        <v>5</v>
      </c>
      <c r="F4433" t="s">
        <v>19</v>
      </c>
      <c r="G4433">
        <v>2406552</v>
      </c>
      <c r="H4433">
        <v>2407625</v>
      </c>
      <c r="I4433" t="s">
        <v>20</v>
      </c>
      <c r="J4433" t="s">
        <v>5668</v>
      </c>
      <c r="K4433" t="s">
        <v>111</v>
      </c>
      <c r="L4433" t="s">
        <v>5667</v>
      </c>
      <c r="M4433">
        <v>1074</v>
      </c>
      <c r="N4433">
        <v>357</v>
      </c>
    </row>
    <row r="4434" spans="1:14" x14ac:dyDescent="0.3">
      <c r="A4434" t="s">
        <v>15</v>
      </c>
      <c r="B4434" t="s">
        <v>16</v>
      </c>
      <c r="C4434" t="s">
        <v>17</v>
      </c>
      <c r="D4434" t="s">
        <v>18</v>
      </c>
      <c r="E4434" t="s">
        <v>5</v>
      </c>
      <c r="F4434" t="s">
        <v>19</v>
      </c>
      <c r="G4434">
        <v>2407877</v>
      </c>
      <c r="H4434">
        <v>2408509</v>
      </c>
      <c r="I4434" t="s">
        <v>20</v>
      </c>
      <c r="L4434" t="s">
        <v>5669</v>
      </c>
      <c r="M4434">
        <v>633</v>
      </c>
    </row>
    <row r="4435" spans="1:14" x14ac:dyDescent="0.3">
      <c r="A4435" t="s">
        <v>22</v>
      </c>
      <c r="B4435" t="s">
        <v>23</v>
      </c>
      <c r="C4435" t="s">
        <v>17</v>
      </c>
      <c r="D4435" t="s">
        <v>18</v>
      </c>
      <c r="E4435" t="s">
        <v>5</v>
      </c>
      <c r="F4435" t="s">
        <v>19</v>
      </c>
      <c r="G4435">
        <v>2407877</v>
      </c>
      <c r="H4435">
        <v>2408509</v>
      </c>
      <c r="I4435" t="s">
        <v>20</v>
      </c>
      <c r="J4435" t="s">
        <v>5670</v>
      </c>
      <c r="K4435" t="s">
        <v>108</v>
      </c>
      <c r="L4435" t="s">
        <v>5669</v>
      </c>
      <c r="M4435">
        <v>633</v>
      </c>
      <c r="N4435">
        <v>210</v>
      </c>
    </row>
    <row r="4436" spans="1:14" x14ac:dyDescent="0.3">
      <c r="A4436" t="s">
        <v>15</v>
      </c>
      <c r="B4436" t="s">
        <v>16</v>
      </c>
      <c r="C4436" t="s">
        <v>17</v>
      </c>
      <c r="D4436" t="s">
        <v>18</v>
      </c>
      <c r="E4436" t="s">
        <v>5</v>
      </c>
      <c r="F4436" t="s">
        <v>19</v>
      </c>
      <c r="G4436">
        <v>2408518</v>
      </c>
      <c r="H4436">
        <v>2409867</v>
      </c>
      <c r="I4436" t="s">
        <v>20</v>
      </c>
      <c r="L4436" t="s">
        <v>5671</v>
      </c>
      <c r="M4436">
        <v>1350</v>
      </c>
    </row>
    <row r="4437" spans="1:14" x14ac:dyDescent="0.3">
      <c r="A4437" t="s">
        <v>22</v>
      </c>
      <c r="B4437" t="s">
        <v>23</v>
      </c>
      <c r="C4437" t="s">
        <v>17</v>
      </c>
      <c r="D4437" t="s">
        <v>18</v>
      </c>
      <c r="E4437" t="s">
        <v>5</v>
      </c>
      <c r="F4437" t="s">
        <v>19</v>
      </c>
      <c r="G4437">
        <v>2408518</v>
      </c>
      <c r="H4437">
        <v>2409867</v>
      </c>
      <c r="I4437" t="s">
        <v>20</v>
      </c>
      <c r="J4437" t="s">
        <v>5672</v>
      </c>
      <c r="K4437" t="s">
        <v>105</v>
      </c>
      <c r="L4437" t="s">
        <v>5671</v>
      </c>
      <c r="M4437">
        <v>1350</v>
      </c>
      <c r="N4437">
        <v>449</v>
      </c>
    </row>
    <row r="4438" spans="1:14" x14ac:dyDescent="0.3">
      <c r="A4438" t="s">
        <v>15</v>
      </c>
      <c r="B4438" t="s">
        <v>16</v>
      </c>
      <c r="C4438" t="s">
        <v>17</v>
      </c>
      <c r="D4438" t="s">
        <v>18</v>
      </c>
      <c r="E4438" t="s">
        <v>5</v>
      </c>
      <c r="F4438" t="s">
        <v>19</v>
      </c>
      <c r="G4438">
        <v>2410073</v>
      </c>
      <c r="H4438">
        <v>2410843</v>
      </c>
      <c r="I4438" t="s">
        <v>20</v>
      </c>
      <c r="L4438" t="s">
        <v>5673</v>
      </c>
      <c r="M4438">
        <v>771</v>
      </c>
    </row>
    <row r="4439" spans="1:14" x14ac:dyDescent="0.3">
      <c r="A4439" t="s">
        <v>22</v>
      </c>
      <c r="B4439" t="s">
        <v>23</v>
      </c>
      <c r="C4439" t="s">
        <v>17</v>
      </c>
      <c r="D4439" t="s">
        <v>18</v>
      </c>
      <c r="E4439" t="s">
        <v>5</v>
      </c>
      <c r="F4439" t="s">
        <v>19</v>
      </c>
      <c r="G4439">
        <v>2410073</v>
      </c>
      <c r="H4439">
        <v>2410843</v>
      </c>
      <c r="I4439" t="s">
        <v>20</v>
      </c>
      <c r="J4439" t="s">
        <v>5674</v>
      </c>
      <c r="K4439" t="s">
        <v>1436</v>
      </c>
      <c r="L4439" t="s">
        <v>5673</v>
      </c>
      <c r="M4439">
        <v>771</v>
      </c>
      <c r="N4439">
        <v>256</v>
      </c>
    </row>
    <row r="4440" spans="1:14" x14ac:dyDescent="0.3">
      <c r="A4440" t="s">
        <v>15</v>
      </c>
      <c r="B4440" t="s">
        <v>16</v>
      </c>
      <c r="C4440" t="s">
        <v>17</v>
      </c>
      <c r="D4440" t="s">
        <v>18</v>
      </c>
      <c r="E4440" t="s">
        <v>5</v>
      </c>
      <c r="F4440" t="s">
        <v>19</v>
      </c>
      <c r="G4440">
        <v>2410873</v>
      </c>
      <c r="H4440">
        <v>2411880</v>
      </c>
      <c r="I4440" t="s">
        <v>35</v>
      </c>
      <c r="L4440" t="s">
        <v>5675</v>
      </c>
      <c r="M4440">
        <v>1008</v>
      </c>
    </row>
    <row r="4441" spans="1:14" x14ac:dyDescent="0.3">
      <c r="A4441" t="s">
        <v>22</v>
      </c>
      <c r="B4441" t="s">
        <v>23</v>
      </c>
      <c r="C4441" t="s">
        <v>17</v>
      </c>
      <c r="D4441" t="s">
        <v>18</v>
      </c>
      <c r="E4441" t="s">
        <v>5</v>
      </c>
      <c r="F4441" t="s">
        <v>19</v>
      </c>
      <c r="G4441">
        <v>2410873</v>
      </c>
      <c r="H4441">
        <v>2411880</v>
      </c>
      <c r="I4441" t="s">
        <v>35</v>
      </c>
      <c r="J4441" t="s">
        <v>5676</v>
      </c>
      <c r="K4441" t="s">
        <v>299</v>
      </c>
      <c r="L4441" t="s">
        <v>5675</v>
      </c>
      <c r="M4441">
        <v>1008</v>
      </c>
      <c r="N4441">
        <v>335</v>
      </c>
    </row>
    <row r="4442" spans="1:14" x14ac:dyDescent="0.3">
      <c r="A4442" t="s">
        <v>15</v>
      </c>
      <c r="B4442" t="s">
        <v>16</v>
      </c>
      <c r="C4442" t="s">
        <v>17</v>
      </c>
      <c r="D4442" t="s">
        <v>18</v>
      </c>
      <c r="E4442" t="s">
        <v>5</v>
      </c>
      <c r="F4442" t="s">
        <v>19</v>
      </c>
      <c r="G4442">
        <v>2412071</v>
      </c>
      <c r="H4442">
        <v>2413522</v>
      </c>
      <c r="I4442" t="s">
        <v>20</v>
      </c>
      <c r="L4442" t="s">
        <v>5677</v>
      </c>
      <c r="M4442">
        <v>1452</v>
      </c>
    </row>
    <row r="4443" spans="1:14" x14ac:dyDescent="0.3">
      <c r="A4443" t="s">
        <v>22</v>
      </c>
      <c r="B4443" t="s">
        <v>23</v>
      </c>
      <c r="C4443" t="s">
        <v>17</v>
      </c>
      <c r="D4443" t="s">
        <v>18</v>
      </c>
      <c r="E4443" t="s">
        <v>5</v>
      </c>
      <c r="F4443" t="s">
        <v>19</v>
      </c>
      <c r="G4443">
        <v>2412071</v>
      </c>
      <c r="H4443">
        <v>2413522</v>
      </c>
      <c r="I4443" t="s">
        <v>20</v>
      </c>
      <c r="J4443" t="s">
        <v>5678</v>
      </c>
      <c r="K4443" t="s">
        <v>5679</v>
      </c>
      <c r="L4443" t="s">
        <v>5677</v>
      </c>
      <c r="M4443">
        <v>1452</v>
      </c>
      <c r="N4443">
        <v>483</v>
      </c>
    </row>
    <row r="4444" spans="1:14" x14ac:dyDescent="0.3">
      <c r="A4444" t="s">
        <v>15</v>
      </c>
      <c r="B4444" t="s">
        <v>16</v>
      </c>
      <c r="C4444" t="s">
        <v>17</v>
      </c>
      <c r="D4444" t="s">
        <v>18</v>
      </c>
      <c r="E4444" t="s">
        <v>5</v>
      </c>
      <c r="F4444" t="s">
        <v>19</v>
      </c>
      <c r="G4444">
        <v>2413567</v>
      </c>
      <c r="H4444">
        <v>2414853</v>
      </c>
      <c r="I4444" t="s">
        <v>20</v>
      </c>
      <c r="L4444" t="s">
        <v>5680</v>
      </c>
      <c r="M4444">
        <v>1287</v>
      </c>
    </row>
    <row r="4445" spans="1:14" x14ac:dyDescent="0.3">
      <c r="A4445" t="s">
        <v>22</v>
      </c>
      <c r="B4445" t="s">
        <v>23</v>
      </c>
      <c r="C4445" t="s">
        <v>17</v>
      </c>
      <c r="D4445" t="s">
        <v>18</v>
      </c>
      <c r="E4445" t="s">
        <v>5</v>
      </c>
      <c r="F4445" t="s">
        <v>19</v>
      </c>
      <c r="G4445">
        <v>2413567</v>
      </c>
      <c r="H4445">
        <v>2414853</v>
      </c>
      <c r="I4445" t="s">
        <v>20</v>
      </c>
      <c r="J4445" t="s">
        <v>5681</v>
      </c>
      <c r="K4445" t="s">
        <v>4437</v>
      </c>
      <c r="L4445" t="s">
        <v>5680</v>
      </c>
      <c r="M4445">
        <v>1287</v>
      </c>
      <c r="N4445">
        <v>428</v>
      </c>
    </row>
    <row r="4446" spans="1:14" x14ac:dyDescent="0.3">
      <c r="A4446" t="s">
        <v>15</v>
      </c>
      <c r="B4446" t="s">
        <v>16</v>
      </c>
      <c r="C4446" t="s">
        <v>17</v>
      </c>
      <c r="D4446" t="s">
        <v>18</v>
      </c>
      <c r="E4446" t="s">
        <v>5</v>
      </c>
      <c r="F4446" t="s">
        <v>19</v>
      </c>
      <c r="G4446">
        <v>2414853</v>
      </c>
      <c r="H4446">
        <v>2416529</v>
      </c>
      <c r="I4446" t="s">
        <v>20</v>
      </c>
      <c r="L4446" t="s">
        <v>5682</v>
      </c>
      <c r="M4446">
        <v>1677</v>
      </c>
    </row>
    <row r="4447" spans="1:14" x14ac:dyDescent="0.3">
      <c r="A4447" t="s">
        <v>22</v>
      </c>
      <c r="B4447" t="s">
        <v>23</v>
      </c>
      <c r="C4447" t="s">
        <v>17</v>
      </c>
      <c r="D4447" t="s">
        <v>18</v>
      </c>
      <c r="E4447" t="s">
        <v>5</v>
      </c>
      <c r="F4447" t="s">
        <v>19</v>
      </c>
      <c r="G4447">
        <v>2414853</v>
      </c>
      <c r="H4447">
        <v>2416529</v>
      </c>
      <c r="I4447" t="s">
        <v>20</v>
      </c>
      <c r="J4447" t="s">
        <v>5683</v>
      </c>
      <c r="K4447" t="s">
        <v>5679</v>
      </c>
      <c r="L4447" t="s">
        <v>5682</v>
      </c>
      <c r="M4447">
        <v>1677</v>
      </c>
      <c r="N4447">
        <v>558</v>
      </c>
    </row>
    <row r="4448" spans="1:14" x14ac:dyDescent="0.3">
      <c r="A4448" t="s">
        <v>15</v>
      </c>
      <c r="B4448" t="s">
        <v>16</v>
      </c>
      <c r="C4448" t="s">
        <v>17</v>
      </c>
      <c r="D4448" t="s">
        <v>18</v>
      </c>
      <c r="E4448" t="s">
        <v>5</v>
      </c>
      <c r="F4448" t="s">
        <v>19</v>
      </c>
      <c r="G4448">
        <v>2416592</v>
      </c>
      <c r="H4448">
        <v>2418112</v>
      </c>
      <c r="I4448" t="s">
        <v>20</v>
      </c>
      <c r="L4448" t="s">
        <v>5684</v>
      </c>
      <c r="M4448">
        <v>1521</v>
      </c>
    </row>
    <row r="4449" spans="1:14" x14ac:dyDescent="0.3">
      <c r="A4449" t="s">
        <v>22</v>
      </c>
      <c r="B4449" t="s">
        <v>23</v>
      </c>
      <c r="C4449" t="s">
        <v>17</v>
      </c>
      <c r="D4449" t="s">
        <v>18</v>
      </c>
      <c r="E4449" t="s">
        <v>5</v>
      </c>
      <c r="F4449" t="s">
        <v>19</v>
      </c>
      <c r="G4449">
        <v>2416592</v>
      </c>
      <c r="H4449">
        <v>2418112</v>
      </c>
      <c r="I4449" t="s">
        <v>20</v>
      </c>
      <c r="J4449" t="s">
        <v>5685</v>
      </c>
      <c r="K4449" t="s">
        <v>5686</v>
      </c>
      <c r="L4449" t="s">
        <v>5684</v>
      </c>
      <c r="M4449">
        <v>1521</v>
      </c>
      <c r="N4449">
        <v>506</v>
      </c>
    </row>
    <row r="4450" spans="1:14" x14ac:dyDescent="0.3">
      <c r="A4450" t="s">
        <v>15</v>
      </c>
      <c r="B4450" t="s">
        <v>16</v>
      </c>
      <c r="C4450" t="s">
        <v>17</v>
      </c>
      <c r="D4450" t="s">
        <v>18</v>
      </c>
      <c r="E4450" t="s">
        <v>5</v>
      </c>
      <c r="F4450" t="s">
        <v>19</v>
      </c>
      <c r="G4450">
        <v>2418150</v>
      </c>
      <c r="H4450">
        <v>2419580</v>
      </c>
      <c r="I4450" t="s">
        <v>20</v>
      </c>
      <c r="L4450" t="s">
        <v>5687</v>
      </c>
      <c r="M4450">
        <v>1431</v>
      </c>
    </row>
    <row r="4451" spans="1:14" x14ac:dyDescent="0.3">
      <c r="A4451" t="s">
        <v>22</v>
      </c>
      <c r="B4451" t="s">
        <v>23</v>
      </c>
      <c r="C4451" t="s">
        <v>17</v>
      </c>
      <c r="D4451" t="s">
        <v>18</v>
      </c>
      <c r="E4451" t="s">
        <v>5</v>
      </c>
      <c r="F4451" t="s">
        <v>19</v>
      </c>
      <c r="G4451">
        <v>2418150</v>
      </c>
      <c r="H4451">
        <v>2419580</v>
      </c>
      <c r="I4451" t="s">
        <v>20</v>
      </c>
      <c r="J4451" t="s">
        <v>5688</v>
      </c>
      <c r="K4451" t="s">
        <v>2491</v>
      </c>
      <c r="L4451" t="s">
        <v>5687</v>
      </c>
      <c r="M4451">
        <v>1431</v>
      </c>
      <c r="N4451">
        <v>476</v>
      </c>
    </row>
    <row r="4452" spans="1:14" x14ac:dyDescent="0.3">
      <c r="A4452" t="s">
        <v>15</v>
      </c>
      <c r="B4452" t="s">
        <v>16</v>
      </c>
      <c r="C4452" t="s">
        <v>17</v>
      </c>
      <c r="D4452" t="s">
        <v>18</v>
      </c>
      <c r="E4452" t="s">
        <v>5</v>
      </c>
      <c r="F4452" t="s">
        <v>19</v>
      </c>
      <c r="G4452">
        <v>2419723</v>
      </c>
      <c r="H4452">
        <v>2420655</v>
      </c>
      <c r="I4452" t="s">
        <v>20</v>
      </c>
      <c r="L4452" t="s">
        <v>5689</v>
      </c>
      <c r="M4452">
        <v>933</v>
      </c>
    </row>
    <row r="4453" spans="1:14" x14ac:dyDescent="0.3">
      <c r="A4453" t="s">
        <v>22</v>
      </c>
      <c r="B4453" t="s">
        <v>23</v>
      </c>
      <c r="C4453" t="s">
        <v>17</v>
      </c>
      <c r="D4453" t="s">
        <v>18</v>
      </c>
      <c r="E4453" t="s">
        <v>5</v>
      </c>
      <c r="F4453" t="s">
        <v>19</v>
      </c>
      <c r="G4453">
        <v>2419723</v>
      </c>
      <c r="H4453">
        <v>2420655</v>
      </c>
      <c r="I4453" t="s">
        <v>20</v>
      </c>
      <c r="J4453" t="s">
        <v>5690</v>
      </c>
      <c r="K4453" t="s">
        <v>80</v>
      </c>
      <c r="L4453" t="s">
        <v>5689</v>
      </c>
      <c r="M4453">
        <v>933</v>
      </c>
      <c r="N4453">
        <v>310</v>
      </c>
    </row>
    <row r="4454" spans="1:14" x14ac:dyDescent="0.3">
      <c r="A4454" t="s">
        <v>15</v>
      </c>
      <c r="B4454" t="s">
        <v>16</v>
      </c>
      <c r="C4454" t="s">
        <v>17</v>
      </c>
      <c r="D4454" t="s">
        <v>18</v>
      </c>
      <c r="E4454" t="s">
        <v>5</v>
      </c>
      <c r="F4454" t="s">
        <v>19</v>
      </c>
      <c r="G4454">
        <v>2421143</v>
      </c>
      <c r="H4454">
        <v>2422114</v>
      </c>
      <c r="I4454" t="s">
        <v>20</v>
      </c>
      <c r="L4454" t="s">
        <v>5691</v>
      </c>
      <c r="M4454">
        <v>972</v>
      </c>
    </row>
    <row r="4455" spans="1:14" x14ac:dyDescent="0.3">
      <c r="A4455" t="s">
        <v>22</v>
      </c>
      <c r="B4455" t="s">
        <v>23</v>
      </c>
      <c r="C4455" t="s">
        <v>17</v>
      </c>
      <c r="D4455" t="s">
        <v>18</v>
      </c>
      <c r="E4455" t="s">
        <v>5</v>
      </c>
      <c r="F4455" t="s">
        <v>19</v>
      </c>
      <c r="G4455">
        <v>2421143</v>
      </c>
      <c r="H4455">
        <v>2422114</v>
      </c>
      <c r="I4455" t="s">
        <v>20</v>
      </c>
      <c r="J4455" t="s">
        <v>5692</v>
      </c>
      <c r="K4455" t="s">
        <v>1179</v>
      </c>
      <c r="L4455" t="s">
        <v>5691</v>
      </c>
      <c r="M4455">
        <v>972</v>
      </c>
      <c r="N4455">
        <v>323</v>
      </c>
    </row>
    <row r="4456" spans="1:14" x14ac:dyDescent="0.3">
      <c r="A4456" t="s">
        <v>15</v>
      </c>
      <c r="B4456" t="s">
        <v>16</v>
      </c>
      <c r="C4456" t="s">
        <v>17</v>
      </c>
      <c r="D4456" t="s">
        <v>18</v>
      </c>
      <c r="E4456" t="s">
        <v>5</v>
      </c>
      <c r="F4456" t="s">
        <v>19</v>
      </c>
      <c r="G4456">
        <v>2422117</v>
      </c>
      <c r="H4456">
        <v>2422629</v>
      </c>
      <c r="I4456" t="s">
        <v>20</v>
      </c>
      <c r="L4456" t="s">
        <v>5693</v>
      </c>
      <c r="M4456">
        <v>513</v>
      </c>
    </row>
    <row r="4457" spans="1:14" x14ac:dyDescent="0.3">
      <c r="A4457" t="s">
        <v>22</v>
      </c>
      <c r="B4457" t="s">
        <v>23</v>
      </c>
      <c r="C4457" t="s">
        <v>17</v>
      </c>
      <c r="D4457" t="s">
        <v>18</v>
      </c>
      <c r="E4457" t="s">
        <v>5</v>
      </c>
      <c r="F4457" t="s">
        <v>19</v>
      </c>
      <c r="G4457">
        <v>2422117</v>
      </c>
      <c r="H4457">
        <v>2422629</v>
      </c>
      <c r="I4457" t="s">
        <v>20</v>
      </c>
      <c r="J4457" t="s">
        <v>5694</v>
      </c>
      <c r="K4457" t="s">
        <v>3208</v>
      </c>
      <c r="L4457" t="s">
        <v>5693</v>
      </c>
      <c r="M4457">
        <v>513</v>
      </c>
      <c r="N4457">
        <v>170</v>
      </c>
    </row>
    <row r="4458" spans="1:14" x14ac:dyDescent="0.3">
      <c r="A4458" t="s">
        <v>15</v>
      </c>
      <c r="B4458" t="s">
        <v>16</v>
      </c>
      <c r="C4458" t="s">
        <v>17</v>
      </c>
      <c r="D4458" t="s">
        <v>18</v>
      </c>
      <c r="E4458" t="s">
        <v>5</v>
      </c>
      <c r="F4458" t="s">
        <v>19</v>
      </c>
      <c r="G4458">
        <v>2422742</v>
      </c>
      <c r="H4458">
        <v>2423677</v>
      </c>
      <c r="I4458" t="s">
        <v>20</v>
      </c>
      <c r="L4458" t="s">
        <v>5695</v>
      </c>
      <c r="M4458">
        <v>936</v>
      </c>
    </row>
    <row r="4459" spans="1:14" x14ac:dyDescent="0.3">
      <c r="A4459" t="s">
        <v>22</v>
      </c>
      <c r="B4459" t="s">
        <v>23</v>
      </c>
      <c r="C4459" t="s">
        <v>17</v>
      </c>
      <c r="D4459" t="s">
        <v>18</v>
      </c>
      <c r="E4459" t="s">
        <v>5</v>
      </c>
      <c r="F4459" t="s">
        <v>19</v>
      </c>
      <c r="G4459">
        <v>2422742</v>
      </c>
      <c r="H4459">
        <v>2423677</v>
      </c>
      <c r="I4459" t="s">
        <v>20</v>
      </c>
      <c r="J4459" t="s">
        <v>5696</v>
      </c>
      <c r="K4459" t="s">
        <v>188</v>
      </c>
      <c r="L4459" t="s">
        <v>5695</v>
      </c>
      <c r="M4459">
        <v>936</v>
      </c>
      <c r="N4459">
        <v>311</v>
      </c>
    </row>
    <row r="4460" spans="1:14" x14ac:dyDescent="0.3">
      <c r="A4460" t="s">
        <v>15</v>
      </c>
      <c r="B4460" t="s">
        <v>16</v>
      </c>
      <c r="C4460" t="s">
        <v>17</v>
      </c>
      <c r="D4460" t="s">
        <v>18</v>
      </c>
      <c r="E4460" t="s">
        <v>5</v>
      </c>
      <c r="F4460" t="s">
        <v>19</v>
      </c>
      <c r="G4460">
        <v>2423700</v>
      </c>
      <c r="H4460">
        <v>2425307</v>
      </c>
      <c r="I4460" t="s">
        <v>20</v>
      </c>
      <c r="L4460" t="s">
        <v>5697</v>
      </c>
      <c r="M4460">
        <v>1608</v>
      </c>
    </row>
    <row r="4461" spans="1:14" x14ac:dyDescent="0.3">
      <c r="A4461" t="s">
        <v>22</v>
      </c>
      <c r="B4461" t="s">
        <v>23</v>
      </c>
      <c r="C4461" t="s">
        <v>17</v>
      </c>
      <c r="D4461" t="s">
        <v>18</v>
      </c>
      <c r="E4461" t="s">
        <v>5</v>
      </c>
      <c r="F4461" t="s">
        <v>19</v>
      </c>
      <c r="G4461">
        <v>2423700</v>
      </c>
      <c r="H4461">
        <v>2425307</v>
      </c>
      <c r="I4461" t="s">
        <v>20</v>
      </c>
      <c r="J4461" t="s">
        <v>5698</v>
      </c>
      <c r="K4461" t="s">
        <v>5699</v>
      </c>
      <c r="L4461" t="s">
        <v>5697</v>
      </c>
      <c r="M4461">
        <v>1608</v>
      </c>
      <c r="N4461">
        <v>535</v>
      </c>
    </row>
    <row r="4462" spans="1:14" x14ac:dyDescent="0.3">
      <c r="A4462" t="s">
        <v>15</v>
      </c>
      <c r="B4462" t="s">
        <v>16</v>
      </c>
      <c r="C4462" t="s">
        <v>17</v>
      </c>
      <c r="D4462" t="s">
        <v>18</v>
      </c>
      <c r="E4462" t="s">
        <v>5</v>
      </c>
      <c r="F4462" t="s">
        <v>19</v>
      </c>
      <c r="G4462">
        <v>2425403</v>
      </c>
      <c r="H4462">
        <v>2426194</v>
      </c>
      <c r="I4462" t="s">
        <v>20</v>
      </c>
      <c r="L4462" t="s">
        <v>5700</v>
      </c>
      <c r="M4462">
        <v>792</v>
      </c>
    </row>
    <row r="4463" spans="1:14" x14ac:dyDescent="0.3">
      <c r="A4463" t="s">
        <v>22</v>
      </c>
      <c r="B4463" t="s">
        <v>23</v>
      </c>
      <c r="C4463" t="s">
        <v>17</v>
      </c>
      <c r="D4463" t="s">
        <v>18</v>
      </c>
      <c r="E4463" t="s">
        <v>5</v>
      </c>
      <c r="F4463" t="s">
        <v>19</v>
      </c>
      <c r="G4463">
        <v>2425403</v>
      </c>
      <c r="H4463">
        <v>2426194</v>
      </c>
      <c r="I4463" t="s">
        <v>20</v>
      </c>
      <c r="J4463" t="s">
        <v>5701</v>
      </c>
      <c r="K4463" t="s">
        <v>5702</v>
      </c>
      <c r="L4463" t="s">
        <v>5700</v>
      </c>
      <c r="M4463">
        <v>792</v>
      </c>
      <c r="N4463">
        <v>263</v>
      </c>
    </row>
    <row r="4464" spans="1:14" x14ac:dyDescent="0.3">
      <c r="A4464" t="s">
        <v>15</v>
      </c>
      <c r="B4464" t="s">
        <v>16</v>
      </c>
      <c r="C4464" t="s">
        <v>17</v>
      </c>
      <c r="D4464" t="s">
        <v>18</v>
      </c>
      <c r="E4464" t="s">
        <v>5</v>
      </c>
      <c r="F4464" t="s">
        <v>19</v>
      </c>
      <c r="G4464">
        <v>2426200</v>
      </c>
      <c r="H4464">
        <v>2428221</v>
      </c>
      <c r="I4464" t="s">
        <v>20</v>
      </c>
      <c r="L4464" t="s">
        <v>5703</v>
      </c>
      <c r="M4464">
        <v>2022</v>
      </c>
    </row>
    <row r="4465" spans="1:14" x14ac:dyDescent="0.3">
      <c r="A4465" t="s">
        <v>22</v>
      </c>
      <c r="B4465" t="s">
        <v>23</v>
      </c>
      <c r="C4465" t="s">
        <v>17</v>
      </c>
      <c r="D4465" t="s">
        <v>18</v>
      </c>
      <c r="E4465" t="s">
        <v>5</v>
      </c>
      <c r="F4465" t="s">
        <v>19</v>
      </c>
      <c r="G4465">
        <v>2426200</v>
      </c>
      <c r="H4465">
        <v>2428221</v>
      </c>
      <c r="I4465" t="s">
        <v>20</v>
      </c>
      <c r="J4465" t="s">
        <v>5704</v>
      </c>
      <c r="K4465" t="s">
        <v>5699</v>
      </c>
      <c r="L4465" t="s">
        <v>5703</v>
      </c>
      <c r="M4465">
        <v>2022</v>
      </c>
      <c r="N4465">
        <v>673</v>
      </c>
    </row>
    <row r="4466" spans="1:14" x14ac:dyDescent="0.3">
      <c r="A4466" t="s">
        <v>15</v>
      </c>
      <c r="B4466" t="s">
        <v>16</v>
      </c>
      <c r="C4466" t="s">
        <v>17</v>
      </c>
      <c r="D4466" t="s">
        <v>18</v>
      </c>
      <c r="E4466" t="s">
        <v>5</v>
      </c>
      <c r="F4466" t="s">
        <v>19</v>
      </c>
      <c r="G4466">
        <v>2428218</v>
      </c>
      <c r="H4466">
        <v>2429117</v>
      </c>
      <c r="I4466" t="s">
        <v>20</v>
      </c>
      <c r="L4466" t="s">
        <v>5705</v>
      </c>
      <c r="M4466">
        <v>900</v>
      </c>
    </row>
    <row r="4467" spans="1:14" x14ac:dyDescent="0.3">
      <c r="A4467" t="s">
        <v>22</v>
      </c>
      <c r="B4467" t="s">
        <v>23</v>
      </c>
      <c r="C4467" t="s">
        <v>17</v>
      </c>
      <c r="D4467" t="s">
        <v>18</v>
      </c>
      <c r="E4467" t="s">
        <v>5</v>
      </c>
      <c r="F4467" t="s">
        <v>19</v>
      </c>
      <c r="G4467">
        <v>2428218</v>
      </c>
      <c r="H4467">
        <v>2429117</v>
      </c>
      <c r="I4467" t="s">
        <v>20</v>
      </c>
      <c r="J4467" t="s">
        <v>5706</v>
      </c>
      <c r="K4467" t="s">
        <v>5707</v>
      </c>
      <c r="L4467" t="s">
        <v>5705</v>
      </c>
      <c r="M4467">
        <v>900</v>
      </c>
      <c r="N4467">
        <v>299</v>
      </c>
    </row>
    <row r="4468" spans="1:14" x14ac:dyDescent="0.3">
      <c r="A4468" t="s">
        <v>15</v>
      </c>
      <c r="B4468" t="s">
        <v>16</v>
      </c>
      <c r="C4468" t="s">
        <v>17</v>
      </c>
      <c r="D4468" t="s">
        <v>18</v>
      </c>
      <c r="E4468" t="s">
        <v>5</v>
      </c>
      <c r="F4468" t="s">
        <v>19</v>
      </c>
      <c r="G4468">
        <v>2429147</v>
      </c>
      <c r="H4468">
        <v>2430058</v>
      </c>
      <c r="I4468" t="s">
        <v>35</v>
      </c>
      <c r="L4468" t="s">
        <v>5708</v>
      </c>
      <c r="M4468">
        <v>912</v>
      </c>
    </row>
    <row r="4469" spans="1:14" x14ac:dyDescent="0.3">
      <c r="A4469" t="s">
        <v>22</v>
      </c>
      <c r="B4469" t="s">
        <v>23</v>
      </c>
      <c r="C4469" t="s">
        <v>17</v>
      </c>
      <c r="D4469" t="s">
        <v>18</v>
      </c>
      <c r="E4469" t="s">
        <v>5</v>
      </c>
      <c r="F4469" t="s">
        <v>19</v>
      </c>
      <c r="G4469">
        <v>2429147</v>
      </c>
      <c r="H4469">
        <v>2430058</v>
      </c>
      <c r="I4469" t="s">
        <v>35</v>
      </c>
      <c r="J4469" t="s">
        <v>5709</v>
      </c>
      <c r="K4469" t="s">
        <v>88</v>
      </c>
      <c r="L4469" t="s">
        <v>5708</v>
      </c>
      <c r="M4469">
        <v>912</v>
      </c>
      <c r="N4469">
        <v>303</v>
      </c>
    </row>
    <row r="4470" spans="1:14" x14ac:dyDescent="0.3">
      <c r="A4470" t="s">
        <v>15</v>
      </c>
      <c r="B4470" t="s">
        <v>16</v>
      </c>
      <c r="C4470" t="s">
        <v>17</v>
      </c>
      <c r="D4470" t="s">
        <v>18</v>
      </c>
      <c r="E4470" t="s">
        <v>5</v>
      </c>
      <c r="F4470" t="s">
        <v>19</v>
      </c>
      <c r="G4470">
        <v>2430206</v>
      </c>
      <c r="H4470">
        <v>2431804</v>
      </c>
      <c r="I4470" t="s">
        <v>20</v>
      </c>
      <c r="L4470" t="s">
        <v>5710</v>
      </c>
      <c r="M4470">
        <v>1599</v>
      </c>
    </row>
    <row r="4471" spans="1:14" x14ac:dyDescent="0.3">
      <c r="A4471" t="s">
        <v>22</v>
      </c>
      <c r="B4471" t="s">
        <v>23</v>
      </c>
      <c r="C4471" t="s">
        <v>17</v>
      </c>
      <c r="D4471" t="s">
        <v>18</v>
      </c>
      <c r="E4471" t="s">
        <v>5</v>
      </c>
      <c r="F4471" t="s">
        <v>19</v>
      </c>
      <c r="G4471">
        <v>2430206</v>
      </c>
      <c r="H4471">
        <v>2431804</v>
      </c>
      <c r="I4471" t="s">
        <v>20</v>
      </c>
      <c r="J4471" t="s">
        <v>5711</v>
      </c>
      <c r="K4471" t="s">
        <v>5712</v>
      </c>
      <c r="L4471" t="s">
        <v>5710</v>
      </c>
      <c r="M4471">
        <v>1599</v>
      </c>
      <c r="N4471">
        <v>532</v>
      </c>
    </row>
    <row r="4472" spans="1:14" x14ac:dyDescent="0.3">
      <c r="A4472" t="s">
        <v>15</v>
      </c>
      <c r="B4472" t="s">
        <v>16</v>
      </c>
      <c r="C4472" t="s">
        <v>17</v>
      </c>
      <c r="D4472" t="s">
        <v>18</v>
      </c>
      <c r="E4472" t="s">
        <v>5</v>
      </c>
      <c r="F4472" t="s">
        <v>19</v>
      </c>
      <c r="G4472">
        <v>2431820</v>
      </c>
      <c r="H4472">
        <v>2433181</v>
      </c>
      <c r="I4472" t="s">
        <v>20</v>
      </c>
      <c r="L4472" t="s">
        <v>5713</v>
      </c>
      <c r="M4472">
        <v>1362</v>
      </c>
    </row>
    <row r="4473" spans="1:14" x14ac:dyDescent="0.3">
      <c r="A4473" t="s">
        <v>22</v>
      </c>
      <c r="B4473" t="s">
        <v>23</v>
      </c>
      <c r="C4473" t="s">
        <v>17</v>
      </c>
      <c r="D4473" t="s">
        <v>18</v>
      </c>
      <c r="E4473" t="s">
        <v>5</v>
      </c>
      <c r="F4473" t="s">
        <v>19</v>
      </c>
      <c r="G4473">
        <v>2431820</v>
      </c>
      <c r="H4473">
        <v>2433181</v>
      </c>
      <c r="I4473" t="s">
        <v>20</v>
      </c>
      <c r="J4473" t="s">
        <v>5714</v>
      </c>
      <c r="K4473" t="s">
        <v>5715</v>
      </c>
      <c r="L4473" t="s">
        <v>5713</v>
      </c>
      <c r="M4473">
        <v>1362</v>
      </c>
      <c r="N4473">
        <v>453</v>
      </c>
    </row>
    <row r="4474" spans="1:14" x14ac:dyDescent="0.3">
      <c r="A4474" t="s">
        <v>15</v>
      </c>
      <c r="B4474" t="s">
        <v>16</v>
      </c>
      <c r="C4474" t="s">
        <v>17</v>
      </c>
      <c r="D4474" t="s">
        <v>18</v>
      </c>
      <c r="E4474" t="s">
        <v>5</v>
      </c>
      <c r="F4474" t="s">
        <v>19</v>
      </c>
      <c r="G4474">
        <v>2433342</v>
      </c>
      <c r="H4474">
        <v>2434499</v>
      </c>
      <c r="I4474" t="s">
        <v>20</v>
      </c>
      <c r="L4474" t="s">
        <v>5716</v>
      </c>
      <c r="M4474">
        <v>1158</v>
      </c>
    </row>
    <row r="4475" spans="1:14" x14ac:dyDescent="0.3">
      <c r="A4475" t="s">
        <v>22</v>
      </c>
      <c r="B4475" t="s">
        <v>23</v>
      </c>
      <c r="C4475" t="s">
        <v>17</v>
      </c>
      <c r="D4475" t="s">
        <v>18</v>
      </c>
      <c r="E4475" t="s">
        <v>5</v>
      </c>
      <c r="F4475" t="s">
        <v>19</v>
      </c>
      <c r="G4475">
        <v>2433342</v>
      </c>
      <c r="H4475">
        <v>2434499</v>
      </c>
      <c r="I4475" t="s">
        <v>20</v>
      </c>
      <c r="J4475" t="s">
        <v>5717</v>
      </c>
      <c r="K4475" t="s">
        <v>80</v>
      </c>
      <c r="L4475" t="s">
        <v>5716</v>
      </c>
      <c r="M4475">
        <v>1158</v>
      </c>
      <c r="N4475">
        <v>385</v>
      </c>
    </row>
    <row r="4476" spans="1:14" x14ac:dyDescent="0.3">
      <c r="A4476" t="s">
        <v>15</v>
      </c>
      <c r="B4476" t="s">
        <v>16</v>
      </c>
      <c r="C4476" t="s">
        <v>17</v>
      </c>
      <c r="D4476" t="s">
        <v>18</v>
      </c>
      <c r="E4476" t="s">
        <v>5</v>
      </c>
      <c r="F4476" t="s">
        <v>19</v>
      </c>
      <c r="G4476">
        <v>2434522</v>
      </c>
      <c r="H4476">
        <v>2435475</v>
      </c>
      <c r="I4476" t="s">
        <v>20</v>
      </c>
      <c r="L4476" t="s">
        <v>5718</v>
      </c>
      <c r="M4476">
        <v>954</v>
      </c>
    </row>
    <row r="4477" spans="1:14" x14ac:dyDescent="0.3">
      <c r="A4477" t="s">
        <v>22</v>
      </c>
      <c r="B4477" t="s">
        <v>23</v>
      </c>
      <c r="C4477" t="s">
        <v>17</v>
      </c>
      <c r="D4477" t="s">
        <v>18</v>
      </c>
      <c r="E4477" t="s">
        <v>5</v>
      </c>
      <c r="F4477" t="s">
        <v>19</v>
      </c>
      <c r="G4477">
        <v>2434522</v>
      </c>
      <c r="H4477">
        <v>2435475</v>
      </c>
      <c r="I4477" t="s">
        <v>20</v>
      </c>
      <c r="J4477" t="s">
        <v>5719</v>
      </c>
      <c r="K4477" t="s">
        <v>1028</v>
      </c>
      <c r="L4477" t="s">
        <v>5718</v>
      </c>
      <c r="M4477">
        <v>954</v>
      </c>
      <c r="N4477">
        <v>317</v>
      </c>
    </row>
    <row r="4478" spans="1:14" x14ac:dyDescent="0.3">
      <c r="A4478" t="s">
        <v>15</v>
      </c>
      <c r="B4478" t="s">
        <v>16</v>
      </c>
      <c r="C4478" t="s">
        <v>17</v>
      </c>
      <c r="D4478" t="s">
        <v>18</v>
      </c>
      <c r="E4478" t="s">
        <v>5</v>
      </c>
      <c r="F4478" t="s">
        <v>19</v>
      </c>
      <c r="G4478">
        <v>2435721</v>
      </c>
      <c r="H4478">
        <v>2436887</v>
      </c>
      <c r="I4478" t="s">
        <v>20</v>
      </c>
      <c r="L4478" t="s">
        <v>5720</v>
      </c>
      <c r="M4478">
        <v>1167</v>
      </c>
    </row>
    <row r="4479" spans="1:14" x14ac:dyDescent="0.3">
      <c r="A4479" t="s">
        <v>22</v>
      </c>
      <c r="B4479" t="s">
        <v>23</v>
      </c>
      <c r="C4479" t="s">
        <v>17</v>
      </c>
      <c r="D4479" t="s">
        <v>18</v>
      </c>
      <c r="E4479" t="s">
        <v>5</v>
      </c>
      <c r="F4479" t="s">
        <v>19</v>
      </c>
      <c r="G4479">
        <v>2435721</v>
      </c>
      <c r="H4479">
        <v>2436887</v>
      </c>
      <c r="I4479" t="s">
        <v>20</v>
      </c>
      <c r="J4479" t="s">
        <v>5721</v>
      </c>
      <c r="K4479" t="s">
        <v>44</v>
      </c>
      <c r="L4479" t="s">
        <v>5720</v>
      </c>
      <c r="M4479">
        <v>1167</v>
      </c>
      <c r="N4479">
        <v>388</v>
      </c>
    </row>
    <row r="4480" spans="1:14" x14ac:dyDescent="0.3">
      <c r="A4480" t="s">
        <v>15</v>
      </c>
      <c r="B4480" t="s">
        <v>16</v>
      </c>
      <c r="C4480" t="s">
        <v>17</v>
      </c>
      <c r="D4480" t="s">
        <v>18</v>
      </c>
      <c r="E4480" t="s">
        <v>5</v>
      </c>
      <c r="F4480" t="s">
        <v>19</v>
      </c>
      <c r="G4480">
        <v>2436884</v>
      </c>
      <c r="H4480">
        <v>2437945</v>
      </c>
      <c r="I4480" t="s">
        <v>20</v>
      </c>
      <c r="L4480" t="s">
        <v>5722</v>
      </c>
      <c r="M4480">
        <v>1062</v>
      </c>
    </row>
    <row r="4481" spans="1:14" x14ac:dyDescent="0.3">
      <c r="A4481" t="s">
        <v>22</v>
      </c>
      <c r="B4481" t="s">
        <v>23</v>
      </c>
      <c r="C4481" t="s">
        <v>17</v>
      </c>
      <c r="D4481" t="s">
        <v>18</v>
      </c>
      <c r="E4481" t="s">
        <v>5</v>
      </c>
      <c r="F4481" t="s">
        <v>19</v>
      </c>
      <c r="G4481">
        <v>2436884</v>
      </c>
      <c r="H4481">
        <v>2437945</v>
      </c>
      <c r="I4481" t="s">
        <v>20</v>
      </c>
      <c r="J4481" t="s">
        <v>5723</v>
      </c>
      <c r="K4481" t="s">
        <v>5724</v>
      </c>
      <c r="L4481" t="s">
        <v>5722</v>
      </c>
      <c r="M4481">
        <v>1062</v>
      </c>
      <c r="N4481">
        <v>353</v>
      </c>
    </row>
    <row r="4482" spans="1:14" x14ac:dyDescent="0.3">
      <c r="A4482" t="s">
        <v>15</v>
      </c>
      <c r="B4482" t="s">
        <v>16</v>
      </c>
      <c r="C4482" t="s">
        <v>17</v>
      </c>
      <c r="D4482" t="s">
        <v>18</v>
      </c>
      <c r="E4482" t="s">
        <v>5</v>
      </c>
      <c r="F4482" t="s">
        <v>19</v>
      </c>
      <c r="G4482">
        <v>2437942</v>
      </c>
      <c r="H4482">
        <v>2440452</v>
      </c>
      <c r="I4482" t="s">
        <v>20</v>
      </c>
      <c r="L4482" t="s">
        <v>5725</v>
      </c>
      <c r="M4482">
        <v>2511</v>
      </c>
    </row>
    <row r="4483" spans="1:14" x14ac:dyDescent="0.3">
      <c r="A4483" t="s">
        <v>22</v>
      </c>
      <c r="B4483" t="s">
        <v>23</v>
      </c>
      <c r="C4483" t="s">
        <v>17</v>
      </c>
      <c r="D4483" t="s">
        <v>18</v>
      </c>
      <c r="E4483" t="s">
        <v>5</v>
      </c>
      <c r="F4483" t="s">
        <v>19</v>
      </c>
      <c r="G4483">
        <v>2437942</v>
      </c>
      <c r="H4483">
        <v>2440452</v>
      </c>
      <c r="I4483" t="s">
        <v>20</v>
      </c>
      <c r="J4483" t="s">
        <v>5726</v>
      </c>
      <c r="K4483" t="s">
        <v>5727</v>
      </c>
      <c r="L4483" t="s">
        <v>5725</v>
      </c>
      <c r="M4483">
        <v>2511</v>
      </c>
      <c r="N4483">
        <v>836</v>
      </c>
    </row>
    <row r="4484" spans="1:14" x14ac:dyDescent="0.3">
      <c r="A4484" t="s">
        <v>15</v>
      </c>
      <c r="B4484" t="s">
        <v>16</v>
      </c>
      <c r="C4484" t="s">
        <v>17</v>
      </c>
      <c r="D4484" t="s">
        <v>18</v>
      </c>
      <c r="E4484" t="s">
        <v>5</v>
      </c>
      <c r="F4484" t="s">
        <v>19</v>
      </c>
      <c r="G4484">
        <v>2440449</v>
      </c>
      <c r="H4484">
        <v>2440826</v>
      </c>
      <c r="I4484" t="s">
        <v>20</v>
      </c>
      <c r="L4484" t="s">
        <v>5728</v>
      </c>
      <c r="M4484">
        <v>378</v>
      </c>
    </row>
    <row r="4485" spans="1:14" x14ac:dyDescent="0.3">
      <c r="A4485" t="s">
        <v>22</v>
      </c>
      <c r="B4485" t="s">
        <v>23</v>
      </c>
      <c r="C4485" t="s">
        <v>17</v>
      </c>
      <c r="D4485" t="s">
        <v>18</v>
      </c>
      <c r="E4485" t="s">
        <v>5</v>
      </c>
      <c r="F4485" t="s">
        <v>19</v>
      </c>
      <c r="G4485">
        <v>2440449</v>
      </c>
      <c r="H4485">
        <v>2440826</v>
      </c>
      <c r="I4485" t="s">
        <v>20</v>
      </c>
      <c r="J4485" t="s">
        <v>5729</v>
      </c>
      <c r="K4485" t="s">
        <v>4543</v>
      </c>
      <c r="L4485" t="s">
        <v>5728</v>
      </c>
      <c r="M4485">
        <v>378</v>
      </c>
      <c r="N4485">
        <v>125</v>
      </c>
    </row>
    <row r="4486" spans="1:14" x14ac:dyDescent="0.3">
      <c r="A4486" t="s">
        <v>15</v>
      </c>
      <c r="B4486" t="s">
        <v>16</v>
      </c>
      <c r="C4486" t="s">
        <v>17</v>
      </c>
      <c r="D4486" t="s">
        <v>18</v>
      </c>
      <c r="E4486" t="s">
        <v>5</v>
      </c>
      <c r="F4486" t="s">
        <v>19</v>
      </c>
      <c r="G4486">
        <v>2440828</v>
      </c>
      <c r="H4486">
        <v>2441958</v>
      </c>
      <c r="I4486" t="s">
        <v>20</v>
      </c>
      <c r="L4486" t="s">
        <v>5730</v>
      </c>
      <c r="M4486">
        <v>1131</v>
      </c>
    </row>
    <row r="4487" spans="1:14" x14ac:dyDescent="0.3">
      <c r="A4487" t="s">
        <v>22</v>
      </c>
      <c r="B4487" t="s">
        <v>23</v>
      </c>
      <c r="C4487" t="s">
        <v>17</v>
      </c>
      <c r="D4487" t="s">
        <v>18</v>
      </c>
      <c r="E4487" t="s">
        <v>5</v>
      </c>
      <c r="F4487" t="s">
        <v>19</v>
      </c>
      <c r="G4487">
        <v>2440828</v>
      </c>
      <c r="H4487">
        <v>2441958</v>
      </c>
      <c r="I4487" t="s">
        <v>20</v>
      </c>
      <c r="J4487" t="s">
        <v>5731</v>
      </c>
      <c r="K4487" t="s">
        <v>5461</v>
      </c>
      <c r="L4487" t="s">
        <v>5730</v>
      </c>
      <c r="M4487">
        <v>1131</v>
      </c>
      <c r="N4487">
        <v>376</v>
      </c>
    </row>
    <row r="4488" spans="1:14" x14ac:dyDescent="0.3">
      <c r="A4488" t="s">
        <v>15</v>
      </c>
      <c r="B4488" t="s">
        <v>16</v>
      </c>
      <c r="C4488" t="s">
        <v>17</v>
      </c>
      <c r="D4488" t="s">
        <v>18</v>
      </c>
      <c r="E4488" t="s">
        <v>5</v>
      </c>
      <c r="F4488" t="s">
        <v>19</v>
      </c>
      <c r="G4488">
        <v>2442004</v>
      </c>
      <c r="H4488">
        <v>2442588</v>
      </c>
      <c r="I4488" t="s">
        <v>20</v>
      </c>
      <c r="L4488" t="s">
        <v>5732</v>
      </c>
      <c r="M4488">
        <v>585</v>
      </c>
    </row>
    <row r="4489" spans="1:14" x14ac:dyDescent="0.3">
      <c r="A4489" t="s">
        <v>22</v>
      </c>
      <c r="B4489" t="s">
        <v>23</v>
      </c>
      <c r="C4489" t="s">
        <v>17</v>
      </c>
      <c r="D4489" t="s">
        <v>18</v>
      </c>
      <c r="E4489" t="s">
        <v>5</v>
      </c>
      <c r="F4489" t="s">
        <v>19</v>
      </c>
      <c r="G4489">
        <v>2442004</v>
      </c>
      <c r="H4489">
        <v>2442588</v>
      </c>
      <c r="I4489" t="s">
        <v>20</v>
      </c>
      <c r="J4489" t="s">
        <v>5733</v>
      </c>
      <c r="K4489" t="s">
        <v>3208</v>
      </c>
      <c r="L4489" t="s">
        <v>5732</v>
      </c>
      <c r="M4489">
        <v>585</v>
      </c>
      <c r="N4489">
        <v>194</v>
      </c>
    </row>
    <row r="4490" spans="1:14" x14ac:dyDescent="0.3">
      <c r="A4490" t="s">
        <v>15</v>
      </c>
      <c r="B4490" t="s">
        <v>16</v>
      </c>
      <c r="C4490" t="s">
        <v>17</v>
      </c>
      <c r="D4490" t="s">
        <v>18</v>
      </c>
      <c r="E4490" t="s">
        <v>5</v>
      </c>
      <c r="F4490" t="s">
        <v>19</v>
      </c>
      <c r="G4490">
        <v>2442789</v>
      </c>
      <c r="H4490">
        <v>2443028</v>
      </c>
      <c r="I4490" t="s">
        <v>35</v>
      </c>
      <c r="L4490" t="s">
        <v>5734</v>
      </c>
      <c r="M4490">
        <v>240</v>
      </c>
    </row>
    <row r="4491" spans="1:14" x14ac:dyDescent="0.3">
      <c r="A4491" t="s">
        <v>22</v>
      </c>
      <c r="B4491" t="s">
        <v>23</v>
      </c>
      <c r="C4491" t="s">
        <v>17</v>
      </c>
      <c r="D4491" t="s">
        <v>18</v>
      </c>
      <c r="E4491" t="s">
        <v>5</v>
      </c>
      <c r="F4491" t="s">
        <v>19</v>
      </c>
      <c r="G4491">
        <v>2442789</v>
      </c>
      <c r="H4491">
        <v>2443028</v>
      </c>
      <c r="I4491" t="s">
        <v>35</v>
      </c>
      <c r="J4491" t="s">
        <v>5735</v>
      </c>
      <c r="K4491" t="s">
        <v>80</v>
      </c>
      <c r="L4491" t="s">
        <v>5734</v>
      </c>
      <c r="M4491">
        <v>240</v>
      </c>
      <c r="N4491">
        <v>79</v>
      </c>
    </row>
    <row r="4492" spans="1:14" x14ac:dyDescent="0.3">
      <c r="A4492" t="s">
        <v>15</v>
      </c>
      <c r="B4492" t="s">
        <v>16</v>
      </c>
      <c r="C4492" t="s">
        <v>17</v>
      </c>
      <c r="D4492" t="s">
        <v>18</v>
      </c>
      <c r="E4492" t="s">
        <v>5</v>
      </c>
      <c r="F4492" t="s">
        <v>19</v>
      </c>
      <c r="G4492">
        <v>2443025</v>
      </c>
      <c r="H4492">
        <v>2444611</v>
      </c>
      <c r="I4492" t="s">
        <v>35</v>
      </c>
      <c r="L4492" t="s">
        <v>5736</v>
      </c>
      <c r="M4492">
        <v>1587</v>
      </c>
    </row>
    <row r="4493" spans="1:14" x14ac:dyDescent="0.3">
      <c r="A4493" t="s">
        <v>22</v>
      </c>
      <c r="B4493" t="s">
        <v>23</v>
      </c>
      <c r="C4493" t="s">
        <v>17</v>
      </c>
      <c r="D4493" t="s">
        <v>18</v>
      </c>
      <c r="E4493" t="s">
        <v>5</v>
      </c>
      <c r="F4493" t="s">
        <v>19</v>
      </c>
      <c r="G4493">
        <v>2443025</v>
      </c>
      <c r="H4493">
        <v>2444611</v>
      </c>
      <c r="I4493" t="s">
        <v>35</v>
      </c>
      <c r="J4493" t="s">
        <v>5737</v>
      </c>
      <c r="K4493" t="s">
        <v>5738</v>
      </c>
      <c r="L4493" t="s">
        <v>5736</v>
      </c>
      <c r="M4493">
        <v>1587</v>
      </c>
      <c r="N4493">
        <v>528</v>
      </c>
    </row>
    <row r="4494" spans="1:14" x14ac:dyDescent="0.3">
      <c r="A4494" t="s">
        <v>15</v>
      </c>
      <c r="B4494" t="s">
        <v>16</v>
      </c>
      <c r="C4494" t="s">
        <v>17</v>
      </c>
      <c r="D4494" t="s">
        <v>18</v>
      </c>
      <c r="E4494" t="s">
        <v>5</v>
      </c>
      <c r="F4494" t="s">
        <v>19</v>
      </c>
      <c r="G4494">
        <v>2444728</v>
      </c>
      <c r="H4494">
        <v>2445675</v>
      </c>
      <c r="I4494" t="s">
        <v>20</v>
      </c>
      <c r="L4494" t="s">
        <v>5739</v>
      </c>
      <c r="M4494">
        <v>948</v>
      </c>
    </row>
    <row r="4495" spans="1:14" x14ac:dyDescent="0.3">
      <c r="A4495" t="s">
        <v>22</v>
      </c>
      <c r="B4495" t="s">
        <v>23</v>
      </c>
      <c r="C4495" t="s">
        <v>17</v>
      </c>
      <c r="D4495" t="s">
        <v>18</v>
      </c>
      <c r="E4495" t="s">
        <v>5</v>
      </c>
      <c r="F4495" t="s">
        <v>19</v>
      </c>
      <c r="G4495">
        <v>2444728</v>
      </c>
      <c r="H4495">
        <v>2445675</v>
      </c>
      <c r="I4495" t="s">
        <v>20</v>
      </c>
      <c r="J4495" t="s">
        <v>5740</v>
      </c>
      <c r="K4495" t="s">
        <v>299</v>
      </c>
      <c r="L4495" t="s">
        <v>5739</v>
      </c>
      <c r="M4495">
        <v>948</v>
      </c>
      <c r="N4495">
        <v>315</v>
      </c>
    </row>
    <row r="4496" spans="1:14" x14ac:dyDescent="0.3">
      <c r="A4496" t="s">
        <v>15</v>
      </c>
      <c r="B4496" t="s">
        <v>324</v>
      </c>
      <c r="C4496" t="s">
        <v>17</v>
      </c>
      <c r="D4496" t="s">
        <v>18</v>
      </c>
      <c r="E4496" t="s">
        <v>5</v>
      </c>
      <c r="F4496" t="s">
        <v>19</v>
      </c>
      <c r="G4496">
        <v>2445716</v>
      </c>
      <c r="H4496">
        <v>2445847</v>
      </c>
      <c r="I4496" t="s">
        <v>35</v>
      </c>
      <c r="L4496" t="s">
        <v>5741</v>
      </c>
      <c r="M4496">
        <v>132</v>
      </c>
    </row>
    <row r="4497" spans="1:14" x14ac:dyDescent="0.3">
      <c r="A4497" t="s">
        <v>15</v>
      </c>
      <c r="B4497" t="s">
        <v>16</v>
      </c>
      <c r="C4497" t="s">
        <v>17</v>
      </c>
      <c r="D4497" t="s">
        <v>18</v>
      </c>
      <c r="E4497" t="s">
        <v>5</v>
      </c>
      <c r="F4497" t="s">
        <v>19</v>
      </c>
      <c r="G4497">
        <v>2446080</v>
      </c>
      <c r="H4497">
        <v>2446673</v>
      </c>
      <c r="I4497" t="s">
        <v>20</v>
      </c>
      <c r="L4497" t="s">
        <v>5742</v>
      </c>
      <c r="M4497">
        <v>594</v>
      </c>
    </row>
    <row r="4498" spans="1:14" x14ac:dyDescent="0.3">
      <c r="A4498" t="s">
        <v>22</v>
      </c>
      <c r="B4498" t="s">
        <v>23</v>
      </c>
      <c r="C4498" t="s">
        <v>17</v>
      </c>
      <c r="D4498" t="s">
        <v>18</v>
      </c>
      <c r="E4498" t="s">
        <v>5</v>
      </c>
      <c r="F4498" t="s">
        <v>19</v>
      </c>
      <c r="G4498">
        <v>2446080</v>
      </c>
      <c r="H4498">
        <v>2446673</v>
      </c>
      <c r="I4498" t="s">
        <v>20</v>
      </c>
      <c r="J4498" t="s">
        <v>5743</v>
      </c>
      <c r="K4498" t="s">
        <v>5744</v>
      </c>
      <c r="L4498" t="s">
        <v>5742</v>
      </c>
      <c r="M4498">
        <v>594</v>
      </c>
      <c r="N4498">
        <v>197</v>
      </c>
    </row>
    <row r="4499" spans="1:14" x14ac:dyDescent="0.3">
      <c r="A4499" t="s">
        <v>15</v>
      </c>
      <c r="B4499" t="s">
        <v>16</v>
      </c>
      <c r="C4499" t="s">
        <v>17</v>
      </c>
      <c r="D4499" t="s">
        <v>18</v>
      </c>
      <c r="E4499" t="s">
        <v>5</v>
      </c>
      <c r="F4499" t="s">
        <v>19</v>
      </c>
      <c r="G4499">
        <v>2446661</v>
      </c>
      <c r="H4499">
        <v>2448706</v>
      </c>
      <c r="I4499" t="s">
        <v>20</v>
      </c>
      <c r="L4499" t="s">
        <v>5745</v>
      </c>
      <c r="M4499">
        <v>2046</v>
      </c>
    </row>
    <row r="4500" spans="1:14" x14ac:dyDescent="0.3">
      <c r="A4500" t="s">
        <v>22</v>
      </c>
      <c r="B4500" t="s">
        <v>23</v>
      </c>
      <c r="C4500" t="s">
        <v>17</v>
      </c>
      <c r="D4500" t="s">
        <v>18</v>
      </c>
      <c r="E4500" t="s">
        <v>5</v>
      </c>
      <c r="F4500" t="s">
        <v>19</v>
      </c>
      <c r="G4500">
        <v>2446661</v>
      </c>
      <c r="H4500">
        <v>2448706</v>
      </c>
      <c r="I4500" t="s">
        <v>20</v>
      </c>
      <c r="J4500" t="s">
        <v>5746</v>
      </c>
      <c r="K4500" t="s">
        <v>80</v>
      </c>
      <c r="L4500" t="s">
        <v>5745</v>
      </c>
      <c r="M4500">
        <v>2046</v>
      </c>
      <c r="N4500">
        <v>681</v>
      </c>
    </row>
    <row r="4501" spans="1:14" x14ac:dyDescent="0.3">
      <c r="A4501" t="s">
        <v>15</v>
      </c>
      <c r="B4501" t="s">
        <v>16</v>
      </c>
      <c r="C4501" t="s">
        <v>17</v>
      </c>
      <c r="D4501" t="s">
        <v>18</v>
      </c>
      <c r="E4501" t="s">
        <v>5</v>
      </c>
      <c r="F4501" t="s">
        <v>19</v>
      </c>
      <c r="G4501">
        <v>2449184</v>
      </c>
      <c r="H4501">
        <v>2451886</v>
      </c>
      <c r="I4501" t="s">
        <v>35</v>
      </c>
      <c r="L4501" t="s">
        <v>5747</v>
      </c>
      <c r="M4501">
        <v>2703</v>
      </c>
    </row>
    <row r="4502" spans="1:14" x14ac:dyDescent="0.3">
      <c r="A4502" t="s">
        <v>22</v>
      </c>
      <c r="B4502" t="s">
        <v>23</v>
      </c>
      <c r="C4502" t="s">
        <v>17</v>
      </c>
      <c r="D4502" t="s">
        <v>18</v>
      </c>
      <c r="E4502" t="s">
        <v>5</v>
      </c>
      <c r="F4502" t="s">
        <v>19</v>
      </c>
      <c r="G4502">
        <v>2449184</v>
      </c>
      <c r="H4502">
        <v>2451886</v>
      </c>
      <c r="I4502" t="s">
        <v>35</v>
      </c>
      <c r="J4502" t="s">
        <v>5748</v>
      </c>
      <c r="K4502" t="s">
        <v>5749</v>
      </c>
      <c r="L4502" t="s">
        <v>5747</v>
      </c>
      <c r="M4502">
        <v>2703</v>
      </c>
      <c r="N4502">
        <v>900</v>
      </c>
    </row>
    <row r="4503" spans="1:14" x14ac:dyDescent="0.3">
      <c r="A4503" t="s">
        <v>15</v>
      </c>
      <c r="B4503" t="s">
        <v>16</v>
      </c>
      <c r="C4503" t="s">
        <v>17</v>
      </c>
      <c r="D4503" t="s">
        <v>18</v>
      </c>
      <c r="E4503" t="s">
        <v>5</v>
      </c>
      <c r="F4503" t="s">
        <v>19</v>
      </c>
      <c r="G4503">
        <v>2451883</v>
      </c>
      <c r="H4503">
        <v>2452362</v>
      </c>
      <c r="I4503" t="s">
        <v>35</v>
      </c>
      <c r="L4503" t="s">
        <v>5750</v>
      </c>
      <c r="M4503">
        <v>480</v>
      </c>
    </row>
    <row r="4504" spans="1:14" x14ac:dyDescent="0.3">
      <c r="A4504" t="s">
        <v>22</v>
      </c>
      <c r="B4504" t="s">
        <v>23</v>
      </c>
      <c r="C4504" t="s">
        <v>17</v>
      </c>
      <c r="D4504" t="s">
        <v>18</v>
      </c>
      <c r="E4504" t="s">
        <v>5</v>
      </c>
      <c r="F4504" t="s">
        <v>19</v>
      </c>
      <c r="G4504">
        <v>2451883</v>
      </c>
      <c r="H4504">
        <v>2452362</v>
      </c>
      <c r="I4504" t="s">
        <v>35</v>
      </c>
      <c r="J4504" t="s">
        <v>5751</v>
      </c>
      <c r="K4504" t="s">
        <v>395</v>
      </c>
      <c r="L4504" t="s">
        <v>5750</v>
      </c>
      <c r="M4504">
        <v>480</v>
      </c>
      <c r="N4504">
        <v>159</v>
      </c>
    </row>
    <row r="4505" spans="1:14" x14ac:dyDescent="0.3">
      <c r="A4505" t="s">
        <v>15</v>
      </c>
      <c r="B4505" t="s">
        <v>16</v>
      </c>
      <c r="C4505" t="s">
        <v>17</v>
      </c>
      <c r="D4505" t="s">
        <v>18</v>
      </c>
      <c r="E4505" t="s">
        <v>5</v>
      </c>
      <c r="F4505" t="s">
        <v>19</v>
      </c>
      <c r="G4505">
        <v>2452629</v>
      </c>
      <c r="H4505">
        <v>2454617</v>
      </c>
      <c r="I4505" t="s">
        <v>35</v>
      </c>
      <c r="L4505" t="s">
        <v>5752</v>
      </c>
      <c r="M4505">
        <v>1989</v>
      </c>
    </row>
    <row r="4506" spans="1:14" x14ac:dyDescent="0.3">
      <c r="A4506" t="s">
        <v>22</v>
      </c>
      <c r="B4506" t="s">
        <v>23</v>
      </c>
      <c r="C4506" t="s">
        <v>17</v>
      </c>
      <c r="D4506" t="s">
        <v>18</v>
      </c>
      <c r="E4506" t="s">
        <v>5</v>
      </c>
      <c r="F4506" t="s">
        <v>19</v>
      </c>
      <c r="G4506">
        <v>2452629</v>
      </c>
      <c r="H4506">
        <v>2454617</v>
      </c>
      <c r="I4506" t="s">
        <v>35</v>
      </c>
      <c r="J4506" t="s">
        <v>5753</v>
      </c>
      <c r="K4506" t="s">
        <v>537</v>
      </c>
      <c r="L4506" t="s">
        <v>5752</v>
      </c>
      <c r="M4506">
        <v>1989</v>
      </c>
      <c r="N4506">
        <v>662</v>
      </c>
    </row>
    <row r="4507" spans="1:14" x14ac:dyDescent="0.3">
      <c r="A4507" t="s">
        <v>15</v>
      </c>
      <c r="B4507" t="s">
        <v>16</v>
      </c>
      <c r="C4507" t="s">
        <v>17</v>
      </c>
      <c r="D4507" t="s">
        <v>18</v>
      </c>
      <c r="E4507" t="s">
        <v>5</v>
      </c>
      <c r="F4507" t="s">
        <v>19</v>
      </c>
      <c r="G4507">
        <v>2454851</v>
      </c>
      <c r="H4507">
        <v>2455657</v>
      </c>
      <c r="I4507" t="s">
        <v>35</v>
      </c>
      <c r="L4507" t="s">
        <v>5754</v>
      </c>
      <c r="M4507">
        <v>807</v>
      </c>
    </row>
    <row r="4508" spans="1:14" x14ac:dyDescent="0.3">
      <c r="A4508" t="s">
        <v>22</v>
      </c>
      <c r="B4508" t="s">
        <v>23</v>
      </c>
      <c r="C4508" t="s">
        <v>17</v>
      </c>
      <c r="D4508" t="s">
        <v>18</v>
      </c>
      <c r="E4508" t="s">
        <v>5</v>
      </c>
      <c r="F4508" t="s">
        <v>19</v>
      </c>
      <c r="G4508">
        <v>2454851</v>
      </c>
      <c r="H4508">
        <v>2455657</v>
      </c>
      <c r="I4508" t="s">
        <v>35</v>
      </c>
      <c r="J4508" t="s">
        <v>5755</v>
      </c>
      <c r="K4508" t="s">
        <v>5756</v>
      </c>
      <c r="L4508" t="s">
        <v>5754</v>
      </c>
      <c r="M4508">
        <v>807</v>
      </c>
      <c r="N4508">
        <v>268</v>
      </c>
    </row>
    <row r="4509" spans="1:14" x14ac:dyDescent="0.3">
      <c r="A4509" t="s">
        <v>15</v>
      </c>
      <c r="B4509" t="s">
        <v>16</v>
      </c>
      <c r="C4509" t="s">
        <v>17</v>
      </c>
      <c r="D4509" t="s">
        <v>18</v>
      </c>
      <c r="E4509" t="s">
        <v>5</v>
      </c>
      <c r="F4509" t="s">
        <v>19</v>
      </c>
      <c r="G4509">
        <v>2455738</v>
      </c>
      <c r="H4509">
        <v>2456067</v>
      </c>
      <c r="I4509" t="s">
        <v>35</v>
      </c>
      <c r="L4509" t="s">
        <v>5757</v>
      </c>
      <c r="M4509">
        <v>330</v>
      </c>
    </row>
    <row r="4510" spans="1:14" x14ac:dyDescent="0.3">
      <c r="A4510" t="s">
        <v>22</v>
      </c>
      <c r="B4510" t="s">
        <v>23</v>
      </c>
      <c r="C4510" t="s">
        <v>17</v>
      </c>
      <c r="D4510" t="s">
        <v>18</v>
      </c>
      <c r="E4510" t="s">
        <v>5</v>
      </c>
      <c r="F4510" t="s">
        <v>19</v>
      </c>
      <c r="G4510">
        <v>2455738</v>
      </c>
      <c r="H4510">
        <v>2456067</v>
      </c>
      <c r="I4510" t="s">
        <v>35</v>
      </c>
      <c r="J4510" t="s">
        <v>5758</v>
      </c>
      <c r="K4510" t="s">
        <v>80</v>
      </c>
      <c r="L4510" t="s">
        <v>5757</v>
      </c>
      <c r="M4510">
        <v>330</v>
      </c>
      <c r="N4510">
        <v>109</v>
      </c>
    </row>
    <row r="4511" spans="1:14" x14ac:dyDescent="0.3">
      <c r="A4511" t="s">
        <v>15</v>
      </c>
      <c r="B4511" t="s">
        <v>16</v>
      </c>
      <c r="C4511" t="s">
        <v>17</v>
      </c>
      <c r="D4511" t="s">
        <v>18</v>
      </c>
      <c r="E4511" t="s">
        <v>5</v>
      </c>
      <c r="F4511" t="s">
        <v>19</v>
      </c>
      <c r="G4511">
        <v>2456204</v>
      </c>
      <c r="H4511">
        <v>2456956</v>
      </c>
      <c r="I4511" t="s">
        <v>20</v>
      </c>
      <c r="L4511" t="s">
        <v>5759</v>
      </c>
      <c r="M4511">
        <v>753</v>
      </c>
    </row>
    <row r="4512" spans="1:14" x14ac:dyDescent="0.3">
      <c r="A4512" t="s">
        <v>22</v>
      </c>
      <c r="B4512" t="s">
        <v>23</v>
      </c>
      <c r="C4512" t="s">
        <v>17</v>
      </c>
      <c r="D4512" t="s">
        <v>18</v>
      </c>
      <c r="E4512" t="s">
        <v>5</v>
      </c>
      <c r="F4512" t="s">
        <v>19</v>
      </c>
      <c r="G4512">
        <v>2456204</v>
      </c>
      <c r="H4512">
        <v>2456956</v>
      </c>
      <c r="I4512" t="s">
        <v>20</v>
      </c>
      <c r="J4512" t="s">
        <v>5760</v>
      </c>
      <c r="K4512" t="s">
        <v>321</v>
      </c>
      <c r="L4512" t="s">
        <v>5759</v>
      </c>
      <c r="M4512">
        <v>753</v>
      </c>
      <c r="N4512">
        <v>250</v>
      </c>
    </row>
    <row r="4513" spans="1:14" x14ac:dyDescent="0.3">
      <c r="A4513" t="s">
        <v>15</v>
      </c>
      <c r="B4513" t="s">
        <v>16</v>
      </c>
      <c r="C4513" t="s">
        <v>17</v>
      </c>
      <c r="D4513" t="s">
        <v>18</v>
      </c>
      <c r="E4513" t="s">
        <v>5</v>
      </c>
      <c r="F4513" t="s">
        <v>19</v>
      </c>
      <c r="G4513">
        <v>2457031</v>
      </c>
      <c r="H4513">
        <v>2457621</v>
      </c>
      <c r="I4513" t="s">
        <v>35</v>
      </c>
      <c r="L4513" t="s">
        <v>5761</v>
      </c>
      <c r="M4513">
        <v>591</v>
      </c>
    </row>
    <row r="4514" spans="1:14" x14ac:dyDescent="0.3">
      <c r="A4514" t="s">
        <v>22</v>
      </c>
      <c r="B4514" t="s">
        <v>23</v>
      </c>
      <c r="C4514" t="s">
        <v>17</v>
      </c>
      <c r="D4514" t="s">
        <v>18</v>
      </c>
      <c r="E4514" t="s">
        <v>5</v>
      </c>
      <c r="F4514" t="s">
        <v>19</v>
      </c>
      <c r="G4514">
        <v>2457031</v>
      </c>
      <c r="H4514">
        <v>2457621</v>
      </c>
      <c r="I4514" t="s">
        <v>35</v>
      </c>
      <c r="J4514" t="s">
        <v>5762</v>
      </c>
      <c r="K4514" t="s">
        <v>5763</v>
      </c>
      <c r="L4514" t="s">
        <v>5761</v>
      </c>
      <c r="M4514">
        <v>591</v>
      </c>
      <c r="N4514">
        <v>196</v>
      </c>
    </row>
    <row r="4515" spans="1:14" x14ac:dyDescent="0.3">
      <c r="A4515" t="s">
        <v>15</v>
      </c>
      <c r="B4515" t="s">
        <v>16</v>
      </c>
      <c r="C4515" t="s">
        <v>17</v>
      </c>
      <c r="D4515" t="s">
        <v>18</v>
      </c>
      <c r="E4515" t="s">
        <v>5</v>
      </c>
      <c r="F4515" t="s">
        <v>19</v>
      </c>
      <c r="G4515">
        <v>2457754</v>
      </c>
      <c r="H4515">
        <v>2458446</v>
      </c>
      <c r="I4515" t="s">
        <v>35</v>
      </c>
      <c r="L4515" t="s">
        <v>5764</v>
      </c>
      <c r="M4515">
        <v>693</v>
      </c>
    </row>
    <row r="4516" spans="1:14" x14ac:dyDescent="0.3">
      <c r="A4516" t="s">
        <v>22</v>
      </c>
      <c r="B4516" t="s">
        <v>23</v>
      </c>
      <c r="C4516" t="s">
        <v>17</v>
      </c>
      <c r="D4516" t="s">
        <v>18</v>
      </c>
      <c r="E4516" t="s">
        <v>5</v>
      </c>
      <c r="F4516" t="s">
        <v>19</v>
      </c>
      <c r="G4516">
        <v>2457754</v>
      </c>
      <c r="H4516">
        <v>2458446</v>
      </c>
      <c r="I4516" t="s">
        <v>35</v>
      </c>
      <c r="J4516" t="s">
        <v>5765</v>
      </c>
      <c r="K4516" t="s">
        <v>5766</v>
      </c>
      <c r="L4516" t="s">
        <v>5764</v>
      </c>
      <c r="M4516">
        <v>693</v>
      </c>
      <c r="N4516">
        <v>230</v>
      </c>
    </row>
    <row r="4517" spans="1:14" x14ac:dyDescent="0.3">
      <c r="A4517" t="s">
        <v>15</v>
      </c>
      <c r="B4517" t="s">
        <v>16</v>
      </c>
      <c r="C4517" t="s">
        <v>17</v>
      </c>
      <c r="D4517" t="s">
        <v>18</v>
      </c>
      <c r="E4517" t="s">
        <v>5</v>
      </c>
      <c r="F4517" t="s">
        <v>19</v>
      </c>
      <c r="G4517">
        <v>2458511</v>
      </c>
      <c r="H4517">
        <v>2459074</v>
      </c>
      <c r="I4517" t="s">
        <v>35</v>
      </c>
      <c r="L4517" t="s">
        <v>5767</v>
      </c>
      <c r="M4517">
        <v>564</v>
      </c>
    </row>
    <row r="4518" spans="1:14" x14ac:dyDescent="0.3">
      <c r="A4518" t="s">
        <v>22</v>
      </c>
      <c r="B4518" t="s">
        <v>23</v>
      </c>
      <c r="C4518" t="s">
        <v>17</v>
      </c>
      <c r="D4518" t="s">
        <v>18</v>
      </c>
      <c r="E4518" t="s">
        <v>5</v>
      </c>
      <c r="F4518" t="s">
        <v>19</v>
      </c>
      <c r="G4518">
        <v>2458511</v>
      </c>
      <c r="H4518">
        <v>2459074</v>
      </c>
      <c r="I4518" t="s">
        <v>35</v>
      </c>
      <c r="J4518" t="s">
        <v>5768</v>
      </c>
      <c r="K4518" t="s">
        <v>5769</v>
      </c>
      <c r="L4518" t="s">
        <v>5767</v>
      </c>
      <c r="M4518">
        <v>564</v>
      </c>
      <c r="N4518">
        <v>187</v>
      </c>
    </row>
    <row r="4519" spans="1:14" x14ac:dyDescent="0.3">
      <c r="A4519" t="s">
        <v>15</v>
      </c>
      <c r="B4519" t="s">
        <v>16</v>
      </c>
      <c r="C4519" t="s">
        <v>17</v>
      </c>
      <c r="D4519" t="s">
        <v>18</v>
      </c>
      <c r="E4519" t="s">
        <v>5</v>
      </c>
      <c r="F4519" t="s">
        <v>19</v>
      </c>
      <c r="G4519">
        <v>2459231</v>
      </c>
      <c r="H4519">
        <v>2460331</v>
      </c>
      <c r="I4519" t="s">
        <v>35</v>
      </c>
      <c r="L4519" t="s">
        <v>5770</v>
      </c>
      <c r="M4519">
        <v>1101</v>
      </c>
    </row>
    <row r="4520" spans="1:14" x14ac:dyDescent="0.3">
      <c r="A4520" t="s">
        <v>22</v>
      </c>
      <c r="B4520" t="s">
        <v>23</v>
      </c>
      <c r="C4520" t="s">
        <v>17</v>
      </c>
      <c r="D4520" t="s">
        <v>18</v>
      </c>
      <c r="E4520" t="s">
        <v>5</v>
      </c>
      <c r="F4520" t="s">
        <v>19</v>
      </c>
      <c r="G4520">
        <v>2459231</v>
      </c>
      <c r="H4520">
        <v>2460331</v>
      </c>
      <c r="I4520" t="s">
        <v>35</v>
      </c>
      <c r="J4520" t="s">
        <v>5771</v>
      </c>
      <c r="K4520" t="s">
        <v>5772</v>
      </c>
      <c r="L4520" t="s">
        <v>5770</v>
      </c>
      <c r="M4520">
        <v>1101</v>
      </c>
      <c r="N4520">
        <v>366</v>
      </c>
    </row>
    <row r="4521" spans="1:14" x14ac:dyDescent="0.3">
      <c r="A4521" t="s">
        <v>15</v>
      </c>
      <c r="B4521" t="s">
        <v>16</v>
      </c>
      <c r="C4521" t="s">
        <v>17</v>
      </c>
      <c r="D4521" t="s">
        <v>18</v>
      </c>
      <c r="E4521" t="s">
        <v>5</v>
      </c>
      <c r="F4521" t="s">
        <v>19</v>
      </c>
      <c r="G4521">
        <v>2460357</v>
      </c>
      <c r="H4521">
        <v>2461259</v>
      </c>
      <c r="I4521" t="s">
        <v>35</v>
      </c>
      <c r="L4521" t="s">
        <v>5773</v>
      </c>
      <c r="M4521">
        <v>903</v>
      </c>
    </row>
    <row r="4522" spans="1:14" x14ac:dyDescent="0.3">
      <c r="A4522" t="s">
        <v>22</v>
      </c>
      <c r="B4522" t="s">
        <v>23</v>
      </c>
      <c r="C4522" t="s">
        <v>17</v>
      </c>
      <c r="D4522" t="s">
        <v>18</v>
      </c>
      <c r="E4522" t="s">
        <v>5</v>
      </c>
      <c r="F4522" t="s">
        <v>19</v>
      </c>
      <c r="G4522">
        <v>2460357</v>
      </c>
      <c r="H4522">
        <v>2461259</v>
      </c>
      <c r="I4522" t="s">
        <v>35</v>
      </c>
      <c r="J4522" t="s">
        <v>5774</v>
      </c>
      <c r="K4522" t="s">
        <v>5775</v>
      </c>
      <c r="L4522" t="s">
        <v>5773</v>
      </c>
      <c r="M4522">
        <v>903</v>
      </c>
      <c r="N4522">
        <v>300</v>
      </c>
    </row>
    <row r="4523" spans="1:14" x14ac:dyDescent="0.3">
      <c r="A4523" t="s">
        <v>15</v>
      </c>
      <c r="B4523" t="s">
        <v>16</v>
      </c>
      <c r="C4523" t="s">
        <v>17</v>
      </c>
      <c r="D4523" t="s">
        <v>18</v>
      </c>
      <c r="E4523" t="s">
        <v>5</v>
      </c>
      <c r="F4523" t="s">
        <v>19</v>
      </c>
      <c r="G4523">
        <v>2461354</v>
      </c>
      <c r="H4523">
        <v>2462118</v>
      </c>
      <c r="I4523" t="s">
        <v>35</v>
      </c>
      <c r="L4523" t="s">
        <v>5776</v>
      </c>
      <c r="M4523">
        <v>765</v>
      </c>
    </row>
    <row r="4524" spans="1:14" x14ac:dyDescent="0.3">
      <c r="A4524" t="s">
        <v>22</v>
      </c>
      <c r="B4524" t="s">
        <v>23</v>
      </c>
      <c r="C4524" t="s">
        <v>17</v>
      </c>
      <c r="D4524" t="s">
        <v>18</v>
      </c>
      <c r="E4524" t="s">
        <v>5</v>
      </c>
      <c r="F4524" t="s">
        <v>19</v>
      </c>
      <c r="G4524">
        <v>2461354</v>
      </c>
      <c r="H4524">
        <v>2462118</v>
      </c>
      <c r="I4524" t="s">
        <v>35</v>
      </c>
      <c r="J4524" t="s">
        <v>5777</v>
      </c>
      <c r="K4524" t="s">
        <v>80</v>
      </c>
      <c r="L4524" t="s">
        <v>5776</v>
      </c>
      <c r="M4524">
        <v>765</v>
      </c>
      <c r="N4524">
        <v>254</v>
      </c>
    </row>
    <row r="4525" spans="1:14" x14ac:dyDescent="0.3">
      <c r="A4525" t="s">
        <v>15</v>
      </c>
      <c r="B4525" t="s">
        <v>16</v>
      </c>
      <c r="C4525" t="s">
        <v>17</v>
      </c>
      <c r="D4525" t="s">
        <v>18</v>
      </c>
      <c r="E4525" t="s">
        <v>5</v>
      </c>
      <c r="F4525" t="s">
        <v>19</v>
      </c>
      <c r="G4525">
        <v>2462310</v>
      </c>
      <c r="H4525">
        <v>2463113</v>
      </c>
      <c r="I4525" t="s">
        <v>35</v>
      </c>
      <c r="L4525" t="s">
        <v>5778</v>
      </c>
      <c r="M4525">
        <v>804</v>
      </c>
    </row>
    <row r="4526" spans="1:14" x14ac:dyDescent="0.3">
      <c r="A4526" t="s">
        <v>22</v>
      </c>
      <c r="B4526" t="s">
        <v>23</v>
      </c>
      <c r="C4526" t="s">
        <v>17</v>
      </c>
      <c r="D4526" t="s">
        <v>18</v>
      </c>
      <c r="E4526" t="s">
        <v>5</v>
      </c>
      <c r="F4526" t="s">
        <v>19</v>
      </c>
      <c r="G4526">
        <v>2462310</v>
      </c>
      <c r="H4526">
        <v>2463113</v>
      </c>
      <c r="I4526" t="s">
        <v>35</v>
      </c>
      <c r="J4526" t="s">
        <v>5779</v>
      </c>
      <c r="K4526" t="s">
        <v>80</v>
      </c>
      <c r="L4526" t="s">
        <v>5778</v>
      </c>
      <c r="M4526">
        <v>804</v>
      </c>
      <c r="N4526">
        <v>267</v>
      </c>
    </row>
    <row r="4527" spans="1:14" x14ac:dyDescent="0.3">
      <c r="A4527" t="s">
        <v>15</v>
      </c>
      <c r="B4527" t="s">
        <v>16</v>
      </c>
      <c r="C4527" t="s">
        <v>17</v>
      </c>
      <c r="D4527" t="s">
        <v>18</v>
      </c>
      <c r="E4527" t="s">
        <v>5</v>
      </c>
      <c r="F4527" t="s">
        <v>19</v>
      </c>
      <c r="G4527">
        <v>2463189</v>
      </c>
      <c r="H4527">
        <v>2464049</v>
      </c>
      <c r="I4527" t="s">
        <v>35</v>
      </c>
      <c r="L4527" t="s">
        <v>5780</v>
      </c>
      <c r="M4527">
        <v>861</v>
      </c>
    </row>
    <row r="4528" spans="1:14" x14ac:dyDescent="0.3">
      <c r="A4528" t="s">
        <v>22</v>
      </c>
      <c r="B4528" t="s">
        <v>23</v>
      </c>
      <c r="C4528" t="s">
        <v>17</v>
      </c>
      <c r="D4528" t="s">
        <v>18</v>
      </c>
      <c r="E4528" t="s">
        <v>5</v>
      </c>
      <c r="F4528" t="s">
        <v>19</v>
      </c>
      <c r="G4528">
        <v>2463189</v>
      </c>
      <c r="H4528">
        <v>2464049</v>
      </c>
      <c r="I4528" t="s">
        <v>35</v>
      </c>
      <c r="J4528" t="s">
        <v>5781</v>
      </c>
      <c r="K4528" t="s">
        <v>401</v>
      </c>
      <c r="L4528" t="s">
        <v>5780</v>
      </c>
      <c r="M4528">
        <v>861</v>
      </c>
      <c r="N4528">
        <v>286</v>
      </c>
    </row>
    <row r="4529" spans="1:14" x14ac:dyDescent="0.3">
      <c r="A4529" t="s">
        <v>15</v>
      </c>
      <c r="B4529" t="s">
        <v>16</v>
      </c>
      <c r="C4529" t="s">
        <v>17</v>
      </c>
      <c r="D4529" t="s">
        <v>18</v>
      </c>
      <c r="E4529" t="s">
        <v>5</v>
      </c>
      <c r="F4529" t="s">
        <v>19</v>
      </c>
      <c r="G4529">
        <v>2464071</v>
      </c>
      <c r="H4529">
        <v>2464547</v>
      </c>
      <c r="I4529" t="s">
        <v>35</v>
      </c>
      <c r="L4529" t="s">
        <v>5782</v>
      </c>
      <c r="M4529">
        <v>477</v>
      </c>
    </row>
    <row r="4530" spans="1:14" x14ac:dyDescent="0.3">
      <c r="A4530" t="s">
        <v>22</v>
      </c>
      <c r="B4530" t="s">
        <v>23</v>
      </c>
      <c r="C4530" t="s">
        <v>17</v>
      </c>
      <c r="D4530" t="s">
        <v>18</v>
      </c>
      <c r="E4530" t="s">
        <v>5</v>
      </c>
      <c r="F4530" t="s">
        <v>19</v>
      </c>
      <c r="G4530">
        <v>2464071</v>
      </c>
      <c r="H4530">
        <v>2464547</v>
      </c>
      <c r="I4530" t="s">
        <v>35</v>
      </c>
      <c r="J4530" t="s">
        <v>5783</v>
      </c>
      <c r="K4530" t="s">
        <v>5784</v>
      </c>
      <c r="L4530" t="s">
        <v>5782</v>
      </c>
      <c r="M4530">
        <v>477</v>
      </c>
      <c r="N4530">
        <v>158</v>
      </c>
    </row>
    <row r="4531" spans="1:14" x14ac:dyDescent="0.3">
      <c r="A4531" t="s">
        <v>15</v>
      </c>
      <c r="B4531" t="s">
        <v>16</v>
      </c>
      <c r="C4531" t="s">
        <v>17</v>
      </c>
      <c r="D4531" t="s">
        <v>18</v>
      </c>
      <c r="E4531" t="s">
        <v>5</v>
      </c>
      <c r="F4531" t="s">
        <v>19</v>
      </c>
      <c r="G4531">
        <v>2464626</v>
      </c>
      <c r="H4531">
        <v>2464883</v>
      </c>
      <c r="I4531" t="s">
        <v>35</v>
      </c>
      <c r="L4531" t="s">
        <v>5785</v>
      </c>
      <c r="M4531">
        <v>258</v>
      </c>
    </row>
    <row r="4532" spans="1:14" x14ac:dyDescent="0.3">
      <c r="A4532" t="s">
        <v>22</v>
      </c>
      <c r="B4532" t="s">
        <v>23</v>
      </c>
      <c r="C4532" t="s">
        <v>17</v>
      </c>
      <c r="D4532" t="s">
        <v>18</v>
      </c>
      <c r="E4532" t="s">
        <v>5</v>
      </c>
      <c r="F4532" t="s">
        <v>19</v>
      </c>
      <c r="G4532">
        <v>2464626</v>
      </c>
      <c r="H4532">
        <v>2464883</v>
      </c>
      <c r="I4532" t="s">
        <v>35</v>
      </c>
      <c r="J4532" t="s">
        <v>5786</v>
      </c>
      <c r="K4532" t="s">
        <v>80</v>
      </c>
      <c r="L4532" t="s">
        <v>5785</v>
      </c>
      <c r="M4532">
        <v>258</v>
      </c>
      <c r="N4532">
        <v>85</v>
      </c>
    </row>
    <row r="4533" spans="1:14" x14ac:dyDescent="0.3">
      <c r="A4533" t="s">
        <v>15</v>
      </c>
      <c r="B4533" t="s">
        <v>16</v>
      </c>
      <c r="C4533" t="s">
        <v>17</v>
      </c>
      <c r="D4533" t="s">
        <v>18</v>
      </c>
      <c r="E4533" t="s">
        <v>5</v>
      </c>
      <c r="F4533" t="s">
        <v>19</v>
      </c>
      <c r="G4533">
        <v>2464899</v>
      </c>
      <c r="H4533">
        <v>2465918</v>
      </c>
      <c r="I4533" t="s">
        <v>35</v>
      </c>
      <c r="L4533" t="s">
        <v>5787</v>
      </c>
      <c r="M4533">
        <v>1020</v>
      </c>
    </row>
    <row r="4534" spans="1:14" x14ac:dyDescent="0.3">
      <c r="A4534" t="s">
        <v>22</v>
      </c>
      <c r="B4534" t="s">
        <v>23</v>
      </c>
      <c r="C4534" t="s">
        <v>17</v>
      </c>
      <c r="D4534" t="s">
        <v>18</v>
      </c>
      <c r="E4534" t="s">
        <v>5</v>
      </c>
      <c r="F4534" t="s">
        <v>19</v>
      </c>
      <c r="G4534">
        <v>2464899</v>
      </c>
      <c r="H4534">
        <v>2465918</v>
      </c>
      <c r="I4534" t="s">
        <v>35</v>
      </c>
      <c r="J4534" t="s">
        <v>5788</v>
      </c>
      <c r="K4534" t="s">
        <v>5789</v>
      </c>
      <c r="L4534" t="s">
        <v>5787</v>
      </c>
      <c r="M4534">
        <v>1020</v>
      </c>
      <c r="N4534">
        <v>339</v>
      </c>
    </row>
    <row r="4535" spans="1:14" x14ac:dyDescent="0.3">
      <c r="A4535" t="s">
        <v>15</v>
      </c>
      <c r="B4535" t="s">
        <v>16</v>
      </c>
      <c r="C4535" t="s">
        <v>17</v>
      </c>
      <c r="D4535" t="s">
        <v>18</v>
      </c>
      <c r="E4535" t="s">
        <v>5</v>
      </c>
      <c r="F4535" t="s">
        <v>19</v>
      </c>
      <c r="G4535">
        <v>2465947</v>
      </c>
      <c r="H4535">
        <v>2467365</v>
      </c>
      <c r="I4535" t="s">
        <v>35</v>
      </c>
      <c r="L4535" t="s">
        <v>5790</v>
      </c>
      <c r="M4535">
        <v>1419</v>
      </c>
    </row>
    <row r="4536" spans="1:14" x14ac:dyDescent="0.3">
      <c r="A4536" t="s">
        <v>22</v>
      </c>
      <c r="B4536" t="s">
        <v>23</v>
      </c>
      <c r="C4536" t="s">
        <v>17</v>
      </c>
      <c r="D4536" t="s">
        <v>18</v>
      </c>
      <c r="E4536" t="s">
        <v>5</v>
      </c>
      <c r="F4536" t="s">
        <v>19</v>
      </c>
      <c r="G4536">
        <v>2465947</v>
      </c>
      <c r="H4536">
        <v>2467365</v>
      </c>
      <c r="I4536" t="s">
        <v>35</v>
      </c>
      <c r="J4536" t="s">
        <v>5791</v>
      </c>
      <c r="K4536" t="s">
        <v>5792</v>
      </c>
      <c r="L4536" t="s">
        <v>5790</v>
      </c>
      <c r="M4536">
        <v>1419</v>
      </c>
      <c r="N4536">
        <v>472</v>
      </c>
    </row>
    <row r="4537" spans="1:14" x14ac:dyDescent="0.3">
      <c r="A4537" t="s">
        <v>15</v>
      </c>
      <c r="B4537" t="s">
        <v>16</v>
      </c>
      <c r="C4537" t="s">
        <v>17</v>
      </c>
      <c r="D4537" t="s">
        <v>18</v>
      </c>
      <c r="E4537" t="s">
        <v>5</v>
      </c>
      <c r="F4537" t="s">
        <v>19</v>
      </c>
      <c r="G4537">
        <v>2467489</v>
      </c>
      <c r="H4537">
        <v>2468820</v>
      </c>
      <c r="I4537" t="s">
        <v>35</v>
      </c>
      <c r="L4537" t="s">
        <v>5793</v>
      </c>
      <c r="M4537">
        <v>1332</v>
      </c>
    </row>
    <row r="4538" spans="1:14" x14ac:dyDescent="0.3">
      <c r="A4538" t="s">
        <v>22</v>
      </c>
      <c r="B4538" t="s">
        <v>23</v>
      </c>
      <c r="C4538" t="s">
        <v>17</v>
      </c>
      <c r="D4538" t="s">
        <v>18</v>
      </c>
      <c r="E4538" t="s">
        <v>5</v>
      </c>
      <c r="F4538" t="s">
        <v>19</v>
      </c>
      <c r="G4538">
        <v>2467489</v>
      </c>
      <c r="H4538">
        <v>2468820</v>
      </c>
      <c r="I4538" t="s">
        <v>35</v>
      </c>
      <c r="J4538" t="s">
        <v>5794</v>
      </c>
      <c r="K4538" t="s">
        <v>1198</v>
      </c>
      <c r="L4538" t="s">
        <v>5793</v>
      </c>
      <c r="M4538">
        <v>1332</v>
      </c>
      <c r="N4538">
        <v>443</v>
      </c>
    </row>
    <row r="4539" spans="1:14" x14ac:dyDescent="0.3">
      <c r="A4539" t="s">
        <v>15</v>
      </c>
      <c r="B4539" t="s">
        <v>16</v>
      </c>
      <c r="C4539" t="s">
        <v>17</v>
      </c>
      <c r="D4539" t="s">
        <v>18</v>
      </c>
      <c r="E4539" t="s">
        <v>5</v>
      </c>
      <c r="F4539" t="s">
        <v>19</v>
      </c>
      <c r="G4539">
        <v>2469031</v>
      </c>
      <c r="H4539">
        <v>2471154</v>
      </c>
      <c r="I4539" t="s">
        <v>35</v>
      </c>
      <c r="L4539" t="s">
        <v>5795</v>
      </c>
      <c r="M4539">
        <v>2124</v>
      </c>
    </row>
    <row r="4540" spans="1:14" x14ac:dyDescent="0.3">
      <c r="A4540" t="s">
        <v>22</v>
      </c>
      <c r="B4540" t="s">
        <v>23</v>
      </c>
      <c r="C4540" t="s">
        <v>17</v>
      </c>
      <c r="D4540" t="s">
        <v>18</v>
      </c>
      <c r="E4540" t="s">
        <v>5</v>
      </c>
      <c r="F4540" t="s">
        <v>19</v>
      </c>
      <c r="G4540">
        <v>2469031</v>
      </c>
      <c r="H4540">
        <v>2471154</v>
      </c>
      <c r="I4540" t="s">
        <v>35</v>
      </c>
      <c r="J4540" t="s">
        <v>5796</v>
      </c>
      <c r="K4540" t="s">
        <v>5797</v>
      </c>
      <c r="L4540" t="s">
        <v>5795</v>
      </c>
      <c r="M4540">
        <v>2124</v>
      </c>
      <c r="N4540">
        <v>707</v>
      </c>
    </row>
    <row r="4541" spans="1:14" x14ac:dyDescent="0.3">
      <c r="A4541" t="s">
        <v>15</v>
      </c>
      <c r="B4541" t="s">
        <v>16</v>
      </c>
      <c r="C4541" t="s">
        <v>17</v>
      </c>
      <c r="D4541" t="s">
        <v>18</v>
      </c>
      <c r="E4541" t="s">
        <v>5</v>
      </c>
      <c r="F4541" t="s">
        <v>19</v>
      </c>
      <c r="G4541">
        <v>2471224</v>
      </c>
      <c r="H4541">
        <v>2471847</v>
      </c>
      <c r="I4541" t="s">
        <v>20</v>
      </c>
      <c r="L4541" t="s">
        <v>5798</v>
      </c>
      <c r="M4541">
        <v>624</v>
      </c>
    </row>
    <row r="4542" spans="1:14" x14ac:dyDescent="0.3">
      <c r="A4542" t="s">
        <v>22</v>
      </c>
      <c r="B4542" t="s">
        <v>23</v>
      </c>
      <c r="C4542" t="s">
        <v>17</v>
      </c>
      <c r="D4542" t="s">
        <v>18</v>
      </c>
      <c r="E4542" t="s">
        <v>5</v>
      </c>
      <c r="F4542" t="s">
        <v>19</v>
      </c>
      <c r="G4542">
        <v>2471224</v>
      </c>
      <c r="H4542">
        <v>2471847</v>
      </c>
      <c r="I4542" t="s">
        <v>20</v>
      </c>
      <c r="J4542" t="s">
        <v>5799</v>
      </c>
      <c r="K4542" t="s">
        <v>5800</v>
      </c>
      <c r="L4542" t="s">
        <v>5798</v>
      </c>
      <c r="M4542">
        <v>624</v>
      </c>
      <c r="N4542">
        <v>207</v>
      </c>
    </row>
    <row r="4543" spans="1:14" x14ac:dyDescent="0.3">
      <c r="A4543" t="s">
        <v>15</v>
      </c>
      <c r="B4543" t="s">
        <v>16</v>
      </c>
      <c r="C4543" t="s">
        <v>17</v>
      </c>
      <c r="D4543" t="s">
        <v>18</v>
      </c>
      <c r="E4543" t="s">
        <v>5</v>
      </c>
      <c r="F4543" t="s">
        <v>19</v>
      </c>
      <c r="G4543">
        <v>2472052</v>
      </c>
      <c r="H4543">
        <v>2472330</v>
      </c>
      <c r="I4543" t="s">
        <v>35</v>
      </c>
      <c r="L4543" t="s">
        <v>5801</v>
      </c>
      <c r="M4543">
        <v>279</v>
      </c>
    </row>
    <row r="4544" spans="1:14" x14ac:dyDescent="0.3">
      <c r="A4544" t="s">
        <v>22</v>
      </c>
      <c r="B4544" t="s">
        <v>23</v>
      </c>
      <c r="C4544" t="s">
        <v>17</v>
      </c>
      <c r="D4544" t="s">
        <v>18</v>
      </c>
      <c r="E4544" t="s">
        <v>5</v>
      </c>
      <c r="F4544" t="s">
        <v>19</v>
      </c>
      <c r="G4544">
        <v>2472052</v>
      </c>
      <c r="H4544">
        <v>2472330</v>
      </c>
      <c r="I4544" t="s">
        <v>35</v>
      </c>
      <c r="J4544" t="s">
        <v>5802</v>
      </c>
      <c r="K4544" t="s">
        <v>80</v>
      </c>
      <c r="L4544" t="s">
        <v>5801</v>
      </c>
      <c r="M4544">
        <v>279</v>
      </c>
      <c r="N4544">
        <v>92</v>
      </c>
    </row>
    <row r="4545" spans="1:14" x14ac:dyDescent="0.3">
      <c r="A4545" t="s">
        <v>15</v>
      </c>
      <c r="B4545" t="s">
        <v>16</v>
      </c>
      <c r="C4545" t="s">
        <v>17</v>
      </c>
      <c r="D4545" t="s">
        <v>18</v>
      </c>
      <c r="E4545" t="s">
        <v>5</v>
      </c>
      <c r="F4545" t="s">
        <v>19</v>
      </c>
      <c r="G4545">
        <v>2472334</v>
      </c>
      <c r="H4545">
        <v>2472810</v>
      </c>
      <c r="I4545" t="s">
        <v>35</v>
      </c>
      <c r="L4545" t="s">
        <v>5803</v>
      </c>
      <c r="M4545">
        <v>477</v>
      </c>
    </row>
    <row r="4546" spans="1:14" x14ac:dyDescent="0.3">
      <c r="A4546" t="s">
        <v>22</v>
      </c>
      <c r="B4546" t="s">
        <v>23</v>
      </c>
      <c r="C4546" t="s">
        <v>17</v>
      </c>
      <c r="D4546" t="s">
        <v>18</v>
      </c>
      <c r="E4546" t="s">
        <v>5</v>
      </c>
      <c r="F4546" t="s">
        <v>19</v>
      </c>
      <c r="G4546">
        <v>2472334</v>
      </c>
      <c r="H4546">
        <v>2472810</v>
      </c>
      <c r="I4546" t="s">
        <v>35</v>
      </c>
      <c r="J4546" t="s">
        <v>5804</v>
      </c>
      <c r="K4546" t="s">
        <v>80</v>
      </c>
      <c r="L4546" t="s">
        <v>5803</v>
      </c>
      <c r="M4546">
        <v>477</v>
      </c>
      <c r="N4546">
        <v>158</v>
      </c>
    </row>
    <row r="4547" spans="1:14" x14ac:dyDescent="0.3">
      <c r="A4547" t="s">
        <v>15</v>
      </c>
      <c r="B4547" t="s">
        <v>16</v>
      </c>
      <c r="C4547" t="s">
        <v>17</v>
      </c>
      <c r="D4547" t="s">
        <v>18</v>
      </c>
      <c r="E4547" t="s">
        <v>5</v>
      </c>
      <c r="F4547" t="s">
        <v>19</v>
      </c>
      <c r="G4547">
        <v>2472807</v>
      </c>
      <c r="H4547">
        <v>2475437</v>
      </c>
      <c r="I4547" t="s">
        <v>35</v>
      </c>
      <c r="L4547" t="s">
        <v>5805</v>
      </c>
      <c r="M4547">
        <v>2631</v>
      </c>
    </row>
    <row r="4548" spans="1:14" x14ac:dyDescent="0.3">
      <c r="A4548" t="s">
        <v>22</v>
      </c>
      <c r="B4548" t="s">
        <v>23</v>
      </c>
      <c r="C4548" t="s">
        <v>17</v>
      </c>
      <c r="D4548" t="s">
        <v>18</v>
      </c>
      <c r="E4548" t="s">
        <v>5</v>
      </c>
      <c r="F4548" t="s">
        <v>19</v>
      </c>
      <c r="G4548">
        <v>2472807</v>
      </c>
      <c r="H4548">
        <v>2475437</v>
      </c>
      <c r="I4548" t="s">
        <v>35</v>
      </c>
      <c r="J4548" t="s">
        <v>5806</v>
      </c>
      <c r="K4548" t="s">
        <v>5807</v>
      </c>
      <c r="L4548" t="s">
        <v>5805</v>
      </c>
      <c r="M4548">
        <v>2631</v>
      </c>
      <c r="N4548">
        <v>876</v>
      </c>
    </row>
    <row r="4549" spans="1:14" x14ac:dyDescent="0.3">
      <c r="A4549" t="s">
        <v>15</v>
      </c>
      <c r="B4549" t="s">
        <v>16</v>
      </c>
      <c r="C4549" t="s">
        <v>17</v>
      </c>
      <c r="D4549" t="s">
        <v>18</v>
      </c>
      <c r="E4549" t="s">
        <v>5</v>
      </c>
      <c r="F4549" t="s">
        <v>19</v>
      </c>
      <c r="G4549">
        <v>2475625</v>
      </c>
      <c r="H4549">
        <v>2476413</v>
      </c>
      <c r="I4549" t="s">
        <v>20</v>
      </c>
      <c r="L4549" t="s">
        <v>5808</v>
      </c>
      <c r="M4549">
        <v>789</v>
      </c>
    </row>
    <row r="4550" spans="1:14" x14ac:dyDescent="0.3">
      <c r="A4550" t="s">
        <v>22</v>
      </c>
      <c r="B4550" t="s">
        <v>23</v>
      </c>
      <c r="C4550" t="s">
        <v>17</v>
      </c>
      <c r="D4550" t="s">
        <v>18</v>
      </c>
      <c r="E4550" t="s">
        <v>5</v>
      </c>
      <c r="F4550" t="s">
        <v>19</v>
      </c>
      <c r="G4550">
        <v>2475625</v>
      </c>
      <c r="H4550">
        <v>2476413</v>
      </c>
      <c r="I4550" t="s">
        <v>20</v>
      </c>
      <c r="J4550" t="s">
        <v>5809</v>
      </c>
      <c r="K4550" t="s">
        <v>80</v>
      </c>
      <c r="L4550" t="s">
        <v>5808</v>
      </c>
      <c r="M4550">
        <v>789</v>
      </c>
      <c r="N4550">
        <v>262</v>
      </c>
    </row>
    <row r="4551" spans="1:14" x14ac:dyDescent="0.3">
      <c r="A4551" t="s">
        <v>15</v>
      </c>
      <c r="B4551" t="s">
        <v>16</v>
      </c>
      <c r="C4551" t="s">
        <v>17</v>
      </c>
      <c r="D4551" t="s">
        <v>18</v>
      </c>
      <c r="E4551" t="s">
        <v>5</v>
      </c>
      <c r="F4551" t="s">
        <v>19</v>
      </c>
      <c r="G4551">
        <v>2476505</v>
      </c>
      <c r="H4551">
        <v>2476981</v>
      </c>
      <c r="I4551" t="s">
        <v>35</v>
      </c>
      <c r="L4551" t="s">
        <v>5810</v>
      </c>
      <c r="M4551">
        <v>477</v>
      </c>
    </row>
    <row r="4552" spans="1:14" x14ac:dyDescent="0.3">
      <c r="A4552" t="s">
        <v>22</v>
      </c>
      <c r="B4552" t="s">
        <v>23</v>
      </c>
      <c r="C4552" t="s">
        <v>17</v>
      </c>
      <c r="D4552" t="s">
        <v>18</v>
      </c>
      <c r="E4552" t="s">
        <v>5</v>
      </c>
      <c r="F4552" t="s">
        <v>19</v>
      </c>
      <c r="G4552">
        <v>2476505</v>
      </c>
      <c r="H4552">
        <v>2476981</v>
      </c>
      <c r="I4552" t="s">
        <v>35</v>
      </c>
      <c r="J4552" t="s">
        <v>5811</v>
      </c>
      <c r="K4552" t="s">
        <v>80</v>
      </c>
      <c r="L4552" t="s">
        <v>5810</v>
      </c>
      <c r="M4552">
        <v>477</v>
      </c>
      <c r="N4552">
        <v>158</v>
      </c>
    </row>
    <row r="4553" spans="1:14" x14ac:dyDescent="0.3">
      <c r="A4553" t="s">
        <v>15</v>
      </c>
      <c r="B4553" t="s">
        <v>16</v>
      </c>
      <c r="C4553" t="s">
        <v>17</v>
      </c>
      <c r="D4553" t="s">
        <v>18</v>
      </c>
      <c r="E4553" t="s">
        <v>5</v>
      </c>
      <c r="F4553" t="s">
        <v>19</v>
      </c>
      <c r="G4553">
        <v>2477045</v>
      </c>
      <c r="H4553">
        <v>2477491</v>
      </c>
      <c r="I4553" t="s">
        <v>20</v>
      </c>
      <c r="L4553" t="s">
        <v>5812</v>
      </c>
      <c r="M4553">
        <v>447</v>
      </c>
    </row>
    <row r="4554" spans="1:14" x14ac:dyDescent="0.3">
      <c r="A4554" t="s">
        <v>22</v>
      </c>
      <c r="B4554" t="s">
        <v>23</v>
      </c>
      <c r="C4554" t="s">
        <v>17</v>
      </c>
      <c r="D4554" t="s">
        <v>18</v>
      </c>
      <c r="E4554" t="s">
        <v>5</v>
      </c>
      <c r="F4554" t="s">
        <v>19</v>
      </c>
      <c r="G4554">
        <v>2477045</v>
      </c>
      <c r="H4554">
        <v>2477491</v>
      </c>
      <c r="I4554" t="s">
        <v>20</v>
      </c>
      <c r="J4554" t="s">
        <v>5813</v>
      </c>
      <c r="K4554" t="s">
        <v>3518</v>
      </c>
      <c r="L4554" t="s">
        <v>5812</v>
      </c>
      <c r="M4554">
        <v>447</v>
      </c>
      <c r="N4554">
        <v>148</v>
      </c>
    </row>
    <row r="4555" spans="1:14" x14ac:dyDescent="0.3">
      <c r="A4555" t="s">
        <v>15</v>
      </c>
      <c r="B4555" t="s">
        <v>16</v>
      </c>
      <c r="C4555" t="s">
        <v>17</v>
      </c>
      <c r="D4555" t="s">
        <v>18</v>
      </c>
      <c r="E4555" t="s">
        <v>5</v>
      </c>
      <c r="F4555" t="s">
        <v>19</v>
      </c>
      <c r="G4555">
        <v>2477623</v>
      </c>
      <c r="H4555">
        <v>2479008</v>
      </c>
      <c r="I4555" t="s">
        <v>35</v>
      </c>
      <c r="L4555" t="s">
        <v>5814</v>
      </c>
      <c r="M4555">
        <v>1386</v>
      </c>
    </row>
    <row r="4556" spans="1:14" x14ac:dyDescent="0.3">
      <c r="A4556" t="s">
        <v>22</v>
      </c>
      <c r="B4556" t="s">
        <v>23</v>
      </c>
      <c r="C4556" t="s">
        <v>17</v>
      </c>
      <c r="D4556" t="s">
        <v>18</v>
      </c>
      <c r="E4556" t="s">
        <v>5</v>
      </c>
      <c r="F4556" t="s">
        <v>19</v>
      </c>
      <c r="G4556">
        <v>2477623</v>
      </c>
      <c r="H4556">
        <v>2479008</v>
      </c>
      <c r="I4556" t="s">
        <v>35</v>
      </c>
      <c r="J4556" t="s">
        <v>5815</v>
      </c>
      <c r="K4556" t="s">
        <v>5816</v>
      </c>
      <c r="L4556" t="s">
        <v>5814</v>
      </c>
      <c r="M4556">
        <v>1386</v>
      </c>
      <c r="N4556">
        <v>461</v>
      </c>
    </row>
    <row r="4557" spans="1:14" x14ac:dyDescent="0.3">
      <c r="A4557" t="s">
        <v>15</v>
      </c>
      <c r="B4557" t="s">
        <v>16</v>
      </c>
      <c r="C4557" t="s">
        <v>17</v>
      </c>
      <c r="D4557" t="s">
        <v>18</v>
      </c>
      <c r="E4557" t="s">
        <v>5</v>
      </c>
      <c r="F4557" t="s">
        <v>19</v>
      </c>
      <c r="G4557">
        <v>2479019</v>
      </c>
      <c r="H4557">
        <v>2480692</v>
      </c>
      <c r="I4557" t="s">
        <v>35</v>
      </c>
      <c r="L4557" t="s">
        <v>5817</v>
      </c>
      <c r="M4557">
        <v>1674</v>
      </c>
    </row>
    <row r="4558" spans="1:14" x14ac:dyDescent="0.3">
      <c r="A4558" t="s">
        <v>22</v>
      </c>
      <c r="B4558" t="s">
        <v>23</v>
      </c>
      <c r="C4558" t="s">
        <v>17</v>
      </c>
      <c r="D4558" t="s">
        <v>18</v>
      </c>
      <c r="E4558" t="s">
        <v>5</v>
      </c>
      <c r="F4558" t="s">
        <v>19</v>
      </c>
      <c r="G4558">
        <v>2479019</v>
      </c>
      <c r="H4558">
        <v>2480692</v>
      </c>
      <c r="I4558" t="s">
        <v>35</v>
      </c>
      <c r="J4558" t="s">
        <v>5818</v>
      </c>
      <c r="K4558" t="s">
        <v>5819</v>
      </c>
      <c r="L4558" t="s">
        <v>5817</v>
      </c>
      <c r="M4558">
        <v>1674</v>
      </c>
      <c r="N4558">
        <v>557</v>
      </c>
    </row>
    <row r="4559" spans="1:14" x14ac:dyDescent="0.3">
      <c r="A4559" t="s">
        <v>15</v>
      </c>
      <c r="B4559" t="s">
        <v>16</v>
      </c>
      <c r="C4559" t="s">
        <v>17</v>
      </c>
      <c r="D4559" t="s">
        <v>18</v>
      </c>
      <c r="E4559" t="s">
        <v>5</v>
      </c>
      <c r="F4559" t="s">
        <v>19</v>
      </c>
      <c r="G4559">
        <v>2480782</v>
      </c>
      <c r="H4559">
        <v>2481111</v>
      </c>
      <c r="I4559" t="s">
        <v>35</v>
      </c>
      <c r="L4559" t="s">
        <v>5820</v>
      </c>
      <c r="M4559">
        <v>330</v>
      </c>
    </row>
    <row r="4560" spans="1:14" x14ac:dyDescent="0.3">
      <c r="A4560" t="s">
        <v>22</v>
      </c>
      <c r="B4560" t="s">
        <v>23</v>
      </c>
      <c r="C4560" t="s">
        <v>17</v>
      </c>
      <c r="D4560" t="s">
        <v>18</v>
      </c>
      <c r="E4560" t="s">
        <v>5</v>
      </c>
      <c r="F4560" t="s">
        <v>19</v>
      </c>
      <c r="G4560">
        <v>2480782</v>
      </c>
      <c r="H4560">
        <v>2481111</v>
      </c>
      <c r="I4560" t="s">
        <v>35</v>
      </c>
      <c r="J4560" t="s">
        <v>5821</v>
      </c>
      <c r="K4560" t="s">
        <v>1443</v>
      </c>
      <c r="L4560" t="s">
        <v>5820</v>
      </c>
      <c r="M4560">
        <v>330</v>
      </c>
      <c r="N4560">
        <v>109</v>
      </c>
    </row>
    <row r="4561" spans="1:14" x14ac:dyDescent="0.3">
      <c r="A4561" t="s">
        <v>15</v>
      </c>
      <c r="B4561" t="s">
        <v>16</v>
      </c>
      <c r="C4561" t="s">
        <v>17</v>
      </c>
      <c r="D4561" t="s">
        <v>18</v>
      </c>
      <c r="E4561" t="s">
        <v>5</v>
      </c>
      <c r="F4561" t="s">
        <v>19</v>
      </c>
      <c r="G4561">
        <v>2481118</v>
      </c>
      <c r="H4561">
        <v>2481873</v>
      </c>
      <c r="I4561" t="s">
        <v>35</v>
      </c>
      <c r="L4561" t="s">
        <v>5822</v>
      </c>
      <c r="M4561">
        <v>756</v>
      </c>
    </row>
    <row r="4562" spans="1:14" x14ac:dyDescent="0.3">
      <c r="A4562" t="s">
        <v>22</v>
      </c>
      <c r="B4562" t="s">
        <v>23</v>
      </c>
      <c r="C4562" t="s">
        <v>17</v>
      </c>
      <c r="D4562" t="s">
        <v>18</v>
      </c>
      <c r="E4562" t="s">
        <v>5</v>
      </c>
      <c r="F4562" t="s">
        <v>19</v>
      </c>
      <c r="G4562">
        <v>2481118</v>
      </c>
      <c r="H4562">
        <v>2481873</v>
      </c>
      <c r="I4562" t="s">
        <v>35</v>
      </c>
      <c r="J4562" t="s">
        <v>5823</v>
      </c>
      <c r="K4562" t="s">
        <v>1446</v>
      </c>
      <c r="L4562" t="s">
        <v>5822</v>
      </c>
      <c r="M4562">
        <v>756</v>
      </c>
      <c r="N4562">
        <v>251</v>
      </c>
    </row>
    <row r="4563" spans="1:14" x14ac:dyDescent="0.3">
      <c r="A4563" t="s">
        <v>15</v>
      </c>
      <c r="B4563" t="s">
        <v>16</v>
      </c>
      <c r="C4563" t="s">
        <v>17</v>
      </c>
      <c r="D4563" t="s">
        <v>18</v>
      </c>
      <c r="E4563" t="s">
        <v>5</v>
      </c>
      <c r="F4563" t="s">
        <v>19</v>
      </c>
      <c r="G4563">
        <v>2481866</v>
      </c>
      <c r="H4563">
        <v>2482897</v>
      </c>
      <c r="I4563" t="s">
        <v>35</v>
      </c>
      <c r="L4563" t="s">
        <v>5824</v>
      </c>
      <c r="M4563">
        <v>1032</v>
      </c>
    </row>
    <row r="4564" spans="1:14" x14ac:dyDescent="0.3">
      <c r="A4564" t="s">
        <v>22</v>
      </c>
      <c r="B4564" t="s">
        <v>23</v>
      </c>
      <c r="C4564" t="s">
        <v>17</v>
      </c>
      <c r="D4564" t="s">
        <v>18</v>
      </c>
      <c r="E4564" t="s">
        <v>5</v>
      </c>
      <c r="F4564" t="s">
        <v>19</v>
      </c>
      <c r="G4564">
        <v>2481866</v>
      </c>
      <c r="H4564">
        <v>2482897</v>
      </c>
      <c r="I4564" t="s">
        <v>35</v>
      </c>
      <c r="J4564" t="s">
        <v>5825</v>
      </c>
      <c r="K4564" t="s">
        <v>474</v>
      </c>
      <c r="L4564" t="s">
        <v>5824</v>
      </c>
      <c r="M4564">
        <v>1032</v>
      </c>
      <c r="N4564">
        <v>343</v>
      </c>
    </row>
    <row r="4565" spans="1:14" x14ac:dyDescent="0.3">
      <c r="A4565" t="s">
        <v>15</v>
      </c>
      <c r="B4565" t="s">
        <v>16</v>
      </c>
      <c r="C4565" t="s">
        <v>17</v>
      </c>
      <c r="D4565" t="s">
        <v>18</v>
      </c>
      <c r="E4565" t="s">
        <v>5</v>
      </c>
      <c r="F4565" t="s">
        <v>19</v>
      </c>
      <c r="G4565">
        <v>2483179</v>
      </c>
      <c r="H4565">
        <v>2483838</v>
      </c>
      <c r="I4565" t="s">
        <v>20</v>
      </c>
      <c r="L4565" t="s">
        <v>5826</v>
      </c>
      <c r="M4565">
        <v>660</v>
      </c>
    </row>
    <row r="4566" spans="1:14" x14ac:dyDescent="0.3">
      <c r="A4566" t="s">
        <v>22</v>
      </c>
      <c r="B4566" t="s">
        <v>23</v>
      </c>
      <c r="C4566" t="s">
        <v>17</v>
      </c>
      <c r="D4566" t="s">
        <v>18</v>
      </c>
      <c r="E4566" t="s">
        <v>5</v>
      </c>
      <c r="F4566" t="s">
        <v>19</v>
      </c>
      <c r="G4566">
        <v>2483179</v>
      </c>
      <c r="H4566">
        <v>2483838</v>
      </c>
      <c r="I4566" t="s">
        <v>20</v>
      </c>
      <c r="J4566" t="s">
        <v>5827</v>
      </c>
      <c r="K4566" t="s">
        <v>5828</v>
      </c>
      <c r="L4566" t="s">
        <v>5826</v>
      </c>
      <c r="M4566">
        <v>660</v>
      </c>
      <c r="N4566">
        <v>219</v>
      </c>
    </row>
    <row r="4567" spans="1:14" x14ac:dyDescent="0.3">
      <c r="A4567" t="s">
        <v>15</v>
      </c>
      <c r="B4567" t="s">
        <v>16</v>
      </c>
      <c r="C4567" t="s">
        <v>17</v>
      </c>
      <c r="D4567" t="s">
        <v>18</v>
      </c>
      <c r="E4567" t="s">
        <v>5</v>
      </c>
      <c r="F4567" t="s">
        <v>19</v>
      </c>
      <c r="G4567">
        <v>2484001</v>
      </c>
      <c r="H4567">
        <v>2484651</v>
      </c>
      <c r="I4567" t="s">
        <v>20</v>
      </c>
      <c r="L4567" t="s">
        <v>5829</v>
      </c>
      <c r="M4567">
        <v>651</v>
      </c>
    </row>
    <row r="4568" spans="1:14" x14ac:dyDescent="0.3">
      <c r="A4568" t="s">
        <v>22</v>
      </c>
      <c r="B4568" t="s">
        <v>23</v>
      </c>
      <c r="C4568" t="s">
        <v>17</v>
      </c>
      <c r="D4568" t="s">
        <v>18</v>
      </c>
      <c r="E4568" t="s">
        <v>5</v>
      </c>
      <c r="F4568" t="s">
        <v>19</v>
      </c>
      <c r="G4568">
        <v>2484001</v>
      </c>
      <c r="H4568">
        <v>2484651</v>
      </c>
      <c r="I4568" t="s">
        <v>20</v>
      </c>
      <c r="J4568" t="s">
        <v>5830</v>
      </c>
      <c r="K4568" t="s">
        <v>5831</v>
      </c>
      <c r="L4568" t="s">
        <v>5829</v>
      </c>
      <c r="M4568">
        <v>651</v>
      </c>
      <c r="N4568">
        <v>216</v>
      </c>
    </row>
    <row r="4569" spans="1:14" x14ac:dyDescent="0.3">
      <c r="A4569" t="s">
        <v>15</v>
      </c>
      <c r="B4569" t="s">
        <v>16</v>
      </c>
      <c r="C4569" t="s">
        <v>17</v>
      </c>
      <c r="D4569" t="s">
        <v>18</v>
      </c>
      <c r="E4569" t="s">
        <v>5</v>
      </c>
      <c r="F4569" t="s">
        <v>19</v>
      </c>
      <c r="G4569">
        <v>2484708</v>
      </c>
      <c r="H4569">
        <v>2485205</v>
      </c>
      <c r="I4569" t="s">
        <v>20</v>
      </c>
      <c r="L4569" t="s">
        <v>5832</v>
      </c>
      <c r="M4569">
        <v>498</v>
      </c>
    </row>
    <row r="4570" spans="1:14" x14ac:dyDescent="0.3">
      <c r="A4570" t="s">
        <v>22</v>
      </c>
      <c r="B4570" t="s">
        <v>23</v>
      </c>
      <c r="C4570" t="s">
        <v>17</v>
      </c>
      <c r="D4570" t="s">
        <v>18</v>
      </c>
      <c r="E4570" t="s">
        <v>5</v>
      </c>
      <c r="F4570" t="s">
        <v>19</v>
      </c>
      <c r="G4570">
        <v>2484708</v>
      </c>
      <c r="H4570">
        <v>2485205</v>
      </c>
      <c r="I4570" t="s">
        <v>20</v>
      </c>
      <c r="J4570" t="s">
        <v>5833</v>
      </c>
      <c r="K4570" t="s">
        <v>1754</v>
      </c>
      <c r="L4570" t="s">
        <v>5832</v>
      </c>
      <c r="M4570">
        <v>498</v>
      </c>
      <c r="N4570">
        <v>165</v>
      </c>
    </row>
    <row r="4571" spans="1:14" x14ac:dyDescent="0.3">
      <c r="A4571" t="s">
        <v>15</v>
      </c>
      <c r="B4571" t="s">
        <v>16</v>
      </c>
      <c r="C4571" t="s">
        <v>17</v>
      </c>
      <c r="D4571" t="s">
        <v>18</v>
      </c>
      <c r="E4571" t="s">
        <v>5</v>
      </c>
      <c r="F4571" t="s">
        <v>19</v>
      </c>
      <c r="G4571">
        <v>2485212</v>
      </c>
      <c r="H4571">
        <v>2485982</v>
      </c>
      <c r="I4571" t="s">
        <v>20</v>
      </c>
      <c r="L4571" t="s">
        <v>5834</v>
      </c>
      <c r="M4571">
        <v>771</v>
      </c>
    </row>
    <row r="4572" spans="1:14" x14ac:dyDescent="0.3">
      <c r="A4572" t="s">
        <v>22</v>
      </c>
      <c r="B4572" t="s">
        <v>23</v>
      </c>
      <c r="C4572" t="s">
        <v>17</v>
      </c>
      <c r="D4572" t="s">
        <v>18</v>
      </c>
      <c r="E4572" t="s">
        <v>5</v>
      </c>
      <c r="F4572" t="s">
        <v>19</v>
      </c>
      <c r="G4572">
        <v>2485212</v>
      </c>
      <c r="H4572">
        <v>2485982</v>
      </c>
      <c r="I4572" t="s">
        <v>20</v>
      </c>
      <c r="J4572" t="s">
        <v>5835</v>
      </c>
      <c r="K4572" t="s">
        <v>5836</v>
      </c>
      <c r="L4572" t="s">
        <v>5834</v>
      </c>
      <c r="M4572">
        <v>771</v>
      </c>
      <c r="N4572">
        <v>256</v>
      </c>
    </row>
    <row r="4573" spans="1:14" x14ac:dyDescent="0.3">
      <c r="A4573" t="s">
        <v>15</v>
      </c>
      <c r="B4573" t="s">
        <v>16</v>
      </c>
      <c r="C4573" t="s">
        <v>17</v>
      </c>
      <c r="D4573" t="s">
        <v>18</v>
      </c>
      <c r="E4573" t="s">
        <v>5</v>
      </c>
      <c r="F4573" t="s">
        <v>19</v>
      </c>
      <c r="G4573">
        <v>2486116</v>
      </c>
      <c r="H4573">
        <v>2486430</v>
      </c>
      <c r="I4573" t="s">
        <v>35</v>
      </c>
      <c r="L4573" t="s">
        <v>5837</v>
      </c>
      <c r="M4573">
        <v>315</v>
      </c>
    </row>
    <row r="4574" spans="1:14" x14ac:dyDescent="0.3">
      <c r="A4574" t="s">
        <v>22</v>
      </c>
      <c r="B4574" t="s">
        <v>23</v>
      </c>
      <c r="C4574" t="s">
        <v>17</v>
      </c>
      <c r="D4574" t="s">
        <v>18</v>
      </c>
      <c r="E4574" t="s">
        <v>5</v>
      </c>
      <c r="F4574" t="s">
        <v>19</v>
      </c>
      <c r="G4574">
        <v>2486116</v>
      </c>
      <c r="H4574">
        <v>2486430</v>
      </c>
      <c r="I4574" t="s">
        <v>35</v>
      </c>
      <c r="J4574" t="s">
        <v>5838</v>
      </c>
      <c r="K4574" t="s">
        <v>80</v>
      </c>
      <c r="L4574" t="s">
        <v>5837</v>
      </c>
      <c r="M4574">
        <v>315</v>
      </c>
      <c r="N4574">
        <v>104</v>
      </c>
    </row>
    <row r="4575" spans="1:14" x14ac:dyDescent="0.3">
      <c r="A4575" t="s">
        <v>15</v>
      </c>
      <c r="B4575" t="s">
        <v>16</v>
      </c>
      <c r="C4575" t="s">
        <v>17</v>
      </c>
      <c r="D4575" t="s">
        <v>18</v>
      </c>
      <c r="E4575" t="s">
        <v>5</v>
      </c>
      <c r="F4575" t="s">
        <v>19</v>
      </c>
      <c r="G4575">
        <v>2486540</v>
      </c>
      <c r="H4575">
        <v>2487151</v>
      </c>
      <c r="I4575" t="s">
        <v>35</v>
      </c>
      <c r="L4575" t="s">
        <v>5839</v>
      </c>
      <c r="M4575">
        <v>612</v>
      </c>
    </row>
    <row r="4576" spans="1:14" x14ac:dyDescent="0.3">
      <c r="A4576" t="s">
        <v>22</v>
      </c>
      <c r="B4576" t="s">
        <v>23</v>
      </c>
      <c r="C4576" t="s">
        <v>17</v>
      </c>
      <c r="D4576" t="s">
        <v>18</v>
      </c>
      <c r="E4576" t="s">
        <v>5</v>
      </c>
      <c r="F4576" t="s">
        <v>19</v>
      </c>
      <c r="G4576">
        <v>2486540</v>
      </c>
      <c r="H4576">
        <v>2487151</v>
      </c>
      <c r="I4576" t="s">
        <v>35</v>
      </c>
      <c r="J4576" t="s">
        <v>5840</v>
      </c>
      <c r="K4576" t="s">
        <v>5841</v>
      </c>
      <c r="L4576" t="s">
        <v>5839</v>
      </c>
      <c r="M4576">
        <v>612</v>
      </c>
      <c r="N4576">
        <v>203</v>
      </c>
    </row>
    <row r="4577" spans="1:14" x14ac:dyDescent="0.3">
      <c r="A4577" t="s">
        <v>15</v>
      </c>
      <c r="B4577" t="s">
        <v>16</v>
      </c>
      <c r="C4577" t="s">
        <v>17</v>
      </c>
      <c r="D4577" t="s">
        <v>18</v>
      </c>
      <c r="E4577" t="s">
        <v>5</v>
      </c>
      <c r="F4577" t="s">
        <v>19</v>
      </c>
      <c r="G4577">
        <v>2487343</v>
      </c>
      <c r="H4577">
        <v>2489067</v>
      </c>
      <c r="I4577" t="s">
        <v>20</v>
      </c>
      <c r="L4577" t="s">
        <v>5842</v>
      </c>
      <c r="M4577">
        <v>1725</v>
      </c>
    </row>
    <row r="4578" spans="1:14" x14ac:dyDescent="0.3">
      <c r="A4578" t="s">
        <v>22</v>
      </c>
      <c r="B4578" t="s">
        <v>23</v>
      </c>
      <c r="C4578" t="s">
        <v>17</v>
      </c>
      <c r="D4578" t="s">
        <v>18</v>
      </c>
      <c r="E4578" t="s">
        <v>5</v>
      </c>
      <c r="F4578" t="s">
        <v>19</v>
      </c>
      <c r="G4578">
        <v>2487343</v>
      </c>
      <c r="H4578">
        <v>2489067</v>
      </c>
      <c r="I4578" t="s">
        <v>20</v>
      </c>
      <c r="J4578" t="s">
        <v>5843</v>
      </c>
      <c r="K4578" t="s">
        <v>5844</v>
      </c>
      <c r="L4578" t="s">
        <v>5842</v>
      </c>
      <c r="M4578">
        <v>1725</v>
      </c>
      <c r="N4578">
        <v>574</v>
      </c>
    </row>
    <row r="4579" spans="1:14" x14ac:dyDescent="0.3">
      <c r="A4579" t="s">
        <v>15</v>
      </c>
      <c r="B4579" t="s">
        <v>16</v>
      </c>
      <c r="C4579" t="s">
        <v>17</v>
      </c>
      <c r="D4579" t="s">
        <v>18</v>
      </c>
      <c r="E4579" t="s">
        <v>5</v>
      </c>
      <c r="F4579" t="s">
        <v>19</v>
      </c>
      <c r="G4579">
        <v>2489385</v>
      </c>
      <c r="H4579">
        <v>2492183</v>
      </c>
      <c r="I4579" t="s">
        <v>20</v>
      </c>
      <c r="L4579" t="s">
        <v>5845</v>
      </c>
      <c r="M4579">
        <v>2799</v>
      </c>
    </row>
    <row r="4580" spans="1:14" x14ac:dyDescent="0.3">
      <c r="A4580" t="s">
        <v>22</v>
      </c>
      <c r="B4580" t="s">
        <v>23</v>
      </c>
      <c r="C4580" t="s">
        <v>17</v>
      </c>
      <c r="D4580" t="s">
        <v>18</v>
      </c>
      <c r="E4580" t="s">
        <v>5</v>
      </c>
      <c r="F4580" t="s">
        <v>19</v>
      </c>
      <c r="G4580">
        <v>2489385</v>
      </c>
      <c r="H4580">
        <v>2492183</v>
      </c>
      <c r="I4580" t="s">
        <v>20</v>
      </c>
      <c r="J4580" t="s">
        <v>5846</v>
      </c>
      <c r="K4580" t="s">
        <v>5847</v>
      </c>
      <c r="L4580" t="s">
        <v>5845</v>
      </c>
      <c r="M4580">
        <v>2799</v>
      </c>
      <c r="N4580">
        <v>932</v>
      </c>
    </row>
    <row r="4581" spans="1:14" x14ac:dyDescent="0.3">
      <c r="A4581" t="s">
        <v>15</v>
      </c>
      <c r="B4581" t="s">
        <v>16</v>
      </c>
      <c r="C4581" t="s">
        <v>17</v>
      </c>
      <c r="D4581" t="s">
        <v>18</v>
      </c>
      <c r="E4581" t="s">
        <v>5</v>
      </c>
      <c r="F4581" t="s">
        <v>19</v>
      </c>
      <c r="G4581">
        <v>2492360</v>
      </c>
      <c r="H4581">
        <v>2492695</v>
      </c>
      <c r="I4581" t="s">
        <v>35</v>
      </c>
      <c r="L4581" t="s">
        <v>5848</v>
      </c>
      <c r="M4581">
        <v>336</v>
      </c>
    </row>
    <row r="4582" spans="1:14" x14ac:dyDescent="0.3">
      <c r="A4582" t="s">
        <v>22</v>
      </c>
      <c r="B4582" t="s">
        <v>23</v>
      </c>
      <c r="C4582" t="s">
        <v>17</v>
      </c>
      <c r="D4582" t="s">
        <v>18</v>
      </c>
      <c r="E4582" t="s">
        <v>5</v>
      </c>
      <c r="F4582" t="s">
        <v>19</v>
      </c>
      <c r="G4582">
        <v>2492360</v>
      </c>
      <c r="H4582">
        <v>2492695</v>
      </c>
      <c r="I4582" t="s">
        <v>35</v>
      </c>
      <c r="J4582" t="s">
        <v>5849</v>
      </c>
      <c r="K4582" t="s">
        <v>80</v>
      </c>
      <c r="L4582" t="s">
        <v>5848</v>
      </c>
      <c r="M4582">
        <v>336</v>
      </c>
      <c r="N4582">
        <v>111</v>
      </c>
    </row>
    <row r="4583" spans="1:14" x14ac:dyDescent="0.3">
      <c r="A4583" t="s">
        <v>15</v>
      </c>
      <c r="B4583" t="s">
        <v>16</v>
      </c>
      <c r="C4583" t="s">
        <v>17</v>
      </c>
      <c r="D4583" t="s">
        <v>18</v>
      </c>
      <c r="E4583" t="s">
        <v>5</v>
      </c>
      <c r="F4583" t="s">
        <v>19</v>
      </c>
      <c r="G4583">
        <v>2492689</v>
      </c>
      <c r="H4583">
        <v>2493573</v>
      </c>
      <c r="I4583" t="s">
        <v>35</v>
      </c>
      <c r="L4583" t="s">
        <v>5850</v>
      </c>
      <c r="M4583">
        <v>885</v>
      </c>
    </row>
    <row r="4584" spans="1:14" x14ac:dyDescent="0.3">
      <c r="A4584" t="s">
        <v>22</v>
      </c>
      <c r="B4584" t="s">
        <v>23</v>
      </c>
      <c r="C4584" t="s">
        <v>17</v>
      </c>
      <c r="D4584" t="s">
        <v>18</v>
      </c>
      <c r="E4584" t="s">
        <v>5</v>
      </c>
      <c r="F4584" t="s">
        <v>19</v>
      </c>
      <c r="G4584">
        <v>2492689</v>
      </c>
      <c r="H4584">
        <v>2493573</v>
      </c>
      <c r="I4584" t="s">
        <v>35</v>
      </c>
      <c r="J4584" t="s">
        <v>5851</v>
      </c>
      <c r="K4584" t="s">
        <v>80</v>
      </c>
      <c r="L4584" t="s">
        <v>5850</v>
      </c>
      <c r="M4584">
        <v>885</v>
      </c>
      <c r="N4584">
        <v>294</v>
      </c>
    </row>
    <row r="4585" spans="1:14" x14ac:dyDescent="0.3">
      <c r="A4585" t="s">
        <v>15</v>
      </c>
      <c r="B4585" t="s">
        <v>16</v>
      </c>
      <c r="C4585" t="s">
        <v>17</v>
      </c>
      <c r="D4585" t="s">
        <v>18</v>
      </c>
      <c r="E4585" t="s">
        <v>5</v>
      </c>
      <c r="F4585" t="s">
        <v>19</v>
      </c>
      <c r="G4585">
        <v>2493718</v>
      </c>
      <c r="H4585">
        <v>2494110</v>
      </c>
      <c r="I4585" t="s">
        <v>35</v>
      </c>
      <c r="L4585" t="s">
        <v>5852</v>
      </c>
      <c r="M4585">
        <v>393</v>
      </c>
    </row>
    <row r="4586" spans="1:14" x14ac:dyDescent="0.3">
      <c r="A4586" t="s">
        <v>22</v>
      </c>
      <c r="B4586" t="s">
        <v>23</v>
      </c>
      <c r="C4586" t="s">
        <v>17</v>
      </c>
      <c r="D4586" t="s">
        <v>18</v>
      </c>
      <c r="E4586" t="s">
        <v>5</v>
      </c>
      <c r="F4586" t="s">
        <v>19</v>
      </c>
      <c r="G4586">
        <v>2493718</v>
      </c>
      <c r="H4586">
        <v>2494110</v>
      </c>
      <c r="I4586" t="s">
        <v>35</v>
      </c>
      <c r="J4586" t="s">
        <v>5853</v>
      </c>
      <c r="K4586" t="s">
        <v>5854</v>
      </c>
      <c r="L4586" t="s">
        <v>5852</v>
      </c>
      <c r="M4586">
        <v>393</v>
      </c>
      <c r="N4586">
        <v>130</v>
      </c>
    </row>
    <row r="4587" spans="1:14" x14ac:dyDescent="0.3">
      <c r="A4587" t="s">
        <v>15</v>
      </c>
      <c r="B4587" t="s">
        <v>16</v>
      </c>
      <c r="C4587" t="s">
        <v>17</v>
      </c>
      <c r="D4587" t="s">
        <v>18</v>
      </c>
      <c r="E4587" t="s">
        <v>5</v>
      </c>
      <c r="F4587" t="s">
        <v>19</v>
      </c>
      <c r="G4587">
        <v>2494306</v>
      </c>
      <c r="H4587">
        <v>2495424</v>
      </c>
      <c r="I4587" t="s">
        <v>35</v>
      </c>
      <c r="L4587" t="s">
        <v>5855</v>
      </c>
      <c r="M4587">
        <v>1119</v>
      </c>
    </row>
    <row r="4588" spans="1:14" x14ac:dyDescent="0.3">
      <c r="A4588" t="s">
        <v>22</v>
      </c>
      <c r="B4588" t="s">
        <v>23</v>
      </c>
      <c r="C4588" t="s">
        <v>17</v>
      </c>
      <c r="D4588" t="s">
        <v>18</v>
      </c>
      <c r="E4588" t="s">
        <v>5</v>
      </c>
      <c r="F4588" t="s">
        <v>19</v>
      </c>
      <c r="G4588">
        <v>2494306</v>
      </c>
      <c r="H4588">
        <v>2495424</v>
      </c>
      <c r="I4588" t="s">
        <v>35</v>
      </c>
      <c r="J4588" t="s">
        <v>5856</v>
      </c>
      <c r="K4588" t="s">
        <v>5857</v>
      </c>
      <c r="L4588" t="s">
        <v>5855</v>
      </c>
      <c r="M4588">
        <v>1119</v>
      </c>
      <c r="N4588">
        <v>372</v>
      </c>
    </row>
    <row r="4589" spans="1:14" x14ac:dyDescent="0.3">
      <c r="A4589" t="s">
        <v>15</v>
      </c>
      <c r="B4589" t="s">
        <v>16</v>
      </c>
      <c r="C4589" t="s">
        <v>17</v>
      </c>
      <c r="D4589" t="s">
        <v>18</v>
      </c>
      <c r="E4589" t="s">
        <v>5</v>
      </c>
      <c r="F4589" t="s">
        <v>19</v>
      </c>
      <c r="G4589">
        <v>2495506</v>
      </c>
      <c r="H4589">
        <v>2496585</v>
      </c>
      <c r="I4589" t="s">
        <v>35</v>
      </c>
      <c r="L4589" t="s">
        <v>5858</v>
      </c>
      <c r="M4589">
        <v>1080</v>
      </c>
    </row>
    <row r="4590" spans="1:14" x14ac:dyDescent="0.3">
      <c r="A4590" t="s">
        <v>22</v>
      </c>
      <c r="B4590" t="s">
        <v>23</v>
      </c>
      <c r="C4590" t="s">
        <v>17</v>
      </c>
      <c r="D4590" t="s">
        <v>18</v>
      </c>
      <c r="E4590" t="s">
        <v>5</v>
      </c>
      <c r="F4590" t="s">
        <v>19</v>
      </c>
      <c r="G4590">
        <v>2495506</v>
      </c>
      <c r="H4590">
        <v>2496585</v>
      </c>
      <c r="I4590" t="s">
        <v>35</v>
      </c>
      <c r="J4590" t="s">
        <v>5859</v>
      </c>
      <c r="K4590" t="s">
        <v>5860</v>
      </c>
      <c r="L4590" t="s">
        <v>5858</v>
      </c>
      <c r="M4590">
        <v>1080</v>
      </c>
      <c r="N4590">
        <v>359</v>
      </c>
    </row>
    <row r="4591" spans="1:14" x14ac:dyDescent="0.3">
      <c r="A4591" t="s">
        <v>15</v>
      </c>
      <c r="B4591" t="s">
        <v>16</v>
      </c>
      <c r="C4591" t="s">
        <v>17</v>
      </c>
      <c r="D4591" t="s">
        <v>18</v>
      </c>
      <c r="E4591" t="s">
        <v>5</v>
      </c>
      <c r="F4591" t="s">
        <v>19</v>
      </c>
      <c r="G4591">
        <v>2496596</v>
      </c>
      <c r="H4591">
        <v>2497246</v>
      </c>
      <c r="I4591" t="s">
        <v>35</v>
      </c>
      <c r="L4591" t="s">
        <v>5861</v>
      </c>
      <c r="M4591">
        <v>651</v>
      </c>
    </row>
    <row r="4592" spans="1:14" x14ac:dyDescent="0.3">
      <c r="A4592" t="s">
        <v>22</v>
      </c>
      <c r="B4592" t="s">
        <v>23</v>
      </c>
      <c r="C4592" t="s">
        <v>17</v>
      </c>
      <c r="D4592" t="s">
        <v>18</v>
      </c>
      <c r="E4592" t="s">
        <v>5</v>
      </c>
      <c r="F4592" t="s">
        <v>19</v>
      </c>
      <c r="G4592">
        <v>2496596</v>
      </c>
      <c r="H4592">
        <v>2497246</v>
      </c>
      <c r="I4592" t="s">
        <v>35</v>
      </c>
      <c r="J4592" t="s">
        <v>5862</v>
      </c>
      <c r="K4592" t="s">
        <v>5863</v>
      </c>
      <c r="L4592" t="s">
        <v>5861</v>
      </c>
      <c r="M4592">
        <v>651</v>
      </c>
      <c r="N4592">
        <v>216</v>
      </c>
    </row>
    <row r="4593" spans="1:14" x14ac:dyDescent="0.3">
      <c r="A4593" t="s">
        <v>15</v>
      </c>
      <c r="B4593" t="s">
        <v>16</v>
      </c>
      <c r="C4593" t="s">
        <v>17</v>
      </c>
      <c r="D4593" t="s">
        <v>18</v>
      </c>
      <c r="E4593" t="s">
        <v>5</v>
      </c>
      <c r="F4593" t="s">
        <v>19</v>
      </c>
      <c r="G4593">
        <v>2497257</v>
      </c>
      <c r="H4593">
        <v>2498684</v>
      </c>
      <c r="I4593" t="s">
        <v>35</v>
      </c>
      <c r="L4593" t="s">
        <v>5864</v>
      </c>
      <c r="M4593">
        <v>1428</v>
      </c>
    </row>
    <row r="4594" spans="1:14" x14ac:dyDescent="0.3">
      <c r="A4594" t="s">
        <v>22</v>
      </c>
      <c r="B4594" t="s">
        <v>23</v>
      </c>
      <c r="C4594" t="s">
        <v>17</v>
      </c>
      <c r="D4594" t="s">
        <v>18</v>
      </c>
      <c r="E4594" t="s">
        <v>5</v>
      </c>
      <c r="F4594" t="s">
        <v>19</v>
      </c>
      <c r="G4594">
        <v>2497257</v>
      </c>
      <c r="H4594">
        <v>2498684</v>
      </c>
      <c r="I4594" t="s">
        <v>35</v>
      </c>
      <c r="J4594" t="s">
        <v>5865</v>
      </c>
      <c r="K4594" t="s">
        <v>5866</v>
      </c>
      <c r="L4594" t="s">
        <v>5864</v>
      </c>
      <c r="M4594">
        <v>1428</v>
      </c>
      <c r="N4594">
        <v>475</v>
      </c>
    </row>
    <row r="4595" spans="1:14" x14ac:dyDescent="0.3">
      <c r="A4595" t="s">
        <v>15</v>
      </c>
      <c r="B4595" t="s">
        <v>16</v>
      </c>
      <c r="C4595" t="s">
        <v>17</v>
      </c>
      <c r="D4595" t="s">
        <v>18</v>
      </c>
      <c r="E4595" t="s">
        <v>5</v>
      </c>
      <c r="F4595" t="s">
        <v>19</v>
      </c>
      <c r="G4595">
        <v>2498782</v>
      </c>
      <c r="H4595">
        <v>2499660</v>
      </c>
      <c r="I4595" t="s">
        <v>20</v>
      </c>
      <c r="L4595" t="s">
        <v>5867</v>
      </c>
      <c r="M4595">
        <v>879</v>
      </c>
    </row>
    <row r="4596" spans="1:14" x14ac:dyDescent="0.3">
      <c r="A4596" t="s">
        <v>22</v>
      </c>
      <c r="B4596" t="s">
        <v>23</v>
      </c>
      <c r="C4596" t="s">
        <v>17</v>
      </c>
      <c r="D4596" t="s">
        <v>18</v>
      </c>
      <c r="E4596" t="s">
        <v>5</v>
      </c>
      <c r="F4596" t="s">
        <v>19</v>
      </c>
      <c r="G4596">
        <v>2498782</v>
      </c>
      <c r="H4596">
        <v>2499660</v>
      </c>
      <c r="I4596" t="s">
        <v>20</v>
      </c>
      <c r="J4596" t="s">
        <v>5868</v>
      </c>
      <c r="K4596" t="s">
        <v>88</v>
      </c>
      <c r="L4596" t="s">
        <v>5867</v>
      </c>
      <c r="M4596">
        <v>879</v>
      </c>
      <c r="N4596">
        <v>292</v>
      </c>
    </row>
    <row r="4597" spans="1:14" x14ac:dyDescent="0.3">
      <c r="A4597" t="s">
        <v>15</v>
      </c>
      <c r="B4597" t="s">
        <v>16</v>
      </c>
      <c r="C4597" t="s">
        <v>17</v>
      </c>
      <c r="D4597" t="s">
        <v>18</v>
      </c>
      <c r="E4597" t="s">
        <v>5</v>
      </c>
      <c r="F4597" t="s">
        <v>19</v>
      </c>
      <c r="G4597">
        <v>2499692</v>
      </c>
      <c r="H4597">
        <v>2500843</v>
      </c>
      <c r="I4597" t="s">
        <v>35</v>
      </c>
      <c r="L4597" t="s">
        <v>5869</v>
      </c>
      <c r="M4597">
        <v>1152</v>
      </c>
    </row>
    <row r="4598" spans="1:14" x14ac:dyDescent="0.3">
      <c r="A4598" t="s">
        <v>22</v>
      </c>
      <c r="B4598" t="s">
        <v>23</v>
      </c>
      <c r="C4598" t="s">
        <v>17</v>
      </c>
      <c r="D4598" t="s">
        <v>18</v>
      </c>
      <c r="E4598" t="s">
        <v>5</v>
      </c>
      <c r="F4598" t="s">
        <v>19</v>
      </c>
      <c r="G4598">
        <v>2499692</v>
      </c>
      <c r="H4598">
        <v>2500843</v>
      </c>
      <c r="I4598" t="s">
        <v>35</v>
      </c>
      <c r="J4598" t="s">
        <v>5870</v>
      </c>
      <c r="K4598" t="s">
        <v>44</v>
      </c>
      <c r="L4598" t="s">
        <v>5869</v>
      </c>
      <c r="M4598">
        <v>1152</v>
      </c>
      <c r="N4598">
        <v>383</v>
      </c>
    </row>
    <row r="4599" spans="1:14" x14ac:dyDescent="0.3">
      <c r="A4599" t="s">
        <v>15</v>
      </c>
      <c r="B4599" t="s">
        <v>16</v>
      </c>
      <c r="C4599" t="s">
        <v>17</v>
      </c>
      <c r="D4599" t="s">
        <v>18</v>
      </c>
      <c r="E4599" t="s">
        <v>5</v>
      </c>
      <c r="F4599" t="s">
        <v>19</v>
      </c>
      <c r="G4599">
        <v>2501007</v>
      </c>
      <c r="H4599">
        <v>2502671</v>
      </c>
      <c r="I4599" t="s">
        <v>20</v>
      </c>
      <c r="L4599" t="s">
        <v>5871</v>
      </c>
      <c r="M4599">
        <v>1665</v>
      </c>
    </row>
    <row r="4600" spans="1:14" x14ac:dyDescent="0.3">
      <c r="A4600" t="s">
        <v>22</v>
      </c>
      <c r="B4600" t="s">
        <v>23</v>
      </c>
      <c r="C4600" t="s">
        <v>17</v>
      </c>
      <c r="D4600" t="s">
        <v>18</v>
      </c>
      <c r="E4600" t="s">
        <v>5</v>
      </c>
      <c r="F4600" t="s">
        <v>19</v>
      </c>
      <c r="G4600">
        <v>2501007</v>
      </c>
      <c r="H4600">
        <v>2502671</v>
      </c>
      <c r="I4600" t="s">
        <v>20</v>
      </c>
      <c r="J4600" t="s">
        <v>5872</v>
      </c>
      <c r="K4600" t="s">
        <v>5873</v>
      </c>
      <c r="L4600" t="s">
        <v>5871</v>
      </c>
      <c r="M4600">
        <v>1665</v>
      </c>
      <c r="N4600">
        <v>554</v>
      </c>
    </row>
    <row r="4601" spans="1:14" x14ac:dyDescent="0.3">
      <c r="A4601" t="s">
        <v>15</v>
      </c>
      <c r="B4601" t="s">
        <v>16</v>
      </c>
      <c r="C4601" t="s">
        <v>17</v>
      </c>
      <c r="D4601" t="s">
        <v>18</v>
      </c>
      <c r="E4601" t="s">
        <v>5</v>
      </c>
      <c r="F4601" t="s">
        <v>19</v>
      </c>
      <c r="G4601">
        <v>2502781</v>
      </c>
      <c r="H4601">
        <v>2504070</v>
      </c>
      <c r="I4601" t="s">
        <v>35</v>
      </c>
      <c r="L4601" t="s">
        <v>5874</v>
      </c>
      <c r="M4601">
        <v>1290</v>
      </c>
    </row>
    <row r="4602" spans="1:14" x14ac:dyDescent="0.3">
      <c r="A4602" t="s">
        <v>22</v>
      </c>
      <c r="B4602" t="s">
        <v>23</v>
      </c>
      <c r="C4602" t="s">
        <v>17</v>
      </c>
      <c r="D4602" t="s">
        <v>18</v>
      </c>
      <c r="E4602" t="s">
        <v>5</v>
      </c>
      <c r="F4602" t="s">
        <v>19</v>
      </c>
      <c r="G4602">
        <v>2502781</v>
      </c>
      <c r="H4602">
        <v>2504070</v>
      </c>
      <c r="I4602" t="s">
        <v>35</v>
      </c>
      <c r="J4602" t="s">
        <v>5875</v>
      </c>
      <c r="K4602" t="s">
        <v>5876</v>
      </c>
      <c r="L4602" t="s">
        <v>5874</v>
      </c>
      <c r="M4602">
        <v>1290</v>
      </c>
      <c r="N4602">
        <v>429</v>
      </c>
    </row>
    <row r="4603" spans="1:14" x14ac:dyDescent="0.3">
      <c r="A4603" t="s">
        <v>15</v>
      </c>
      <c r="B4603" t="s">
        <v>16</v>
      </c>
      <c r="C4603" t="s">
        <v>17</v>
      </c>
      <c r="D4603" t="s">
        <v>18</v>
      </c>
      <c r="E4603" t="s">
        <v>5</v>
      </c>
      <c r="F4603" t="s">
        <v>19</v>
      </c>
      <c r="G4603">
        <v>2504218</v>
      </c>
      <c r="H4603">
        <v>2504670</v>
      </c>
      <c r="I4603" t="s">
        <v>35</v>
      </c>
      <c r="L4603" t="s">
        <v>5877</v>
      </c>
      <c r="M4603">
        <v>453</v>
      </c>
    </row>
    <row r="4604" spans="1:14" x14ac:dyDescent="0.3">
      <c r="A4604" t="s">
        <v>22</v>
      </c>
      <c r="B4604" t="s">
        <v>23</v>
      </c>
      <c r="C4604" t="s">
        <v>17</v>
      </c>
      <c r="D4604" t="s">
        <v>18</v>
      </c>
      <c r="E4604" t="s">
        <v>5</v>
      </c>
      <c r="F4604" t="s">
        <v>19</v>
      </c>
      <c r="G4604">
        <v>2504218</v>
      </c>
      <c r="H4604">
        <v>2504670</v>
      </c>
      <c r="I4604" t="s">
        <v>35</v>
      </c>
      <c r="J4604" t="s">
        <v>5878</v>
      </c>
      <c r="K4604" t="s">
        <v>5879</v>
      </c>
      <c r="L4604" t="s">
        <v>5877</v>
      </c>
      <c r="M4604">
        <v>453</v>
      </c>
      <c r="N4604">
        <v>150</v>
      </c>
    </row>
    <row r="4605" spans="1:14" x14ac:dyDescent="0.3">
      <c r="A4605" t="s">
        <v>15</v>
      </c>
      <c r="B4605" t="s">
        <v>16</v>
      </c>
      <c r="C4605" t="s">
        <v>17</v>
      </c>
      <c r="D4605" t="s">
        <v>18</v>
      </c>
      <c r="E4605" t="s">
        <v>5</v>
      </c>
      <c r="F4605" t="s">
        <v>19</v>
      </c>
      <c r="G4605">
        <v>2504830</v>
      </c>
      <c r="H4605">
        <v>2506482</v>
      </c>
      <c r="I4605" t="s">
        <v>35</v>
      </c>
      <c r="L4605" t="s">
        <v>5880</v>
      </c>
      <c r="M4605">
        <v>1653</v>
      </c>
    </row>
    <row r="4606" spans="1:14" x14ac:dyDescent="0.3">
      <c r="A4606" t="s">
        <v>22</v>
      </c>
      <c r="B4606" t="s">
        <v>23</v>
      </c>
      <c r="C4606" t="s">
        <v>17</v>
      </c>
      <c r="D4606" t="s">
        <v>18</v>
      </c>
      <c r="E4606" t="s">
        <v>5</v>
      </c>
      <c r="F4606" t="s">
        <v>19</v>
      </c>
      <c r="G4606">
        <v>2504830</v>
      </c>
      <c r="H4606">
        <v>2506482</v>
      </c>
      <c r="I4606" t="s">
        <v>35</v>
      </c>
      <c r="J4606" t="s">
        <v>5881</v>
      </c>
      <c r="K4606" t="s">
        <v>5882</v>
      </c>
      <c r="L4606" t="s">
        <v>5880</v>
      </c>
      <c r="M4606">
        <v>1653</v>
      </c>
      <c r="N4606">
        <v>550</v>
      </c>
    </row>
    <row r="4607" spans="1:14" x14ac:dyDescent="0.3">
      <c r="A4607" t="s">
        <v>15</v>
      </c>
      <c r="B4607" t="s">
        <v>16</v>
      </c>
      <c r="C4607" t="s">
        <v>17</v>
      </c>
      <c r="D4607" t="s">
        <v>18</v>
      </c>
      <c r="E4607" t="s">
        <v>5</v>
      </c>
      <c r="F4607" t="s">
        <v>19</v>
      </c>
      <c r="G4607">
        <v>2506621</v>
      </c>
      <c r="H4607">
        <v>2508369</v>
      </c>
      <c r="I4607" t="s">
        <v>35</v>
      </c>
      <c r="L4607" t="s">
        <v>5883</v>
      </c>
      <c r="M4607">
        <v>1749</v>
      </c>
    </row>
    <row r="4608" spans="1:14" x14ac:dyDescent="0.3">
      <c r="A4608" t="s">
        <v>22</v>
      </c>
      <c r="B4608" t="s">
        <v>23</v>
      </c>
      <c r="C4608" t="s">
        <v>17</v>
      </c>
      <c r="D4608" t="s">
        <v>18</v>
      </c>
      <c r="E4608" t="s">
        <v>5</v>
      </c>
      <c r="F4608" t="s">
        <v>19</v>
      </c>
      <c r="G4608">
        <v>2506621</v>
      </c>
      <c r="H4608">
        <v>2508369</v>
      </c>
      <c r="I4608" t="s">
        <v>35</v>
      </c>
      <c r="J4608" t="s">
        <v>5884</v>
      </c>
      <c r="K4608" t="s">
        <v>5885</v>
      </c>
      <c r="L4608" t="s">
        <v>5883</v>
      </c>
      <c r="M4608">
        <v>1749</v>
      </c>
      <c r="N4608">
        <v>582</v>
      </c>
    </row>
    <row r="4609" spans="1:14" x14ac:dyDescent="0.3">
      <c r="A4609" t="s">
        <v>15</v>
      </c>
      <c r="B4609" t="s">
        <v>16</v>
      </c>
      <c r="C4609" t="s">
        <v>17</v>
      </c>
      <c r="D4609" t="s">
        <v>18</v>
      </c>
      <c r="E4609" t="s">
        <v>5</v>
      </c>
      <c r="F4609" t="s">
        <v>19</v>
      </c>
      <c r="G4609">
        <v>2508492</v>
      </c>
      <c r="H4609">
        <v>2509571</v>
      </c>
      <c r="I4609" t="s">
        <v>35</v>
      </c>
      <c r="L4609" t="s">
        <v>5886</v>
      </c>
      <c r="M4609">
        <v>1080</v>
      </c>
    </row>
    <row r="4610" spans="1:14" x14ac:dyDescent="0.3">
      <c r="A4610" t="s">
        <v>22</v>
      </c>
      <c r="B4610" t="s">
        <v>23</v>
      </c>
      <c r="C4610" t="s">
        <v>17</v>
      </c>
      <c r="D4610" t="s">
        <v>18</v>
      </c>
      <c r="E4610" t="s">
        <v>5</v>
      </c>
      <c r="F4610" t="s">
        <v>19</v>
      </c>
      <c r="G4610">
        <v>2508492</v>
      </c>
      <c r="H4610">
        <v>2509571</v>
      </c>
      <c r="I4610" t="s">
        <v>35</v>
      </c>
      <c r="J4610" t="s">
        <v>5887</v>
      </c>
      <c r="K4610" t="s">
        <v>299</v>
      </c>
      <c r="L4610" t="s">
        <v>5886</v>
      </c>
      <c r="M4610">
        <v>1080</v>
      </c>
      <c r="N4610">
        <v>359</v>
      </c>
    </row>
    <row r="4611" spans="1:14" x14ac:dyDescent="0.3">
      <c r="A4611" t="s">
        <v>15</v>
      </c>
      <c r="B4611" t="s">
        <v>16</v>
      </c>
      <c r="C4611" t="s">
        <v>17</v>
      </c>
      <c r="D4611" t="s">
        <v>18</v>
      </c>
      <c r="E4611" t="s">
        <v>5</v>
      </c>
      <c r="F4611" t="s">
        <v>19</v>
      </c>
      <c r="G4611">
        <v>2509661</v>
      </c>
      <c r="H4611">
        <v>2510008</v>
      </c>
      <c r="I4611" t="s">
        <v>35</v>
      </c>
      <c r="L4611" t="s">
        <v>5888</v>
      </c>
      <c r="M4611">
        <v>348</v>
      </c>
    </row>
    <row r="4612" spans="1:14" x14ac:dyDescent="0.3">
      <c r="A4612" t="s">
        <v>22</v>
      </c>
      <c r="B4612" t="s">
        <v>23</v>
      </c>
      <c r="C4612" t="s">
        <v>17</v>
      </c>
      <c r="D4612" t="s">
        <v>18</v>
      </c>
      <c r="E4612" t="s">
        <v>5</v>
      </c>
      <c r="F4612" t="s">
        <v>19</v>
      </c>
      <c r="G4612">
        <v>2509661</v>
      </c>
      <c r="H4612">
        <v>2510008</v>
      </c>
      <c r="I4612" t="s">
        <v>35</v>
      </c>
      <c r="J4612" t="s">
        <v>5889</v>
      </c>
      <c r="K4612" t="s">
        <v>80</v>
      </c>
      <c r="L4612" t="s">
        <v>5888</v>
      </c>
      <c r="M4612">
        <v>348</v>
      </c>
      <c r="N4612">
        <v>115</v>
      </c>
    </row>
    <row r="4613" spans="1:14" x14ac:dyDescent="0.3">
      <c r="A4613" t="s">
        <v>15</v>
      </c>
      <c r="B4613" t="s">
        <v>16</v>
      </c>
      <c r="C4613" t="s">
        <v>17</v>
      </c>
      <c r="D4613" t="s">
        <v>18</v>
      </c>
      <c r="E4613" t="s">
        <v>5</v>
      </c>
      <c r="F4613" t="s">
        <v>19</v>
      </c>
      <c r="G4613">
        <v>2510142</v>
      </c>
      <c r="H4613">
        <v>2510579</v>
      </c>
      <c r="I4613" t="s">
        <v>35</v>
      </c>
      <c r="L4613" t="s">
        <v>5890</v>
      </c>
      <c r="M4613">
        <v>438</v>
      </c>
    </row>
    <row r="4614" spans="1:14" x14ac:dyDescent="0.3">
      <c r="A4614" t="s">
        <v>22</v>
      </c>
      <c r="B4614" t="s">
        <v>23</v>
      </c>
      <c r="C4614" t="s">
        <v>17</v>
      </c>
      <c r="D4614" t="s">
        <v>18</v>
      </c>
      <c r="E4614" t="s">
        <v>5</v>
      </c>
      <c r="F4614" t="s">
        <v>19</v>
      </c>
      <c r="G4614">
        <v>2510142</v>
      </c>
      <c r="H4614">
        <v>2510579</v>
      </c>
      <c r="I4614" t="s">
        <v>35</v>
      </c>
      <c r="J4614" t="s">
        <v>5891</v>
      </c>
      <c r="K4614" t="s">
        <v>80</v>
      </c>
      <c r="L4614" t="s">
        <v>5890</v>
      </c>
      <c r="M4614">
        <v>438</v>
      </c>
      <c r="N4614">
        <v>145</v>
      </c>
    </row>
    <row r="4615" spans="1:14" x14ac:dyDescent="0.3">
      <c r="A4615" t="s">
        <v>15</v>
      </c>
      <c r="B4615" t="s">
        <v>16</v>
      </c>
      <c r="C4615" t="s">
        <v>17</v>
      </c>
      <c r="D4615" t="s">
        <v>18</v>
      </c>
      <c r="E4615" t="s">
        <v>5</v>
      </c>
      <c r="F4615" t="s">
        <v>19</v>
      </c>
      <c r="G4615">
        <v>2510669</v>
      </c>
      <c r="H4615">
        <v>2512534</v>
      </c>
      <c r="I4615" t="s">
        <v>35</v>
      </c>
      <c r="L4615" t="s">
        <v>5892</v>
      </c>
      <c r="M4615">
        <v>1866</v>
      </c>
    </row>
    <row r="4616" spans="1:14" x14ac:dyDescent="0.3">
      <c r="A4616" t="s">
        <v>22</v>
      </c>
      <c r="B4616" t="s">
        <v>23</v>
      </c>
      <c r="C4616" t="s">
        <v>17</v>
      </c>
      <c r="D4616" t="s">
        <v>18</v>
      </c>
      <c r="E4616" t="s">
        <v>5</v>
      </c>
      <c r="F4616" t="s">
        <v>19</v>
      </c>
      <c r="G4616">
        <v>2510669</v>
      </c>
      <c r="H4616">
        <v>2512534</v>
      </c>
      <c r="I4616" t="s">
        <v>35</v>
      </c>
      <c r="J4616" t="s">
        <v>5893</v>
      </c>
      <c r="K4616" t="s">
        <v>584</v>
      </c>
      <c r="L4616" t="s">
        <v>5892</v>
      </c>
      <c r="M4616">
        <v>1866</v>
      </c>
      <c r="N4616">
        <v>621</v>
      </c>
    </row>
    <row r="4617" spans="1:14" x14ac:dyDescent="0.3">
      <c r="A4617" t="s">
        <v>15</v>
      </c>
      <c r="B4617" t="s">
        <v>16</v>
      </c>
      <c r="C4617" t="s">
        <v>17</v>
      </c>
      <c r="D4617" t="s">
        <v>18</v>
      </c>
      <c r="E4617" t="s">
        <v>5</v>
      </c>
      <c r="F4617" t="s">
        <v>19</v>
      </c>
      <c r="G4617">
        <v>2512894</v>
      </c>
      <c r="H4617">
        <v>2513142</v>
      </c>
      <c r="I4617" t="s">
        <v>20</v>
      </c>
      <c r="L4617" t="s">
        <v>5894</v>
      </c>
      <c r="M4617">
        <v>249</v>
      </c>
    </row>
    <row r="4618" spans="1:14" x14ac:dyDescent="0.3">
      <c r="A4618" t="s">
        <v>22</v>
      </c>
      <c r="B4618" t="s">
        <v>23</v>
      </c>
      <c r="C4618" t="s">
        <v>17</v>
      </c>
      <c r="D4618" t="s">
        <v>18</v>
      </c>
      <c r="E4618" t="s">
        <v>5</v>
      </c>
      <c r="F4618" t="s">
        <v>19</v>
      </c>
      <c r="G4618">
        <v>2512894</v>
      </c>
      <c r="H4618">
        <v>2513142</v>
      </c>
      <c r="I4618" t="s">
        <v>20</v>
      </c>
      <c r="J4618" t="s">
        <v>5895</v>
      </c>
      <c r="K4618" t="s">
        <v>80</v>
      </c>
      <c r="L4618" t="s">
        <v>5894</v>
      </c>
      <c r="M4618">
        <v>249</v>
      </c>
      <c r="N4618">
        <v>82</v>
      </c>
    </row>
    <row r="4619" spans="1:14" x14ac:dyDescent="0.3">
      <c r="A4619" t="s">
        <v>15</v>
      </c>
      <c r="B4619" t="s">
        <v>16</v>
      </c>
      <c r="C4619" t="s">
        <v>17</v>
      </c>
      <c r="D4619" t="s">
        <v>18</v>
      </c>
      <c r="E4619" t="s">
        <v>5</v>
      </c>
      <c r="F4619" t="s">
        <v>19</v>
      </c>
      <c r="G4619">
        <v>2513226</v>
      </c>
      <c r="H4619">
        <v>2515685</v>
      </c>
      <c r="I4619" t="s">
        <v>35</v>
      </c>
      <c r="L4619" t="s">
        <v>5896</v>
      </c>
      <c r="M4619">
        <v>2460</v>
      </c>
    </row>
    <row r="4620" spans="1:14" x14ac:dyDescent="0.3">
      <c r="A4620" t="s">
        <v>22</v>
      </c>
      <c r="B4620" t="s">
        <v>23</v>
      </c>
      <c r="C4620" t="s">
        <v>17</v>
      </c>
      <c r="D4620" t="s">
        <v>18</v>
      </c>
      <c r="E4620" t="s">
        <v>5</v>
      </c>
      <c r="F4620" t="s">
        <v>19</v>
      </c>
      <c r="G4620">
        <v>2513226</v>
      </c>
      <c r="H4620">
        <v>2515685</v>
      </c>
      <c r="I4620" t="s">
        <v>35</v>
      </c>
      <c r="J4620" t="s">
        <v>5897</v>
      </c>
      <c r="K4620" t="s">
        <v>5898</v>
      </c>
      <c r="L4620" t="s">
        <v>5896</v>
      </c>
      <c r="M4620">
        <v>2460</v>
      </c>
      <c r="N4620">
        <v>819</v>
      </c>
    </row>
    <row r="4621" spans="1:14" x14ac:dyDescent="0.3">
      <c r="A4621" t="s">
        <v>15</v>
      </c>
      <c r="B4621" t="s">
        <v>16</v>
      </c>
      <c r="C4621" t="s">
        <v>17</v>
      </c>
      <c r="D4621" t="s">
        <v>18</v>
      </c>
      <c r="E4621" t="s">
        <v>5</v>
      </c>
      <c r="F4621" t="s">
        <v>19</v>
      </c>
      <c r="G4621">
        <v>2515906</v>
      </c>
      <c r="H4621">
        <v>2516712</v>
      </c>
      <c r="I4621" t="s">
        <v>35</v>
      </c>
      <c r="L4621" t="s">
        <v>5899</v>
      </c>
      <c r="M4621">
        <v>807</v>
      </c>
    </row>
    <row r="4622" spans="1:14" x14ac:dyDescent="0.3">
      <c r="A4622" t="s">
        <v>22</v>
      </c>
      <c r="B4622" t="s">
        <v>23</v>
      </c>
      <c r="C4622" t="s">
        <v>17</v>
      </c>
      <c r="D4622" t="s">
        <v>18</v>
      </c>
      <c r="E4622" t="s">
        <v>5</v>
      </c>
      <c r="F4622" t="s">
        <v>19</v>
      </c>
      <c r="G4622">
        <v>2515906</v>
      </c>
      <c r="H4622">
        <v>2516712</v>
      </c>
      <c r="I4622" t="s">
        <v>35</v>
      </c>
      <c r="J4622" t="s">
        <v>5900</v>
      </c>
      <c r="K4622" t="s">
        <v>5901</v>
      </c>
      <c r="L4622" t="s">
        <v>5899</v>
      </c>
      <c r="M4622">
        <v>807</v>
      </c>
      <c r="N4622">
        <v>268</v>
      </c>
    </row>
    <row r="4623" spans="1:14" x14ac:dyDescent="0.3">
      <c r="A4623" t="s">
        <v>15</v>
      </c>
      <c r="B4623" t="s">
        <v>16</v>
      </c>
      <c r="C4623" t="s">
        <v>17</v>
      </c>
      <c r="D4623" t="s">
        <v>18</v>
      </c>
      <c r="E4623" t="s">
        <v>5</v>
      </c>
      <c r="F4623" t="s">
        <v>19</v>
      </c>
      <c r="G4623">
        <v>2516720</v>
      </c>
      <c r="H4623">
        <v>2517631</v>
      </c>
      <c r="I4623" t="s">
        <v>35</v>
      </c>
      <c r="L4623" t="s">
        <v>5902</v>
      </c>
      <c r="M4623">
        <v>912</v>
      </c>
    </row>
    <row r="4624" spans="1:14" x14ac:dyDescent="0.3">
      <c r="A4624" t="s">
        <v>22</v>
      </c>
      <c r="B4624" t="s">
        <v>23</v>
      </c>
      <c r="C4624" t="s">
        <v>17</v>
      </c>
      <c r="D4624" t="s">
        <v>18</v>
      </c>
      <c r="E4624" t="s">
        <v>5</v>
      </c>
      <c r="F4624" t="s">
        <v>19</v>
      </c>
      <c r="G4624">
        <v>2516720</v>
      </c>
      <c r="H4624">
        <v>2517631</v>
      </c>
      <c r="I4624" t="s">
        <v>35</v>
      </c>
      <c r="J4624" t="s">
        <v>5903</v>
      </c>
      <c r="K4624" t="s">
        <v>5904</v>
      </c>
      <c r="L4624" t="s">
        <v>5902</v>
      </c>
      <c r="M4624">
        <v>912</v>
      </c>
      <c r="N4624">
        <v>303</v>
      </c>
    </row>
    <row r="4625" spans="1:14" x14ac:dyDescent="0.3">
      <c r="A4625" t="s">
        <v>15</v>
      </c>
      <c r="B4625" t="s">
        <v>16</v>
      </c>
      <c r="C4625" t="s">
        <v>17</v>
      </c>
      <c r="D4625" t="s">
        <v>18</v>
      </c>
      <c r="E4625" t="s">
        <v>5</v>
      </c>
      <c r="F4625" t="s">
        <v>19</v>
      </c>
      <c r="G4625">
        <v>2517662</v>
      </c>
      <c r="H4625">
        <v>2518288</v>
      </c>
      <c r="I4625" t="s">
        <v>35</v>
      </c>
      <c r="L4625" t="s">
        <v>5905</v>
      </c>
      <c r="M4625">
        <v>627</v>
      </c>
    </row>
    <row r="4626" spans="1:14" x14ac:dyDescent="0.3">
      <c r="A4626" t="s">
        <v>22</v>
      </c>
      <c r="B4626" t="s">
        <v>23</v>
      </c>
      <c r="C4626" t="s">
        <v>17</v>
      </c>
      <c r="D4626" t="s">
        <v>18</v>
      </c>
      <c r="E4626" t="s">
        <v>5</v>
      </c>
      <c r="F4626" t="s">
        <v>19</v>
      </c>
      <c r="G4626">
        <v>2517662</v>
      </c>
      <c r="H4626">
        <v>2518288</v>
      </c>
      <c r="I4626" t="s">
        <v>35</v>
      </c>
      <c r="J4626" t="s">
        <v>5906</v>
      </c>
      <c r="K4626" t="s">
        <v>5907</v>
      </c>
      <c r="L4626" t="s">
        <v>5905</v>
      </c>
      <c r="M4626">
        <v>627</v>
      </c>
      <c r="N4626">
        <v>208</v>
      </c>
    </row>
    <row r="4627" spans="1:14" x14ac:dyDescent="0.3">
      <c r="A4627" t="s">
        <v>15</v>
      </c>
      <c r="B4627" t="s">
        <v>16</v>
      </c>
      <c r="C4627" t="s">
        <v>17</v>
      </c>
      <c r="D4627" t="s">
        <v>18</v>
      </c>
      <c r="E4627" t="s">
        <v>5</v>
      </c>
      <c r="F4627" t="s">
        <v>19</v>
      </c>
      <c r="G4627">
        <v>2518321</v>
      </c>
      <c r="H4627">
        <v>2519349</v>
      </c>
      <c r="I4627" t="s">
        <v>35</v>
      </c>
      <c r="L4627" t="s">
        <v>5908</v>
      </c>
      <c r="M4627">
        <v>1029</v>
      </c>
    </row>
    <row r="4628" spans="1:14" x14ac:dyDescent="0.3">
      <c r="A4628" t="s">
        <v>22</v>
      </c>
      <c r="B4628" t="s">
        <v>23</v>
      </c>
      <c r="C4628" t="s">
        <v>17</v>
      </c>
      <c r="D4628" t="s">
        <v>18</v>
      </c>
      <c r="E4628" t="s">
        <v>5</v>
      </c>
      <c r="F4628" t="s">
        <v>19</v>
      </c>
      <c r="G4628">
        <v>2518321</v>
      </c>
      <c r="H4628">
        <v>2519349</v>
      </c>
      <c r="I4628" t="s">
        <v>35</v>
      </c>
      <c r="J4628" t="s">
        <v>5909</v>
      </c>
      <c r="K4628" t="s">
        <v>5910</v>
      </c>
      <c r="L4628" t="s">
        <v>5908</v>
      </c>
      <c r="M4628">
        <v>1029</v>
      </c>
      <c r="N4628">
        <v>342</v>
      </c>
    </row>
    <row r="4629" spans="1:14" x14ac:dyDescent="0.3">
      <c r="A4629" t="s">
        <v>15</v>
      </c>
      <c r="B4629" t="s">
        <v>16</v>
      </c>
      <c r="C4629" t="s">
        <v>17</v>
      </c>
      <c r="D4629" t="s">
        <v>18</v>
      </c>
      <c r="E4629" t="s">
        <v>5</v>
      </c>
      <c r="F4629" t="s">
        <v>19</v>
      </c>
      <c r="G4629">
        <v>2519336</v>
      </c>
      <c r="H4629">
        <v>2520211</v>
      </c>
      <c r="I4629" t="s">
        <v>35</v>
      </c>
      <c r="L4629" t="s">
        <v>5911</v>
      </c>
      <c r="M4629">
        <v>876</v>
      </c>
    </row>
    <row r="4630" spans="1:14" x14ac:dyDescent="0.3">
      <c r="A4630" t="s">
        <v>22</v>
      </c>
      <c r="B4630" t="s">
        <v>23</v>
      </c>
      <c r="C4630" t="s">
        <v>17</v>
      </c>
      <c r="D4630" t="s">
        <v>18</v>
      </c>
      <c r="E4630" t="s">
        <v>5</v>
      </c>
      <c r="F4630" t="s">
        <v>19</v>
      </c>
      <c r="G4630">
        <v>2519336</v>
      </c>
      <c r="H4630">
        <v>2520211</v>
      </c>
      <c r="I4630" t="s">
        <v>35</v>
      </c>
      <c r="J4630" t="s">
        <v>5912</v>
      </c>
      <c r="K4630" t="s">
        <v>5910</v>
      </c>
      <c r="L4630" t="s">
        <v>5911</v>
      </c>
      <c r="M4630">
        <v>876</v>
      </c>
      <c r="N4630">
        <v>291</v>
      </c>
    </row>
    <row r="4631" spans="1:14" x14ac:dyDescent="0.3">
      <c r="A4631" t="s">
        <v>15</v>
      </c>
      <c r="B4631" t="s">
        <v>629</v>
      </c>
      <c r="C4631" t="s">
        <v>17</v>
      </c>
      <c r="D4631" t="s">
        <v>18</v>
      </c>
      <c r="E4631" t="s">
        <v>5</v>
      </c>
      <c r="F4631" t="s">
        <v>19</v>
      </c>
      <c r="G4631">
        <v>2520260</v>
      </c>
      <c r="H4631">
        <v>2520335</v>
      </c>
      <c r="I4631" t="s">
        <v>35</v>
      </c>
      <c r="L4631" t="s">
        <v>5913</v>
      </c>
      <c r="M4631">
        <v>76</v>
      </c>
    </row>
    <row r="4632" spans="1:14" x14ac:dyDescent="0.3">
      <c r="A4632" t="s">
        <v>629</v>
      </c>
      <c r="C4632" t="s">
        <v>17</v>
      </c>
      <c r="D4632" t="s">
        <v>18</v>
      </c>
      <c r="E4632" t="s">
        <v>5</v>
      </c>
      <c r="F4632" t="s">
        <v>19</v>
      </c>
      <c r="G4632">
        <v>2520260</v>
      </c>
      <c r="H4632">
        <v>2520335</v>
      </c>
      <c r="I4632" t="s">
        <v>35</v>
      </c>
      <c r="K4632" t="s">
        <v>5914</v>
      </c>
      <c r="L4632" t="s">
        <v>5913</v>
      </c>
      <c r="M4632">
        <v>76</v>
      </c>
    </row>
    <row r="4633" spans="1:14" x14ac:dyDescent="0.3">
      <c r="A4633" t="s">
        <v>15</v>
      </c>
      <c r="B4633" t="s">
        <v>629</v>
      </c>
      <c r="C4633" t="s">
        <v>17</v>
      </c>
      <c r="D4633" t="s">
        <v>18</v>
      </c>
      <c r="E4633" t="s">
        <v>5</v>
      </c>
      <c r="F4633" t="s">
        <v>19</v>
      </c>
      <c r="G4633">
        <v>2520391</v>
      </c>
      <c r="H4633">
        <v>2520465</v>
      </c>
      <c r="I4633" t="s">
        <v>35</v>
      </c>
      <c r="L4633" t="s">
        <v>5915</v>
      </c>
      <c r="M4633">
        <v>75</v>
      </c>
    </row>
    <row r="4634" spans="1:14" x14ac:dyDescent="0.3">
      <c r="A4634" t="s">
        <v>629</v>
      </c>
      <c r="C4634" t="s">
        <v>17</v>
      </c>
      <c r="D4634" t="s">
        <v>18</v>
      </c>
      <c r="E4634" t="s">
        <v>5</v>
      </c>
      <c r="F4634" t="s">
        <v>19</v>
      </c>
      <c r="G4634">
        <v>2520391</v>
      </c>
      <c r="H4634">
        <v>2520465</v>
      </c>
      <c r="I4634" t="s">
        <v>35</v>
      </c>
      <c r="K4634" t="s">
        <v>633</v>
      </c>
      <c r="L4634" t="s">
        <v>5915</v>
      </c>
      <c r="M4634">
        <v>75</v>
      </c>
    </row>
    <row r="4635" spans="1:14" x14ac:dyDescent="0.3">
      <c r="A4635" t="s">
        <v>15</v>
      </c>
      <c r="B4635" t="s">
        <v>629</v>
      </c>
      <c r="C4635" t="s">
        <v>17</v>
      </c>
      <c r="D4635" t="s">
        <v>18</v>
      </c>
      <c r="E4635" t="s">
        <v>5</v>
      </c>
      <c r="F4635" t="s">
        <v>19</v>
      </c>
      <c r="G4635">
        <v>2520550</v>
      </c>
      <c r="H4635">
        <v>2520625</v>
      </c>
      <c r="I4635" t="s">
        <v>35</v>
      </c>
      <c r="L4635" t="s">
        <v>5916</v>
      </c>
      <c r="M4635">
        <v>76</v>
      </c>
    </row>
    <row r="4636" spans="1:14" x14ac:dyDescent="0.3">
      <c r="A4636" t="s">
        <v>629</v>
      </c>
      <c r="C4636" t="s">
        <v>17</v>
      </c>
      <c r="D4636" t="s">
        <v>18</v>
      </c>
      <c r="E4636" t="s">
        <v>5</v>
      </c>
      <c r="F4636" t="s">
        <v>19</v>
      </c>
      <c r="G4636">
        <v>2520550</v>
      </c>
      <c r="H4636">
        <v>2520625</v>
      </c>
      <c r="I4636" t="s">
        <v>35</v>
      </c>
      <c r="K4636" t="s">
        <v>5914</v>
      </c>
      <c r="L4636" t="s">
        <v>5916</v>
      </c>
      <c r="M4636">
        <v>76</v>
      </c>
    </row>
    <row r="4637" spans="1:14" x14ac:dyDescent="0.3">
      <c r="A4637" t="s">
        <v>15</v>
      </c>
      <c r="B4637" t="s">
        <v>629</v>
      </c>
      <c r="C4637" t="s">
        <v>17</v>
      </c>
      <c r="D4637" t="s">
        <v>18</v>
      </c>
      <c r="E4637" t="s">
        <v>5</v>
      </c>
      <c r="F4637" t="s">
        <v>19</v>
      </c>
      <c r="G4637">
        <v>2520647</v>
      </c>
      <c r="H4637">
        <v>2520721</v>
      </c>
      <c r="I4637" t="s">
        <v>35</v>
      </c>
      <c r="L4637" t="s">
        <v>5917</v>
      </c>
      <c r="M4637">
        <v>75</v>
      </c>
    </row>
    <row r="4638" spans="1:14" x14ac:dyDescent="0.3">
      <c r="A4638" t="s">
        <v>629</v>
      </c>
      <c r="C4638" t="s">
        <v>17</v>
      </c>
      <c r="D4638" t="s">
        <v>18</v>
      </c>
      <c r="E4638" t="s">
        <v>5</v>
      </c>
      <c r="F4638" t="s">
        <v>19</v>
      </c>
      <c r="G4638">
        <v>2520647</v>
      </c>
      <c r="H4638">
        <v>2520721</v>
      </c>
      <c r="I4638" t="s">
        <v>35</v>
      </c>
      <c r="K4638" t="s">
        <v>633</v>
      </c>
      <c r="L4638" t="s">
        <v>5917</v>
      </c>
      <c r="M4638">
        <v>75</v>
      </c>
    </row>
    <row r="4639" spans="1:14" x14ac:dyDescent="0.3">
      <c r="A4639" t="s">
        <v>15</v>
      </c>
      <c r="B4639" t="s">
        <v>629</v>
      </c>
      <c r="C4639" t="s">
        <v>17</v>
      </c>
      <c r="D4639" t="s">
        <v>18</v>
      </c>
      <c r="E4639" t="s">
        <v>5</v>
      </c>
      <c r="F4639" t="s">
        <v>19</v>
      </c>
      <c r="G4639">
        <v>2520772</v>
      </c>
      <c r="H4639">
        <v>2520847</v>
      </c>
      <c r="I4639" t="s">
        <v>35</v>
      </c>
      <c r="L4639" t="s">
        <v>5918</v>
      </c>
      <c r="M4639">
        <v>76</v>
      </c>
    </row>
    <row r="4640" spans="1:14" x14ac:dyDescent="0.3">
      <c r="A4640" t="s">
        <v>629</v>
      </c>
      <c r="C4640" t="s">
        <v>17</v>
      </c>
      <c r="D4640" t="s">
        <v>18</v>
      </c>
      <c r="E4640" t="s">
        <v>5</v>
      </c>
      <c r="F4640" t="s">
        <v>19</v>
      </c>
      <c r="G4640">
        <v>2520772</v>
      </c>
      <c r="H4640">
        <v>2520847</v>
      </c>
      <c r="I4640" t="s">
        <v>35</v>
      </c>
      <c r="K4640" t="s">
        <v>5914</v>
      </c>
      <c r="L4640" t="s">
        <v>5918</v>
      </c>
      <c r="M4640">
        <v>76</v>
      </c>
    </row>
    <row r="4641" spans="1:14" x14ac:dyDescent="0.3">
      <c r="A4641" t="s">
        <v>15</v>
      </c>
      <c r="B4641" t="s">
        <v>16</v>
      </c>
      <c r="C4641" t="s">
        <v>17</v>
      </c>
      <c r="D4641" t="s">
        <v>18</v>
      </c>
      <c r="E4641" t="s">
        <v>5</v>
      </c>
      <c r="F4641" t="s">
        <v>19</v>
      </c>
      <c r="G4641">
        <v>2521030</v>
      </c>
      <c r="H4641">
        <v>2521599</v>
      </c>
      <c r="I4641" t="s">
        <v>20</v>
      </c>
      <c r="L4641" t="s">
        <v>5919</v>
      </c>
      <c r="M4641">
        <v>570</v>
      </c>
    </row>
    <row r="4642" spans="1:14" x14ac:dyDescent="0.3">
      <c r="A4642" t="s">
        <v>22</v>
      </c>
      <c r="B4642" t="s">
        <v>23</v>
      </c>
      <c r="C4642" t="s">
        <v>17</v>
      </c>
      <c r="D4642" t="s">
        <v>18</v>
      </c>
      <c r="E4642" t="s">
        <v>5</v>
      </c>
      <c r="F4642" t="s">
        <v>19</v>
      </c>
      <c r="G4642">
        <v>2521030</v>
      </c>
      <c r="H4642">
        <v>2521599</v>
      </c>
      <c r="I4642" t="s">
        <v>20</v>
      </c>
      <c r="J4642" t="s">
        <v>5920</v>
      </c>
      <c r="K4642" t="s">
        <v>5921</v>
      </c>
      <c r="L4642" t="s">
        <v>5919</v>
      </c>
      <c r="M4642">
        <v>570</v>
      </c>
      <c r="N4642">
        <v>189</v>
      </c>
    </row>
    <row r="4643" spans="1:14" x14ac:dyDescent="0.3">
      <c r="A4643" t="s">
        <v>15</v>
      </c>
      <c r="B4643" t="s">
        <v>16</v>
      </c>
      <c r="C4643" t="s">
        <v>17</v>
      </c>
      <c r="D4643" t="s">
        <v>18</v>
      </c>
      <c r="E4643" t="s">
        <v>5</v>
      </c>
      <c r="F4643" t="s">
        <v>19</v>
      </c>
      <c r="G4643">
        <v>2521738</v>
      </c>
      <c r="H4643">
        <v>2522163</v>
      </c>
      <c r="I4643" t="s">
        <v>35</v>
      </c>
      <c r="L4643" t="s">
        <v>5922</v>
      </c>
      <c r="M4643">
        <v>426</v>
      </c>
    </row>
    <row r="4644" spans="1:14" x14ac:dyDescent="0.3">
      <c r="A4644" t="s">
        <v>22</v>
      </c>
      <c r="B4644" t="s">
        <v>23</v>
      </c>
      <c r="C4644" t="s">
        <v>17</v>
      </c>
      <c r="D4644" t="s">
        <v>18</v>
      </c>
      <c r="E4644" t="s">
        <v>5</v>
      </c>
      <c r="F4644" t="s">
        <v>19</v>
      </c>
      <c r="G4644">
        <v>2521738</v>
      </c>
      <c r="H4644">
        <v>2522163</v>
      </c>
      <c r="I4644" t="s">
        <v>35</v>
      </c>
      <c r="J4644" t="s">
        <v>5923</v>
      </c>
      <c r="K4644" t="s">
        <v>5924</v>
      </c>
      <c r="L4644" t="s">
        <v>5922</v>
      </c>
      <c r="M4644">
        <v>426</v>
      </c>
      <c r="N4644">
        <v>141</v>
      </c>
    </row>
    <row r="4645" spans="1:14" x14ac:dyDescent="0.3">
      <c r="A4645" t="s">
        <v>15</v>
      </c>
      <c r="B4645" t="s">
        <v>16</v>
      </c>
      <c r="C4645" t="s">
        <v>17</v>
      </c>
      <c r="D4645" t="s">
        <v>18</v>
      </c>
      <c r="E4645" t="s">
        <v>5</v>
      </c>
      <c r="F4645" t="s">
        <v>19</v>
      </c>
      <c r="G4645">
        <v>2522261</v>
      </c>
      <c r="H4645">
        <v>2523478</v>
      </c>
      <c r="I4645" t="s">
        <v>20</v>
      </c>
      <c r="L4645" t="s">
        <v>5925</v>
      </c>
      <c r="M4645">
        <v>1218</v>
      </c>
    </row>
    <row r="4646" spans="1:14" x14ac:dyDescent="0.3">
      <c r="A4646" t="s">
        <v>22</v>
      </c>
      <c r="B4646" t="s">
        <v>23</v>
      </c>
      <c r="C4646" t="s">
        <v>17</v>
      </c>
      <c r="D4646" t="s">
        <v>18</v>
      </c>
      <c r="E4646" t="s">
        <v>5</v>
      </c>
      <c r="F4646" t="s">
        <v>19</v>
      </c>
      <c r="G4646">
        <v>2522261</v>
      </c>
      <c r="H4646">
        <v>2523478</v>
      </c>
      <c r="I4646" t="s">
        <v>20</v>
      </c>
      <c r="J4646" t="s">
        <v>5926</v>
      </c>
      <c r="K4646" t="s">
        <v>5927</v>
      </c>
      <c r="L4646" t="s">
        <v>5925</v>
      </c>
      <c r="M4646">
        <v>1218</v>
      </c>
      <c r="N4646">
        <v>405</v>
      </c>
    </row>
    <row r="4647" spans="1:14" x14ac:dyDescent="0.3">
      <c r="A4647" t="s">
        <v>15</v>
      </c>
      <c r="B4647" t="s">
        <v>16</v>
      </c>
      <c r="C4647" t="s">
        <v>17</v>
      </c>
      <c r="D4647" t="s">
        <v>18</v>
      </c>
      <c r="E4647" t="s">
        <v>5</v>
      </c>
      <c r="F4647" t="s">
        <v>19</v>
      </c>
      <c r="G4647">
        <v>2523713</v>
      </c>
      <c r="H4647">
        <v>2524591</v>
      </c>
      <c r="I4647" t="s">
        <v>20</v>
      </c>
      <c r="L4647" t="s">
        <v>5928</v>
      </c>
      <c r="M4647">
        <v>879</v>
      </c>
    </row>
    <row r="4648" spans="1:14" x14ac:dyDescent="0.3">
      <c r="A4648" t="s">
        <v>22</v>
      </c>
      <c r="B4648" t="s">
        <v>23</v>
      </c>
      <c r="C4648" t="s">
        <v>17</v>
      </c>
      <c r="D4648" t="s">
        <v>18</v>
      </c>
      <c r="E4648" t="s">
        <v>5</v>
      </c>
      <c r="F4648" t="s">
        <v>19</v>
      </c>
      <c r="G4648">
        <v>2523713</v>
      </c>
      <c r="H4648">
        <v>2524591</v>
      </c>
      <c r="I4648" t="s">
        <v>20</v>
      </c>
      <c r="J4648" t="s">
        <v>5929</v>
      </c>
      <c r="K4648" t="s">
        <v>5930</v>
      </c>
      <c r="L4648" t="s">
        <v>5928</v>
      </c>
      <c r="M4648">
        <v>879</v>
      </c>
      <c r="N4648">
        <v>292</v>
      </c>
    </row>
    <row r="4649" spans="1:14" x14ac:dyDescent="0.3">
      <c r="A4649" t="s">
        <v>15</v>
      </c>
      <c r="B4649" t="s">
        <v>16</v>
      </c>
      <c r="C4649" t="s">
        <v>17</v>
      </c>
      <c r="D4649" t="s">
        <v>18</v>
      </c>
      <c r="E4649" t="s">
        <v>5</v>
      </c>
      <c r="F4649" t="s">
        <v>19</v>
      </c>
      <c r="G4649">
        <v>2524744</v>
      </c>
      <c r="H4649">
        <v>2525991</v>
      </c>
      <c r="I4649" t="s">
        <v>20</v>
      </c>
      <c r="L4649" t="s">
        <v>5931</v>
      </c>
      <c r="M4649">
        <v>1248</v>
      </c>
    </row>
    <row r="4650" spans="1:14" x14ac:dyDescent="0.3">
      <c r="A4650" t="s">
        <v>22</v>
      </c>
      <c r="B4650" t="s">
        <v>23</v>
      </c>
      <c r="C4650" t="s">
        <v>17</v>
      </c>
      <c r="D4650" t="s">
        <v>18</v>
      </c>
      <c r="E4650" t="s">
        <v>5</v>
      </c>
      <c r="F4650" t="s">
        <v>19</v>
      </c>
      <c r="G4650">
        <v>2524744</v>
      </c>
      <c r="H4650">
        <v>2525991</v>
      </c>
      <c r="I4650" t="s">
        <v>20</v>
      </c>
      <c r="J4650" t="s">
        <v>5932</v>
      </c>
      <c r="K4650" t="s">
        <v>2356</v>
      </c>
      <c r="L4650" t="s">
        <v>5931</v>
      </c>
      <c r="M4650">
        <v>1248</v>
      </c>
      <c r="N4650">
        <v>415</v>
      </c>
    </row>
    <row r="4651" spans="1:14" x14ac:dyDescent="0.3">
      <c r="A4651" t="s">
        <v>15</v>
      </c>
      <c r="B4651" t="s">
        <v>16</v>
      </c>
      <c r="C4651" t="s">
        <v>17</v>
      </c>
      <c r="D4651" t="s">
        <v>18</v>
      </c>
      <c r="E4651" t="s">
        <v>5</v>
      </c>
      <c r="F4651" t="s">
        <v>19</v>
      </c>
      <c r="G4651">
        <v>2525988</v>
      </c>
      <c r="H4651">
        <v>2526494</v>
      </c>
      <c r="I4651" t="s">
        <v>35</v>
      </c>
      <c r="L4651" t="s">
        <v>5933</v>
      </c>
      <c r="M4651">
        <v>507</v>
      </c>
    </row>
    <row r="4652" spans="1:14" x14ac:dyDescent="0.3">
      <c r="A4652" t="s">
        <v>22</v>
      </c>
      <c r="B4652" t="s">
        <v>23</v>
      </c>
      <c r="C4652" t="s">
        <v>17</v>
      </c>
      <c r="D4652" t="s">
        <v>18</v>
      </c>
      <c r="E4652" t="s">
        <v>5</v>
      </c>
      <c r="F4652" t="s">
        <v>19</v>
      </c>
      <c r="G4652">
        <v>2525988</v>
      </c>
      <c r="H4652">
        <v>2526494</v>
      </c>
      <c r="I4652" t="s">
        <v>35</v>
      </c>
      <c r="J4652" t="s">
        <v>5934</v>
      </c>
      <c r="K4652" t="s">
        <v>5935</v>
      </c>
      <c r="L4652" t="s">
        <v>5933</v>
      </c>
      <c r="M4652">
        <v>507</v>
      </c>
      <c r="N4652">
        <v>168</v>
      </c>
    </row>
    <row r="4653" spans="1:14" x14ac:dyDescent="0.3">
      <c r="A4653" t="s">
        <v>15</v>
      </c>
      <c r="B4653" t="s">
        <v>16</v>
      </c>
      <c r="C4653" t="s">
        <v>17</v>
      </c>
      <c r="D4653" t="s">
        <v>18</v>
      </c>
      <c r="E4653" t="s">
        <v>5</v>
      </c>
      <c r="F4653" t="s">
        <v>19</v>
      </c>
      <c r="G4653">
        <v>2526553</v>
      </c>
      <c r="H4653">
        <v>2526807</v>
      </c>
      <c r="I4653" t="s">
        <v>35</v>
      </c>
      <c r="L4653" t="s">
        <v>5936</v>
      </c>
      <c r="M4653">
        <v>255</v>
      </c>
    </row>
    <row r="4654" spans="1:14" x14ac:dyDescent="0.3">
      <c r="A4654" t="s">
        <v>22</v>
      </c>
      <c r="B4654" t="s">
        <v>23</v>
      </c>
      <c r="C4654" t="s">
        <v>17</v>
      </c>
      <c r="D4654" t="s">
        <v>18</v>
      </c>
      <c r="E4654" t="s">
        <v>5</v>
      </c>
      <c r="F4654" t="s">
        <v>19</v>
      </c>
      <c r="G4654">
        <v>2526553</v>
      </c>
      <c r="H4654">
        <v>2526807</v>
      </c>
      <c r="I4654" t="s">
        <v>35</v>
      </c>
      <c r="J4654" t="s">
        <v>5937</v>
      </c>
      <c r="K4654" t="s">
        <v>5938</v>
      </c>
      <c r="L4654" t="s">
        <v>5936</v>
      </c>
      <c r="M4654">
        <v>255</v>
      </c>
      <c r="N4654">
        <v>84</v>
      </c>
    </row>
    <row r="4655" spans="1:14" x14ac:dyDescent="0.3">
      <c r="A4655" t="s">
        <v>15</v>
      </c>
      <c r="B4655" t="s">
        <v>16</v>
      </c>
      <c r="C4655" t="s">
        <v>17</v>
      </c>
      <c r="D4655" t="s">
        <v>18</v>
      </c>
      <c r="E4655" t="s">
        <v>5</v>
      </c>
      <c r="F4655" t="s">
        <v>19</v>
      </c>
      <c r="G4655">
        <v>2526807</v>
      </c>
      <c r="H4655">
        <v>2527313</v>
      </c>
      <c r="I4655" t="s">
        <v>35</v>
      </c>
      <c r="L4655" t="s">
        <v>5939</v>
      </c>
      <c r="M4655">
        <v>507</v>
      </c>
    </row>
    <row r="4656" spans="1:14" x14ac:dyDescent="0.3">
      <c r="A4656" t="s">
        <v>22</v>
      </c>
      <c r="B4656" t="s">
        <v>23</v>
      </c>
      <c r="C4656" t="s">
        <v>17</v>
      </c>
      <c r="D4656" t="s">
        <v>18</v>
      </c>
      <c r="E4656" t="s">
        <v>5</v>
      </c>
      <c r="F4656" t="s">
        <v>19</v>
      </c>
      <c r="G4656">
        <v>2526807</v>
      </c>
      <c r="H4656">
        <v>2527313</v>
      </c>
      <c r="I4656" t="s">
        <v>35</v>
      </c>
      <c r="J4656" t="s">
        <v>5940</v>
      </c>
      <c r="K4656" t="s">
        <v>5941</v>
      </c>
      <c r="L4656" t="s">
        <v>5939</v>
      </c>
      <c r="M4656">
        <v>507</v>
      </c>
      <c r="N4656">
        <v>168</v>
      </c>
    </row>
    <row r="4657" spans="1:14" x14ac:dyDescent="0.3">
      <c r="A4657" t="s">
        <v>15</v>
      </c>
      <c r="B4657" t="s">
        <v>16</v>
      </c>
      <c r="C4657" t="s">
        <v>17</v>
      </c>
      <c r="D4657" t="s">
        <v>18</v>
      </c>
      <c r="E4657" t="s">
        <v>5</v>
      </c>
      <c r="F4657" t="s">
        <v>19</v>
      </c>
      <c r="G4657">
        <v>2527492</v>
      </c>
      <c r="H4657">
        <v>2528877</v>
      </c>
      <c r="I4657" t="s">
        <v>20</v>
      </c>
      <c r="L4657" t="s">
        <v>5942</v>
      </c>
      <c r="M4657">
        <v>1386</v>
      </c>
    </row>
    <row r="4658" spans="1:14" x14ac:dyDescent="0.3">
      <c r="A4658" t="s">
        <v>22</v>
      </c>
      <c r="B4658" t="s">
        <v>23</v>
      </c>
      <c r="C4658" t="s">
        <v>17</v>
      </c>
      <c r="D4658" t="s">
        <v>18</v>
      </c>
      <c r="E4658" t="s">
        <v>5</v>
      </c>
      <c r="F4658" t="s">
        <v>19</v>
      </c>
      <c r="G4658">
        <v>2527492</v>
      </c>
      <c r="H4658">
        <v>2528877</v>
      </c>
      <c r="I4658" t="s">
        <v>20</v>
      </c>
      <c r="J4658" t="s">
        <v>5943</v>
      </c>
      <c r="K4658" t="s">
        <v>1249</v>
      </c>
      <c r="L4658" t="s">
        <v>5942</v>
      </c>
      <c r="M4658">
        <v>1386</v>
      </c>
      <c r="N4658">
        <v>461</v>
      </c>
    </row>
    <row r="4659" spans="1:14" x14ac:dyDescent="0.3">
      <c r="A4659" t="s">
        <v>15</v>
      </c>
      <c r="B4659" t="s">
        <v>16</v>
      </c>
      <c r="C4659" t="s">
        <v>17</v>
      </c>
      <c r="D4659" t="s">
        <v>18</v>
      </c>
      <c r="E4659" t="s">
        <v>5</v>
      </c>
      <c r="F4659" t="s">
        <v>19</v>
      </c>
      <c r="G4659">
        <v>2528903</v>
      </c>
      <c r="H4659">
        <v>2529661</v>
      </c>
      <c r="I4659" t="s">
        <v>20</v>
      </c>
      <c r="L4659" t="s">
        <v>5944</v>
      </c>
      <c r="M4659">
        <v>759</v>
      </c>
    </row>
    <row r="4660" spans="1:14" x14ac:dyDescent="0.3">
      <c r="A4660" t="s">
        <v>22</v>
      </c>
      <c r="B4660" t="s">
        <v>23</v>
      </c>
      <c r="C4660" t="s">
        <v>17</v>
      </c>
      <c r="D4660" t="s">
        <v>18</v>
      </c>
      <c r="E4660" t="s">
        <v>5</v>
      </c>
      <c r="F4660" t="s">
        <v>19</v>
      </c>
      <c r="G4660">
        <v>2528903</v>
      </c>
      <c r="H4660">
        <v>2529661</v>
      </c>
      <c r="I4660" t="s">
        <v>20</v>
      </c>
      <c r="J4660" t="s">
        <v>5945</v>
      </c>
      <c r="K4660" t="s">
        <v>5946</v>
      </c>
      <c r="L4660" t="s">
        <v>5944</v>
      </c>
      <c r="M4660">
        <v>759</v>
      </c>
      <c r="N4660">
        <v>252</v>
      </c>
    </row>
    <row r="4661" spans="1:14" x14ac:dyDescent="0.3">
      <c r="A4661" t="s">
        <v>15</v>
      </c>
      <c r="B4661" t="s">
        <v>16</v>
      </c>
      <c r="C4661" t="s">
        <v>17</v>
      </c>
      <c r="D4661" t="s">
        <v>18</v>
      </c>
      <c r="E4661" t="s">
        <v>5</v>
      </c>
      <c r="F4661" t="s">
        <v>19</v>
      </c>
      <c r="G4661">
        <v>2529828</v>
      </c>
      <c r="H4661">
        <v>2530820</v>
      </c>
      <c r="I4661" t="s">
        <v>20</v>
      </c>
      <c r="L4661" t="s">
        <v>5947</v>
      </c>
      <c r="M4661">
        <v>993</v>
      </c>
    </row>
    <row r="4662" spans="1:14" x14ac:dyDescent="0.3">
      <c r="A4662" t="s">
        <v>22</v>
      </c>
      <c r="B4662" t="s">
        <v>23</v>
      </c>
      <c r="C4662" t="s">
        <v>17</v>
      </c>
      <c r="D4662" t="s">
        <v>18</v>
      </c>
      <c r="E4662" t="s">
        <v>5</v>
      </c>
      <c r="F4662" t="s">
        <v>19</v>
      </c>
      <c r="G4662">
        <v>2529828</v>
      </c>
      <c r="H4662">
        <v>2530820</v>
      </c>
      <c r="I4662" t="s">
        <v>20</v>
      </c>
      <c r="J4662" t="s">
        <v>5948</v>
      </c>
      <c r="K4662" t="s">
        <v>5949</v>
      </c>
      <c r="L4662" t="s">
        <v>5947</v>
      </c>
      <c r="M4662">
        <v>993</v>
      </c>
      <c r="N4662">
        <v>330</v>
      </c>
    </row>
    <row r="4663" spans="1:14" x14ac:dyDescent="0.3">
      <c r="A4663" t="s">
        <v>15</v>
      </c>
      <c r="B4663" t="s">
        <v>16</v>
      </c>
      <c r="C4663" t="s">
        <v>17</v>
      </c>
      <c r="D4663" t="s">
        <v>18</v>
      </c>
      <c r="E4663" t="s">
        <v>5</v>
      </c>
      <c r="F4663" t="s">
        <v>19</v>
      </c>
      <c r="G4663">
        <v>2531189</v>
      </c>
      <c r="H4663">
        <v>2533099</v>
      </c>
      <c r="I4663" t="s">
        <v>20</v>
      </c>
      <c r="L4663" t="s">
        <v>5950</v>
      </c>
      <c r="M4663">
        <v>1911</v>
      </c>
    </row>
    <row r="4664" spans="1:14" x14ac:dyDescent="0.3">
      <c r="A4664" t="s">
        <v>22</v>
      </c>
      <c r="B4664" t="s">
        <v>23</v>
      </c>
      <c r="C4664" t="s">
        <v>17</v>
      </c>
      <c r="D4664" t="s">
        <v>18</v>
      </c>
      <c r="E4664" t="s">
        <v>5</v>
      </c>
      <c r="F4664" t="s">
        <v>19</v>
      </c>
      <c r="G4664">
        <v>2531189</v>
      </c>
      <c r="H4664">
        <v>2533099</v>
      </c>
      <c r="I4664" t="s">
        <v>20</v>
      </c>
      <c r="J4664" t="s">
        <v>5951</v>
      </c>
      <c r="K4664" t="s">
        <v>584</v>
      </c>
      <c r="L4664" t="s">
        <v>5950</v>
      </c>
      <c r="M4664">
        <v>1911</v>
      </c>
      <c r="N4664">
        <v>636</v>
      </c>
    </row>
    <row r="4665" spans="1:14" x14ac:dyDescent="0.3">
      <c r="A4665" t="s">
        <v>15</v>
      </c>
      <c r="B4665" t="s">
        <v>16</v>
      </c>
      <c r="C4665" t="s">
        <v>17</v>
      </c>
      <c r="D4665" t="s">
        <v>18</v>
      </c>
      <c r="E4665" t="s">
        <v>5</v>
      </c>
      <c r="F4665" t="s">
        <v>19</v>
      </c>
      <c r="G4665">
        <v>2533424</v>
      </c>
      <c r="H4665">
        <v>2534644</v>
      </c>
      <c r="I4665" t="s">
        <v>20</v>
      </c>
      <c r="L4665" t="s">
        <v>5952</v>
      </c>
      <c r="M4665">
        <v>1221</v>
      </c>
    </row>
    <row r="4666" spans="1:14" x14ac:dyDescent="0.3">
      <c r="A4666" t="s">
        <v>22</v>
      </c>
      <c r="B4666" t="s">
        <v>23</v>
      </c>
      <c r="C4666" t="s">
        <v>17</v>
      </c>
      <c r="D4666" t="s">
        <v>18</v>
      </c>
      <c r="E4666" t="s">
        <v>5</v>
      </c>
      <c r="F4666" t="s">
        <v>19</v>
      </c>
      <c r="G4666">
        <v>2533424</v>
      </c>
      <c r="H4666">
        <v>2534644</v>
      </c>
      <c r="I4666" t="s">
        <v>20</v>
      </c>
      <c r="J4666" t="s">
        <v>5953</v>
      </c>
      <c r="K4666" t="s">
        <v>80</v>
      </c>
      <c r="L4666" t="s">
        <v>5952</v>
      </c>
      <c r="M4666">
        <v>1221</v>
      </c>
      <c r="N4666">
        <v>406</v>
      </c>
    </row>
    <row r="4667" spans="1:14" x14ac:dyDescent="0.3">
      <c r="A4667" t="s">
        <v>15</v>
      </c>
      <c r="B4667" t="s">
        <v>16</v>
      </c>
      <c r="C4667" t="s">
        <v>17</v>
      </c>
      <c r="D4667" t="s">
        <v>18</v>
      </c>
      <c r="E4667" t="s">
        <v>5</v>
      </c>
      <c r="F4667" t="s">
        <v>19</v>
      </c>
      <c r="G4667">
        <v>2534685</v>
      </c>
      <c r="H4667">
        <v>2535287</v>
      </c>
      <c r="I4667" t="s">
        <v>35</v>
      </c>
      <c r="L4667" t="s">
        <v>5954</v>
      </c>
      <c r="M4667">
        <v>603</v>
      </c>
    </row>
    <row r="4668" spans="1:14" x14ac:dyDescent="0.3">
      <c r="A4668" t="s">
        <v>22</v>
      </c>
      <c r="B4668" t="s">
        <v>23</v>
      </c>
      <c r="C4668" t="s">
        <v>17</v>
      </c>
      <c r="D4668" t="s">
        <v>18</v>
      </c>
      <c r="E4668" t="s">
        <v>5</v>
      </c>
      <c r="F4668" t="s">
        <v>19</v>
      </c>
      <c r="G4668">
        <v>2534685</v>
      </c>
      <c r="H4668">
        <v>2535287</v>
      </c>
      <c r="I4668" t="s">
        <v>35</v>
      </c>
      <c r="J4668" t="s">
        <v>5955</v>
      </c>
      <c r="K4668" t="s">
        <v>2545</v>
      </c>
      <c r="L4668" t="s">
        <v>5954</v>
      </c>
      <c r="M4668">
        <v>603</v>
      </c>
      <c r="N4668">
        <v>200</v>
      </c>
    </row>
    <row r="4669" spans="1:14" x14ac:dyDescent="0.3">
      <c r="A4669" t="s">
        <v>15</v>
      </c>
      <c r="B4669" t="s">
        <v>16</v>
      </c>
      <c r="C4669" t="s">
        <v>17</v>
      </c>
      <c r="D4669" t="s">
        <v>18</v>
      </c>
      <c r="E4669" t="s">
        <v>5</v>
      </c>
      <c r="F4669" t="s">
        <v>19</v>
      </c>
      <c r="G4669">
        <v>2535434</v>
      </c>
      <c r="H4669">
        <v>2536330</v>
      </c>
      <c r="I4669" t="s">
        <v>20</v>
      </c>
      <c r="L4669" t="s">
        <v>5956</v>
      </c>
      <c r="M4669">
        <v>897</v>
      </c>
    </row>
    <row r="4670" spans="1:14" x14ac:dyDescent="0.3">
      <c r="A4670" t="s">
        <v>22</v>
      </c>
      <c r="B4670" t="s">
        <v>23</v>
      </c>
      <c r="C4670" t="s">
        <v>17</v>
      </c>
      <c r="D4670" t="s">
        <v>18</v>
      </c>
      <c r="E4670" t="s">
        <v>5</v>
      </c>
      <c r="F4670" t="s">
        <v>19</v>
      </c>
      <c r="G4670">
        <v>2535434</v>
      </c>
      <c r="H4670">
        <v>2536330</v>
      </c>
      <c r="I4670" t="s">
        <v>20</v>
      </c>
      <c r="J4670" t="s">
        <v>5957</v>
      </c>
      <c r="K4670" t="s">
        <v>88</v>
      </c>
      <c r="L4670" t="s">
        <v>5956</v>
      </c>
      <c r="M4670">
        <v>897</v>
      </c>
      <c r="N4670">
        <v>298</v>
      </c>
    </row>
    <row r="4671" spans="1:14" x14ac:dyDescent="0.3">
      <c r="A4671" t="s">
        <v>15</v>
      </c>
      <c r="B4671" t="s">
        <v>16</v>
      </c>
      <c r="C4671" t="s">
        <v>17</v>
      </c>
      <c r="D4671" t="s">
        <v>18</v>
      </c>
      <c r="E4671" t="s">
        <v>5</v>
      </c>
      <c r="F4671" t="s">
        <v>19</v>
      </c>
      <c r="G4671">
        <v>2536421</v>
      </c>
      <c r="H4671">
        <v>2536792</v>
      </c>
      <c r="I4671" t="s">
        <v>35</v>
      </c>
      <c r="L4671" t="s">
        <v>5958</v>
      </c>
      <c r="M4671">
        <v>372</v>
      </c>
    </row>
    <row r="4672" spans="1:14" x14ac:dyDescent="0.3">
      <c r="A4672" t="s">
        <v>22</v>
      </c>
      <c r="B4672" t="s">
        <v>23</v>
      </c>
      <c r="C4672" t="s">
        <v>17</v>
      </c>
      <c r="D4672" t="s">
        <v>18</v>
      </c>
      <c r="E4672" t="s">
        <v>5</v>
      </c>
      <c r="F4672" t="s">
        <v>19</v>
      </c>
      <c r="G4672">
        <v>2536421</v>
      </c>
      <c r="H4672">
        <v>2536792</v>
      </c>
      <c r="I4672" t="s">
        <v>35</v>
      </c>
      <c r="J4672" t="s">
        <v>5959</v>
      </c>
      <c r="K4672" t="s">
        <v>80</v>
      </c>
      <c r="L4672" t="s">
        <v>5958</v>
      </c>
      <c r="M4672">
        <v>372</v>
      </c>
      <c r="N4672">
        <v>123</v>
      </c>
    </row>
    <row r="4673" spans="1:14" x14ac:dyDescent="0.3">
      <c r="A4673" t="s">
        <v>15</v>
      </c>
      <c r="B4673" t="s">
        <v>16</v>
      </c>
      <c r="C4673" t="s">
        <v>17</v>
      </c>
      <c r="D4673" t="s">
        <v>18</v>
      </c>
      <c r="E4673" t="s">
        <v>5</v>
      </c>
      <c r="F4673" t="s">
        <v>19</v>
      </c>
      <c r="G4673">
        <v>2536820</v>
      </c>
      <c r="H4673">
        <v>2537794</v>
      </c>
      <c r="I4673" t="s">
        <v>35</v>
      </c>
      <c r="L4673" t="s">
        <v>5960</v>
      </c>
      <c r="M4673">
        <v>975</v>
      </c>
    </row>
    <row r="4674" spans="1:14" x14ac:dyDescent="0.3">
      <c r="A4674" t="s">
        <v>22</v>
      </c>
      <c r="B4674" t="s">
        <v>23</v>
      </c>
      <c r="C4674" t="s">
        <v>17</v>
      </c>
      <c r="D4674" t="s">
        <v>18</v>
      </c>
      <c r="E4674" t="s">
        <v>5</v>
      </c>
      <c r="F4674" t="s">
        <v>19</v>
      </c>
      <c r="G4674">
        <v>2536820</v>
      </c>
      <c r="H4674">
        <v>2537794</v>
      </c>
      <c r="I4674" t="s">
        <v>35</v>
      </c>
      <c r="J4674" t="s">
        <v>5961</v>
      </c>
      <c r="K4674" t="s">
        <v>88</v>
      </c>
      <c r="L4674" t="s">
        <v>5960</v>
      </c>
      <c r="M4674">
        <v>975</v>
      </c>
      <c r="N4674">
        <v>324</v>
      </c>
    </row>
    <row r="4675" spans="1:14" x14ac:dyDescent="0.3">
      <c r="A4675" t="s">
        <v>15</v>
      </c>
      <c r="B4675" t="s">
        <v>16</v>
      </c>
      <c r="C4675" t="s">
        <v>17</v>
      </c>
      <c r="D4675" t="s">
        <v>18</v>
      </c>
      <c r="E4675" t="s">
        <v>5</v>
      </c>
      <c r="F4675" t="s">
        <v>19</v>
      </c>
      <c r="G4675">
        <v>2537903</v>
      </c>
      <c r="H4675">
        <v>2538664</v>
      </c>
      <c r="I4675" t="s">
        <v>20</v>
      </c>
      <c r="L4675" t="s">
        <v>5962</v>
      </c>
      <c r="M4675">
        <v>762</v>
      </c>
    </row>
    <row r="4676" spans="1:14" x14ac:dyDescent="0.3">
      <c r="A4676" t="s">
        <v>22</v>
      </c>
      <c r="B4676" t="s">
        <v>23</v>
      </c>
      <c r="C4676" t="s">
        <v>17</v>
      </c>
      <c r="D4676" t="s">
        <v>18</v>
      </c>
      <c r="E4676" t="s">
        <v>5</v>
      </c>
      <c r="F4676" t="s">
        <v>19</v>
      </c>
      <c r="G4676">
        <v>2537903</v>
      </c>
      <c r="H4676">
        <v>2538664</v>
      </c>
      <c r="I4676" t="s">
        <v>20</v>
      </c>
      <c r="J4676" t="s">
        <v>5963</v>
      </c>
      <c r="K4676" t="s">
        <v>389</v>
      </c>
      <c r="L4676" t="s">
        <v>5962</v>
      </c>
      <c r="M4676">
        <v>762</v>
      </c>
      <c r="N4676">
        <v>253</v>
      </c>
    </row>
    <row r="4677" spans="1:14" x14ac:dyDescent="0.3">
      <c r="A4677" t="s">
        <v>15</v>
      </c>
      <c r="B4677" t="s">
        <v>16</v>
      </c>
      <c r="C4677" t="s">
        <v>17</v>
      </c>
      <c r="D4677" t="s">
        <v>18</v>
      </c>
      <c r="E4677" t="s">
        <v>5</v>
      </c>
      <c r="F4677" t="s">
        <v>19</v>
      </c>
      <c r="G4677">
        <v>2538761</v>
      </c>
      <c r="H4677">
        <v>2539837</v>
      </c>
      <c r="I4677" t="s">
        <v>20</v>
      </c>
      <c r="L4677" t="s">
        <v>5964</v>
      </c>
      <c r="M4677">
        <v>1077</v>
      </c>
    </row>
    <row r="4678" spans="1:14" x14ac:dyDescent="0.3">
      <c r="A4678" t="s">
        <v>22</v>
      </c>
      <c r="B4678" t="s">
        <v>23</v>
      </c>
      <c r="C4678" t="s">
        <v>17</v>
      </c>
      <c r="D4678" t="s">
        <v>18</v>
      </c>
      <c r="E4678" t="s">
        <v>5</v>
      </c>
      <c r="F4678" t="s">
        <v>19</v>
      </c>
      <c r="G4678">
        <v>2538761</v>
      </c>
      <c r="H4678">
        <v>2539837</v>
      </c>
      <c r="I4678" t="s">
        <v>20</v>
      </c>
      <c r="J4678" t="s">
        <v>5965</v>
      </c>
      <c r="K4678" t="s">
        <v>5966</v>
      </c>
      <c r="L4678" t="s">
        <v>5964</v>
      </c>
      <c r="M4678">
        <v>1077</v>
      </c>
      <c r="N4678">
        <v>358</v>
      </c>
    </row>
    <row r="4679" spans="1:14" x14ac:dyDescent="0.3">
      <c r="A4679" t="s">
        <v>15</v>
      </c>
      <c r="B4679" t="s">
        <v>16</v>
      </c>
      <c r="C4679" t="s">
        <v>17</v>
      </c>
      <c r="D4679" t="s">
        <v>18</v>
      </c>
      <c r="E4679" t="s">
        <v>5</v>
      </c>
      <c r="F4679" t="s">
        <v>19</v>
      </c>
      <c r="G4679">
        <v>2539987</v>
      </c>
      <c r="H4679">
        <v>2540568</v>
      </c>
      <c r="I4679" t="s">
        <v>35</v>
      </c>
      <c r="L4679" t="s">
        <v>5967</v>
      </c>
      <c r="M4679">
        <v>582</v>
      </c>
    </row>
    <row r="4680" spans="1:14" x14ac:dyDescent="0.3">
      <c r="A4680" t="s">
        <v>22</v>
      </c>
      <c r="B4680" t="s">
        <v>23</v>
      </c>
      <c r="C4680" t="s">
        <v>17</v>
      </c>
      <c r="D4680" t="s">
        <v>18</v>
      </c>
      <c r="E4680" t="s">
        <v>5</v>
      </c>
      <c r="F4680" t="s">
        <v>19</v>
      </c>
      <c r="G4680">
        <v>2539987</v>
      </c>
      <c r="H4680">
        <v>2540568</v>
      </c>
      <c r="I4680" t="s">
        <v>35</v>
      </c>
      <c r="J4680" t="s">
        <v>5968</v>
      </c>
      <c r="K4680" t="s">
        <v>5969</v>
      </c>
      <c r="L4680" t="s">
        <v>5967</v>
      </c>
      <c r="M4680">
        <v>582</v>
      </c>
      <c r="N4680">
        <v>193</v>
      </c>
    </row>
    <row r="4681" spans="1:14" x14ac:dyDescent="0.3">
      <c r="A4681" t="s">
        <v>15</v>
      </c>
      <c r="B4681" t="s">
        <v>16</v>
      </c>
      <c r="C4681" t="s">
        <v>17</v>
      </c>
      <c r="D4681" t="s">
        <v>18</v>
      </c>
      <c r="E4681" t="s">
        <v>5</v>
      </c>
      <c r="F4681" t="s">
        <v>19</v>
      </c>
      <c r="G4681">
        <v>2540863</v>
      </c>
      <c r="H4681">
        <v>2542524</v>
      </c>
      <c r="I4681" t="s">
        <v>20</v>
      </c>
      <c r="L4681" t="s">
        <v>5970</v>
      </c>
      <c r="M4681">
        <v>1662</v>
      </c>
    </row>
    <row r="4682" spans="1:14" x14ac:dyDescent="0.3">
      <c r="A4682" t="s">
        <v>22</v>
      </c>
      <c r="B4682" t="s">
        <v>23</v>
      </c>
      <c r="C4682" t="s">
        <v>17</v>
      </c>
      <c r="D4682" t="s">
        <v>18</v>
      </c>
      <c r="E4682" t="s">
        <v>5</v>
      </c>
      <c r="F4682" t="s">
        <v>19</v>
      </c>
      <c r="G4682">
        <v>2540863</v>
      </c>
      <c r="H4682">
        <v>2542524</v>
      </c>
      <c r="I4682" t="s">
        <v>20</v>
      </c>
      <c r="J4682" t="s">
        <v>5971</v>
      </c>
      <c r="K4682" t="s">
        <v>5972</v>
      </c>
      <c r="L4682" t="s">
        <v>5970</v>
      </c>
      <c r="M4682">
        <v>1662</v>
      </c>
      <c r="N4682">
        <v>553</v>
      </c>
    </row>
    <row r="4683" spans="1:14" x14ac:dyDescent="0.3">
      <c r="A4683" t="s">
        <v>15</v>
      </c>
      <c r="B4683" t="s">
        <v>16</v>
      </c>
      <c r="C4683" t="s">
        <v>17</v>
      </c>
      <c r="D4683" t="s">
        <v>18</v>
      </c>
      <c r="E4683" t="s">
        <v>5</v>
      </c>
      <c r="F4683" t="s">
        <v>19</v>
      </c>
      <c r="G4683">
        <v>2542508</v>
      </c>
      <c r="H4683">
        <v>2542987</v>
      </c>
      <c r="I4683" t="s">
        <v>20</v>
      </c>
      <c r="L4683" t="s">
        <v>5973</v>
      </c>
      <c r="M4683">
        <v>480</v>
      </c>
    </row>
    <row r="4684" spans="1:14" x14ac:dyDescent="0.3">
      <c r="A4684" t="s">
        <v>22</v>
      </c>
      <c r="B4684" t="s">
        <v>23</v>
      </c>
      <c r="C4684" t="s">
        <v>17</v>
      </c>
      <c r="D4684" t="s">
        <v>18</v>
      </c>
      <c r="E4684" t="s">
        <v>5</v>
      </c>
      <c r="F4684" t="s">
        <v>19</v>
      </c>
      <c r="G4684">
        <v>2542508</v>
      </c>
      <c r="H4684">
        <v>2542987</v>
      </c>
      <c r="I4684" t="s">
        <v>20</v>
      </c>
      <c r="J4684" t="s">
        <v>5974</v>
      </c>
      <c r="K4684" t="s">
        <v>5975</v>
      </c>
      <c r="L4684" t="s">
        <v>5973</v>
      </c>
      <c r="M4684">
        <v>480</v>
      </c>
      <c r="N4684">
        <v>159</v>
      </c>
    </row>
    <row r="4685" spans="1:14" x14ac:dyDescent="0.3">
      <c r="A4685" t="s">
        <v>15</v>
      </c>
      <c r="B4685" t="s">
        <v>16</v>
      </c>
      <c r="C4685" t="s">
        <v>17</v>
      </c>
      <c r="D4685" t="s">
        <v>18</v>
      </c>
      <c r="E4685" t="s">
        <v>5</v>
      </c>
      <c r="F4685" t="s">
        <v>19</v>
      </c>
      <c r="G4685">
        <v>2543126</v>
      </c>
      <c r="H4685">
        <v>2543794</v>
      </c>
      <c r="I4685" t="s">
        <v>20</v>
      </c>
      <c r="L4685" t="s">
        <v>5976</v>
      </c>
      <c r="M4685">
        <v>669</v>
      </c>
    </row>
    <row r="4686" spans="1:14" x14ac:dyDescent="0.3">
      <c r="A4686" t="s">
        <v>22</v>
      </c>
      <c r="B4686" t="s">
        <v>23</v>
      </c>
      <c r="C4686" t="s">
        <v>17</v>
      </c>
      <c r="D4686" t="s">
        <v>18</v>
      </c>
      <c r="E4686" t="s">
        <v>5</v>
      </c>
      <c r="F4686" t="s">
        <v>19</v>
      </c>
      <c r="G4686">
        <v>2543126</v>
      </c>
      <c r="H4686">
        <v>2543794</v>
      </c>
      <c r="I4686" t="s">
        <v>20</v>
      </c>
      <c r="J4686" t="s">
        <v>5977</v>
      </c>
      <c r="K4686" t="s">
        <v>5978</v>
      </c>
      <c r="L4686" t="s">
        <v>5976</v>
      </c>
      <c r="M4686">
        <v>669</v>
      </c>
      <c r="N4686">
        <v>222</v>
      </c>
    </row>
    <row r="4687" spans="1:14" x14ac:dyDescent="0.3">
      <c r="A4687" t="s">
        <v>15</v>
      </c>
      <c r="B4687" t="s">
        <v>16</v>
      </c>
      <c r="C4687" t="s">
        <v>17</v>
      </c>
      <c r="D4687" t="s">
        <v>18</v>
      </c>
      <c r="E4687" t="s">
        <v>5</v>
      </c>
      <c r="F4687" t="s">
        <v>19</v>
      </c>
      <c r="G4687">
        <v>2543834</v>
      </c>
      <c r="H4687">
        <v>2545006</v>
      </c>
      <c r="I4687" t="s">
        <v>20</v>
      </c>
      <c r="L4687" t="s">
        <v>5979</v>
      </c>
      <c r="M4687">
        <v>1173</v>
      </c>
    </row>
    <row r="4688" spans="1:14" x14ac:dyDescent="0.3">
      <c r="A4688" t="s">
        <v>22</v>
      </c>
      <c r="B4688" t="s">
        <v>23</v>
      </c>
      <c r="C4688" t="s">
        <v>17</v>
      </c>
      <c r="D4688" t="s">
        <v>18</v>
      </c>
      <c r="E4688" t="s">
        <v>5</v>
      </c>
      <c r="F4688" t="s">
        <v>19</v>
      </c>
      <c r="G4688">
        <v>2543834</v>
      </c>
      <c r="H4688">
        <v>2545006</v>
      </c>
      <c r="I4688" t="s">
        <v>20</v>
      </c>
      <c r="J4688" t="s">
        <v>5980</v>
      </c>
      <c r="K4688" t="s">
        <v>1211</v>
      </c>
      <c r="L4688" t="s">
        <v>5979</v>
      </c>
      <c r="M4688">
        <v>1173</v>
      </c>
      <c r="N4688">
        <v>390</v>
      </c>
    </row>
    <row r="4689" spans="1:14" x14ac:dyDescent="0.3">
      <c r="A4689" t="s">
        <v>15</v>
      </c>
      <c r="B4689" t="s">
        <v>16</v>
      </c>
      <c r="C4689" t="s">
        <v>17</v>
      </c>
      <c r="D4689" t="s">
        <v>18</v>
      </c>
      <c r="E4689" t="s">
        <v>5</v>
      </c>
      <c r="F4689" t="s">
        <v>19</v>
      </c>
      <c r="G4689">
        <v>2545197</v>
      </c>
      <c r="H4689">
        <v>2547281</v>
      </c>
      <c r="I4689" t="s">
        <v>20</v>
      </c>
      <c r="L4689" t="s">
        <v>5981</v>
      </c>
      <c r="M4689">
        <v>2085</v>
      </c>
    </row>
    <row r="4690" spans="1:14" x14ac:dyDescent="0.3">
      <c r="A4690" t="s">
        <v>22</v>
      </c>
      <c r="B4690" t="s">
        <v>23</v>
      </c>
      <c r="C4690" t="s">
        <v>17</v>
      </c>
      <c r="D4690" t="s">
        <v>18</v>
      </c>
      <c r="E4690" t="s">
        <v>5</v>
      </c>
      <c r="F4690" t="s">
        <v>19</v>
      </c>
      <c r="G4690">
        <v>2545197</v>
      </c>
      <c r="H4690">
        <v>2547281</v>
      </c>
      <c r="I4690" t="s">
        <v>20</v>
      </c>
      <c r="J4690" t="s">
        <v>5982</v>
      </c>
      <c r="K4690" t="s">
        <v>670</v>
      </c>
      <c r="L4690" t="s">
        <v>5981</v>
      </c>
      <c r="M4690">
        <v>2085</v>
      </c>
      <c r="N4690">
        <v>694</v>
      </c>
    </row>
    <row r="4691" spans="1:14" x14ac:dyDescent="0.3">
      <c r="A4691" t="s">
        <v>15</v>
      </c>
      <c r="B4691" t="s">
        <v>16</v>
      </c>
      <c r="C4691" t="s">
        <v>17</v>
      </c>
      <c r="D4691" t="s">
        <v>18</v>
      </c>
      <c r="E4691" t="s">
        <v>5</v>
      </c>
      <c r="F4691" t="s">
        <v>19</v>
      </c>
      <c r="G4691">
        <v>2547412</v>
      </c>
      <c r="H4691">
        <v>2548464</v>
      </c>
      <c r="I4691" t="s">
        <v>35</v>
      </c>
      <c r="L4691" t="s">
        <v>5983</v>
      </c>
      <c r="M4691">
        <v>1053</v>
      </c>
    </row>
    <row r="4692" spans="1:14" x14ac:dyDescent="0.3">
      <c r="A4692" t="s">
        <v>22</v>
      </c>
      <c r="B4692" t="s">
        <v>23</v>
      </c>
      <c r="C4692" t="s">
        <v>17</v>
      </c>
      <c r="D4692" t="s">
        <v>18</v>
      </c>
      <c r="E4692" t="s">
        <v>5</v>
      </c>
      <c r="F4692" t="s">
        <v>19</v>
      </c>
      <c r="G4692">
        <v>2547412</v>
      </c>
      <c r="H4692">
        <v>2548464</v>
      </c>
      <c r="I4692" t="s">
        <v>35</v>
      </c>
      <c r="J4692" t="s">
        <v>5984</v>
      </c>
      <c r="K4692" t="s">
        <v>4957</v>
      </c>
      <c r="L4692" t="s">
        <v>5983</v>
      </c>
      <c r="M4692">
        <v>1053</v>
      </c>
      <c r="N4692">
        <v>350</v>
      </c>
    </row>
    <row r="4693" spans="1:14" x14ac:dyDescent="0.3">
      <c r="A4693" t="s">
        <v>15</v>
      </c>
      <c r="B4693" t="s">
        <v>16</v>
      </c>
      <c r="C4693" t="s">
        <v>17</v>
      </c>
      <c r="D4693" t="s">
        <v>18</v>
      </c>
      <c r="E4693" t="s">
        <v>5</v>
      </c>
      <c r="F4693" t="s">
        <v>19</v>
      </c>
      <c r="G4693">
        <v>2548638</v>
      </c>
      <c r="H4693">
        <v>2549855</v>
      </c>
      <c r="I4693" t="s">
        <v>35</v>
      </c>
      <c r="L4693" t="s">
        <v>5985</v>
      </c>
      <c r="M4693">
        <v>1218</v>
      </c>
    </row>
    <row r="4694" spans="1:14" x14ac:dyDescent="0.3">
      <c r="A4694" t="s">
        <v>22</v>
      </c>
      <c r="B4694" t="s">
        <v>23</v>
      </c>
      <c r="C4694" t="s">
        <v>17</v>
      </c>
      <c r="D4694" t="s">
        <v>18</v>
      </c>
      <c r="E4694" t="s">
        <v>5</v>
      </c>
      <c r="F4694" t="s">
        <v>19</v>
      </c>
      <c r="G4694">
        <v>2548638</v>
      </c>
      <c r="H4694">
        <v>2549855</v>
      </c>
      <c r="I4694" t="s">
        <v>35</v>
      </c>
      <c r="J4694" t="s">
        <v>5986</v>
      </c>
      <c r="K4694" t="s">
        <v>972</v>
      </c>
      <c r="L4694" t="s">
        <v>5985</v>
      </c>
      <c r="M4694">
        <v>1218</v>
      </c>
      <c r="N4694">
        <v>405</v>
      </c>
    </row>
    <row r="4695" spans="1:14" x14ac:dyDescent="0.3">
      <c r="A4695" t="s">
        <v>15</v>
      </c>
      <c r="B4695" t="s">
        <v>16</v>
      </c>
      <c r="C4695" t="s">
        <v>17</v>
      </c>
      <c r="D4695" t="s">
        <v>18</v>
      </c>
      <c r="E4695" t="s">
        <v>5</v>
      </c>
      <c r="F4695" t="s">
        <v>19</v>
      </c>
      <c r="G4695">
        <v>2550074</v>
      </c>
      <c r="H4695">
        <v>2550328</v>
      </c>
      <c r="I4695" t="s">
        <v>35</v>
      </c>
      <c r="L4695" t="s">
        <v>5987</v>
      </c>
      <c r="M4695">
        <v>255</v>
      </c>
    </row>
    <row r="4696" spans="1:14" x14ac:dyDescent="0.3">
      <c r="A4696" t="s">
        <v>22</v>
      </c>
      <c r="B4696" t="s">
        <v>23</v>
      </c>
      <c r="C4696" t="s">
        <v>17</v>
      </c>
      <c r="D4696" t="s">
        <v>18</v>
      </c>
      <c r="E4696" t="s">
        <v>5</v>
      </c>
      <c r="F4696" t="s">
        <v>19</v>
      </c>
      <c r="G4696">
        <v>2550074</v>
      </c>
      <c r="H4696">
        <v>2550328</v>
      </c>
      <c r="I4696" t="s">
        <v>35</v>
      </c>
      <c r="J4696" t="s">
        <v>5988</v>
      </c>
      <c r="K4696" t="s">
        <v>5989</v>
      </c>
      <c r="L4696" t="s">
        <v>5987</v>
      </c>
      <c r="M4696">
        <v>255</v>
      </c>
      <c r="N4696">
        <v>84</v>
      </c>
    </row>
    <row r="4697" spans="1:14" x14ac:dyDescent="0.3">
      <c r="A4697" t="s">
        <v>15</v>
      </c>
      <c r="B4697" t="s">
        <v>16</v>
      </c>
      <c r="C4697" t="s">
        <v>17</v>
      </c>
      <c r="D4697" t="s">
        <v>18</v>
      </c>
      <c r="E4697" t="s">
        <v>5</v>
      </c>
      <c r="F4697" t="s">
        <v>19</v>
      </c>
      <c r="G4697">
        <v>2550330</v>
      </c>
      <c r="H4697">
        <v>2551199</v>
      </c>
      <c r="I4697" t="s">
        <v>35</v>
      </c>
      <c r="L4697" t="s">
        <v>5990</v>
      </c>
      <c r="M4697">
        <v>870</v>
      </c>
    </row>
    <row r="4698" spans="1:14" x14ac:dyDescent="0.3">
      <c r="A4698" t="s">
        <v>22</v>
      </c>
      <c r="B4698" t="s">
        <v>23</v>
      </c>
      <c r="C4698" t="s">
        <v>17</v>
      </c>
      <c r="D4698" t="s">
        <v>18</v>
      </c>
      <c r="E4698" t="s">
        <v>5</v>
      </c>
      <c r="F4698" t="s">
        <v>19</v>
      </c>
      <c r="G4698">
        <v>2550330</v>
      </c>
      <c r="H4698">
        <v>2551199</v>
      </c>
      <c r="I4698" t="s">
        <v>35</v>
      </c>
      <c r="J4698" t="s">
        <v>5991</v>
      </c>
      <c r="K4698" t="s">
        <v>5992</v>
      </c>
      <c r="L4698" t="s">
        <v>5990</v>
      </c>
      <c r="M4698">
        <v>870</v>
      </c>
      <c r="N4698">
        <v>289</v>
      </c>
    </row>
    <row r="4699" spans="1:14" x14ac:dyDescent="0.3">
      <c r="A4699" t="s">
        <v>15</v>
      </c>
      <c r="B4699" t="s">
        <v>16</v>
      </c>
      <c r="C4699" t="s">
        <v>17</v>
      </c>
      <c r="D4699" t="s">
        <v>18</v>
      </c>
      <c r="E4699" t="s">
        <v>5</v>
      </c>
      <c r="F4699" t="s">
        <v>19</v>
      </c>
      <c r="G4699">
        <v>2551339</v>
      </c>
      <c r="H4699">
        <v>2552094</v>
      </c>
      <c r="I4699" t="s">
        <v>35</v>
      </c>
      <c r="L4699" t="s">
        <v>5993</v>
      </c>
      <c r="M4699">
        <v>756</v>
      </c>
    </row>
    <row r="4700" spans="1:14" x14ac:dyDescent="0.3">
      <c r="A4700" t="s">
        <v>22</v>
      </c>
      <c r="B4700" t="s">
        <v>23</v>
      </c>
      <c r="C4700" t="s">
        <v>17</v>
      </c>
      <c r="D4700" t="s">
        <v>18</v>
      </c>
      <c r="E4700" t="s">
        <v>5</v>
      </c>
      <c r="F4700" t="s">
        <v>19</v>
      </c>
      <c r="G4700">
        <v>2551339</v>
      </c>
      <c r="H4700">
        <v>2552094</v>
      </c>
      <c r="I4700" t="s">
        <v>35</v>
      </c>
      <c r="J4700" t="s">
        <v>5994</v>
      </c>
      <c r="K4700" t="s">
        <v>5995</v>
      </c>
      <c r="L4700" t="s">
        <v>5993</v>
      </c>
      <c r="M4700">
        <v>756</v>
      </c>
      <c r="N4700">
        <v>251</v>
      </c>
    </row>
    <row r="4701" spans="1:14" x14ac:dyDescent="0.3">
      <c r="A4701" t="s">
        <v>15</v>
      </c>
      <c r="B4701" t="s">
        <v>16</v>
      </c>
      <c r="C4701" t="s">
        <v>17</v>
      </c>
      <c r="D4701" t="s">
        <v>18</v>
      </c>
      <c r="E4701" t="s">
        <v>5</v>
      </c>
      <c r="F4701" t="s">
        <v>19</v>
      </c>
      <c r="G4701">
        <v>2552484</v>
      </c>
      <c r="H4701">
        <v>2556284</v>
      </c>
      <c r="I4701" t="s">
        <v>35</v>
      </c>
      <c r="L4701" t="s">
        <v>5996</v>
      </c>
      <c r="M4701">
        <v>3801</v>
      </c>
    </row>
    <row r="4702" spans="1:14" x14ac:dyDescent="0.3">
      <c r="A4702" t="s">
        <v>22</v>
      </c>
      <c r="B4702" t="s">
        <v>23</v>
      </c>
      <c r="C4702" t="s">
        <v>17</v>
      </c>
      <c r="D4702" t="s">
        <v>18</v>
      </c>
      <c r="E4702" t="s">
        <v>5</v>
      </c>
      <c r="F4702" t="s">
        <v>19</v>
      </c>
      <c r="G4702">
        <v>2552484</v>
      </c>
      <c r="H4702">
        <v>2556284</v>
      </c>
      <c r="I4702" t="s">
        <v>35</v>
      </c>
      <c r="J4702" t="s">
        <v>5997</v>
      </c>
      <c r="K4702" t="s">
        <v>5998</v>
      </c>
      <c r="L4702" t="s">
        <v>5996</v>
      </c>
      <c r="M4702">
        <v>3801</v>
      </c>
      <c r="N4702">
        <v>1266</v>
      </c>
    </row>
    <row r="4703" spans="1:14" x14ac:dyDescent="0.3">
      <c r="A4703" t="s">
        <v>15</v>
      </c>
      <c r="B4703" t="s">
        <v>16</v>
      </c>
      <c r="C4703" t="s">
        <v>17</v>
      </c>
      <c r="D4703" t="s">
        <v>18</v>
      </c>
      <c r="E4703" t="s">
        <v>5</v>
      </c>
      <c r="F4703" t="s">
        <v>19</v>
      </c>
      <c r="G4703">
        <v>2556281</v>
      </c>
      <c r="H4703">
        <v>2557525</v>
      </c>
      <c r="I4703" t="s">
        <v>35</v>
      </c>
      <c r="L4703" t="s">
        <v>5999</v>
      </c>
      <c r="M4703">
        <v>1245</v>
      </c>
    </row>
    <row r="4704" spans="1:14" x14ac:dyDescent="0.3">
      <c r="A4704" t="s">
        <v>22</v>
      </c>
      <c r="B4704" t="s">
        <v>23</v>
      </c>
      <c r="C4704" t="s">
        <v>17</v>
      </c>
      <c r="D4704" t="s">
        <v>18</v>
      </c>
      <c r="E4704" t="s">
        <v>5</v>
      </c>
      <c r="F4704" t="s">
        <v>19</v>
      </c>
      <c r="G4704">
        <v>2556281</v>
      </c>
      <c r="H4704">
        <v>2557525</v>
      </c>
      <c r="I4704" t="s">
        <v>35</v>
      </c>
      <c r="J4704" t="s">
        <v>6000</v>
      </c>
      <c r="K4704" t="s">
        <v>6001</v>
      </c>
      <c r="L4704" t="s">
        <v>5999</v>
      </c>
      <c r="M4704">
        <v>1245</v>
      </c>
      <c r="N4704">
        <v>414</v>
      </c>
    </row>
    <row r="4705" spans="1:14" x14ac:dyDescent="0.3">
      <c r="A4705" t="s">
        <v>15</v>
      </c>
      <c r="B4705" t="s">
        <v>16</v>
      </c>
      <c r="C4705" t="s">
        <v>17</v>
      </c>
      <c r="D4705" t="s">
        <v>18</v>
      </c>
      <c r="E4705" t="s">
        <v>5</v>
      </c>
      <c r="F4705" t="s">
        <v>19</v>
      </c>
      <c r="G4705">
        <v>2557589</v>
      </c>
      <c r="H4705">
        <v>2558341</v>
      </c>
      <c r="I4705" t="s">
        <v>35</v>
      </c>
      <c r="L4705" t="s">
        <v>6002</v>
      </c>
      <c r="M4705">
        <v>753</v>
      </c>
    </row>
    <row r="4706" spans="1:14" x14ac:dyDescent="0.3">
      <c r="A4706" t="s">
        <v>22</v>
      </c>
      <c r="B4706" t="s">
        <v>23</v>
      </c>
      <c r="C4706" t="s">
        <v>17</v>
      </c>
      <c r="D4706" t="s">
        <v>18</v>
      </c>
      <c r="E4706" t="s">
        <v>5</v>
      </c>
      <c r="F4706" t="s">
        <v>19</v>
      </c>
      <c r="G4706">
        <v>2557589</v>
      </c>
      <c r="H4706">
        <v>2558341</v>
      </c>
      <c r="I4706" t="s">
        <v>35</v>
      </c>
      <c r="J4706" t="s">
        <v>6003</v>
      </c>
      <c r="K4706" t="s">
        <v>6004</v>
      </c>
      <c r="L4706" t="s">
        <v>6002</v>
      </c>
      <c r="M4706">
        <v>753</v>
      </c>
      <c r="N4706">
        <v>250</v>
      </c>
    </row>
    <row r="4707" spans="1:14" x14ac:dyDescent="0.3">
      <c r="A4707" t="s">
        <v>15</v>
      </c>
      <c r="B4707" t="s">
        <v>16</v>
      </c>
      <c r="C4707" t="s">
        <v>17</v>
      </c>
      <c r="D4707" t="s">
        <v>18</v>
      </c>
      <c r="E4707" t="s">
        <v>5</v>
      </c>
      <c r="F4707" t="s">
        <v>19</v>
      </c>
      <c r="G4707">
        <v>2558597</v>
      </c>
      <c r="H4707">
        <v>2559373</v>
      </c>
      <c r="I4707" t="s">
        <v>35</v>
      </c>
      <c r="L4707" t="s">
        <v>6005</v>
      </c>
      <c r="M4707">
        <v>777</v>
      </c>
    </row>
    <row r="4708" spans="1:14" x14ac:dyDescent="0.3">
      <c r="A4708" t="s">
        <v>22</v>
      </c>
      <c r="B4708" t="s">
        <v>23</v>
      </c>
      <c r="C4708" t="s">
        <v>17</v>
      </c>
      <c r="D4708" t="s">
        <v>18</v>
      </c>
      <c r="E4708" t="s">
        <v>5</v>
      </c>
      <c r="F4708" t="s">
        <v>19</v>
      </c>
      <c r="G4708">
        <v>2558597</v>
      </c>
      <c r="H4708">
        <v>2559373</v>
      </c>
      <c r="I4708" t="s">
        <v>35</v>
      </c>
      <c r="J4708" t="s">
        <v>6006</v>
      </c>
      <c r="K4708" t="s">
        <v>6007</v>
      </c>
      <c r="L4708" t="s">
        <v>6005</v>
      </c>
      <c r="M4708">
        <v>777</v>
      </c>
      <c r="N4708">
        <v>258</v>
      </c>
    </row>
    <row r="4709" spans="1:14" x14ac:dyDescent="0.3">
      <c r="A4709" t="s">
        <v>15</v>
      </c>
      <c r="B4709" t="s">
        <v>16</v>
      </c>
      <c r="C4709" t="s">
        <v>17</v>
      </c>
      <c r="D4709" t="s">
        <v>18</v>
      </c>
      <c r="E4709" t="s">
        <v>5</v>
      </c>
      <c r="F4709" t="s">
        <v>19</v>
      </c>
      <c r="G4709">
        <v>2560264</v>
      </c>
      <c r="H4709">
        <v>2561313</v>
      </c>
      <c r="I4709" t="s">
        <v>20</v>
      </c>
      <c r="L4709" t="s">
        <v>6008</v>
      </c>
      <c r="M4709">
        <v>1050</v>
      </c>
    </row>
    <row r="4710" spans="1:14" x14ac:dyDescent="0.3">
      <c r="A4710" t="s">
        <v>22</v>
      </c>
      <c r="B4710" t="s">
        <v>23</v>
      </c>
      <c r="C4710" t="s">
        <v>17</v>
      </c>
      <c r="D4710" t="s">
        <v>18</v>
      </c>
      <c r="E4710" t="s">
        <v>5</v>
      </c>
      <c r="F4710" t="s">
        <v>19</v>
      </c>
      <c r="G4710">
        <v>2560264</v>
      </c>
      <c r="H4710">
        <v>2561313</v>
      </c>
      <c r="I4710" t="s">
        <v>20</v>
      </c>
      <c r="J4710" t="s">
        <v>6009</v>
      </c>
      <c r="K4710" t="s">
        <v>6010</v>
      </c>
      <c r="L4710" t="s">
        <v>6008</v>
      </c>
      <c r="M4710">
        <v>1050</v>
      </c>
      <c r="N4710">
        <v>349</v>
      </c>
    </row>
    <row r="4711" spans="1:14" x14ac:dyDescent="0.3">
      <c r="A4711" t="s">
        <v>15</v>
      </c>
      <c r="B4711" t="s">
        <v>16</v>
      </c>
      <c r="C4711" t="s">
        <v>17</v>
      </c>
      <c r="D4711" t="s">
        <v>18</v>
      </c>
      <c r="E4711" t="s">
        <v>5</v>
      </c>
      <c r="F4711" t="s">
        <v>19</v>
      </c>
      <c r="G4711">
        <v>2561338</v>
      </c>
      <c r="H4711">
        <v>2565711</v>
      </c>
      <c r="I4711" t="s">
        <v>20</v>
      </c>
      <c r="L4711" t="s">
        <v>6011</v>
      </c>
      <c r="M4711">
        <v>4374</v>
      </c>
    </row>
    <row r="4712" spans="1:14" x14ac:dyDescent="0.3">
      <c r="A4712" t="s">
        <v>22</v>
      </c>
      <c r="B4712" t="s">
        <v>23</v>
      </c>
      <c r="C4712" t="s">
        <v>17</v>
      </c>
      <c r="D4712" t="s">
        <v>18</v>
      </c>
      <c r="E4712" t="s">
        <v>5</v>
      </c>
      <c r="F4712" t="s">
        <v>19</v>
      </c>
      <c r="G4712">
        <v>2561338</v>
      </c>
      <c r="H4712">
        <v>2565711</v>
      </c>
      <c r="I4712" t="s">
        <v>20</v>
      </c>
      <c r="J4712" t="s">
        <v>6012</v>
      </c>
      <c r="K4712" t="s">
        <v>2126</v>
      </c>
      <c r="L4712" t="s">
        <v>6011</v>
      </c>
      <c r="M4712">
        <v>4374</v>
      </c>
      <c r="N4712">
        <v>1457</v>
      </c>
    </row>
    <row r="4713" spans="1:14" x14ac:dyDescent="0.3">
      <c r="A4713" t="s">
        <v>15</v>
      </c>
      <c r="B4713" t="s">
        <v>16</v>
      </c>
      <c r="C4713" t="s">
        <v>17</v>
      </c>
      <c r="D4713" t="s">
        <v>18</v>
      </c>
      <c r="E4713" t="s">
        <v>5</v>
      </c>
      <c r="F4713" t="s">
        <v>19</v>
      </c>
      <c r="G4713">
        <v>2565724</v>
      </c>
      <c r="H4713">
        <v>2566464</v>
      </c>
      <c r="I4713" t="s">
        <v>20</v>
      </c>
      <c r="L4713" t="s">
        <v>6013</v>
      </c>
      <c r="M4713">
        <v>741</v>
      </c>
    </row>
    <row r="4714" spans="1:14" x14ac:dyDescent="0.3">
      <c r="A4714" t="s">
        <v>22</v>
      </c>
      <c r="B4714" t="s">
        <v>23</v>
      </c>
      <c r="C4714" t="s">
        <v>17</v>
      </c>
      <c r="D4714" t="s">
        <v>18</v>
      </c>
      <c r="E4714" t="s">
        <v>5</v>
      </c>
      <c r="F4714" t="s">
        <v>19</v>
      </c>
      <c r="G4714">
        <v>2565724</v>
      </c>
      <c r="H4714">
        <v>2566464</v>
      </c>
      <c r="I4714" t="s">
        <v>20</v>
      </c>
      <c r="J4714" t="s">
        <v>6014</v>
      </c>
      <c r="K4714" t="s">
        <v>80</v>
      </c>
      <c r="L4714" t="s">
        <v>6013</v>
      </c>
      <c r="M4714">
        <v>741</v>
      </c>
      <c r="N4714">
        <v>246</v>
      </c>
    </row>
    <row r="4715" spans="1:14" x14ac:dyDescent="0.3">
      <c r="A4715" t="s">
        <v>15</v>
      </c>
      <c r="B4715" t="s">
        <v>16</v>
      </c>
      <c r="C4715" t="s">
        <v>17</v>
      </c>
      <c r="D4715" t="s">
        <v>18</v>
      </c>
      <c r="E4715" t="s">
        <v>5</v>
      </c>
      <c r="F4715" t="s">
        <v>19</v>
      </c>
      <c r="G4715">
        <v>2566645</v>
      </c>
      <c r="H4715">
        <v>2566944</v>
      </c>
      <c r="I4715" t="s">
        <v>20</v>
      </c>
      <c r="L4715" t="s">
        <v>6015</v>
      </c>
      <c r="M4715">
        <v>300</v>
      </c>
    </row>
    <row r="4716" spans="1:14" x14ac:dyDescent="0.3">
      <c r="A4716" t="s">
        <v>22</v>
      </c>
      <c r="B4716" t="s">
        <v>23</v>
      </c>
      <c r="C4716" t="s">
        <v>17</v>
      </c>
      <c r="D4716" t="s">
        <v>18</v>
      </c>
      <c r="E4716" t="s">
        <v>5</v>
      </c>
      <c r="F4716" t="s">
        <v>19</v>
      </c>
      <c r="G4716">
        <v>2566645</v>
      </c>
      <c r="H4716">
        <v>2566944</v>
      </c>
      <c r="I4716" t="s">
        <v>20</v>
      </c>
      <c r="J4716" t="s">
        <v>6016</v>
      </c>
      <c r="K4716" t="s">
        <v>6017</v>
      </c>
      <c r="L4716" t="s">
        <v>6015</v>
      </c>
      <c r="M4716">
        <v>300</v>
      </c>
      <c r="N4716">
        <v>99</v>
      </c>
    </row>
    <row r="4717" spans="1:14" x14ac:dyDescent="0.3">
      <c r="A4717" t="s">
        <v>15</v>
      </c>
      <c r="B4717" t="s">
        <v>16</v>
      </c>
      <c r="C4717" t="s">
        <v>17</v>
      </c>
      <c r="D4717" t="s">
        <v>18</v>
      </c>
      <c r="E4717" t="s">
        <v>5</v>
      </c>
      <c r="F4717" t="s">
        <v>19</v>
      </c>
      <c r="G4717">
        <v>2567144</v>
      </c>
      <c r="H4717">
        <v>2568301</v>
      </c>
      <c r="I4717" t="s">
        <v>20</v>
      </c>
      <c r="L4717" t="s">
        <v>6018</v>
      </c>
      <c r="M4717">
        <v>1158</v>
      </c>
    </row>
    <row r="4718" spans="1:14" x14ac:dyDescent="0.3">
      <c r="A4718" t="s">
        <v>22</v>
      </c>
      <c r="B4718" t="s">
        <v>23</v>
      </c>
      <c r="C4718" t="s">
        <v>17</v>
      </c>
      <c r="D4718" t="s">
        <v>18</v>
      </c>
      <c r="E4718" t="s">
        <v>5</v>
      </c>
      <c r="F4718" t="s">
        <v>19</v>
      </c>
      <c r="G4718">
        <v>2567144</v>
      </c>
      <c r="H4718">
        <v>2568301</v>
      </c>
      <c r="I4718" t="s">
        <v>20</v>
      </c>
      <c r="J4718" t="s">
        <v>6019</v>
      </c>
      <c r="K4718" t="s">
        <v>6020</v>
      </c>
      <c r="L4718" t="s">
        <v>6018</v>
      </c>
      <c r="M4718">
        <v>1158</v>
      </c>
      <c r="N4718">
        <v>385</v>
      </c>
    </row>
    <row r="4719" spans="1:14" x14ac:dyDescent="0.3">
      <c r="A4719" t="s">
        <v>15</v>
      </c>
      <c r="B4719" t="s">
        <v>16</v>
      </c>
      <c r="C4719" t="s">
        <v>17</v>
      </c>
      <c r="D4719" t="s">
        <v>18</v>
      </c>
      <c r="E4719" t="s">
        <v>5</v>
      </c>
      <c r="F4719" t="s">
        <v>19</v>
      </c>
      <c r="G4719">
        <v>2568491</v>
      </c>
      <c r="H4719">
        <v>2569276</v>
      </c>
      <c r="I4719" t="s">
        <v>20</v>
      </c>
      <c r="L4719" t="s">
        <v>6021</v>
      </c>
      <c r="M4719">
        <v>786</v>
      </c>
    </row>
    <row r="4720" spans="1:14" x14ac:dyDescent="0.3">
      <c r="A4720" t="s">
        <v>22</v>
      </c>
      <c r="B4720" t="s">
        <v>23</v>
      </c>
      <c r="C4720" t="s">
        <v>17</v>
      </c>
      <c r="D4720" t="s">
        <v>18</v>
      </c>
      <c r="E4720" t="s">
        <v>5</v>
      </c>
      <c r="F4720" t="s">
        <v>19</v>
      </c>
      <c r="G4720">
        <v>2568491</v>
      </c>
      <c r="H4720">
        <v>2569276</v>
      </c>
      <c r="I4720" t="s">
        <v>20</v>
      </c>
      <c r="J4720" t="s">
        <v>6022</v>
      </c>
      <c r="K4720" t="s">
        <v>80</v>
      </c>
      <c r="L4720" t="s">
        <v>6021</v>
      </c>
      <c r="M4720">
        <v>786</v>
      </c>
      <c r="N4720">
        <v>261</v>
      </c>
    </row>
    <row r="4721" spans="1:14" x14ac:dyDescent="0.3">
      <c r="A4721" t="s">
        <v>15</v>
      </c>
      <c r="B4721" t="s">
        <v>16</v>
      </c>
      <c r="C4721" t="s">
        <v>17</v>
      </c>
      <c r="D4721" t="s">
        <v>18</v>
      </c>
      <c r="E4721" t="s">
        <v>5</v>
      </c>
      <c r="F4721" t="s">
        <v>19</v>
      </c>
      <c r="G4721">
        <v>2569489</v>
      </c>
      <c r="H4721">
        <v>2570271</v>
      </c>
      <c r="I4721" t="s">
        <v>20</v>
      </c>
      <c r="L4721" t="s">
        <v>6023</v>
      </c>
      <c r="M4721">
        <v>783</v>
      </c>
    </row>
    <row r="4722" spans="1:14" x14ac:dyDescent="0.3">
      <c r="A4722" t="s">
        <v>22</v>
      </c>
      <c r="B4722" t="s">
        <v>23</v>
      </c>
      <c r="C4722" t="s">
        <v>17</v>
      </c>
      <c r="D4722" t="s">
        <v>18</v>
      </c>
      <c r="E4722" t="s">
        <v>5</v>
      </c>
      <c r="F4722" t="s">
        <v>19</v>
      </c>
      <c r="G4722">
        <v>2569489</v>
      </c>
      <c r="H4722">
        <v>2570271</v>
      </c>
      <c r="I4722" t="s">
        <v>20</v>
      </c>
      <c r="J4722" t="s">
        <v>6024</v>
      </c>
      <c r="K4722" t="s">
        <v>80</v>
      </c>
      <c r="L4722" t="s">
        <v>6023</v>
      </c>
      <c r="M4722">
        <v>783</v>
      </c>
      <c r="N4722">
        <v>260</v>
      </c>
    </row>
    <row r="4723" spans="1:14" x14ac:dyDescent="0.3">
      <c r="A4723" t="s">
        <v>15</v>
      </c>
      <c r="B4723" t="s">
        <v>16</v>
      </c>
      <c r="C4723" t="s">
        <v>17</v>
      </c>
      <c r="D4723" t="s">
        <v>18</v>
      </c>
      <c r="E4723" t="s">
        <v>5</v>
      </c>
      <c r="F4723" t="s">
        <v>19</v>
      </c>
      <c r="G4723">
        <v>2570525</v>
      </c>
      <c r="H4723">
        <v>2571769</v>
      </c>
      <c r="I4723" t="s">
        <v>20</v>
      </c>
      <c r="L4723" t="s">
        <v>6025</v>
      </c>
      <c r="M4723">
        <v>1245</v>
      </c>
    </row>
    <row r="4724" spans="1:14" x14ac:dyDescent="0.3">
      <c r="A4724" t="s">
        <v>22</v>
      </c>
      <c r="B4724" t="s">
        <v>23</v>
      </c>
      <c r="C4724" t="s">
        <v>17</v>
      </c>
      <c r="D4724" t="s">
        <v>18</v>
      </c>
      <c r="E4724" t="s">
        <v>5</v>
      </c>
      <c r="F4724" t="s">
        <v>19</v>
      </c>
      <c r="G4724">
        <v>2570525</v>
      </c>
      <c r="H4724">
        <v>2571769</v>
      </c>
      <c r="I4724" t="s">
        <v>20</v>
      </c>
      <c r="J4724" t="s">
        <v>6026</v>
      </c>
      <c r="K4724" t="s">
        <v>6027</v>
      </c>
      <c r="L4724" t="s">
        <v>6025</v>
      </c>
      <c r="M4724">
        <v>1245</v>
      </c>
      <c r="N4724">
        <v>414</v>
      </c>
    </row>
    <row r="4725" spans="1:14" x14ac:dyDescent="0.3">
      <c r="A4725" t="s">
        <v>15</v>
      </c>
      <c r="B4725" t="s">
        <v>16</v>
      </c>
      <c r="C4725" t="s">
        <v>17</v>
      </c>
      <c r="D4725" t="s">
        <v>18</v>
      </c>
      <c r="E4725" t="s">
        <v>5</v>
      </c>
      <c r="F4725" t="s">
        <v>19</v>
      </c>
      <c r="G4725">
        <v>2571769</v>
      </c>
      <c r="H4725">
        <v>2572881</v>
      </c>
      <c r="I4725" t="s">
        <v>20</v>
      </c>
      <c r="L4725" t="s">
        <v>6028</v>
      </c>
      <c r="M4725">
        <v>1113</v>
      </c>
    </row>
    <row r="4726" spans="1:14" x14ac:dyDescent="0.3">
      <c r="A4726" t="s">
        <v>22</v>
      </c>
      <c r="B4726" t="s">
        <v>23</v>
      </c>
      <c r="C4726" t="s">
        <v>17</v>
      </c>
      <c r="D4726" t="s">
        <v>18</v>
      </c>
      <c r="E4726" t="s">
        <v>5</v>
      </c>
      <c r="F4726" t="s">
        <v>19</v>
      </c>
      <c r="G4726">
        <v>2571769</v>
      </c>
      <c r="H4726">
        <v>2572881</v>
      </c>
      <c r="I4726" t="s">
        <v>20</v>
      </c>
      <c r="J4726" t="s">
        <v>6029</v>
      </c>
      <c r="K4726" t="s">
        <v>6030</v>
      </c>
      <c r="L4726" t="s">
        <v>6028</v>
      </c>
      <c r="M4726">
        <v>1113</v>
      </c>
      <c r="N4726">
        <v>370</v>
      </c>
    </row>
    <row r="4727" spans="1:14" x14ac:dyDescent="0.3">
      <c r="A4727" t="s">
        <v>15</v>
      </c>
      <c r="B4727" t="s">
        <v>16</v>
      </c>
      <c r="C4727" t="s">
        <v>17</v>
      </c>
      <c r="D4727" t="s">
        <v>18</v>
      </c>
      <c r="E4727" t="s">
        <v>5</v>
      </c>
      <c r="F4727" t="s">
        <v>19</v>
      </c>
      <c r="G4727">
        <v>2573213</v>
      </c>
      <c r="H4727">
        <v>2574076</v>
      </c>
      <c r="I4727" t="s">
        <v>35</v>
      </c>
      <c r="L4727" t="s">
        <v>6031</v>
      </c>
      <c r="M4727">
        <v>864</v>
      </c>
    </row>
    <row r="4728" spans="1:14" x14ac:dyDescent="0.3">
      <c r="A4728" t="s">
        <v>22</v>
      </c>
      <c r="B4728" t="s">
        <v>23</v>
      </c>
      <c r="C4728" t="s">
        <v>17</v>
      </c>
      <c r="D4728" t="s">
        <v>18</v>
      </c>
      <c r="E4728" t="s">
        <v>5</v>
      </c>
      <c r="F4728" t="s">
        <v>19</v>
      </c>
      <c r="G4728">
        <v>2573213</v>
      </c>
      <c r="H4728">
        <v>2574076</v>
      </c>
      <c r="I4728" t="s">
        <v>35</v>
      </c>
      <c r="J4728" t="s">
        <v>6032</v>
      </c>
      <c r="K4728" t="s">
        <v>6033</v>
      </c>
      <c r="L4728" t="s">
        <v>6031</v>
      </c>
      <c r="M4728">
        <v>864</v>
      </c>
      <c r="N4728">
        <v>287</v>
      </c>
    </row>
    <row r="4729" spans="1:14" x14ac:dyDescent="0.3">
      <c r="A4729" t="s">
        <v>15</v>
      </c>
      <c r="B4729" t="s">
        <v>16</v>
      </c>
      <c r="C4729" t="s">
        <v>17</v>
      </c>
      <c r="D4729" t="s">
        <v>18</v>
      </c>
      <c r="E4729" t="s">
        <v>5</v>
      </c>
      <c r="F4729" t="s">
        <v>19</v>
      </c>
      <c r="G4729">
        <v>2574111</v>
      </c>
      <c r="H4729">
        <v>2575964</v>
      </c>
      <c r="I4729" t="s">
        <v>20</v>
      </c>
      <c r="L4729" t="s">
        <v>6034</v>
      </c>
      <c r="M4729">
        <v>1854</v>
      </c>
    </row>
    <row r="4730" spans="1:14" x14ac:dyDescent="0.3">
      <c r="A4730" t="s">
        <v>22</v>
      </c>
      <c r="B4730" t="s">
        <v>23</v>
      </c>
      <c r="C4730" t="s">
        <v>17</v>
      </c>
      <c r="D4730" t="s">
        <v>18</v>
      </c>
      <c r="E4730" t="s">
        <v>5</v>
      </c>
      <c r="F4730" t="s">
        <v>19</v>
      </c>
      <c r="G4730">
        <v>2574111</v>
      </c>
      <c r="H4730">
        <v>2575964</v>
      </c>
      <c r="I4730" t="s">
        <v>20</v>
      </c>
      <c r="J4730" t="s">
        <v>6035</v>
      </c>
      <c r="K4730" t="s">
        <v>6036</v>
      </c>
      <c r="L4730" t="s">
        <v>6034</v>
      </c>
      <c r="M4730">
        <v>1854</v>
      </c>
      <c r="N4730">
        <v>617</v>
      </c>
    </row>
    <row r="4731" spans="1:14" x14ac:dyDescent="0.3">
      <c r="A4731" t="s">
        <v>15</v>
      </c>
      <c r="B4731" t="s">
        <v>16</v>
      </c>
      <c r="C4731" t="s">
        <v>17</v>
      </c>
      <c r="D4731" t="s">
        <v>18</v>
      </c>
      <c r="E4731" t="s">
        <v>5</v>
      </c>
      <c r="F4731" t="s">
        <v>19</v>
      </c>
      <c r="G4731">
        <v>2575921</v>
      </c>
      <c r="H4731">
        <v>2576313</v>
      </c>
      <c r="I4731" t="s">
        <v>20</v>
      </c>
      <c r="L4731" t="s">
        <v>6037</v>
      </c>
      <c r="M4731">
        <v>393</v>
      </c>
    </row>
    <row r="4732" spans="1:14" x14ac:dyDescent="0.3">
      <c r="A4732" t="s">
        <v>22</v>
      </c>
      <c r="B4732" t="s">
        <v>23</v>
      </c>
      <c r="C4732" t="s">
        <v>17</v>
      </c>
      <c r="D4732" t="s">
        <v>18</v>
      </c>
      <c r="E4732" t="s">
        <v>5</v>
      </c>
      <c r="F4732" t="s">
        <v>19</v>
      </c>
      <c r="G4732">
        <v>2575921</v>
      </c>
      <c r="H4732">
        <v>2576313</v>
      </c>
      <c r="I4732" t="s">
        <v>20</v>
      </c>
      <c r="J4732" t="s">
        <v>6038</v>
      </c>
      <c r="K4732" t="s">
        <v>6039</v>
      </c>
      <c r="L4732" t="s">
        <v>6037</v>
      </c>
      <c r="M4732">
        <v>393</v>
      </c>
      <c r="N4732">
        <v>130</v>
      </c>
    </row>
    <row r="4733" spans="1:14" x14ac:dyDescent="0.3">
      <c r="A4733" t="s">
        <v>15</v>
      </c>
      <c r="B4733" t="s">
        <v>16</v>
      </c>
      <c r="C4733" t="s">
        <v>17</v>
      </c>
      <c r="D4733" t="s">
        <v>18</v>
      </c>
      <c r="E4733" t="s">
        <v>5</v>
      </c>
      <c r="F4733" t="s">
        <v>19</v>
      </c>
      <c r="G4733">
        <v>2576318</v>
      </c>
      <c r="H4733">
        <v>2576911</v>
      </c>
      <c r="I4733" t="s">
        <v>20</v>
      </c>
      <c r="L4733" t="s">
        <v>6040</v>
      </c>
      <c r="M4733">
        <v>594</v>
      </c>
    </row>
    <row r="4734" spans="1:14" x14ac:dyDescent="0.3">
      <c r="A4734" t="s">
        <v>22</v>
      </c>
      <c r="B4734" t="s">
        <v>23</v>
      </c>
      <c r="C4734" t="s">
        <v>17</v>
      </c>
      <c r="D4734" t="s">
        <v>18</v>
      </c>
      <c r="E4734" t="s">
        <v>5</v>
      </c>
      <c r="F4734" t="s">
        <v>19</v>
      </c>
      <c r="G4734">
        <v>2576318</v>
      </c>
      <c r="H4734">
        <v>2576911</v>
      </c>
      <c r="I4734" t="s">
        <v>20</v>
      </c>
      <c r="J4734" t="s">
        <v>6041</v>
      </c>
      <c r="K4734" t="s">
        <v>6042</v>
      </c>
      <c r="L4734" t="s">
        <v>6040</v>
      </c>
      <c r="M4734">
        <v>594</v>
      </c>
      <c r="N4734">
        <v>197</v>
      </c>
    </row>
    <row r="4735" spans="1:14" x14ac:dyDescent="0.3">
      <c r="A4735" t="s">
        <v>15</v>
      </c>
      <c r="B4735" t="s">
        <v>16</v>
      </c>
      <c r="C4735" t="s">
        <v>17</v>
      </c>
      <c r="D4735" t="s">
        <v>18</v>
      </c>
      <c r="E4735" t="s">
        <v>5</v>
      </c>
      <c r="F4735" t="s">
        <v>19</v>
      </c>
      <c r="G4735">
        <v>2577006</v>
      </c>
      <c r="H4735">
        <v>2577788</v>
      </c>
      <c r="I4735" t="s">
        <v>35</v>
      </c>
      <c r="L4735" t="s">
        <v>6043</v>
      </c>
      <c r="M4735">
        <v>783</v>
      </c>
    </row>
    <row r="4736" spans="1:14" x14ac:dyDescent="0.3">
      <c r="A4736" t="s">
        <v>22</v>
      </c>
      <c r="B4736" t="s">
        <v>23</v>
      </c>
      <c r="C4736" t="s">
        <v>17</v>
      </c>
      <c r="D4736" t="s">
        <v>18</v>
      </c>
      <c r="E4736" t="s">
        <v>5</v>
      </c>
      <c r="F4736" t="s">
        <v>19</v>
      </c>
      <c r="G4736">
        <v>2577006</v>
      </c>
      <c r="H4736">
        <v>2577788</v>
      </c>
      <c r="I4736" t="s">
        <v>35</v>
      </c>
      <c r="J4736" t="s">
        <v>6044</v>
      </c>
      <c r="K4736" t="s">
        <v>4908</v>
      </c>
      <c r="L4736" t="s">
        <v>6043</v>
      </c>
      <c r="M4736">
        <v>783</v>
      </c>
      <c r="N4736">
        <v>260</v>
      </c>
    </row>
    <row r="4737" spans="1:14" x14ac:dyDescent="0.3">
      <c r="A4737" t="s">
        <v>15</v>
      </c>
      <c r="B4737" t="s">
        <v>16</v>
      </c>
      <c r="C4737" t="s">
        <v>17</v>
      </c>
      <c r="D4737" t="s">
        <v>18</v>
      </c>
      <c r="E4737" t="s">
        <v>5</v>
      </c>
      <c r="F4737" t="s">
        <v>19</v>
      </c>
      <c r="G4737">
        <v>2577781</v>
      </c>
      <c r="H4737">
        <v>2579688</v>
      </c>
      <c r="I4737" t="s">
        <v>35</v>
      </c>
      <c r="L4737" t="s">
        <v>6045</v>
      </c>
      <c r="M4737">
        <v>1908</v>
      </c>
    </row>
    <row r="4738" spans="1:14" x14ac:dyDescent="0.3">
      <c r="A4738" t="s">
        <v>22</v>
      </c>
      <c r="B4738" t="s">
        <v>23</v>
      </c>
      <c r="C4738" t="s">
        <v>17</v>
      </c>
      <c r="D4738" t="s">
        <v>18</v>
      </c>
      <c r="E4738" t="s">
        <v>5</v>
      </c>
      <c r="F4738" t="s">
        <v>19</v>
      </c>
      <c r="G4738">
        <v>2577781</v>
      </c>
      <c r="H4738">
        <v>2579688</v>
      </c>
      <c r="I4738" t="s">
        <v>35</v>
      </c>
      <c r="J4738" t="s">
        <v>6046</v>
      </c>
      <c r="K4738" t="s">
        <v>6047</v>
      </c>
      <c r="L4738" t="s">
        <v>6045</v>
      </c>
      <c r="M4738">
        <v>1908</v>
      </c>
      <c r="N4738">
        <v>635</v>
      </c>
    </row>
    <row r="4739" spans="1:14" x14ac:dyDescent="0.3">
      <c r="A4739" t="s">
        <v>15</v>
      </c>
      <c r="B4739" t="s">
        <v>16</v>
      </c>
      <c r="C4739" t="s">
        <v>17</v>
      </c>
      <c r="D4739" t="s">
        <v>18</v>
      </c>
      <c r="E4739" t="s">
        <v>5</v>
      </c>
      <c r="F4739" t="s">
        <v>19</v>
      </c>
      <c r="G4739">
        <v>2579800</v>
      </c>
      <c r="H4739">
        <v>2580279</v>
      </c>
      <c r="I4739" t="s">
        <v>35</v>
      </c>
      <c r="L4739" t="s">
        <v>6048</v>
      </c>
      <c r="M4739">
        <v>480</v>
      </c>
    </row>
    <row r="4740" spans="1:14" x14ac:dyDescent="0.3">
      <c r="A4740" t="s">
        <v>22</v>
      </c>
      <c r="B4740" t="s">
        <v>23</v>
      </c>
      <c r="C4740" t="s">
        <v>17</v>
      </c>
      <c r="D4740" t="s">
        <v>18</v>
      </c>
      <c r="E4740" t="s">
        <v>5</v>
      </c>
      <c r="F4740" t="s">
        <v>19</v>
      </c>
      <c r="G4740">
        <v>2579800</v>
      </c>
      <c r="H4740">
        <v>2580279</v>
      </c>
      <c r="I4740" t="s">
        <v>35</v>
      </c>
      <c r="J4740" t="s">
        <v>6049</v>
      </c>
      <c r="K4740" t="s">
        <v>4580</v>
      </c>
      <c r="L4740" t="s">
        <v>6048</v>
      </c>
      <c r="M4740">
        <v>480</v>
      </c>
      <c r="N4740">
        <v>159</v>
      </c>
    </row>
    <row r="4741" spans="1:14" x14ac:dyDescent="0.3">
      <c r="A4741" t="s">
        <v>15</v>
      </c>
      <c r="B4741" t="s">
        <v>16</v>
      </c>
      <c r="C4741" t="s">
        <v>17</v>
      </c>
      <c r="D4741" t="s">
        <v>18</v>
      </c>
      <c r="E4741" t="s">
        <v>5</v>
      </c>
      <c r="F4741" t="s">
        <v>19</v>
      </c>
      <c r="G4741">
        <v>2580279</v>
      </c>
      <c r="H4741">
        <v>2580569</v>
      </c>
      <c r="I4741" t="s">
        <v>35</v>
      </c>
      <c r="L4741" t="s">
        <v>6050</v>
      </c>
      <c r="M4741">
        <v>291</v>
      </c>
    </row>
    <row r="4742" spans="1:14" x14ac:dyDescent="0.3">
      <c r="A4742" t="s">
        <v>22</v>
      </c>
      <c r="B4742" t="s">
        <v>23</v>
      </c>
      <c r="C4742" t="s">
        <v>17</v>
      </c>
      <c r="D4742" t="s">
        <v>18</v>
      </c>
      <c r="E4742" t="s">
        <v>5</v>
      </c>
      <c r="F4742" t="s">
        <v>19</v>
      </c>
      <c r="G4742">
        <v>2580279</v>
      </c>
      <c r="H4742">
        <v>2580569</v>
      </c>
      <c r="I4742" t="s">
        <v>35</v>
      </c>
      <c r="J4742" t="s">
        <v>6051</v>
      </c>
      <c r="K4742" t="s">
        <v>6052</v>
      </c>
      <c r="L4742" t="s">
        <v>6050</v>
      </c>
      <c r="M4742">
        <v>291</v>
      </c>
      <c r="N4742">
        <v>96</v>
      </c>
    </row>
    <row r="4743" spans="1:14" x14ac:dyDescent="0.3">
      <c r="A4743" t="s">
        <v>15</v>
      </c>
      <c r="B4743" t="s">
        <v>16</v>
      </c>
      <c r="C4743" t="s">
        <v>17</v>
      </c>
      <c r="D4743" t="s">
        <v>18</v>
      </c>
      <c r="E4743" t="s">
        <v>5</v>
      </c>
      <c r="F4743" t="s">
        <v>19</v>
      </c>
      <c r="G4743">
        <v>2580584</v>
      </c>
      <c r="H4743">
        <v>2581735</v>
      </c>
      <c r="I4743" t="s">
        <v>35</v>
      </c>
      <c r="L4743" t="s">
        <v>6053</v>
      </c>
      <c r="M4743">
        <v>1152</v>
      </c>
    </row>
    <row r="4744" spans="1:14" x14ac:dyDescent="0.3">
      <c r="A4744" t="s">
        <v>22</v>
      </c>
      <c r="B4744" t="s">
        <v>23</v>
      </c>
      <c r="C4744" t="s">
        <v>17</v>
      </c>
      <c r="D4744" t="s">
        <v>18</v>
      </c>
      <c r="E4744" t="s">
        <v>5</v>
      </c>
      <c r="F4744" t="s">
        <v>19</v>
      </c>
      <c r="G4744">
        <v>2580584</v>
      </c>
      <c r="H4744">
        <v>2581735</v>
      </c>
      <c r="I4744" t="s">
        <v>35</v>
      </c>
      <c r="J4744" t="s">
        <v>6054</v>
      </c>
      <c r="K4744" t="s">
        <v>6055</v>
      </c>
      <c r="L4744" t="s">
        <v>6053</v>
      </c>
      <c r="M4744">
        <v>1152</v>
      </c>
      <c r="N4744">
        <v>383</v>
      </c>
    </row>
    <row r="4745" spans="1:14" x14ac:dyDescent="0.3">
      <c r="A4745" t="s">
        <v>15</v>
      </c>
      <c r="B4745" t="s">
        <v>16</v>
      </c>
      <c r="C4745" t="s">
        <v>17</v>
      </c>
      <c r="D4745" t="s">
        <v>18</v>
      </c>
      <c r="E4745" t="s">
        <v>5</v>
      </c>
      <c r="F4745" t="s">
        <v>19</v>
      </c>
      <c r="G4745">
        <v>2581737</v>
      </c>
      <c r="H4745">
        <v>2582330</v>
      </c>
      <c r="I4745" t="s">
        <v>35</v>
      </c>
      <c r="L4745" t="s">
        <v>6056</v>
      </c>
      <c r="M4745">
        <v>594</v>
      </c>
    </row>
    <row r="4746" spans="1:14" x14ac:dyDescent="0.3">
      <c r="A4746" t="s">
        <v>22</v>
      </c>
      <c r="B4746" t="s">
        <v>23</v>
      </c>
      <c r="C4746" t="s">
        <v>17</v>
      </c>
      <c r="D4746" t="s">
        <v>18</v>
      </c>
      <c r="E4746" t="s">
        <v>5</v>
      </c>
      <c r="F4746" t="s">
        <v>19</v>
      </c>
      <c r="G4746">
        <v>2581737</v>
      </c>
      <c r="H4746">
        <v>2582330</v>
      </c>
      <c r="I4746" t="s">
        <v>35</v>
      </c>
      <c r="J4746" t="s">
        <v>6057</v>
      </c>
      <c r="K4746" t="s">
        <v>6058</v>
      </c>
      <c r="L4746" t="s">
        <v>6056</v>
      </c>
      <c r="M4746">
        <v>594</v>
      </c>
      <c r="N4746">
        <v>197</v>
      </c>
    </row>
    <row r="4747" spans="1:14" x14ac:dyDescent="0.3">
      <c r="A4747" t="s">
        <v>15</v>
      </c>
      <c r="B4747" t="s">
        <v>16</v>
      </c>
      <c r="C4747" t="s">
        <v>17</v>
      </c>
      <c r="D4747" t="s">
        <v>18</v>
      </c>
      <c r="E4747" t="s">
        <v>5</v>
      </c>
      <c r="F4747" t="s">
        <v>19</v>
      </c>
      <c r="G4747">
        <v>2582340</v>
      </c>
      <c r="H4747">
        <v>2582666</v>
      </c>
      <c r="I4747" t="s">
        <v>35</v>
      </c>
      <c r="L4747" t="s">
        <v>6059</v>
      </c>
      <c r="M4747">
        <v>327</v>
      </c>
    </row>
    <row r="4748" spans="1:14" x14ac:dyDescent="0.3">
      <c r="A4748" t="s">
        <v>22</v>
      </c>
      <c r="B4748" t="s">
        <v>23</v>
      </c>
      <c r="C4748" t="s">
        <v>17</v>
      </c>
      <c r="D4748" t="s">
        <v>18</v>
      </c>
      <c r="E4748" t="s">
        <v>5</v>
      </c>
      <c r="F4748" t="s">
        <v>19</v>
      </c>
      <c r="G4748">
        <v>2582340</v>
      </c>
      <c r="H4748">
        <v>2582666</v>
      </c>
      <c r="I4748" t="s">
        <v>35</v>
      </c>
      <c r="J4748" t="s">
        <v>6060</v>
      </c>
      <c r="K4748" t="s">
        <v>6061</v>
      </c>
      <c r="L4748" t="s">
        <v>6059</v>
      </c>
      <c r="M4748">
        <v>327</v>
      </c>
      <c r="N4748">
        <v>108</v>
      </c>
    </row>
    <row r="4749" spans="1:14" x14ac:dyDescent="0.3">
      <c r="A4749" t="s">
        <v>15</v>
      </c>
      <c r="B4749" t="s">
        <v>16</v>
      </c>
      <c r="C4749" t="s">
        <v>17</v>
      </c>
      <c r="D4749" t="s">
        <v>18</v>
      </c>
      <c r="E4749" t="s">
        <v>5</v>
      </c>
      <c r="F4749" t="s">
        <v>19</v>
      </c>
      <c r="G4749">
        <v>2582682</v>
      </c>
      <c r="H4749">
        <v>2585132</v>
      </c>
      <c r="I4749" t="s">
        <v>35</v>
      </c>
      <c r="L4749" t="s">
        <v>6062</v>
      </c>
      <c r="M4749">
        <v>2451</v>
      </c>
    </row>
    <row r="4750" spans="1:14" x14ac:dyDescent="0.3">
      <c r="A4750" t="s">
        <v>22</v>
      </c>
      <c r="B4750" t="s">
        <v>23</v>
      </c>
      <c r="C4750" t="s">
        <v>17</v>
      </c>
      <c r="D4750" t="s">
        <v>18</v>
      </c>
      <c r="E4750" t="s">
        <v>5</v>
      </c>
      <c r="F4750" t="s">
        <v>19</v>
      </c>
      <c r="G4750">
        <v>2582682</v>
      </c>
      <c r="H4750">
        <v>2585132</v>
      </c>
      <c r="I4750" t="s">
        <v>35</v>
      </c>
      <c r="J4750" t="s">
        <v>6063</v>
      </c>
      <c r="K4750" t="s">
        <v>6064</v>
      </c>
      <c r="L4750" t="s">
        <v>6062</v>
      </c>
      <c r="M4750">
        <v>2451</v>
      </c>
      <c r="N4750">
        <v>816</v>
      </c>
    </row>
    <row r="4751" spans="1:14" x14ac:dyDescent="0.3">
      <c r="A4751" t="s">
        <v>15</v>
      </c>
      <c r="B4751" t="s">
        <v>16</v>
      </c>
      <c r="C4751" t="s">
        <v>17</v>
      </c>
      <c r="D4751" t="s">
        <v>18</v>
      </c>
      <c r="E4751" t="s">
        <v>5</v>
      </c>
      <c r="F4751" t="s">
        <v>19</v>
      </c>
      <c r="G4751">
        <v>2585515</v>
      </c>
      <c r="H4751">
        <v>2586441</v>
      </c>
      <c r="I4751" t="s">
        <v>35</v>
      </c>
      <c r="L4751" t="s">
        <v>6065</v>
      </c>
      <c r="M4751">
        <v>927</v>
      </c>
    </row>
    <row r="4752" spans="1:14" x14ac:dyDescent="0.3">
      <c r="A4752" t="s">
        <v>22</v>
      </c>
      <c r="B4752" t="s">
        <v>23</v>
      </c>
      <c r="C4752" t="s">
        <v>17</v>
      </c>
      <c r="D4752" t="s">
        <v>18</v>
      </c>
      <c r="E4752" t="s">
        <v>5</v>
      </c>
      <c r="F4752" t="s">
        <v>19</v>
      </c>
      <c r="G4752">
        <v>2585515</v>
      </c>
      <c r="H4752">
        <v>2586441</v>
      </c>
      <c r="I4752" t="s">
        <v>35</v>
      </c>
      <c r="J4752" t="s">
        <v>6066</v>
      </c>
      <c r="K4752" t="s">
        <v>88</v>
      </c>
      <c r="L4752" t="s">
        <v>6065</v>
      </c>
      <c r="M4752">
        <v>927</v>
      </c>
      <c r="N4752">
        <v>308</v>
      </c>
    </row>
    <row r="4753" spans="1:14" x14ac:dyDescent="0.3">
      <c r="A4753" t="s">
        <v>15</v>
      </c>
      <c r="B4753" t="s">
        <v>16</v>
      </c>
      <c r="C4753" t="s">
        <v>17</v>
      </c>
      <c r="D4753" t="s">
        <v>18</v>
      </c>
      <c r="E4753" t="s">
        <v>5</v>
      </c>
      <c r="F4753" t="s">
        <v>19</v>
      </c>
      <c r="G4753">
        <v>2586690</v>
      </c>
      <c r="H4753">
        <v>2588186</v>
      </c>
      <c r="I4753" t="s">
        <v>35</v>
      </c>
      <c r="L4753" t="s">
        <v>6067</v>
      </c>
      <c r="M4753">
        <v>1497</v>
      </c>
    </row>
    <row r="4754" spans="1:14" x14ac:dyDescent="0.3">
      <c r="A4754" t="s">
        <v>22</v>
      </c>
      <c r="B4754" t="s">
        <v>23</v>
      </c>
      <c r="C4754" t="s">
        <v>17</v>
      </c>
      <c r="D4754" t="s">
        <v>18</v>
      </c>
      <c r="E4754" t="s">
        <v>5</v>
      </c>
      <c r="F4754" t="s">
        <v>19</v>
      </c>
      <c r="G4754">
        <v>2586690</v>
      </c>
      <c r="H4754">
        <v>2588186</v>
      </c>
      <c r="I4754" t="s">
        <v>35</v>
      </c>
      <c r="J4754" t="s">
        <v>6068</v>
      </c>
      <c r="K4754" t="s">
        <v>6069</v>
      </c>
      <c r="L4754" t="s">
        <v>6067</v>
      </c>
      <c r="M4754">
        <v>1497</v>
      </c>
      <c r="N4754">
        <v>498</v>
      </c>
    </row>
    <row r="4755" spans="1:14" x14ac:dyDescent="0.3">
      <c r="A4755" t="s">
        <v>15</v>
      </c>
      <c r="B4755" t="s">
        <v>16</v>
      </c>
      <c r="C4755" t="s">
        <v>17</v>
      </c>
      <c r="D4755" t="s">
        <v>18</v>
      </c>
      <c r="E4755" t="s">
        <v>5</v>
      </c>
      <c r="F4755" t="s">
        <v>19</v>
      </c>
      <c r="G4755">
        <v>2588314</v>
      </c>
      <c r="H4755">
        <v>2589474</v>
      </c>
      <c r="I4755" t="s">
        <v>35</v>
      </c>
      <c r="L4755" t="s">
        <v>6070</v>
      </c>
      <c r="M4755">
        <v>1161</v>
      </c>
    </row>
    <row r="4756" spans="1:14" x14ac:dyDescent="0.3">
      <c r="A4756" t="s">
        <v>22</v>
      </c>
      <c r="B4756" t="s">
        <v>23</v>
      </c>
      <c r="C4756" t="s">
        <v>17</v>
      </c>
      <c r="D4756" t="s">
        <v>18</v>
      </c>
      <c r="E4756" t="s">
        <v>5</v>
      </c>
      <c r="F4756" t="s">
        <v>19</v>
      </c>
      <c r="G4756">
        <v>2588314</v>
      </c>
      <c r="H4756">
        <v>2589474</v>
      </c>
      <c r="I4756" t="s">
        <v>35</v>
      </c>
      <c r="J4756" t="s">
        <v>6071</v>
      </c>
      <c r="K4756" t="s">
        <v>6072</v>
      </c>
      <c r="L4756" t="s">
        <v>6070</v>
      </c>
      <c r="M4756">
        <v>1161</v>
      </c>
      <c r="N4756">
        <v>386</v>
      </c>
    </row>
    <row r="4757" spans="1:14" x14ac:dyDescent="0.3">
      <c r="A4757" t="s">
        <v>15</v>
      </c>
      <c r="B4757" t="s">
        <v>16</v>
      </c>
      <c r="C4757" t="s">
        <v>17</v>
      </c>
      <c r="D4757" t="s">
        <v>18</v>
      </c>
      <c r="E4757" t="s">
        <v>5</v>
      </c>
      <c r="F4757" t="s">
        <v>19</v>
      </c>
      <c r="G4757">
        <v>2589581</v>
      </c>
      <c r="H4757">
        <v>2591173</v>
      </c>
      <c r="I4757" t="s">
        <v>35</v>
      </c>
      <c r="L4757" t="s">
        <v>6073</v>
      </c>
      <c r="M4757">
        <v>1593</v>
      </c>
    </row>
    <row r="4758" spans="1:14" x14ac:dyDescent="0.3">
      <c r="A4758" t="s">
        <v>22</v>
      </c>
      <c r="B4758" t="s">
        <v>23</v>
      </c>
      <c r="C4758" t="s">
        <v>17</v>
      </c>
      <c r="D4758" t="s">
        <v>18</v>
      </c>
      <c r="E4758" t="s">
        <v>5</v>
      </c>
      <c r="F4758" t="s">
        <v>19</v>
      </c>
      <c r="G4758">
        <v>2589581</v>
      </c>
      <c r="H4758">
        <v>2591173</v>
      </c>
      <c r="I4758" t="s">
        <v>35</v>
      </c>
      <c r="J4758" t="s">
        <v>6074</v>
      </c>
      <c r="K4758" t="s">
        <v>6075</v>
      </c>
      <c r="L4758" t="s">
        <v>6073</v>
      </c>
      <c r="M4758">
        <v>1593</v>
      </c>
      <c r="N4758">
        <v>530</v>
      </c>
    </row>
    <row r="4759" spans="1:14" x14ac:dyDescent="0.3">
      <c r="A4759" t="s">
        <v>15</v>
      </c>
      <c r="B4759" t="s">
        <v>16</v>
      </c>
      <c r="C4759" t="s">
        <v>17</v>
      </c>
      <c r="D4759" t="s">
        <v>18</v>
      </c>
      <c r="E4759" t="s">
        <v>5</v>
      </c>
      <c r="F4759" t="s">
        <v>19</v>
      </c>
      <c r="G4759">
        <v>2591716</v>
      </c>
      <c r="H4759">
        <v>2594229</v>
      </c>
      <c r="I4759" t="s">
        <v>20</v>
      </c>
      <c r="L4759" t="s">
        <v>6076</v>
      </c>
      <c r="M4759">
        <v>2514</v>
      </c>
    </row>
    <row r="4760" spans="1:14" x14ac:dyDescent="0.3">
      <c r="A4760" t="s">
        <v>22</v>
      </c>
      <c r="B4760" t="s">
        <v>23</v>
      </c>
      <c r="C4760" t="s">
        <v>17</v>
      </c>
      <c r="D4760" t="s">
        <v>18</v>
      </c>
      <c r="E4760" t="s">
        <v>5</v>
      </c>
      <c r="F4760" t="s">
        <v>19</v>
      </c>
      <c r="G4760">
        <v>2591716</v>
      </c>
      <c r="H4760">
        <v>2594229</v>
      </c>
      <c r="I4760" t="s">
        <v>20</v>
      </c>
      <c r="J4760" t="s">
        <v>6077</v>
      </c>
      <c r="K4760" t="s">
        <v>6078</v>
      </c>
      <c r="L4760" t="s">
        <v>6076</v>
      </c>
      <c r="M4760">
        <v>2514</v>
      </c>
      <c r="N4760">
        <v>837</v>
      </c>
    </row>
    <row r="4761" spans="1:14" x14ac:dyDescent="0.3">
      <c r="A4761" t="s">
        <v>15</v>
      </c>
      <c r="B4761" t="s">
        <v>16</v>
      </c>
      <c r="C4761" t="s">
        <v>17</v>
      </c>
      <c r="D4761" t="s">
        <v>18</v>
      </c>
      <c r="E4761" t="s">
        <v>5</v>
      </c>
      <c r="F4761" t="s">
        <v>19</v>
      </c>
      <c r="G4761">
        <v>2594752</v>
      </c>
      <c r="H4761">
        <v>2595204</v>
      </c>
      <c r="I4761" t="s">
        <v>35</v>
      </c>
      <c r="L4761" t="s">
        <v>6079</v>
      </c>
      <c r="M4761">
        <v>453</v>
      </c>
    </row>
    <row r="4762" spans="1:14" x14ac:dyDescent="0.3">
      <c r="A4762" t="s">
        <v>22</v>
      </c>
      <c r="B4762" t="s">
        <v>23</v>
      </c>
      <c r="C4762" t="s">
        <v>17</v>
      </c>
      <c r="D4762" t="s">
        <v>18</v>
      </c>
      <c r="E4762" t="s">
        <v>5</v>
      </c>
      <c r="F4762" t="s">
        <v>19</v>
      </c>
      <c r="G4762">
        <v>2594752</v>
      </c>
      <c r="H4762">
        <v>2595204</v>
      </c>
      <c r="I4762" t="s">
        <v>35</v>
      </c>
      <c r="J4762" t="s">
        <v>6080</v>
      </c>
      <c r="K4762" t="s">
        <v>80</v>
      </c>
      <c r="L4762" t="s">
        <v>6079</v>
      </c>
      <c r="M4762">
        <v>453</v>
      </c>
      <c r="N4762">
        <v>150</v>
      </c>
    </row>
    <row r="4763" spans="1:14" x14ac:dyDescent="0.3">
      <c r="A4763" t="s">
        <v>15</v>
      </c>
      <c r="B4763" t="s">
        <v>324</v>
      </c>
      <c r="C4763" t="s">
        <v>17</v>
      </c>
      <c r="D4763" t="s">
        <v>18</v>
      </c>
      <c r="E4763" t="s">
        <v>5</v>
      </c>
      <c r="F4763" t="s">
        <v>19</v>
      </c>
      <c r="G4763">
        <v>2595279</v>
      </c>
      <c r="H4763">
        <v>2596131</v>
      </c>
      <c r="I4763" t="s">
        <v>20</v>
      </c>
      <c r="L4763" t="s">
        <v>6081</v>
      </c>
      <c r="M4763">
        <v>853</v>
      </c>
    </row>
    <row r="4764" spans="1:14" x14ac:dyDescent="0.3">
      <c r="A4764" t="s">
        <v>15</v>
      </c>
      <c r="B4764" t="s">
        <v>16</v>
      </c>
      <c r="C4764" t="s">
        <v>17</v>
      </c>
      <c r="D4764" t="s">
        <v>18</v>
      </c>
      <c r="E4764" t="s">
        <v>5</v>
      </c>
      <c r="F4764" t="s">
        <v>19</v>
      </c>
      <c r="G4764">
        <v>2596615</v>
      </c>
      <c r="H4764">
        <v>2597535</v>
      </c>
      <c r="I4764" t="s">
        <v>35</v>
      </c>
      <c r="L4764" t="s">
        <v>6082</v>
      </c>
      <c r="M4764">
        <v>921</v>
      </c>
    </row>
    <row r="4765" spans="1:14" x14ac:dyDescent="0.3">
      <c r="A4765" t="s">
        <v>22</v>
      </c>
      <c r="B4765" t="s">
        <v>23</v>
      </c>
      <c r="C4765" t="s">
        <v>17</v>
      </c>
      <c r="D4765" t="s">
        <v>18</v>
      </c>
      <c r="E4765" t="s">
        <v>5</v>
      </c>
      <c r="F4765" t="s">
        <v>19</v>
      </c>
      <c r="G4765">
        <v>2596615</v>
      </c>
      <c r="H4765">
        <v>2597535</v>
      </c>
      <c r="I4765" t="s">
        <v>35</v>
      </c>
      <c r="J4765" t="s">
        <v>6083</v>
      </c>
      <c r="K4765" t="s">
        <v>88</v>
      </c>
      <c r="L4765" t="s">
        <v>6082</v>
      </c>
      <c r="M4765">
        <v>921</v>
      </c>
      <c r="N4765">
        <v>306</v>
      </c>
    </row>
    <row r="4766" spans="1:14" x14ac:dyDescent="0.3">
      <c r="A4766" t="s">
        <v>15</v>
      </c>
      <c r="B4766" t="s">
        <v>16</v>
      </c>
      <c r="C4766" t="s">
        <v>17</v>
      </c>
      <c r="D4766" t="s">
        <v>18</v>
      </c>
      <c r="E4766" t="s">
        <v>5</v>
      </c>
      <c r="F4766" t="s">
        <v>19</v>
      </c>
      <c r="G4766">
        <v>2597627</v>
      </c>
      <c r="H4766">
        <v>2597902</v>
      </c>
      <c r="I4766" t="s">
        <v>20</v>
      </c>
      <c r="L4766" t="s">
        <v>6084</v>
      </c>
      <c r="M4766">
        <v>276</v>
      </c>
    </row>
    <row r="4767" spans="1:14" x14ac:dyDescent="0.3">
      <c r="A4767" t="s">
        <v>22</v>
      </c>
      <c r="B4767" t="s">
        <v>23</v>
      </c>
      <c r="C4767" t="s">
        <v>17</v>
      </c>
      <c r="D4767" t="s">
        <v>18</v>
      </c>
      <c r="E4767" t="s">
        <v>5</v>
      </c>
      <c r="F4767" t="s">
        <v>19</v>
      </c>
      <c r="G4767">
        <v>2597627</v>
      </c>
      <c r="H4767">
        <v>2597902</v>
      </c>
      <c r="I4767" t="s">
        <v>20</v>
      </c>
      <c r="J4767" t="s">
        <v>6085</v>
      </c>
      <c r="K4767" t="s">
        <v>6017</v>
      </c>
      <c r="L4767" t="s">
        <v>6084</v>
      </c>
      <c r="M4767">
        <v>276</v>
      </c>
      <c r="N4767">
        <v>91</v>
      </c>
    </row>
    <row r="4768" spans="1:14" x14ac:dyDescent="0.3">
      <c r="A4768" t="s">
        <v>15</v>
      </c>
      <c r="B4768" t="s">
        <v>16</v>
      </c>
      <c r="C4768" t="s">
        <v>17</v>
      </c>
      <c r="D4768" t="s">
        <v>18</v>
      </c>
      <c r="E4768" t="s">
        <v>5</v>
      </c>
      <c r="F4768" t="s">
        <v>19</v>
      </c>
      <c r="G4768">
        <v>2597992</v>
      </c>
      <c r="H4768">
        <v>2598456</v>
      </c>
      <c r="I4768" t="s">
        <v>20</v>
      </c>
      <c r="L4768" t="s">
        <v>6086</v>
      </c>
      <c r="M4768">
        <v>465</v>
      </c>
    </row>
    <row r="4769" spans="1:14" x14ac:dyDescent="0.3">
      <c r="A4769" t="s">
        <v>22</v>
      </c>
      <c r="B4769" t="s">
        <v>23</v>
      </c>
      <c r="C4769" t="s">
        <v>17</v>
      </c>
      <c r="D4769" t="s">
        <v>18</v>
      </c>
      <c r="E4769" t="s">
        <v>5</v>
      </c>
      <c r="F4769" t="s">
        <v>19</v>
      </c>
      <c r="G4769">
        <v>2597992</v>
      </c>
      <c r="H4769">
        <v>2598456</v>
      </c>
      <c r="I4769" t="s">
        <v>20</v>
      </c>
      <c r="J4769" t="s">
        <v>6087</v>
      </c>
      <c r="K4769" t="s">
        <v>80</v>
      </c>
      <c r="L4769" t="s">
        <v>6086</v>
      </c>
      <c r="M4769">
        <v>465</v>
      </c>
      <c r="N4769">
        <v>154</v>
      </c>
    </row>
    <row r="4770" spans="1:14" x14ac:dyDescent="0.3">
      <c r="A4770" t="s">
        <v>15</v>
      </c>
      <c r="B4770" t="s">
        <v>16</v>
      </c>
      <c r="C4770" t="s">
        <v>17</v>
      </c>
      <c r="D4770" t="s">
        <v>18</v>
      </c>
      <c r="E4770" t="s">
        <v>5</v>
      </c>
      <c r="F4770" t="s">
        <v>19</v>
      </c>
      <c r="G4770">
        <v>2598484</v>
      </c>
      <c r="H4770">
        <v>2598927</v>
      </c>
      <c r="I4770" t="s">
        <v>35</v>
      </c>
      <c r="L4770" t="s">
        <v>6088</v>
      </c>
      <c r="M4770">
        <v>444</v>
      </c>
    </row>
    <row r="4771" spans="1:14" x14ac:dyDescent="0.3">
      <c r="A4771" t="s">
        <v>22</v>
      </c>
      <c r="B4771" t="s">
        <v>23</v>
      </c>
      <c r="C4771" t="s">
        <v>17</v>
      </c>
      <c r="D4771" t="s">
        <v>18</v>
      </c>
      <c r="E4771" t="s">
        <v>5</v>
      </c>
      <c r="F4771" t="s">
        <v>19</v>
      </c>
      <c r="G4771">
        <v>2598484</v>
      </c>
      <c r="H4771">
        <v>2598927</v>
      </c>
      <c r="I4771" t="s">
        <v>35</v>
      </c>
      <c r="J4771" t="s">
        <v>6089</v>
      </c>
      <c r="K4771" t="s">
        <v>80</v>
      </c>
      <c r="L4771" t="s">
        <v>6088</v>
      </c>
      <c r="M4771">
        <v>444</v>
      </c>
      <c r="N4771">
        <v>147</v>
      </c>
    </row>
    <row r="4772" spans="1:14" x14ac:dyDescent="0.3">
      <c r="A4772" t="s">
        <v>15</v>
      </c>
      <c r="B4772" t="s">
        <v>16</v>
      </c>
      <c r="C4772" t="s">
        <v>17</v>
      </c>
      <c r="D4772" t="s">
        <v>18</v>
      </c>
      <c r="E4772" t="s">
        <v>5</v>
      </c>
      <c r="F4772" t="s">
        <v>19</v>
      </c>
      <c r="G4772">
        <v>2598997</v>
      </c>
      <c r="H4772">
        <v>2599656</v>
      </c>
      <c r="I4772" t="s">
        <v>35</v>
      </c>
      <c r="L4772" t="s">
        <v>6090</v>
      </c>
      <c r="M4772">
        <v>660</v>
      </c>
    </row>
    <row r="4773" spans="1:14" x14ac:dyDescent="0.3">
      <c r="A4773" t="s">
        <v>22</v>
      </c>
      <c r="B4773" t="s">
        <v>23</v>
      </c>
      <c r="C4773" t="s">
        <v>17</v>
      </c>
      <c r="D4773" t="s">
        <v>18</v>
      </c>
      <c r="E4773" t="s">
        <v>5</v>
      </c>
      <c r="F4773" t="s">
        <v>19</v>
      </c>
      <c r="G4773">
        <v>2598997</v>
      </c>
      <c r="H4773">
        <v>2599656</v>
      </c>
      <c r="I4773" t="s">
        <v>35</v>
      </c>
      <c r="J4773" t="s">
        <v>6091</v>
      </c>
      <c r="K4773" t="s">
        <v>438</v>
      </c>
      <c r="L4773" t="s">
        <v>6090</v>
      </c>
      <c r="M4773">
        <v>660</v>
      </c>
      <c r="N4773">
        <v>219</v>
      </c>
    </row>
    <row r="4774" spans="1:14" x14ac:dyDescent="0.3">
      <c r="A4774" t="s">
        <v>15</v>
      </c>
      <c r="B4774" t="s">
        <v>16</v>
      </c>
      <c r="C4774" t="s">
        <v>17</v>
      </c>
      <c r="D4774" t="s">
        <v>18</v>
      </c>
      <c r="E4774" t="s">
        <v>5</v>
      </c>
      <c r="F4774" t="s">
        <v>19</v>
      </c>
      <c r="G4774">
        <v>2599898</v>
      </c>
      <c r="H4774">
        <v>2600200</v>
      </c>
      <c r="I4774" t="s">
        <v>35</v>
      </c>
      <c r="L4774" t="s">
        <v>6092</v>
      </c>
      <c r="M4774">
        <v>303</v>
      </c>
    </row>
    <row r="4775" spans="1:14" x14ac:dyDescent="0.3">
      <c r="A4775" t="s">
        <v>22</v>
      </c>
      <c r="B4775" t="s">
        <v>23</v>
      </c>
      <c r="C4775" t="s">
        <v>17</v>
      </c>
      <c r="D4775" t="s">
        <v>18</v>
      </c>
      <c r="E4775" t="s">
        <v>5</v>
      </c>
      <c r="F4775" t="s">
        <v>19</v>
      </c>
      <c r="G4775">
        <v>2599898</v>
      </c>
      <c r="H4775">
        <v>2600200</v>
      </c>
      <c r="I4775" t="s">
        <v>35</v>
      </c>
      <c r="J4775" t="s">
        <v>6093</v>
      </c>
      <c r="K4775" t="s">
        <v>3208</v>
      </c>
      <c r="L4775" t="s">
        <v>6092</v>
      </c>
      <c r="M4775">
        <v>303</v>
      </c>
      <c r="N4775">
        <v>100</v>
      </c>
    </row>
    <row r="4776" spans="1:14" x14ac:dyDescent="0.3">
      <c r="A4776" t="s">
        <v>15</v>
      </c>
      <c r="B4776" t="s">
        <v>16</v>
      </c>
      <c r="C4776" t="s">
        <v>17</v>
      </c>
      <c r="D4776" t="s">
        <v>18</v>
      </c>
      <c r="E4776" t="s">
        <v>5</v>
      </c>
      <c r="F4776" t="s">
        <v>19</v>
      </c>
      <c r="G4776">
        <v>2600799</v>
      </c>
      <c r="H4776">
        <v>2601119</v>
      </c>
      <c r="I4776" t="s">
        <v>35</v>
      </c>
      <c r="L4776" t="s">
        <v>6094</v>
      </c>
      <c r="M4776">
        <v>321</v>
      </c>
    </row>
    <row r="4777" spans="1:14" x14ac:dyDescent="0.3">
      <c r="A4777" t="s">
        <v>22</v>
      </c>
      <c r="B4777" t="s">
        <v>23</v>
      </c>
      <c r="C4777" t="s">
        <v>17</v>
      </c>
      <c r="D4777" t="s">
        <v>18</v>
      </c>
      <c r="E4777" t="s">
        <v>5</v>
      </c>
      <c r="F4777" t="s">
        <v>19</v>
      </c>
      <c r="G4777">
        <v>2600799</v>
      </c>
      <c r="H4777">
        <v>2601119</v>
      </c>
      <c r="I4777" t="s">
        <v>35</v>
      </c>
      <c r="J4777" t="s">
        <v>6095</v>
      </c>
      <c r="K4777" t="s">
        <v>80</v>
      </c>
      <c r="L4777" t="s">
        <v>6094</v>
      </c>
      <c r="M4777">
        <v>321</v>
      </c>
      <c r="N4777">
        <v>106</v>
      </c>
    </row>
    <row r="4778" spans="1:14" x14ac:dyDescent="0.3">
      <c r="A4778" t="s">
        <v>15</v>
      </c>
      <c r="B4778" t="s">
        <v>16</v>
      </c>
      <c r="C4778" t="s">
        <v>17</v>
      </c>
      <c r="D4778" t="s">
        <v>18</v>
      </c>
      <c r="E4778" t="s">
        <v>5</v>
      </c>
      <c r="F4778" t="s">
        <v>19</v>
      </c>
      <c r="G4778">
        <v>2601158</v>
      </c>
      <c r="H4778">
        <v>2601880</v>
      </c>
      <c r="I4778" t="s">
        <v>35</v>
      </c>
      <c r="L4778" t="s">
        <v>6096</v>
      </c>
      <c r="M4778">
        <v>723</v>
      </c>
    </row>
    <row r="4779" spans="1:14" x14ac:dyDescent="0.3">
      <c r="A4779" t="s">
        <v>22</v>
      </c>
      <c r="B4779" t="s">
        <v>23</v>
      </c>
      <c r="C4779" t="s">
        <v>17</v>
      </c>
      <c r="D4779" t="s">
        <v>18</v>
      </c>
      <c r="E4779" t="s">
        <v>5</v>
      </c>
      <c r="F4779" t="s">
        <v>19</v>
      </c>
      <c r="G4779">
        <v>2601158</v>
      </c>
      <c r="H4779">
        <v>2601880</v>
      </c>
      <c r="I4779" t="s">
        <v>35</v>
      </c>
      <c r="J4779" t="s">
        <v>6097</v>
      </c>
      <c r="K4779" t="s">
        <v>6098</v>
      </c>
      <c r="L4779" t="s">
        <v>6096</v>
      </c>
      <c r="M4779">
        <v>723</v>
      </c>
      <c r="N4779">
        <v>240</v>
      </c>
    </row>
    <row r="4780" spans="1:14" x14ac:dyDescent="0.3">
      <c r="A4780" t="s">
        <v>15</v>
      </c>
      <c r="B4780" t="s">
        <v>324</v>
      </c>
      <c r="C4780" t="s">
        <v>17</v>
      </c>
      <c r="D4780" t="s">
        <v>18</v>
      </c>
      <c r="E4780" t="s">
        <v>5</v>
      </c>
      <c r="F4780" t="s">
        <v>19</v>
      </c>
      <c r="G4780">
        <v>2602260</v>
      </c>
      <c r="H4780">
        <v>2602647</v>
      </c>
      <c r="I4780" t="s">
        <v>35</v>
      </c>
      <c r="L4780" t="s">
        <v>6099</v>
      </c>
      <c r="M4780">
        <v>388</v>
      </c>
    </row>
    <row r="4781" spans="1:14" x14ac:dyDescent="0.3">
      <c r="A4781" t="s">
        <v>15</v>
      </c>
      <c r="B4781" t="s">
        <v>16</v>
      </c>
      <c r="C4781" t="s">
        <v>17</v>
      </c>
      <c r="D4781" t="s">
        <v>18</v>
      </c>
      <c r="E4781" t="s">
        <v>5</v>
      </c>
      <c r="F4781" t="s">
        <v>19</v>
      </c>
      <c r="G4781">
        <v>2602771</v>
      </c>
      <c r="H4781">
        <v>2603706</v>
      </c>
      <c r="I4781" t="s">
        <v>35</v>
      </c>
      <c r="L4781" t="s">
        <v>6100</v>
      </c>
      <c r="M4781">
        <v>936</v>
      </c>
    </row>
    <row r="4782" spans="1:14" x14ac:dyDescent="0.3">
      <c r="A4782" t="s">
        <v>22</v>
      </c>
      <c r="B4782" t="s">
        <v>23</v>
      </c>
      <c r="C4782" t="s">
        <v>17</v>
      </c>
      <c r="D4782" t="s">
        <v>18</v>
      </c>
      <c r="E4782" t="s">
        <v>5</v>
      </c>
      <c r="F4782" t="s">
        <v>19</v>
      </c>
      <c r="G4782">
        <v>2602771</v>
      </c>
      <c r="H4782">
        <v>2603706</v>
      </c>
      <c r="I4782" t="s">
        <v>35</v>
      </c>
      <c r="J4782" t="s">
        <v>6101</v>
      </c>
      <c r="K4782" t="s">
        <v>80</v>
      </c>
      <c r="L4782" t="s">
        <v>6100</v>
      </c>
      <c r="M4782">
        <v>936</v>
      </c>
      <c r="N4782">
        <v>311</v>
      </c>
    </row>
    <row r="4783" spans="1:14" x14ac:dyDescent="0.3">
      <c r="A4783" t="s">
        <v>15</v>
      </c>
      <c r="B4783" t="s">
        <v>16</v>
      </c>
      <c r="C4783" t="s">
        <v>17</v>
      </c>
      <c r="D4783" t="s">
        <v>18</v>
      </c>
      <c r="E4783" t="s">
        <v>5</v>
      </c>
      <c r="F4783" t="s">
        <v>19</v>
      </c>
      <c r="G4783">
        <v>2604216</v>
      </c>
      <c r="H4783">
        <v>2604869</v>
      </c>
      <c r="I4783" t="s">
        <v>20</v>
      </c>
      <c r="L4783" t="s">
        <v>6102</v>
      </c>
      <c r="M4783">
        <v>654</v>
      </c>
    </row>
    <row r="4784" spans="1:14" x14ac:dyDescent="0.3">
      <c r="A4784" t="s">
        <v>22</v>
      </c>
      <c r="B4784" t="s">
        <v>23</v>
      </c>
      <c r="C4784" t="s">
        <v>17</v>
      </c>
      <c r="D4784" t="s">
        <v>18</v>
      </c>
      <c r="E4784" t="s">
        <v>5</v>
      </c>
      <c r="F4784" t="s">
        <v>19</v>
      </c>
      <c r="G4784">
        <v>2604216</v>
      </c>
      <c r="H4784">
        <v>2604869</v>
      </c>
      <c r="I4784" t="s">
        <v>20</v>
      </c>
      <c r="J4784" t="s">
        <v>6103</v>
      </c>
      <c r="K4784" t="s">
        <v>80</v>
      </c>
      <c r="L4784" t="s">
        <v>6102</v>
      </c>
      <c r="M4784">
        <v>654</v>
      </c>
      <c r="N4784">
        <v>217</v>
      </c>
    </row>
    <row r="4785" spans="1:14" x14ac:dyDescent="0.3">
      <c r="A4785" t="s">
        <v>15</v>
      </c>
      <c r="B4785" t="s">
        <v>16</v>
      </c>
      <c r="C4785" t="s">
        <v>17</v>
      </c>
      <c r="D4785" t="s">
        <v>18</v>
      </c>
      <c r="E4785" t="s">
        <v>5</v>
      </c>
      <c r="F4785" t="s">
        <v>19</v>
      </c>
      <c r="G4785">
        <v>2605099</v>
      </c>
      <c r="H4785">
        <v>2606076</v>
      </c>
      <c r="I4785" t="s">
        <v>20</v>
      </c>
      <c r="L4785" t="s">
        <v>6104</v>
      </c>
      <c r="M4785">
        <v>978</v>
      </c>
    </row>
    <row r="4786" spans="1:14" x14ac:dyDescent="0.3">
      <c r="A4786" t="s">
        <v>22</v>
      </c>
      <c r="B4786" t="s">
        <v>23</v>
      </c>
      <c r="C4786" t="s">
        <v>17</v>
      </c>
      <c r="D4786" t="s">
        <v>18</v>
      </c>
      <c r="E4786" t="s">
        <v>5</v>
      </c>
      <c r="F4786" t="s">
        <v>19</v>
      </c>
      <c r="G4786">
        <v>2605099</v>
      </c>
      <c r="H4786">
        <v>2606076</v>
      </c>
      <c r="I4786" t="s">
        <v>20</v>
      </c>
      <c r="J4786" t="s">
        <v>6105</v>
      </c>
      <c r="K4786" t="s">
        <v>4190</v>
      </c>
      <c r="L4786" t="s">
        <v>6104</v>
      </c>
      <c r="M4786">
        <v>978</v>
      </c>
      <c r="N4786">
        <v>325</v>
      </c>
    </row>
    <row r="4787" spans="1:14" x14ac:dyDescent="0.3">
      <c r="A4787" t="s">
        <v>15</v>
      </c>
      <c r="B4787" t="s">
        <v>16</v>
      </c>
      <c r="C4787" t="s">
        <v>17</v>
      </c>
      <c r="D4787" t="s">
        <v>18</v>
      </c>
      <c r="E4787" t="s">
        <v>5</v>
      </c>
      <c r="F4787" t="s">
        <v>19</v>
      </c>
      <c r="G4787">
        <v>2606131</v>
      </c>
      <c r="H4787">
        <v>2606949</v>
      </c>
      <c r="I4787" t="s">
        <v>35</v>
      </c>
      <c r="L4787" t="s">
        <v>6106</v>
      </c>
      <c r="M4787">
        <v>819</v>
      </c>
    </row>
    <row r="4788" spans="1:14" x14ac:dyDescent="0.3">
      <c r="A4788" t="s">
        <v>22</v>
      </c>
      <c r="B4788" t="s">
        <v>23</v>
      </c>
      <c r="C4788" t="s">
        <v>17</v>
      </c>
      <c r="D4788" t="s">
        <v>18</v>
      </c>
      <c r="E4788" t="s">
        <v>5</v>
      </c>
      <c r="F4788" t="s">
        <v>19</v>
      </c>
      <c r="G4788">
        <v>2606131</v>
      </c>
      <c r="H4788">
        <v>2606949</v>
      </c>
      <c r="I4788" t="s">
        <v>35</v>
      </c>
      <c r="J4788" t="s">
        <v>6107</v>
      </c>
      <c r="K4788" t="s">
        <v>80</v>
      </c>
      <c r="L4788" t="s">
        <v>6106</v>
      </c>
      <c r="M4788">
        <v>819</v>
      </c>
      <c r="N4788">
        <v>272</v>
      </c>
    </row>
    <row r="4789" spans="1:14" x14ac:dyDescent="0.3">
      <c r="A4789" t="s">
        <v>15</v>
      </c>
      <c r="B4789" t="s">
        <v>324</v>
      </c>
      <c r="C4789" t="s">
        <v>17</v>
      </c>
      <c r="D4789" t="s">
        <v>18</v>
      </c>
      <c r="E4789" t="s">
        <v>5</v>
      </c>
      <c r="F4789" t="s">
        <v>19</v>
      </c>
      <c r="G4789">
        <v>2607288</v>
      </c>
      <c r="H4789">
        <v>2607786</v>
      </c>
      <c r="I4789" t="s">
        <v>35</v>
      </c>
      <c r="L4789" t="s">
        <v>6108</v>
      </c>
      <c r="M4789">
        <v>499</v>
      </c>
    </row>
    <row r="4790" spans="1:14" x14ac:dyDescent="0.3">
      <c r="A4790" t="s">
        <v>15</v>
      </c>
      <c r="B4790" t="s">
        <v>16</v>
      </c>
      <c r="C4790" t="s">
        <v>17</v>
      </c>
      <c r="D4790" t="s">
        <v>18</v>
      </c>
      <c r="E4790" t="s">
        <v>5</v>
      </c>
      <c r="F4790" t="s">
        <v>19</v>
      </c>
      <c r="G4790">
        <v>2607873</v>
      </c>
      <c r="H4790">
        <v>2608370</v>
      </c>
      <c r="I4790" t="s">
        <v>35</v>
      </c>
      <c r="L4790" t="s">
        <v>6109</v>
      </c>
      <c r="M4790">
        <v>498</v>
      </c>
    </row>
    <row r="4791" spans="1:14" x14ac:dyDescent="0.3">
      <c r="A4791" t="s">
        <v>22</v>
      </c>
      <c r="B4791" t="s">
        <v>23</v>
      </c>
      <c r="C4791" t="s">
        <v>17</v>
      </c>
      <c r="D4791" t="s">
        <v>18</v>
      </c>
      <c r="E4791" t="s">
        <v>5</v>
      </c>
      <c r="F4791" t="s">
        <v>19</v>
      </c>
      <c r="G4791">
        <v>2607873</v>
      </c>
      <c r="H4791">
        <v>2608370</v>
      </c>
      <c r="I4791" t="s">
        <v>35</v>
      </c>
      <c r="J4791" t="s">
        <v>6110</v>
      </c>
      <c r="K4791" t="s">
        <v>474</v>
      </c>
      <c r="L4791" t="s">
        <v>6109</v>
      </c>
      <c r="M4791">
        <v>498</v>
      </c>
      <c r="N4791">
        <v>165</v>
      </c>
    </row>
    <row r="4792" spans="1:14" x14ac:dyDescent="0.3">
      <c r="A4792" t="s">
        <v>15</v>
      </c>
      <c r="B4792" t="s">
        <v>16</v>
      </c>
      <c r="C4792" t="s">
        <v>17</v>
      </c>
      <c r="D4792" t="s">
        <v>18</v>
      </c>
      <c r="E4792" t="s">
        <v>5</v>
      </c>
      <c r="F4792" t="s">
        <v>19</v>
      </c>
      <c r="G4792">
        <v>2608582</v>
      </c>
      <c r="H4792">
        <v>2609247</v>
      </c>
      <c r="I4792" t="s">
        <v>35</v>
      </c>
      <c r="L4792" t="s">
        <v>6111</v>
      </c>
      <c r="M4792">
        <v>666</v>
      </c>
    </row>
    <row r="4793" spans="1:14" x14ac:dyDescent="0.3">
      <c r="A4793" t="s">
        <v>22</v>
      </c>
      <c r="B4793" t="s">
        <v>23</v>
      </c>
      <c r="C4793" t="s">
        <v>17</v>
      </c>
      <c r="D4793" t="s">
        <v>18</v>
      </c>
      <c r="E4793" t="s">
        <v>5</v>
      </c>
      <c r="F4793" t="s">
        <v>19</v>
      </c>
      <c r="G4793">
        <v>2608582</v>
      </c>
      <c r="H4793">
        <v>2609247</v>
      </c>
      <c r="I4793" t="s">
        <v>35</v>
      </c>
      <c r="J4793" t="s">
        <v>6112</v>
      </c>
      <c r="K4793" t="s">
        <v>1604</v>
      </c>
      <c r="L4793" t="s">
        <v>6111</v>
      </c>
      <c r="M4793">
        <v>666</v>
      </c>
      <c r="N4793">
        <v>221</v>
      </c>
    </row>
    <row r="4794" spans="1:14" x14ac:dyDescent="0.3">
      <c r="A4794" t="s">
        <v>15</v>
      </c>
      <c r="B4794" t="s">
        <v>16</v>
      </c>
      <c r="C4794" t="s">
        <v>17</v>
      </c>
      <c r="D4794" t="s">
        <v>18</v>
      </c>
      <c r="E4794" t="s">
        <v>5</v>
      </c>
      <c r="F4794" t="s">
        <v>19</v>
      </c>
      <c r="G4794">
        <v>2609351</v>
      </c>
      <c r="H4794">
        <v>2610295</v>
      </c>
      <c r="I4794" t="s">
        <v>20</v>
      </c>
      <c r="L4794" t="s">
        <v>6113</v>
      </c>
      <c r="M4794">
        <v>945</v>
      </c>
    </row>
    <row r="4795" spans="1:14" x14ac:dyDescent="0.3">
      <c r="A4795" t="s">
        <v>22</v>
      </c>
      <c r="B4795" t="s">
        <v>23</v>
      </c>
      <c r="C4795" t="s">
        <v>17</v>
      </c>
      <c r="D4795" t="s">
        <v>18</v>
      </c>
      <c r="E4795" t="s">
        <v>5</v>
      </c>
      <c r="F4795" t="s">
        <v>19</v>
      </c>
      <c r="G4795">
        <v>2609351</v>
      </c>
      <c r="H4795">
        <v>2610295</v>
      </c>
      <c r="I4795" t="s">
        <v>20</v>
      </c>
      <c r="J4795" t="s">
        <v>6114</v>
      </c>
      <c r="K4795" t="s">
        <v>88</v>
      </c>
      <c r="L4795" t="s">
        <v>6113</v>
      </c>
      <c r="M4795">
        <v>945</v>
      </c>
      <c r="N4795">
        <v>314</v>
      </c>
    </row>
    <row r="4796" spans="1:14" x14ac:dyDescent="0.3">
      <c r="A4796" t="s">
        <v>15</v>
      </c>
      <c r="B4796" t="s">
        <v>16</v>
      </c>
      <c r="C4796" t="s">
        <v>17</v>
      </c>
      <c r="D4796" t="s">
        <v>18</v>
      </c>
      <c r="E4796" t="s">
        <v>5</v>
      </c>
      <c r="F4796" t="s">
        <v>19</v>
      </c>
      <c r="G4796">
        <v>2610509</v>
      </c>
      <c r="H4796">
        <v>2611690</v>
      </c>
      <c r="I4796" t="s">
        <v>20</v>
      </c>
      <c r="L4796" t="s">
        <v>6115</v>
      </c>
      <c r="M4796">
        <v>1182</v>
      </c>
    </row>
    <row r="4797" spans="1:14" x14ac:dyDescent="0.3">
      <c r="A4797" t="s">
        <v>22</v>
      </c>
      <c r="B4797" t="s">
        <v>23</v>
      </c>
      <c r="C4797" t="s">
        <v>17</v>
      </c>
      <c r="D4797" t="s">
        <v>18</v>
      </c>
      <c r="E4797" t="s">
        <v>5</v>
      </c>
      <c r="F4797" t="s">
        <v>19</v>
      </c>
      <c r="G4797">
        <v>2610509</v>
      </c>
      <c r="H4797">
        <v>2611690</v>
      </c>
      <c r="I4797" t="s">
        <v>20</v>
      </c>
      <c r="J4797" t="s">
        <v>6116</v>
      </c>
      <c r="K4797" t="s">
        <v>80</v>
      </c>
      <c r="L4797" t="s">
        <v>6115</v>
      </c>
      <c r="M4797">
        <v>1182</v>
      </c>
      <c r="N4797">
        <v>393</v>
      </c>
    </row>
    <row r="4798" spans="1:14" x14ac:dyDescent="0.3">
      <c r="A4798" t="s">
        <v>15</v>
      </c>
      <c r="B4798" t="s">
        <v>16</v>
      </c>
      <c r="C4798" t="s">
        <v>17</v>
      </c>
      <c r="D4798" t="s">
        <v>18</v>
      </c>
      <c r="E4798" t="s">
        <v>5</v>
      </c>
      <c r="F4798" t="s">
        <v>19</v>
      </c>
      <c r="G4798">
        <v>2611671</v>
      </c>
      <c r="H4798">
        <v>2613842</v>
      </c>
      <c r="I4798" t="s">
        <v>20</v>
      </c>
      <c r="L4798" t="s">
        <v>6117</v>
      </c>
      <c r="M4798">
        <v>2172</v>
      </c>
    </row>
    <row r="4799" spans="1:14" x14ac:dyDescent="0.3">
      <c r="A4799" t="s">
        <v>22</v>
      </c>
      <c r="B4799" t="s">
        <v>23</v>
      </c>
      <c r="C4799" t="s">
        <v>17</v>
      </c>
      <c r="D4799" t="s">
        <v>18</v>
      </c>
      <c r="E4799" t="s">
        <v>5</v>
      </c>
      <c r="F4799" t="s">
        <v>19</v>
      </c>
      <c r="G4799">
        <v>2611671</v>
      </c>
      <c r="H4799">
        <v>2613842</v>
      </c>
      <c r="I4799" t="s">
        <v>20</v>
      </c>
      <c r="J4799" t="s">
        <v>6118</v>
      </c>
      <c r="K4799" t="s">
        <v>6119</v>
      </c>
      <c r="L4799" t="s">
        <v>6117</v>
      </c>
      <c r="M4799">
        <v>2172</v>
      </c>
      <c r="N4799">
        <v>723</v>
      </c>
    </row>
    <row r="4800" spans="1:14" x14ac:dyDescent="0.3">
      <c r="A4800" t="s">
        <v>15</v>
      </c>
      <c r="B4800" t="s">
        <v>16</v>
      </c>
      <c r="C4800" t="s">
        <v>17</v>
      </c>
      <c r="D4800" t="s">
        <v>18</v>
      </c>
      <c r="E4800" t="s">
        <v>5</v>
      </c>
      <c r="F4800" t="s">
        <v>19</v>
      </c>
      <c r="G4800">
        <v>2613956</v>
      </c>
      <c r="H4800">
        <v>2614411</v>
      </c>
      <c r="I4800" t="s">
        <v>35</v>
      </c>
      <c r="L4800" t="s">
        <v>6120</v>
      </c>
      <c r="M4800">
        <v>456</v>
      </c>
    </row>
    <row r="4801" spans="1:14" x14ac:dyDescent="0.3">
      <c r="A4801" t="s">
        <v>22</v>
      </c>
      <c r="B4801" t="s">
        <v>23</v>
      </c>
      <c r="C4801" t="s">
        <v>17</v>
      </c>
      <c r="D4801" t="s">
        <v>18</v>
      </c>
      <c r="E4801" t="s">
        <v>5</v>
      </c>
      <c r="F4801" t="s">
        <v>19</v>
      </c>
      <c r="G4801">
        <v>2613956</v>
      </c>
      <c r="H4801">
        <v>2614411</v>
      </c>
      <c r="I4801" t="s">
        <v>35</v>
      </c>
      <c r="J4801" t="s">
        <v>6121</v>
      </c>
      <c r="K4801" t="s">
        <v>6122</v>
      </c>
      <c r="L4801" t="s">
        <v>6120</v>
      </c>
      <c r="M4801">
        <v>456</v>
      </c>
      <c r="N4801">
        <v>151</v>
      </c>
    </row>
    <row r="4802" spans="1:14" x14ac:dyDescent="0.3">
      <c r="A4802" t="s">
        <v>15</v>
      </c>
      <c r="B4802" t="s">
        <v>16</v>
      </c>
      <c r="C4802" t="s">
        <v>17</v>
      </c>
      <c r="D4802" t="s">
        <v>18</v>
      </c>
      <c r="E4802" t="s">
        <v>5</v>
      </c>
      <c r="F4802" t="s">
        <v>19</v>
      </c>
      <c r="G4802">
        <v>2614506</v>
      </c>
      <c r="H4802">
        <v>2615285</v>
      </c>
      <c r="I4802" t="s">
        <v>20</v>
      </c>
      <c r="L4802" t="s">
        <v>6123</v>
      </c>
      <c r="M4802">
        <v>780</v>
      </c>
    </row>
    <row r="4803" spans="1:14" x14ac:dyDescent="0.3">
      <c r="A4803" t="s">
        <v>22</v>
      </c>
      <c r="B4803" t="s">
        <v>23</v>
      </c>
      <c r="C4803" t="s">
        <v>17</v>
      </c>
      <c r="D4803" t="s">
        <v>18</v>
      </c>
      <c r="E4803" t="s">
        <v>5</v>
      </c>
      <c r="F4803" t="s">
        <v>19</v>
      </c>
      <c r="G4803">
        <v>2614506</v>
      </c>
      <c r="H4803">
        <v>2615285</v>
      </c>
      <c r="I4803" t="s">
        <v>20</v>
      </c>
      <c r="J4803" t="s">
        <v>6124</v>
      </c>
      <c r="K4803" t="s">
        <v>1036</v>
      </c>
      <c r="L4803" t="s">
        <v>6123</v>
      </c>
      <c r="M4803">
        <v>780</v>
      </c>
      <c r="N4803">
        <v>259</v>
      </c>
    </row>
    <row r="4804" spans="1:14" x14ac:dyDescent="0.3">
      <c r="A4804" t="s">
        <v>15</v>
      </c>
      <c r="B4804" t="s">
        <v>16</v>
      </c>
      <c r="C4804" t="s">
        <v>17</v>
      </c>
      <c r="D4804" t="s">
        <v>18</v>
      </c>
      <c r="E4804" t="s">
        <v>5</v>
      </c>
      <c r="F4804" t="s">
        <v>19</v>
      </c>
      <c r="G4804">
        <v>2615278</v>
      </c>
      <c r="H4804">
        <v>2616888</v>
      </c>
      <c r="I4804" t="s">
        <v>20</v>
      </c>
      <c r="L4804" t="s">
        <v>6125</v>
      </c>
      <c r="M4804">
        <v>1611</v>
      </c>
    </row>
    <row r="4805" spans="1:14" x14ac:dyDescent="0.3">
      <c r="A4805" t="s">
        <v>22</v>
      </c>
      <c r="B4805" t="s">
        <v>23</v>
      </c>
      <c r="C4805" t="s">
        <v>17</v>
      </c>
      <c r="D4805" t="s">
        <v>18</v>
      </c>
      <c r="E4805" t="s">
        <v>5</v>
      </c>
      <c r="F4805" t="s">
        <v>19</v>
      </c>
      <c r="G4805">
        <v>2615278</v>
      </c>
      <c r="H4805">
        <v>2616888</v>
      </c>
      <c r="I4805" t="s">
        <v>20</v>
      </c>
      <c r="J4805" t="s">
        <v>6126</v>
      </c>
      <c r="K4805" t="s">
        <v>905</v>
      </c>
      <c r="L4805" t="s">
        <v>6125</v>
      </c>
      <c r="M4805">
        <v>1611</v>
      </c>
      <c r="N4805">
        <v>536</v>
      </c>
    </row>
    <row r="4806" spans="1:14" x14ac:dyDescent="0.3">
      <c r="A4806" t="s">
        <v>15</v>
      </c>
      <c r="B4806" t="s">
        <v>16</v>
      </c>
      <c r="C4806" t="s">
        <v>17</v>
      </c>
      <c r="D4806" t="s">
        <v>18</v>
      </c>
      <c r="E4806" t="s">
        <v>5</v>
      </c>
      <c r="F4806" t="s">
        <v>19</v>
      </c>
      <c r="G4806">
        <v>2617095</v>
      </c>
      <c r="H4806">
        <v>2617802</v>
      </c>
      <c r="I4806" t="s">
        <v>20</v>
      </c>
      <c r="L4806" t="s">
        <v>6127</v>
      </c>
      <c r="M4806">
        <v>708</v>
      </c>
    </row>
    <row r="4807" spans="1:14" x14ac:dyDescent="0.3">
      <c r="A4807" t="s">
        <v>22</v>
      </c>
      <c r="B4807" t="s">
        <v>23</v>
      </c>
      <c r="C4807" t="s">
        <v>17</v>
      </c>
      <c r="D4807" t="s">
        <v>18</v>
      </c>
      <c r="E4807" t="s">
        <v>5</v>
      </c>
      <c r="F4807" t="s">
        <v>19</v>
      </c>
      <c r="G4807">
        <v>2617095</v>
      </c>
      <c r="H4807">
        <v>2617802</v>
      </c>
      <c r="I4807" t="s">
        <v>20</v>
      </c>
      <c r="J4807" t="s">
        <v>6128</v>
      </c>
      <c r="K4807" t="s">
        <v>80</v>
      </c>
      <c r="L4807" t="s">
        <v>6127</v>
      </c>
      <c r="M4807">
        <v>708</v>
      </c>
      <c r="N4807">
        <v>235</v>
      </c>
    </row>
    <row r="4808" spans="1:14" x14ac:dyDescent="0.3">
      <c r="A4808" t="s">
        <v>15</v>
      </c>
      <c r="B4808" t="s">
        <v>16</v>
      </c>
      <c r="C4808" t="s">
        <v>17</v>
      </c>
      <c r="D4808" t="s">
        <v>18</v>
      </c>
      <c r="E4808" t="s">
        <v>5</v>
      </c>
      <c r="F4808" t="s">
        <v>19</v>
      </c>
      <c r="G4808">
        <v>2617966</v>
      </c>
      <c r="H4808">
        <v>2620593</v>
      </c>
      <c r="I4808" t="s">
        <v>20</v>
      </c>
      <c r="L4808" t="s">
        <v>6129</v>
      </c>
      <c r="M4808">
        <v>2628</v>
      </c>
    </row>
    <row r="4809" spans="1:14" x14ac:dyDescent="0.3">
      <c r="A4809" t="s">
        <v>22</v>
      </c>
      <c r="B4809" t="s">
        <v>23</v>
      </c>
      <c r="C4809" t="s">
        <v>17</v>
      </c>
      <c r="D4809" t="s">
        <v>18</v>
      </c>
      <c r="E4809" t="s">
        <v>5</v>
      </c>
      <c r="F4809" t="s">
        <v>19</v>
      </c>
      <c r="G4809">
        <v>2617966</v>
      </c>
      <c r="H4809">
        <v>2620593</v>
      </c>
      <c r="I4809" t="s">
        <v>20</v>
      </c>
      <c r="J4809" t="s">
        <v>6130</v>
      </c>
      <c r="K4809" t="s">
        <v>4051</v>
      </c>
      <c r="L4809" t="s">
        <v>6129</v>
      </c>
      <c r="M4809">
        <v>2628</v>
      </c>
      <c r="N4809">
        <v>875</v>
      </c>
    </row>
    <row r="4810" spans="1:14" x14ac:dyDescent="0.3">
      <c r="A4810" t="s">
        <v>15</v>
      </c>
      <c r="B4810" t="s">
        <v>16</v>
      </c>
      <c r="C4810" t="s">
        <v>17</v>
      </c>
      <c r="D4810" t="s">
        <v>18</v>
      </c>
      <c r="E4810" t="s">
        <v>5</v>
      </c>
      <c r="F4810" t="s">
        <v>19</v>
      </c>
      <c r="G4810">
        <v>2620671</v>
      </c>
      <c r="H4810">
        <v>2620952</v>
      </c>
      <c r="I4810" t="s">
        <v>35</v>
      </c>
      <c r="L4810" t="s">
        <v>6131</v>
      </c>
      <c r="M4810">
        <v>282</v>
      </c>
    </row>
    <row r="4811" spans="1:14" x14ac:dyDescent="0.3">
      <c r="A4811" t="s">
        <v>22</v>
      </c>
      <c r="B4811" t="s">
        <v>23</v>
      </c>
      <c r="C4811" t="s">
        <v>17</v>
      </c>
      <c r="D4811" t="s">
        <v>18</v>
      </c>
      <c r="E4811" t="s">
        <v>5</v>
      </c>
      <c r="F4811" t="s">
        <v>19</v>
      </c>
      <c r="G4811">
        <v>2620671</v>
      </c>
      <c r="H4811">
        <v>2620952</v>
      </c>
      <c r="I4811" t="s">
        <v>35</v>
      </c>
      <c r="J4811" t="s">
        <v>6132</v>
      </c>
      <c r="K4811" t="s">
        <v>5653</v>
      </c>
      <c r="L4811" t="s">
        <v>6131</v>
      </c>
      <c r="M4811">
        <v>282</v>
      </c>
      <c r="N4811">
        <v>93</v>
      </c>
    </row>
    <row r="4812" spans="1:14" x14ac:dyDescent="0.3">
      <c r="A4812" t="s">
        <v>15</v>
      </c>
      <c r="B4812" t="s">
        <v>16</v>
      </c>
      <c r="C4812" t="s">
        <v>17</v>
      </c>
      <c r="D4812" t="s">
        <v>18</v>
      </c>
      <c r="E4812" t="s">
        <v>5</v>
      </c>
      <c r="F4812" t="s">
        <v>19</v>
      </c>
      <c r="G4812">
        <v>2621043</v>
      </c>
      <c r="H4812">
        <v>2621468</v>
      </c>
      <c r="I4812" t="s">
        <v>35</v>
      </c>
      <c r="L4812" t="s">
        <v>6133</v>
      </c>
      <c r="M4812">
        <v>426</v>
      </c>
    </row>
    <row r="4813" spans="1:14" x14ac:dyDescent="0.3">
      <c r="A4813" t="s">
        <v>22</v>
      </c>
      <c r="B4813" t="s">
        <v>23</v>
      </c>
      <c r="C4813" t="s">
        <v>17</v>
      </c>
      <c r="D4813" t="s">
        <v>18</v>
      </c>
      <c r="E4813" t="s">
        <v>5</v>
      </c>
      <c r="F4813" t="s">
        <v>19</v>
      </c>
      <c r="G4813">
        <v>2621043</v>
      </c>
      <c r="H4813">
        <v>2621468</v>
      </c>
      <c r="I4813" t="s">
        <v>35</v>
      </c>
      <c r="J4813" t="s">
        <v>6134</v>
      </c>
      <c r="K4813" t="s">
        <v>6135</v>
      </c>
      <c r="L4813" t="s">
        <v>6133</v>
      </c>
      <c r="M4813">
        <v>426</v>
      </c>
      <c r="N4813">
        <v>141</v>
      </c>
    </row>
    <row r="4814" spans="1:14" x14ac:dyDescent="0.3">
      <c r="A4814" t="s">
        <v>15</v>
      </c>
      <c r="B4814" t="s">
        <v>16</v>
      </c>
      <c r="C4814" t="s">
        <v>17</v>
      </c>
      <c r="D4814" t="s">
        <v>18</v>
      </c>
      <c r="E4814" t="s">
        <v>5</v>
      </c>
      <c r="F4814" t="s">
        <v>19</v>
      </c>
      <c r="G4814">
        <v>2621594</v>
      </c>
      <c r="H4814">
        <v>2622064</v>
      </c>
      <c r="I4814" t="s">
        <v>35</v>
      </c>
      <c r="L4814" t="s">
        <v>6136</v>
      </c>
      <c r="M4814">
        <v>471</v>
      </c>
    </row>
    <row r="4815" spans="1:14" x14ac:dyDescent="0.3">
      <c r="A4815" t="s">
        <v>22</v>
      </c>
      <c r="B4815" t="s">
        <v>23</v>
      </c>
      <c r="C4815" t="s">
        <v>17</v>
      </c>
      <c r="D4815" t="s">
        <v>18</v>
      </c>
      <c r="E4815" t="s">
        <v>5</v>
      </c>
      <c r="F4815" t="s">
        <v>19</v>
      </c>
      <c r="G4815">
        <v>2621594</v>
      </c>
      <c r="H4815">
        <v>2622064</v>
      </c>
      <c r="I4815" t="s">
        <v>35</v>
      </c>
      <c r="J4815" t="s">
        <v>6137</v>
      </c>
      <c r="K4815" t="s">
        <v>128</v>
      </c>
      <c r="L4815" t="s">
        <v>6136</v>
      </c>
      <c r="M4815">
        <v>471</v>
      </c>
      <c r="N4815">
        <v>156</v>
      </c>
    </row>
    <row r="4816" spans="1:14" x14ac:dyDescent="0.3">
      <c r="A4816" t="s">
        <v>15</v>
      </c>
      <c r="B4816" t="s">
        <v>16</v>
      </c>
      <c r="C4816" t="s">
        <v>17</v>
      </c>
      <c r="D4816" t="s">
        <v>18</v>
      </c>
      <c r="E4816" t="s">
        <v>5</v>
      </c>
      <c r="F4816" t="s">
        <v>19</v>
      </c>
      <c r="G4816">
        <v>2622222</v>
      </c>
      <c r="H4816">
        <v>2622365</v>
      </c>
      <c r="I4816" t="s">
        <v>35</v>
      </c>
      <c r="L4816" t="s">
        <v>6138</v>
      </c>
      <c r="M4816">
        <v>144</v>
      </c>
    </row>
    <row r="4817" spans="1:14" x14ac:dyDescent="0.3">
      <c r="A4817" t="s">
        <v>22</v>
      </c>
      <c r="B4817" t="s">
        <v>23</v>
      </c>
      <c r="C4817" t="s">
        <v>17</v>
      </c>
      <c r="D4817" t="s">
        <v>18</v>
      </c>
      <c r="E4817" t="s">
        <v>5</v>
      </c>
      <c r="F4817" t="s">
        <v>19</v>
      </c>
      <c r="G4817">
        <v>2622222</v>
      </c>
      <c r="H4817">
        <v>2622365</v>
      </c>
      <c r="I4817" t="s">
        <v>35</v>
      </c>
      <c r="J4817" t="s">
        <v>6139</v>
      </c>
      <c r="K4817" t="s">
        <v>742</v>
      </c>
      <c r="L4817" t="s">
        <v>6138</v>
      </c>
      <c r="M4817">
        <v>144</v>
      </c>
      <c r="N4817">
        <v>47</v>
      </c>
    </row>
    <row r="4818" spans="1:14" x14ac:dyDescent="0.3">
      <c r="A4818" t="s">
        <v>15</v>
      </c>
      <c r="B4818" t="s">
        <v>16</v>
      </c>
      <c r="C4818" t="s">
        <v>17</v>
      </c>
      <c r="D4818" t="s">
        <v>18</v>
      </c>
      <c r="E4818" t="s">
        <v>5</v>
      </c>
      <c r="F4818" t="s">
        <v>19</v>
      </c>
      <c r="G4818">
        <v>2622365</v>
      </c>
      <c r="H4818">
        <v>2622631</v>
      </c>
      <c r="I4818" t="s">
        <v>35</v>
      </c>
      <c r="L4818" t="s">
        <v>6140</v>
      </c>
      <c r="M4818">
        <v>267</v>
      </c>
    </row>
    <row r="4819" spans="1:14" x14ac:dyDescent="0.3">
      <c r="A4819" t="s">
        <v>22</v>
      </c>
      <c r="B4819" t="s">
        <v>23</v>
      </c>
      <c r="C4819" t="s">
        <v>17</v>
      </c>
      <c r="D4819" t="s">
        <v>18</v>
      </c>
      <c r="E4819" t="s">
        <v>5</v>
      </c>
      <c r="F4819" t="s">
        <v>19</v>
      </c>
      <c r="G4819">
        <v>2622365</v>
      </c>
      <c r="H4819">
        <v>2622631</v>
      </c>
      <c r="I4819" t="s">
        <v>35</v>
      </c>
      <c r="J4819" t="s">
        <v>6141</v>
      </c>
      <c r="K4819" t="s">
        <v>6142</v>
      </c>
      <c r="L4819" t="s">
        <v>6140</v>
      </c>
      <c r="M4819">
        <v>267</v>
      </c>
      <c r="N4819">
        <v>88</v>
      </c>
    </row>
    <row r="4820" spans="1:14" x14ac:dyDescent="0.3">
      <c r="A4820" t="s">
        <v>15</v>
      </c>
      <c r="B4820" t="s">
        <v>16</v>
      </c>
      <c r="C4820" t="s">
        <v>17</v>
      </c>
      <c r="D4820" t="s">
        <v>18</v>
      </c>
      <c r="E4820" t="s">
        <v>5</v>
      </c>
      <c r="F4820" t="s">
        <v>19</v>
      </c>
      <c r="G4820">
        <v>2622891</v>
      </c>
      <c r="H4820">
        <v>2623226</v>
      </c>
      <c r="I4820" t="s">
        <v>20</v>
      </c>
      <c r="L4820" t="s">
        <v>6143</v>
      </c>
      <c r="M4820">
        <v>336</v>
      </c>
    </row>
    <row r="4821" spans="1:14" x14ac:dyDescent="0.3">
      <c r="A4821" t="s">
        <v>22</v>
      </c>
      <c r="B4821" t="s">
        <v>23</v>
      </c>
      <c r="C4821" t="s">
        <v>17</v>
      </c>
      <c r="D4821" t="s">
        <v>18</v>
      </c>
      <c r="E4821" t="s">
        <v>5</v>
      </c>
      <c r="F4821" t="s">
        <v>19</v>
      </c>
      <c r="G4821">
        <v>2622891</v>
      </c>
      <c r="H4821">
        <v>2623226</v>
      </c>
      <c r="I4821" t="s">
        <v>20</v>
      </c>
      <c r="J4821" t="s">
        <v>6144</v>
      </c>
      <c r="K4821" t="s">
        <v>80</v>
      </c>
      <c r="L4821" t="s">
        <v>6143</v>
      </c>
      <c r="M4821">
        <v>336</v>
      </c>
      <c r="N4821">
        <v>111</v>
      </c>
    </row>
    <row r="4822" spans="1:14" x14ac:dyDescent="0.3">
      <c r="A4822" t="s">
        <v>15</v>
      </c>
      <c r="B4822" t="s">
        <v>16</v>
      </c>
      <c r="C4822" t="s">
        <v>17</v>
      </c>
      <c r="D4822" t="s">
        <v>18</v>
      </c>
      <c r="E4822" t="s">
        <v>5</v>
      </c>
      <c r="F4822" t="s">
        <v>19</v>
      </c>
      <c r="G4822">
        <v>2623285</v>
      </c>
      <c r="H4822">
        <v>2624232</v>
      </c>
      <c r="I4822" t="s">
        <v>35</v>
      </c>
      <c r="L4822" t="s">
        <v>6145</v>
      </c>
      <c r="M4822">
        <v>948</v>
      </c>
    </row>
    <row r="4823" spans="1:14" x14ac:dyDescent="0.3">
      <c r="A4823" t="s">
        <v>22</v>
      </c>
      <c r="B4823" t="s">
        <v>23</v>
      </c>
      <c r="C4823" t="s">
        <v>17</v>
      </c>
      <c r="D4823" t="s">
        <v>18</v>
      </c>
      <c r="E4823" t="s">
        <v>5</v>
      </c>
      <c r="F4823" t="s">
        <v>19</v>
      </c>
      <c r="G4823">
        <v>2623285</v>
      </c>
      <c r="H4823">
        <v>2624232</v>
      </c>
      <c r="I4823" t="s">
        <v>35</v>
      </c>
      <c r="J4823" t="s">
        <v>6146</v>
      </c>
      <c r="K4823" t="s">
        <v>6147</v>
      </c>
      <c r="L4823" t="s">
        <v>6145</v>
      </c>
      <c r="M4823">
        <v>948</v>
      </c>
      <c r="N4823">
        <v>315</v>
      </c>
    </row>
    <row r="4824" spans="1:14" x14ac:dyDescent="0.3">
      <c r="A4824" t="s">
        <v>15</v>
      </c>
      <c r="B4824" t="s">
        <v>16</v>
      </c>
      <c r="C4824" t="s">
        <v>17</v>
      </c>
      <c r="D4824" t="s">
        <v>18</v>
      </c>
      <c r="E4824" t="s">
        <v>5</v>
      </c>
      <c r="F4824" t="s">
        <v>19</v>
      </c>
      <c r="G4824">
        <v>2624229</v>
      </c>
      <c r="H4824">
        <v>2626976</v>
      </c>
      <c r="I4824" t="s">
        <v>35</v>
      </c>
      <c r="L4824" t="s">
        <v>6148</v>
      </c>
      <c r="M4824">
        <v>2748</v>
      </c>
    </row>
    <row r="4825" spans="1:14" x14ac:dyDescent="0.3">
      <c r="A4825" t="s">
        <v>22</v>
      </c>
      <c r="B4825" t="s">
        <v>23</v>
      </c>
      <c r="C4825" t="s">
        <v>17</v>
      </c>
      <c r="D4825" t="s">
        <v>18</v>
      </c>
      <c r="E4825" t="s">
        <v>5</v>
      </c>
      <c r="F4825" t="s">
        <v>19</v>
      </c>
      <c r="G4825">
        <v>2624229</v>
      </c>
      <c r="H4825">
        <v>2626976</v>
      </c>
      <c r="I4825" t="s">
        <v>35</v>
      </c>
      <c r="J4825" t="s">
        <v>6149</v>
      </c>
      <c r="K4825" t="s">
        <v>6150</v>
      </c>
      <c r="L4825" t="s">
        <v>6148</v>
      </c>
      <c r="M4825">
        <v>2748</v>
      </c>
      <c r="N4825">
        <v>915</v>
      </c>
    </row>
    <row r="4826" spans="1:14" x14ac:dyDescent="0.3">
      <c r="A4826" t="s">
        <v>15</v>
      </c>
      <c r="B4826" t="s">
        <v>16</v>
      </c>
      <c r="C4826" t="s">
        <v>17</v>
      </c>
      <c r="D4826" t="s">
        <v>18</v>
      </c>
      <c r="E4826" t="s">
        <v>5</v>
      </c>
      <c r="F4826" t="s">
        <v>19</v>
      </c>
      <c r="G4826">
        <v>2627264</v>
      </c>
      <c r="H4826">
        <v>2627530</v>
      </c>
      <c r="I4826" t="s">
        <v>35</v>
      </c>
      <c r="L4826" t="s">
        <v>6151</v>
      </c>
      <c r="M4826">
        <v>267</v>
      </c>
    </row>
    <row r="4827" spans="1:14" x14ac:dyDescent="0.3">
      <c r="A4827" t="s">
        <v>22</v>
      </c>
      <c r="B4827" t="s">
        <v>23</v>
      </c>
      <c r="C4827" t="s">
        <v>17</v>
      </c>
      <c r="D4827" t="s">
        <v>18</v>
      </c>
      <c r="E4827" t="s">
        <v>5</v>
      </c>
      <c r="F4827" t="s">
        <v>19</v>
      </c>
      <c r="G4827">
        <v>2627264</v>
      </c>
      <c r="H4827">
        <v>2627530</v>
      </c>
      <c r="I4827" t="s">
        <v>35</v>
      </c>
      <c r="J4827" t="s">
        <v>6152</v>
      </c>
      <c r="K4827" t="s">
        <v>80</v>
      </c>
      <c r="L4827" t="s">
        <v>6151</v>
      </c>
      <c r="M4827">
        <v>267</v>
      </c>
      <c r="N4827">
        <v>88</v>
      </c>
    </row>
    <row r="4828" spans="1:14" x14ac:dyDescent="0.3">
      <c r="A4828" t="s">
        <v>15</v>
      </c>
      <c r="B4828" t="s">
        <v>16</v>
      </c>
      <c r="C4828" t="s">
        <v>17</v>
      </c>
      <c r="D4828" t="s">
        <v>18</v>
      </c>
      <c r="E4828" t="s">
        <v>5</v>
      </c>
      <c r="F4828" t="s">
        <v>19</v>
      </c>
      <c r="G4828">
        <v>2627776</v>
      </c>
      <c r="H4828">
        <v>2628291</v>
      </c>
      <c r="I4828" t="s">
        <v>35</v>
      </c>
      <c r="L4828" t="s">
        <v>6153</v>
      </c>
      <c r="M4828">
        <v>516</v>
      </c>
    </row>
    <row r="4829" spans="1:14" x14ac:dyDescent="0.3">
      <c r="A4829" t="s">
        <v>22</v>
      </c>
      <c r="B4829" t="s">
        <v>23</v>
      </c>
      <c r="C4829" t="s">
        <v>17</v>
      </c>
      <c r="D4829" t="s">
        <v>18</v>
      </c>
      <c r="E4829" t="s">
        <v>5</v>
      </c>
      <c r="F4829" t="s">
        <v>19</v>
      </c>
      <c r="G4829">
        <v>2627776</v>
      </c>
      <c r="H4829">
        <v>2628291</v>
      </c>
      <c r="I4829" t="s">
        <v>35</v>
      </c>
      <c r="J4829" t="s">
        <v>6154</v>
      </c>
      <c r="K4829" t="s">
        <v>80</v>
      </c>
      <c r="L4829" t="s">
        <v>6153</v>
      </c>
      <c r="M4829">
        <v>516</v>
      </c>
      <c r="N4829">
        <v>171</v>
      </c>
    </row>
    <row r="4830" spans="1:14" x14ac:dyDescent="0.3">
      <c r="A4830" t="s">
        <v>15</v>
      </c>
      <c r="B4830" t="s">
        <v>324</v>
      </c>
      <c r="C4830" t="s">
        <v>17</v>
      </c>
      <c r="D4830" t="s">
        <v>18</v>
      </c>
      <c r="E4830" t="s">
        <v>5</v>
      </c>
      <c r="F4830" t="s">
        <v>19</v>
      </c>
      <c r="G4830">
        <v>2628617</v>
      </c>
      <c r="H4830">
        <v>2629556</v>
      </c>
      <c r="I4830" t="s">
        <v>20</v>
      </c>
      <c r="L4830" t="s">
        <v>6155</v>
      </c>
      <c r="M4830">
        <v>940</v>
      </c>
    </row>
    <row r="4831" spans="1:14" x14ac:dyDescent="0.3">
      <c r="A4831" t="s">
        <v>15</v>
      </c>
      <c r="B4831" t="s">
        <v>16</v>
      </c>
      <c r="C4831" t="s">
        <v>17</v>
      </c>
      <c r="D4831" t="s">
        <v>18</v>
      </c>
      <c r="E4831" t="s">
        <v>5</v>
      </c>
      <c r="F4831" t="s">
        <v>19</v>
      </c>
      <c r="G4831">
        <v>2629795</v>
      </c>
      <c r="H4831">
        <v>2631255</v>
      </c>
      <c r="I4831" t="s">
        <v>35</v>
      </c>
      <c r="L4831" t="s">
        <v>6156</v>
      </c>
      <c r="M4831">
        <v>1461</v>
      </c>
    </row>
    <row r="4832" spans="1:14" x14ac:dyDescent="0.3">
      <c r="A4832" t="s">
        <v>22</v>
      </c>
      <c r="B4832" t="s">
        <v>23</v>
      </c>
      <c r="C4832" t="s">
        <v>17</v>
      </c>
      <c r="D4832" t="s">
        <v>18</v>
      </c>
      <c r="E4832" t="s">
        <v>5</v>
      </c>
      <c r="F4832" t="s">
        <v>19</v>
      </c>
      <c r="G4832">
        <v>2629795</v>
      </c>
      <c r="H4832">
        <v>2631255</v>
      </c>
      <c r="I4832" t="s">
        <v>35</v>
      </c>
      <c r="J4832" t="s">
        <v>6157</v>
      </c>
      <c r="K4832" t="s">
        <v>407</v>
      </c>
      <c r="L4832" t="s">
        <v>6156</v>
      </c>
      <c r="M4832">
        <v>1461</v>
      </c>
      <c r="N4832">
        <v>486</v>
      </c>
    </row>
    <row r="4833" spans="1:14" x14ac:dyDescent="0.3">
      <c r="A4833" t="s">
        <v>15</v>
      </c>
      <c r="B4833" t="s">
        <v>16</v>
      </c>
      <c r="C4833" t="s">
        <v>17</v>
      </c>
      <c r="D4833" t="s">
        <v>18</v>
      </c>
      <c r="E4833" t="s">
        <v>5</v>
      </c>
      <c r="F4833" t="s">
        <v>19</v>
      </c>
      <c r="G4833">
        <v>2631355</v>
      </c>
      <c r="H4833">
        <v>2632827</v>
      </c>
      <c r="I4833" t="s">
        <v>35</v>
      </c>
      <c r="L4833" t="s">
        <v>6158</v>
      </c>
      <c r="M4833">
        <v>1473</v>
      </c>
    </row>
    <row r="4834" spans="1:14" x14ac:dyDescent="0.3">
      <c r="A4834" t="s">
        <v>22</v>
      </c>
      <c r="B4834" t="s">
        <v>23</v>
      </c>
      <c r="C4834" t="s">
        <v>17</v>
      </c>
      <c r="D4834" t="s">
        <v>18</v>
      </c>
      <c r="E4834" t="s">
        <v>5</v>
      </c>
      <c r="F4834" t="s">
        <v>19</v>
      </c>
      <c r="G4834">
        <v>2631355</v>
      </c>
      <c r="H4834">
        <v>2632827</v>
      </c>
      <c r="I4834" t="s">
        <v>35</v>
      </c>
      <c r="J4834" t="s">
        <v>6159</v>
      </c>
      <c r="K4834" t="s">
        <v>6160</v>
      </c>
      <c r="L4834" t="s">
        <v>6158</v>
      </c>
      <c r="M4834">
        <v>1473</v>
      </c>
      <c r="N4834">
        <v>490</v>
      </c>
    </row>
    <row r="4835" spans="1:14" x14ac:dyDescent="0.3">
      <c r="A4835" t="s">
        <v>15</v>
      </c>
      <c r="B4835" t="s">
        <v>16</v>
      </c>
      <c r="C4835" t="s">
        <v>17</v>
      </c>
      <c r="D4835" t="s">
        <v>18</v>
      </c>
      <c r="E4835" t="s">
        <v>5</v>
      </c>
      <c r="F4835" t="s">
        <v>19</v>
      </c>
      <c r="G4835">
        <v>2633020</v>
      </c>
      <c r="H4835">
        <v>2633907</v>
      </c>
      <c r="I4835" t="s">
        <v>20</v>
      </c>
      <c r="L4835" t="s">
        <v>6161</v>
      </c>
      <c r="M4835">
        <v>888</v>
      </c>
    </row>
    <row r="4836" spans="1:14" x14ac:dyDescent="0.3">
      <c r="A4836" t="s">
        <v>22</v>
      </c>
      <c r="B4836" t="s">
        <v>23</v>
      </c>
      <c r="C4836" t="s">
        <v>17</v>
      </c>
      <c r="D4836" t="s">
        <v>18</v>
      </c>
      <c r="E4836" t="s">
        <v>5</v>
      </c>
      <c r="F4836" t="s">
        <v>19</v>
      </c>
      <c r="G4836">
        <v>2633020</v>
      </c>
      <c r="H4836">
        <v>2633907</v>
      </c>
      <c r="I4836" t="s">
        <v>20</v>
      </c>
      <c r="J4836" t="s">
        <v>6162</v>
      </c>
      <c r="K4836" t="s">
        <v>88</v>
      </c>
      <c r="L4836" t="s">
        <v>6161</v>
      </c>
      <c r="M4836">
        <v>888</v>
      </c>
      <c r="N4836">
        <v>295</v>
      </c>
    </row>
    <row r="4837" spans="1:14" x14ac:dyDescent="0.3">
      <c r="A4837" t="s">
        <v>15</v>
      </c>
      <c r="B4837" t="s">
        <v>16</v>
      </c>
      <c r="C4837" t="s">
        <v>17</v>
      </c>
      <c r="D4837" t="s">
        <v>18</v>
      </c>
      <c r="E4837" t="s">
        <v>5</v>
      </c>
      <c r="F4837" t="s">
        <v>19</v>
      </c>
      <c r="G4837">
        <v>2633951</v>
      </c>
      <c r="H4837">
        <v>2635564</v>
      </c>
      <c r="I4837" t="s">
        <v>35</v>
      </c>
      <c r="L4837" t="s">
        <v>6163</v>
      </c>
      <c r="M4837">
        <v>1614</v>
      </c>
    </row>
    <row r="4838" spans="1:14" x14ac:dyDescent="0.3">
      <c r="A4838" t="s">
        <v>22</v>
      </c>
      <c r="B4838" t="s">
        <v>23</v>
      </c>
      <c r="C4838" t="s">
        <v>17</v>
      </c>
      <c r="D4838" t="s">
        <v>18</v>
      </c>
      <c r="E4838" t="s">
        <v>5</v>
      </c>
      <c r="F4838" t="s">
        <v>19</v>
      </c>
      <c r="G4838">
        <v>2633951</v>
      </c>
      <c r="H4838">
        <v>2635564</v>
      </c>
      <c r="I4838" t="s">
        <v>35</v>
      </c>
      <c r="J4838" t="s">
        <v>6164</v>
      </c>
      <c r="K4838" t="s">
        <v>537</v>
      </c>
      <c r="L4838" t="s">
        <v>6163</v>
      </c>
      <c r="M4838">
        <v>1614</v>
      </c>
      <c r="N4838">
        <v>537</v>
      </c>
    </row>
    <row r="4839" spans="1:14" x14ac:dyDescent="0.3">
      <c r="A4839" t="s">
        <v>15</v>
      </c>
      <c r="B4839" t="s">
        <v>16</v>
      </c>
      <c r="C4839" t="s">
        <v>17</v>
      </c>
      <c r="D4839" t="s">
        <v>18</v>
      </c>
      <c r="E4839" t="s">
        <v>5</v>
      </c>
      <c r="F4839" t="s">
        <v>19</v>
      </c>
      <c r="G4839">
        <v>2636348</v>
      </c>
      <c r="H4839">
        <v>2638369</v>
      </c>
      <c r="I4839" t="s">
        <v>20</v>
      </c>
      <c r="L4839" t="s">
        <v>6165</v>
      </c>
      <c r="M4839">
        <v>2022</v>
      </c>
    </row>
    <row r="4840" spans="1:14" x14ac:dyDescent="0.3">
      <c r="A4840" t="s">
        <v>22</v>
      </c>
      <c r="B4840" t="s">
        <v>23</v>
      </c>
      <c r="C4840" t="s">
        <v>17</v>
      </c>
      <c r="D4840" t="s">
        <v>18</v>
      </c>
      <c r="E4840" t="s">
        <v>5</v>
      </c>
      <c r="F4840" t="s">
        <v>19</v>
      </c>
      <c r="G4840">
        <v>2636348</v>
      </c>
      <c r="H4840">
        <v>2638369</v>
      </c>
      <c r="I4840" t="s">
        <v>20</v>
      </c>
      <c r="J4840" t="s">
        <v>6166</v>
      </c>
      <c r="K4840" t="s">
        <v>6167</v>
      </c>
      <c r="L4840" t="s">
        <v>6165</v>
      </c>
      <c r="M4840">
        <v>2022</v>
      </c>
      <c r="N4840">
        <v>673</v>
      </c>
    </row>
    <row r="4841" spans="1:14" x14ac:dyDescent="0.3">
      <c r="A4841" t="s">
        <v>15</v>
      </c>
      <c r="B4841" t="s">
        <v>16</v>
      </c>
      <c r="C4841" t="s">
        <v>17</v>
      </c>
      <c r="D4841" t="s">
        <v>18</v>
      </c>
      <c r="E4841" t="s">
        <v>5</v>
      </c>
      <c r="F4841" t="s">
        <v>19</v>
      </c>
      <c r="G4841">
        <v>2638389</v>
      </c>
      <c r="H4841">
        <v>2639546</v>
      </c>
      <c r="I4841" t="s">
        <v>20</v>
      </c>
      <c r="L4841" t="s">
        <v>6168</v>
      </c>
      <c r="M4841">
        <v>1158</v>
      </c>
    </row>
    <row r="4842" spans="1:14" x14ac:dyDescent="0.3">
      <c r="A4842" t="s">
        <v>22</v>
      </c>
      <c r="B4842" t="s">
        <v>23</v>
      </c>
      <c r="C4842" t="s">
        <v>17</v>
      </c>
      <c r="D4842" t="s">
        <v>18</v>
      </c>
      <c r="E4842" t="s">
        <v>5</v>
      </c>
      <c r="F4842" t="s">
        <v>19</v>
      </c>
      <c r="G4842">
        <v>2638389</v>
      </c>
      <c r="H4842">
        <v>2639546</v>
      </c>
      <c r="I4842" t="s">
        <v>20</v>
      </c>
      <c r="J4842" t="s">
        <v>6169</v>
      </c>
      <c r="K4842" t="s">
        <v>5738</v>
      </c>
      <c r="L4842" t="s">
        <v>6168</v>
      </c>
      <c r="M4842">
        <v>1158</v>
      </c>
      <c r="N4842">
        <v>385</v>
      </c>
    </row>
    <row r="4843" spans="1:14" x14ac:dyDescent="0.3">
      <c r="A4843" t="s">
        <v>15</v>
      </c>
      <c r="B4843" t="s">
        <v>16</v>
      </c>
      <c r="C4843" t="s">
        <v>17</v>
      </c>
      <c r="D4843" t="s">
        <v>18</v>
      </c>
      <c r="E4843" t="s">
        <v>5</v>
      </c>
      <c r="F4843" t="s">
        <v>19</v>
      </c>
      <c r="G4843">
        <v>2639518</v>
      </c>
      <c r="H4843">
        <v>2639922</v>
      </c>
      <c r="I4843" t="s">
        <v>35</v>
      </c>
      <c r="L4843" t="s">
        <v>6170</v>
      </c>
      <c r="M4843">
        <v>405</v>
      </c>
    </row>
    <row r="4844" spans="1:14" x14ac:dyDescent="0.3">
      <c r="A4844" t="s">
        <v>22</v>
      </c>
      <c r="B4844" t="s">
        <v>23</v>
      </c>
      <c r="C4844" t="s">
        <v>17</v>
      </c>
      <c r="D4844" t="s">
        <v>18</v>
      </c>
      <c r="E4844" t="s">
        <v>5</v>
      </c>
      <c r="F4844" t="s">
        <v>19</v>
      </c>
      <c r="G4844">
        <v>2639518</v>
      </c>
      <c r="H4844">
        <v>2639922</v>
      </c>
      <c r="I4844" t="s">
        <v>35</v>
      </c>
      <c r="J4844" t="s">
        <v>6171</v>
      </c>
      <c r="K4844" t="s">
        <v>80</v>
      </c>
      <c r="L4844" t="s">
        <v>6170</v>
      </c>
      <c r="M4844">
        <v>405</v>
      </c>
      <c r="N4844">
        <v>134</v>
      </c>
    </row>
    <row r="4845" spans="1:14" x14ac:dyDescent="0.3">
      <c r="A4845" t="s">
        <v>15</v>
      </c>
      <c r="B4845" t="s">
        <v>16</v>
      </c>
      <c r="C4845" t="s">
        <v>17</v>
      </c>
      <c r="D4845" t="s">
        <v>18</v>
      </c>
      <c r="E4845" t="s">
        <v>5</v>
      </c>
      <c r="F4845" t="s">
        <v>19</v>
      </c>
      <c r="G4845">
        <v>2640037</v>
      </c>
      <c r="H4845">
        <v>2640903</v>
      </c>
      <c r="I4845" t="s">
        <v>20</v>
      </c>
      <c r="L4845" t="s">
        <v>6172</v>
      </c>
      <c r="M4845">
        <v>867</v>
      </c>
    </row>
    <row r="4846" spans="1:14" x14ac:dyDescent="0.3">
      <c r="A4846" t="s">
        <v>22</v>
      </c>
      <c r="B4846" t="s">
        <v>23</v>
      </c>
      <c r="C4846" t="s">
        <v>17</v>
      </c>
      <c r="D4846" t="s">
        <v>18</v>
      </c>
      <c r="E4846" t="s">
        <v>5</v>
      </c>
      <c r="F4846" t="s">
        <v>19</v>
      </c>
      <c r="G4846">
        <v>2640037</v>
      </c>
      <c r="H4846">
        <v>2640903</v>
      </c>
      <c r="I4846" t="s">
        <v>20</v>
      </c>
      <c r="J4846" t="s">
        <v>6173</v>
      </c>
      <c r="K4846" t="s">
        <v>80</v>
      </c>
      <c r="L4846" t="s">
        <v>6172</v>
      </c>
      <c r="M4846">
        <v>867</v>
      </c>
      <c r="N4846">
        <v>288</v>
      </c>
    </row>
    <row r="4847" spans="1:14" x14ac:dyDescent="0.3">
      <c r="A4847" t="s">
        <v>15</v>
      </c>
      <c r="B4847" t="s">
        <v>16</v>
      </c>
      <c r="C4847" t="s">
        <v>17</v>
      </c>
      <c r="D4847" t="s">
        <v>18</v>
      </c>
      <c r="E4847" t="s">
        <v>5</v>
      </c>
      <c r="F4847" t="s">
        <v>19</v>
      </c>
      <c r="G4847">
        <v>2641119</v>
      </c>
      <c r="H4847">
        <v>2641841</v>
      </c>
      <c r="I4847" t="s">
        <v>35</v>
      </c>
      <c r="L4847" t="s">
        <v>6174</v>
      </c>
      <c r="M4847">
        <v>723</v>
      </c>
    </row>
    <row r="4848" spans="1:14" x14ac:dyDescent="0.3">
      <c r="A4848" t="s">
        <v>22</v>
      </c>
      <c r="B4848" t="s">
        <v>23</v>
      </c>
      <c r="C4848" t="s">
        <v>17</v>
      </c>
      <c r="D4848" t="s">
        <v>18</v>
      </c>
      <c r="E4848" t="s">
        <v>5</v>
      </c>
      <c r="F4848" t="s">
        <v>19</v>
      </c>
      <c r="G4848">
        <v>2641119</v>
      </c>
      <c r="H4848">
        <v>2641841</v>
      </c>
      <c r="I4848" t="s">
        <v>35</v>
      </c>
      <c r="J4848" t="s">
        <v>6175</v>
      </c>
      <c r="K4848" t="s">
        <v>80</v>
      </c>
      <c r="L4848" t="s">
        <v>6174</v>
      </c>
      <c r="M4848">
        <v>723</v>
      </c>
      <c r="N4848">
        <v>240</v>
      </c>
    </row>
    <row r="4849" spans="1:14" x14ac:dyDescent="0.3">
      <c r="A4849" t="s">
        <v>15</v>
      </c>
      <c r="B4849" t="s">
        <v>16</v>
      </c>
      <c r="C4849" t="s">
        <v>17</v>
      </c>
      <c r="D4849" t="s">
        <v>18</v>
      </c>
      <c r="E4849" t="s">
        <v>5</v>
      </c>
      <c r="F4849" t="s">
        <v>19</v>
      </c>
      <c r="G4849">
        <v>2641985</v>
      </c>
      <c r="H4849">
        <v>2642629</v>
      </c>
      <c r="I4849" t="s">
        <v>20</v>
      </c>
      <c r="L4849" t="s">
        <v>6176</v>
      </c>
      <c r="M4849">
        <v>645</v>
      </c>
    </row>
    <row r="4850" spans="1:14" x14ac:dyDescent="0.3">
      <c r="A4850" t="s">
        <v>22</v>
      </c>
      <c r="B4850" t="s">
        <v>23</v>
      </c>
      <c r="C4850" t="s">
        <v>17</v>
      </c>
      <c r="D4850" t="s">
        <v>18</v>
      </c>
      <c r="E4850" t="s">
        <v>5</v>
      </c>
      <c r="F4850" t="s">
        <v>19</v>
      </c>
      <c r="G4850">
        <v>2641985</v>
      </c>
      <c r="H4850">
        <v>2642629</v>
      </c>
      <c r="I4850" t="s">
        <v>20</v>
      </c>
      <c r="J4850" t="s">
        <v>6177</v>
      </c>
      <c r="K4850" t="s">
        <v>307</v>
      </c>
      <c r="L4850" t="s">
        <v>6176</v>
      </c>
      <c r="M4850">
        <v>645</v>
      </c>
      <c r="N4850">
        <v>214</v>
      </c>
    </row>
    <row r="4851" spans="1:14" x14ac:dyDescent="0.3">
      <c r="A4851" t="s">
        <v>15</v>
      </c>
      <c r="B4851" t="s">
        <v>16</v>
      </c>
      <c r="C4851" t="s">
        <v>17</v>
      </c>
      <c r="D4851" t="s">
        <v>18</v>
      </c>
      <c r="E4851" t="s">
        <v>5</v>
      </c>
      <c r="F4851" t="s">
        <v>19</v>
      </c>
      <c r="G4851">
        <v>2642903</v>
      </c>
      <c r="H4851">
        <v>2643808</v>
      </c>
      <c r="I4851" t="s">
        <v>35</v>
      </c>
      <c r="L4851" t="s">
        <v>6178</v>
      </c>
      <c r="M4851">
        <v>906</v>
      </c>
    </row>
    <row r="4852" spans="1:14" x14ac:dyDescent="0.3">
      <c r="A4852" t="s">
        <v>22</v>
      </c>
      <c r="B4852" t="s">
        <v>23</v>
      </c>
      <c r="C4852" t="s">
        <v>17</v>
      </c>
      <c r="D4852" t="s">
        <v>18</v>
      </c>
      <c r="E4852" t="s">
        <v>5</v>
      </c>
      <c r="F4852" t="s">
        <v>19</v>
      </c>
      <c r="G4852">
        <v>2642903</v>
      </c>
      <c r="H4852">
        <v>2643808</v>
      </c>
      <c r="I4852" t="s">
        <v>35</v>
      </c>
      <c r="J4852" t="s">
        <v>6179</v>
      </c>
      <c r="K4852" t="s">
        <v>88</v>
      </c>
      <c r="L4852" t="s">
        <v>6178</v>
      </c>
      <c r="M4852">
        <v>906</v>
      </c>
      <c r="N4852">
        <v>301</v>
      </c>
    </row>
    <row r="4853" spans="1:14" x14ac:dyDescent="0.3">
      <c r="A4853" t="s">
        <v>15</v>
      </c>
      <c r="B4853" t="s">
        <v>16</v>
      </c>
      <c r="C4853" t="s">
        <v>17</v>
      </c>
      <c r="D4853" t="s">
        <v>18</v>
      </c>
      <c r="E4853" t="s">
        <v>5</v>
      </c>
      <c r="F4853" t="s">
        <v>19</v>
      </c>
      <c r="G4853">
        <v>2643936</v>
      </c>
      <c r="H4853">
        <v>2644922</v>
      </c>
      <c r="I4853" t="s">
        <v>20</v>
      </c>
      <c r="L4853" t="s">
        <v>6180</v>
      </c>
      <c r="M4853">
        <v>987</v>
      </c>
    </row>
    <row r="4854" spans="1:14" x14ac:dyDescent="0.3">
      <c r="A4854" t="s">
        <v>22</v>
      </c>
      <c r="B4854" t="s">
        <v>23</v>
      </c>
      <c r="C4854" t="s">
        <v>17</v>
      </c>
      <c r="D4854" t="s">
        <v>18</v>
      </c>
      <c r="E4854" t="s">
        <v>5</v>
      </c>
      <c r="F4854" t="s">
        <v>19</v>
      </c>
      <c r="G4854">
        <v>2643936</v>
      </c>
      <c r="H4854">
        <v>2644922</v>
      </c>
      <c r="I4854" t="s">
        <v>20</v>
      </c>
      <c r="J4854" t="s">
        <v>6181</v>
      </c>
      <c r="K4854" t="s">
        <v>4124</v>
      </c>
      <c r="L4854" t="s">
        <v>6180</v>
      </c>
      <c r="M4854">
        <v>987</v>
      </c>
      <c r="N4854">
        <v>328</v>
      </c>
    </row>
    <row r="4855" spans="1:14" x14ac:dyDescent="0.3">
      <c r="A4855" t="s">
        <v>15</v>
      </c>
      <c r="B4855" t="s">
        <v>16</v>
      </c>
      <c r="C4855" t="s">
        <v>17</v>
      </c>
      <c r="D4855" t="s">
        <v>18</v>
      </c>
      <c r="E4855" t="s">
        <v>5</v>
      </c>
      <c r="F4855" t="s">
        <v>19</v>
      </c>
      <c r="G4855">
        <v>2644992</v>
      </c>
      <c r="H4855">
        <v>2646248</v>
      </c>
      <c r="I4855" t="s">
        <v>20</v>
      </c>
      <c r="L4855" t="s">
        <v>6182</v>
      </c>
      <c r="M4855">
        <v>1257</v>
      </c>
    </row>
    <row r="4856" spans="1:14" x14ac:dyDescent="0.3">
      <c r="A4856" t="s">
        <v>22</v>
      </c>
      <c r="B4856" t="s">
        <v>23</v>
      </c>
      <c r="C4856" t="s">
        <v>17</v>
      </c>
      <c r="D4856" t="s">
        <v>18</v>
      </c>
      <c r="E4856" t="s">
        <v>5</v>
      </c>
      <c r="F4856" t="s">
        <v>19</v>
      </c>
      <c r="G4856">
        <v>2644992</v>
      </c>
      <c r="H4856">
        <v>2646248</v>
      </c>
      <c r="I4856" t="s">
        <v>20</v>
      </c>
      <c r="J4856" t="s">
        <v>6183</v>
      </c>
      <c r="K4856" t="s">
        <v>6184</v>
      </c>
      <c r="L4856" t="s">
        <v>6182</v>
      </c>
      <c r="M4856">
        <v>1257</v>
      </c>
      <c r="N4856">
        <v>418</v>
      </c>
    </row>
    <row r="4857" spans="1:14" x14ac:dyDescent="0.3">
      <c r="A4857" t="s">
        <v>15</v>
      </c>
      <c r="B4857" t="s">
        <v>16</v>
      </c>
      <c r="C4857" t="s">
        <v>17</v>
      </c>
      <c r="D4857" t="s">
        <v>18</v>
      </c>
      <c r="E4857" t="s">
        <v>5</v>
      </c>
      <c r="F4857" t="s">
        <v>19</v>
      </c>
      <c r="G4857">
        <v>2646251</v>
      </c>
      <c r="H4857">
        <v>2646727</v>
      </c>
      <c r="I4857" t="s">
        <v>20</v>
      </c>
      <c r="L4857" t="s">
        <v>6185</v>
      </c>
      <c r="M4857">
        <v>477</v>
      </c>
    </row>
    <row r="4858" spans="1:14" x14ac:dyDescent="0.3">
      <c r="A4858" t="s">
        <v>22</v>
      </c>
      <c r="B4858" t="s">
        <v>23</v>
      </c>
      <c r="C4858" t="s">
        <v>17</v>
      </c>
      <c r="D4858" t="s">
        <v>18</v>
      </c>
      <c r="E4858" t="s">
        <v>5</v>
      </c>
      <c r="F4858" t="s">
        <v>19</v>
      </c>
      <c r="G4858">
        <v>2646251</v>
      </c>
      <c r="H4858">
        <v>2646727</v>
      </c>
      <c r="I4858" t="s">
        <v>20</v>
      </c>
      <c r="J4858" t="s">
        <v>6186</v>
      </c>
      <c r="K4858" t="s">
        <v>6187</v>
      </c>
      <c r="L4858" t="s">
        <v>6185</v>
      </c>
      <c r="M4858">
        <v>477</v>
      </c>
      <c r="N4858">
        <v>158</v>
      </c>
    </row>
    <row r="4859" spans="1:14" x14ac:dyDescent="0.3">
      <c r="A4859" t="s">
        <v>15</v>
      </c>
      <c r="B4859" t="s">
        <v>16</v>
      </c>
      <c r="C4859" t="s">
        <v>17</v>
      </c>
      <c r="D4859" t="s">
        <v>18</v>
      </c>
      <c r="E4859" t="s">
        <v>5</v>
      </c>
      <c r="F4859" t="s">
        <v>19</v>
      </c>
      <c r="G4859">
        <v>2646772</v>
      </c>
      <c r="H4859">
        <v>2647086</v>
      </c>
      <c r="I4859" t="s">
        <v>20</v>
      </c>
      <c r="L4859" t="s">
        <v>6188</v>
      </c>
      <c r="M4859">
        <v>315</v>
      </c>
    </row>
    <row r="4860" spans="1:14" x14ac:dyDescent="0.3">
      <c r="A4860" t="s">
        <v>22</v>
      </c>
      <c r="B4860" t="s">
        <v>23</v>
      </c>
      <c r="C4860" t="s">
        <v>17</v>
      </c>
      <c r="D4860" t="s">
        <v>18</v>
      </c>
      <c r="E4860" t="s">
        <v>5</v>
      </c>
      <c r="F4860" t="s">
        <v>19</v>
      </c>
      <c r="G4860">
        <v>2646772</v>
      </c>
      <c r="H4860">
        <v>2647086</v>
      </c>
      <c r="I4860" t="s">
        <v>20</v>
      </c>
      <c r="J4860" t="s">
        <v>6189</v>
      </c>
      <c r="K4860" t="s">
        <v>4543</v>
      </c>
      <c r="L4860" t="s">
        <v>6188</v>
      </c>
      <c r="M4860">
        <v>315</v>
      </c>
      <c r="N4860">
        <v>104</v>
      </c>
    </row>
    <row r="4861" spans="1:14" x14ac:dyDescent="0.3">
      <c r="A4861" t="s">
        <v>15</v>
      </c>
      <c r="B4861" t="s">
        <v>16</v>
      </c>
      <c r="C4861" t="s">
        <v>17</v>
      </c>
      <c r="D4861" t="s">
        <v>18</v>
      </c>
      <c r="E4861" t="s">
        <v>5</v>
      </c>
      <c r="F4861" t="s">
        <v>19</v>
      </c>
      <c r="G4861">
        <v>2647159</v>
      </c>
      <c r="H4861">
        <v>2648139</v>
      </c>
      <c r="I4861" t="s">
        <v>20</v>
      </c>
      <c r="L4861" t="s">
        <v>6190</v>
      </c>
      <c r="M4861">
        <v>981</v>
      </c>
    </row>
    <row r="4862" spans="1:14" x14ac:dyDescent="0.3">
      <c r="A4862" t="s">
        <v>22</v>
      </c>
      <c r="B4862" t="s">
        <v>23</v>
      </c>
      <c r="C4862" t="s">
        <v>17</v>
      </c>
      <c r="D4862" t="s">
        <v>18</v>
      </c>
      <c r="E4862" t="s">
        <v>5</v>
      </c>
      <c r="F4862" t="s">
        <v>19</v>
      </c>
      <c r="G4862">
        <v>2647159</v>
      </c>
      <c r="H4862">
        <v>2648139</v>
      </c>
      <c r="I4862" t="s">
        <v>20</v>
      </c>
      <c r="J4862" t="s">
        <v>6191</v>
      </c>
      <c r="K4862" t="s">
        <v>3430</v>
      </c>
      <c r="L4862" t="s">
        <v>6190</v>
      </c>
      <c r="M4862">
        <v>981</v>
      </c>
      <c r="N4862">
        <v>326</v>
      </c>
    </row>
    <row r="4863" spans="1:14" x14ac:dyDescent="0.3">
      <c r="A4863" t="s">
        <v>15</v>
      </c>
      <c r="B4863" t="s">
        <v>16</v>
      </c>
      <c r="C4863" t="s">
        <v>17</v>
      </c>
      <c r="D4863" t="s">
        <v>18</v>
      </c>
      <c r="E4863" t="s">
        <v>5</v>
      </c>
      <c r="F4863" t="s">
        <v>19</v>
      </c>
      <c r="G4863">
        <v>2648196</v>
      </c>
      <c r="H4863">
        <v>2650166</v>
      </c>
      <c r="I4863" t="s">
        <v>20</v>
      </c>
      <c r="L4863" t="s">
        <v>6192</v>
      </c>
      <c r="M4863">
        <v>1971</v>
      </c>
    </row>
    <row r="4864" spans="1:14" x14ac:dyDescent="0.3">
      <c r="A4864" t="s">
        <v>22</v>
      </c>
      <c r="B4864" t="s">
        <v>23</v>
      </c>
      <c r="C4864" t="s">
        <v>17</v>
      </c>
      <c r="D4864" t="s">
        <v>18</v>
      </c>
      <c r="E4864" t="s">
        <v>5</v>
      </c>
      <c r="F4864" t="s">
        <v>19</v>
      </c>
      <c r="G4864">
        <v>2648196</v>
      </c>
      <c r="H4864">
        <v>2650166</v>
      </c>
      <c r="I4864" t="s">
        <v>20</v>
      </c>
      <c r="J4864" t="s">
        <v>6193</v>
      </c>
      <c r="K4864" t="s">
        <v>3433</v>
      </c>
      <c r="L4864" t="s">
        <v>6192</v>
      </c>
      <c r="M4864">
        <v>1971</v>
      </c>
      <c r="N4864">
        <v>656</v>
      </c>
    </row>
    <row r="4865" spans="1:14" x14ac:dyDescent="0.3">
      <c r="A4865" t="s">
        <v>15</v>
      </c>
      <c r="B4865" t="s">
        <v>16</v>
      </c>
      <c r="C4865" t="s">
        <v>17</v>
      </c>
      <c r="D4865" t="s">
        <v>18</v>
      </c>
      <c r="E4865" t="s">
        <v>5</v>
      </c>
      <c r="F4865" t="s">
        <v>19</v>
      </c>
      <c r="G4865">
        <v>2650185</v>
      </c>
      <c r="H4865">
        <v>2650826</v>
      </c>
      <c r="I4865" t="s">
        <v>20</v>
      </c>
      <c r="L4865" t="s">
        <v>6194</v>
      </c>
      <c r="M4865">
        <v>642</v>
      </c>
    </row>
    <row r="4866" spans="1:14" x14ac:dyDescent="0.3">
      <c r="A4866" t="s">
        <v>22</v>
      </c>
      <c r="B4866" t="s">
        <v>23</v>
      </c>
      <c r="C4866" t="s">
        <v>17</v>
      </c>
      <c r="D4866" t="s">
        <v>18</v>
      </c>
      <c r="E4866" t="s">
        <v>5</v>
      </c>
      <c r="F4866" t="s">
        <v>19</v>
      </c>
      <c r="G4866">
        <v>2650185</v>
      </c>
      <c r="H4866">
        <v>2650826</v>
      </c>
      <c r="I4866" t="s">
        <v>20</v>
      </c>
      <c r="J4866" t="s">
        <v>6195</v>
      </c>
      <c r="K4866" t="s">
        <v>5662</v>
      </c>
      <c r="L4866" t="s">
        <v>6194</v>
      </c>
      <c r="M4866">
        <v>642</v>
      </c>
      <c r="N4866">
        <v>213</v>
      </c>
    </row>
    <row r="4867" spans="1:14" x14ac:dyDescent="0.3">
      <c r="A4867" t="s">
        <v>15</v>
      </c>
      <c r="B4867" t="s">
        <v>324</v>
      </c>
      <c r="C4867" t="s">
        <v>17</v>
      </c>
      <c r="D4867" t="s">
        <v>18</v>
      </c>
      <c r="E4867" t="s">
        <v>5</v>
      </c>
      <c r="F4867" t="s">
        <v>19</v>
      </c>
      <c r="G4867">
        <v>2650935</v>
      </c>
      <c r="H4867">
        <v>2651128</v>
      </c>
      <c r="I4867" t="s">
        <v>20</v>
      </c>
      <c r="L4867" t="s">
        <v>6196</v>
      </c>
      <c r="M4867">
        <v>194</v>
      </c>
    </row>
    <row r="4868" spans="1:14" x14ac:dyDescent="0.3">
      <c r="A4868" t="s">
        <v>15</v>
      </c>
      <c r="B4868" t="s">
        <v>16</v>
      </c>
      <c r="C4868" t="s">
        <v>17</v>
      </c>
      <c r="D4868" t="s">
        <v>18</v>
      </c>
      <c r="E4868" t="s">
        <v>5</v>
      </c>
      <c r="F4868" t="s">
        <v>19</v>
      </c>
      <c r="G4868">
        <v>2651117</v>
      </c>
      <c r="H4868">
        <v>2651923</v>
      </c>
      <c r="I4868" t="s">
        <v>35</v>
      </c>
      <c r="L4868" t="s">
        <v>6197</v>
      </c>
      <c r="M4868">
        <v>807</v>
      </c>
    </row>
    <row r="4869" spans="1:14" x14ac:dyDescent="0.3">
      <c r="A4869" t="s">
        <v>22</v>
      </c>
      <c r="B4869" t="s">
        <v>23</v>
      </c>
      <c r="C4869" t="s">
        <v>17</v>
      </c>
      <c r="D4869" t="s">
        <v>18</v>
      </c>
      <c r="E4869" t="s">
        <v>5</v>
      </c>
      <c r="F4869" t="s">
        <v>19</v>
      </c>
      <c r="G4869">
        <v>2651117</v>
      </c>
      <c r="H4869">
        <v>2651923</v>
      </c>
      <c r="I4869" t="s">
        <v>35</v>
      </c>
      <c r="J4869" t="s">
        <v>6198</v>
      </c>
      <c r="K4869" t="s">
        <v>6199</v>
      </c>
      <c r="L4869" t="s">
        <v>6197</v>
      </c>
      <c r="M4869">
        <v>807</v>
      </c>
      <c r="N4869">
        <v>268</v>
      </c>
    </row>
    <row r="4870" spans="1:14" x14ac:dyDescent="0.3">
      <c r="A4870" t="s">
        <v>15</v>
      </c>
      <c r="B4870" t="s">
        <v>324</v>
      </c>
      <c r="C4870" t="s">
        <v>17</v>
      </c>
      <c r="D4870" t="s">
        <v>18</v>
      </c>
      <c r="E4870" t="s">
        <v>5</v>
      </c>
      <c r="F4870" t="s">
        <v>19</v>
      </c>
      <c r="G4870">
        <v>2652002</v>
      </c>
      <c r="H4870">
        <v>2652437</v>
      </c>
      <c r="I4870" t="s">
        <v>35</v>
      </c>
      <c r="L4870" t="s">
        <v>6200</v>
      </c>
      <c r="M4870">
        <v>436</v>
      </c>
    </row>
    <row r="4871" spans="1:14" x14ac:dyDescent="0.3">
      <c r="A4871" t="s">
        <v>15</v>
      </c>
      <c r="B4871" t="s">
        <v>324</v>
      </c>
      <c r="C4871" t="s">
        <v>17</v>
      </c>
      <c r="D4871" t="s">
        <v>18</v>
      </c>
      <c r="E4871" t="s">
        <v>5</v>
      </c>
      <c r="F4871" t="s">
        <v>19</v>
      </c>
      <c r="G4871">
        <v>2652592</v>
      </c>
      <c r="H4871">
        <v>2652951</v>
      </c>
      <c r="I4871" t="s">
        <v>35</v>
      </c>
      <c r="L4871" t="s">
        <v>6201</v>
      </c>
      <c r="M4871">
        <v>360</v>
      </c>
    </row>
    <row r="4872" spans="1:14" x14ac:dyDescent="0.3">
      <c r="A4872" t="s">
        <v>15</v>
      </c>
      <c r="B4872" t="s">
        <v>16</v>
      </c>
      <c r="C4872" t="s">
        <v>17</v>
      </c>
      <c r="D4872" t="s">
        <v>18</v>
      </c>
      <c r="E4872" t="s">
        <v>5</v>
      </c>
      <c r="F4872" t="s">
        <v>19</v>
      </c>
      <c r="G4872">
        <v>2653012</v>
      </c>
      <c r="H4872">
        <v>2653494</v>
      </c>
      <c r="I4872" t="s">
        <v>35</v>
      </c>
      <c r="L4872" t="s">
        <v>6202</v>
      </c>
      <c r="M4872">
        <v>483</v>
      </c>
    </row>
    <row r="4873" spans="1:14" x14ac:dyDescent="0.3">
      <c r="A4873" t="s">
        <v>22</v>
      </c>
      <c r="B4873" t="s">
        <v>23</v>
      </c>
      <c r="C4873" t="s">
        <v>17</v>
      </c>
      <c r="D4873" t="s">
        <v>18</v>
      </c>
      <c r="E4873" t="s">
        <v>5</v>
      </c>
      <c r="F4873" t="s">
        <v>19</v>
      </c>
      <c r="G4873">
        <v>2653012</v>
      </c>
      <c r="H4873">
        <v>2653494</v>
      </c>
      <c r="I4873" t="s">
        <v>35</v>
      </c>
      <c r="J4873" t="s">
        <v>6203</v>
      </c>
      <c r="K4873" t="s">
        <v>474</v>
      </c>
      <c r="L4873" t="s">
        <v>6202</v>
      </c>
      <c r="M4873">
        <v>483</v>
      </c>
      <c r="N4873">
        <v>160</v>
      </c>
    </row>
    <row r="4874" spans="1:14" x14ac:dyDescent="0.3">
      <c r="A4874" t="s">
        <v>15</v>
      </c>
      <c r="B4874" t="s">
        <v>16</v>
      </c>
      <c r="C4874" t="s">
        <v>17</v>
      </c>
      <c r="D4874" t="s">
        <v>18</v>
      </c>
      <c r="E4874" t="s">
        <v>5</v>
      </c>
      <c r="F4874" t="s">
        <v>19</v>
      </c>
      <c r="G4874">
        <v>2653590</v>
      </c>
      <c r="H4874">
        <v>2654837</v>
      </c>
      <c r="I4874" t="s">
        <v>35</v>
      </c>
      <c r="L4874" t="s">
        <v>6204</v>
      </c>
      <c r="M4874">
        <v>1248</v>
      </c>
    </row>
    <row r="4875" spans="1:14" x14ac:dyDescent="0.3">
      <c r="A4875" t="s">
        <v>22</v>
      </c>
      <c r="B4875" t="s">
        <v>23</v>
      </c>
      <c r="C4875" t="s">
        <v>17</v>
      </c>
      <c r="D4875" t="s">
        <v>18</v>
      </c>
      <c r="E4875" t="s">
        <v>5</v>
      </c>
      <c r="F4875" t="s">
        <v>19</v>
      </c>
      <c r="G4875">
        <v>2653590</v>
      </c>
      <c r="H4875">
        <v>2654837</v>
      </c>
      <c r="I4875" t="s">
        <v>35</v>
      </c>
      <c r="J4875" t="s">
        <v>6205</v>
      </c>
      <c r="K4875" t="s">
        <v>80</v>
      </c>
      <c r="L4875" t="s">
        <v>6204</v>
      </c>
      <c r="M4875">
        <v>1248</v>
      </c>
      <c r="N4875">
        <v>415</v>
      </c>
    </row>
    <row r="4876" spans="1:14" x14ac:dyDescent="0.3">
      <c r="A4876" t="s">
        <v>15</v>
      </c>
      <c r="B4876" t="s">
        <v>16</v>
      </c>
      <c r="C4876" t="s">
        <v>17</v>
      </c>
      <c r="D4876" t="s">
        <v>18</v>
      </c>
      <c r="E4876" t="s">
        <v>5</v>
      </c>
      <c r="F4876" t="s">
        <v>19</v>
      </c>
      <c r="G4876">
        <v>2654888</v>
      </c>
      <c r="H4876">
        <v>2656132</v>
      </c>
      <c r="I4876" t="s">
        <v>35</v>
      </c>
      <c r="L4876" t="s">
        <v>6206</v>
      </c>
      <c r="M4876">
        <v>1245</v>
      </c>
    </row>
    <row r="4877" spans="1:14" x14ac:dyDescent="0.3">
      <c r="A4877" t="s">
        <v>22</v>
      </c>
      <c r="B4877" t="s">
        <v>23</v>
      </c>
      <c r="C4877" t="s">
        <v>17</v>
      </c>
      <c r="D4877" t="s">
        <v>18</v>
      </c>
      <c r="E4877" t="s">
        <v>5</v>
      </c>
      <c r="F4877" t="s">
        <v>19</v>
      </c>
      <c r="G4877">
        <v>2654888</v>
      </c>
      <c r="H4877">
        <v>2656132</v>
      </c>
      <c r="I4877" t="s">
        <v>35</v>
      </c>
      <c r="J4877" t="s">
        <v>6207</v>
      </c>
      <c r="K4877" t="s">
        <v>80</v>
      </c>
      <c r="L4877" t="s">
        <v>6206</v>
      </c>
      <c r="M4877">
        <v>1245</v>
      </c>
      <c r="N4877">
        <v>414</v>
      </c>
    </row>
    <row r="4878" spans="1:14" x14ac:dyDescent="0.3">
      <c r="A4878" t="s">
        <v>15</v>
      </c>
      <c r="B4878" t="s">
        <v>16</v>
      </c>
      <c r="C4878" t="s">
        <v>17</v>
      </c>
      <c r="D4878" t="s">
        <v>18</v>
      </c>
      <c r="E4878" t="s">
        <v>5</v>
      </c>
      <c r="F4878" t="s">
        <v>19</v>
      </c>
      <c r="G4878">
        <v>2656125</v>
      </c>
      <c r="H4878">
        <v>2658902</v>
      </c>
      <c r="I4878" t="s">
        <v>35</v>
      </c>
      <c r="L4878" t="s">
        <v>6208</v>
      </c>
      <c r="M4878">
        <v>2778</v>
      </c>
    </row>
    <row r="4879" spans="1:14" x14ac:dyDescent="0.3">
      <c r="A4879" t="s">
        <v>22</v>
      </c>
      <c r="B4879" t="s">
        <v>23</v>
      </c>
      <c r="C4879" t="s">
        <v>17</v>
      </c>
      <c r="D4879" t="s">
        <v>18</v>
      </c>
      <c r="E4879" t="s">
        <v>5</v>
      </c>
      <c r="F4879" t="s">
        <v>19</v>
      </c>
      <c r="G4879">
        <v>2656125</v>
      </c>
      <c r="H4879">
        <v>2658902</v>
      </c>
      <c r="I4879" t="s">
        <v>35</v>
      </c>
      <c r="J4879" t="s">
        <v>6209</v>
      </c>
      <c r="K4879" t="s">
        <v>6210</v>
      </c>
      <c r="L4879" t="s">
        <v>6208</v>
      </c>
      <c r="M4879">
        <v>2778</v>
      </c>
      <c r="N4879">
        <v>925</v>
      </c>
    </row>
    <row r="4880" spans="1:14" x14ac:dyDescent="0.3">
      <c r="A4880" t="s">
        <v>15</v>
      </c>
      <c r="B4880" t="s">
        <v>16</v>
      </c>
      <c r="C4880" t="s">
        <v>17</v>
      </c>
      <c r="D4880" t="s">
        <v>18</v>
      </c>
      <c r="E4880" t="s">
        <v>5</v>
      </c>
      <c r="F4880" t="s">
        <v>19</v>
      </c>
      <c r="G4880">
        <v>2659169</v>
      </c>
      <c r="H4880">
        <v>2660290</v>
      </c>
      <c r="I4880" t="s">
        <v>35</v>
      </c>
      <c r="L4880" t="s">
        <v>6211</v>
      </c>
      <c r="M4880">
        <v>1122</v>
      </c>
    </row>
    <row r="4881" spans="1:14" x14ac:dyDescent="0.3">
      <c r="A4881" t="s">
        <v>22</v>
      </c>
      <c r="B4881" t="s">
        <v>23</v>
      </c>
      <c r="C4881" t="s">
        <v>17</v>
      </c>
      <c r="D4881" t="s">
        <v>18</v>
      </c>
      <c r="E4881" t="s">
        <v>5</v>
      </c>
      <c r="F4881" t="s">
        <v>19</v>
      </c>
      <c r="G4881">
        <v>2659169</v>
      </c>
      <c r="H4881">
        <v>2660290</v>
      </c>
      <c r="I4881" t="s">
        <v>35</v>
      </c>
      <c r="J4881" t="s">
        <v>6212</v>
      </c>
      <c r="K4881" t="s">
        <v>6213</v>
      </c>
      <c r="L4881" t="s">
        <v>6211</v>
      </c>
      <c r="M4881">
        <v>1122</v>
      </c>
      <c r="N4881">
        <v>373</v>
      </c>
    </row>
    <row r="4882" spans="1:14" x14ac:dyDescent="0.3">
      <c r="A4882" t="s">
        <v>15</v>
      </c>
      <c r="B4882" t="s">
        <v>324</v>
      </c>
      <c r="C4882" t="s">
        <v>17</v>
      </c>
      <c r="D4882" t="s">
        <v>18</v>
      </c>
      <c r="E4882" t="s">
        <v>5</v>
      </c>
      <c r="F4882" t="s">
        <v>19</v>
      </c>
      <c r="G4882">
        <v>2660608</v>
      </c>
      <c r="H4882">
        <v>2661558</v>
      </c>
      <c r="I4882" t="s">
        <v>20</v>
      </c>
      <c r="L4882" t="s">
        <v>6214</v>
      </c>
      <c r="M4882">
        <v>951</v>
      </c>
    </row>
    <row r="4883" spans="1:14" x14ac:dyDescent="0.3">
      <c r="A4883" t="s">
        <v>15</v>
      </c>
      <c r="B4883" t="s">
        <v>16</v>
      </c>
      <c r="C4883" t="s">
        <v>17</v>
      </c>
      <c r="D4883" t="s">
        <v>18</v>
      </c>
      <c r="E4883" t="s">
        <v>5</v>
      </c>
      <c r="F4883" t="s">
        <v>19</v>
      </c>
      <c r="G4883">
        <v>2661587</v>
      </c>
      <c r="H4883">
        <v>2663350</v>
      </c>
      <c r="I4883" t="s">
        <v>35</v>
      </c>
      <c r="L4883" t="s">
        <v>6215</v>
      </c>
      <c r="M4883">
        <v>1764</v>
      </c>
    </row>
    <row r="4884" spans="1:14" x14ac:dyDescent="0.3">
      <c r="A4884" t="s">
        <v>22</v>
      </c>
      <c r="B4884" t="s">
        <v>23</v>
      </c>
      <c r="C4884" t="s">
        <v>17</v>
      </c>
      <c r="D4884" t="s">
        <v>18</v>
      </c>
      <c r="E4884" t="s">
        <v>5</v>
      </c>
      <c r="F4884" t="s">
        <v>19</v>
      </c>
      <c r="G4884">
        <v>2661587</v>
      </c>
      <c r="H4884">
        <v>2663350</v>
      </c>
      <c r="I4884" t="s">
        <v>35</v>
      </c>
      <c r="J4884" t="s">
        <v>6216</v>
      </c>
      <c r="K4884" t="s">
        <v>561</v>
      </c>
      <c r="L4884" t="s">
        <v>6215</v>
      </c>
      <c r="M4884">
        <v>1764</v>
      </c>
      <c r="N4884">
        <v>587</v>
      </c>
    </row>
    <row r="4885" spans="1:14" x14ac:dyDescent="0.3">
      <c r="A4885" t="s">
        <v>15</v>
      </c>
      <c r="B4885" t="s">
        <v>16</v>
      </c>
      <c r="C4885" t="s">
        <v>17</v>
      </c>
      <c r="D4885" t="s">
        <v>18</v>
      </c>
      <c r="E4885" t="s">
        <v>5</v>
      </c>
      <c r="F4885" t="s">
        <v>19</v>
      </c>
      <c r="G4885">
        <v>2663818</v>
      </c>
      <c r="H4885">
        <v>2666199</v>
      </c>
      <c r="I4885" t="s">
        <v>20</v>
      </c>
      <c r="L4885" t="s">
        <v>6217</v>
      </c>
      <c r="M4885">
        <v>2382</v>
      </c>
    </row>
    <row r="4886" spans="1:14" x14ac:dyDescent="0.3">
      <c r="A4886" t="s">
        <v>22</v>
      </c>
      <c r="B4886" t="s">
        <v>23</v>
      </c>
      <c r="C4886" t="s">
        <v>17</v>
      </c>
      <c r="D4886" t="s">
        <v>18</v>
      </c>
      <c r="E4886" t="s">
        <v>5</v>
      </c>
      <c r="F4886" t="s">
        <v>19</v>
      </c>
      <c r="G4886">
        <v>2663818</v>
      </c>
      <c r="H4886">
        <v>2666199</v>
      </c>
      <c r="I4886" t="s">
        <v>20</v>
      </c>
      <c r="J4886" t="s">
        <v>6218</v>
      </c>
      <c r="K4886" t="s">
        <v>2226</v>
      </c>
      <c r="L4886" t="s">
        <v>6217</v>
      </c>
      <c r="M4886">
        <v>2382</v>
      </c>
      <c r="N4886">
        <v>793</v>
      </c>
    </row>
    <row r="4887" spans="1:14" x14ac:dyDescent="0.3">
      <c r="A4887" t="s">
        <v>15</v>
      </c>
      <c r="B4887" t="s">
        <v>324</v>
      </c>
      <c r="C4887" t="s">
        <v>17</v>
      </c>
      <c r="D4887" t="s">
        <v>18</v>
      </c>
      <c r="E4887" t="s">
        <v>5</v>
      </c>
      <c r="F4887" t="s">
        <v>19</v>
      </c>
      <c r="G4887">
        <v>2666757</v>
      </c>
      <c r="H4887">
        <v>2667383</v>
      </c>
      <c r="I4887" t="s">
        <v>20</v>
      </c>
      <c r="L4887" t="s">
        <v>6219</v>
      </c>
      <c r="M4887">
        <v>627</v>
      </c>
    </row>
    <row r="4888" spans="1:14" x14ac:dyDescent="0.3">
      <c r="A4888" t="s">
        <v>15</v>
      </c>
      <c r="B4888" t="s">
        <v>16</v>
      </c>
      <c r="C4888" t="s">
        <v>17</v>
      </c>
      <c r="D4888" t="s">
        <v>18</v>
      </c>
      <c r="E4888" t="s">
        <v>5</v>
      </c>
      <c r="F4888" t="s">
        <v>19</v>
      </c>
      <c r="G4888">
        <v>2667511</v>
      </c>
      <c r="H4888">
        <v>2669382</v>
      </c>
      <c r="I4888" t="s">
        <v>35</v>
      </c>
      <c r="L4888" t="s">
        <v>6220</v>
      </c>
      <c r="M4888">
        <v>1872</v>
      </c>
    </row>
    <row r="4889" spans="1:14" x14ac:dyDescent="0.3">
      <c r="A4889" t="s">
        <v>22</v>
      </c>
      <c r="B4889" t="s">
        <v>23</v>
      </c>
      <c r="C4889" t="s">
        <v>17</v>
      </c>
      <c r="D4889" t="s">
        <v>18</v>
      </c>
      <c r="E4889" t="s">
        <v>5</v>
      </c>
      <c r="F4889" t="s">
        <v>19</v>
      </c>
      <c r="G4889">
        <v>2667511</v>
      </c>
      <c r="H4889">
        <v>2669382</v>
      </c>
      <c r="I4889" t="s">
        <v>35</v>
      </c>
      <c r="J4889" t="s">
        <v>6221</v>
      </c>
      <c r="K4889" t="s">
        <v>6222</v>
      </c>
      <c r="L4889" t="s">
        <v>6220</v>
      </c>
      <c r="M4889">
        <v>1872</v>
      </c>
      <c r="N4889">
        <v>623</v>
      </c>
    </row>
    <row r="4890" spans="1:14" x14ac:dyDescent="0.3">
      <c r="A4890" t="s">
        <v>15</v>
      </c>
      <c r="B4890" t="s">
        <v>16</v>
      </c>
      <c r="C4890" t="s">
        <v>17</v>
      </c>
      <c r="D4890" t="s">
        <v>18</v>
      </c>
      <c r="E4890" t="s">
        <v>5</v>
      </c>
      <c r="F4890" t="s">
        <v>19</v>
      </c>
      <c r="G4890">
        <v>2670302</v>
      </c>
      <c r="H4890">
        <v>2670415</v>
      </c>
      <c r="I4890" t="s">
        <v>35</v>
      </c>
      <c r="L4890" t="s">
        <v>6223</v>
      </c>
      <c r="M4890">
        <v>114</v>
      </c>
    </row>
    <row r="4891" spans="1:14" x14ac:dyDescent="0.3">
      <c r="A4891" t="s">
        <v>22</v>
      </c>
      <c r="B4891" t="s">
        <v>23</v>
      </c>
      <c r="C4891" t="s">
        <v>17</v>
      </c>
      <c r="D4891" t="s">
        <v>18</v>
      </c>
      <c r="E4891" t="s">
        <v>5</v>
      </c>
      <c r="F4891" t="s">
        <v>19</v>
      </c>
      <c r="G4891">
        <v>2670302</v>
      </c>
      <c r="H4891">
        <v>2670415</v>
      </c>
      <c r="I4891" t="s">
        <v>35</v>
      </c>
      <c r="J4891" t="s">
        <v>6224</v>
      </c>
      <c r="K4891" t="s">
        <v>80</v>
      </c>
      <c r="L4891" t="s">
        <v>6223</v>
      </c>
      <c r="M4891">
        <v>114</v>
      </c>
      <c r="N4891">
        <v>37</v>
      </c>
    </row>
    <row r="4892" spans="1:14" x14ac:dyDescent="0.3">
      <c r="A4892" t="s">
        <v>15</v>
      </c>
      <c r="B4892" t="s">
        <v>16</v>
      </c>
      <c r="C4892" t="s">
        <v>17</v>
      </c>
      <c r="D4892" t="s">
        <v>18</v>
      </c>
      <c r="E4892" t="s">
        <v>5</v>
      </c>
      <c r="F4892" t="s">
        <v>19</v>
      </c>
      <c r="G4892">
        <v>2670426</v>
      </c>
      <c r="H4892">
        <v>2671079</v>
      </c>
      <c r="I4892" t="s">
        <v>35</v>
      </c>
      <c r="L4892" t="s">
        <v>6225</v>
      </c>
      <c r="M4892">
        <v>654</v>
      </c>
    </row>
    <row r="4893" spans="1:14" x14ac:dyDescent="0.3">
      <c r="A4893" t="s">
        <v>22</v>
      </c>
      <c r="B4893" t="s">
        <v>23</v>
      </c>
      <c r="C4893" t="s">
        <v>17</v>
      </c>
      <c r="D4893" t="s">
        <v>18</v>
      </c>
      <c r="E4893" t="s">
        <v>5</v>
      </c>
      <c r="F4893" t="s">
        <v>19</v>
      </c>
      <c r="G4893">
        <v>2670426</v>
      </c>
      <c r="H4893">
        <v>2671079</v>
      </c>
      <c r="I4893" t="s">
        <v>35</v>
      </c>
      <c r="J4893" t="s">
        <v>6226</v>
      </c>
      <c r="K4893" t="s">
        <v>6227</v>
      </c>
      <c r="L4893" t="s">
        <v>6225</v>
      </c>
      <c r="M4893">
        <v>654</v>
      </c>
      <c r="N4893">
        <v>217</v>
      </c>
    </row>
    <row r="4894" spans="1:14" x14ac:dyDescent="0.3">
      <c r="A4894" t="s">
        <v>15</v>
      </c>
      <c r="B4894" t="s">
        <v>16</v>
      </c>
      <c r="C4894" t="s">
        <v>17</v>
      </c>
      <c r="D4894" t="s">
        <v>18</v>
      </c>
      <c r="E4894" t="s">
        <v>5</v>
      </c>
      <c r="F4894" t="s">
        <v>19</v>
      </c>
      <c r="G4894">
        <v>2671083</v>
      </c>
      <c r="H4894">
        <v>2674019</v>
      </c>
      <c r="I4894" t="s">
        <v>35</v>
      </c>
      <c r="L4894" t="s">
        <v>6228</v>
      </c>
      <c r="M4894">
        <v>2937</v>
      </c>
    </row>
    <row r="4895" spans="1:14" x14ac:dyDescent="0.3">
      <c r="A4895" t="s">
        <v>22</v>
      </c>
      <c r="B4895" t="s">
        <v>23</v>
      </c>
      <c r="C4895" t="s">
        <v>17</v>
      </c>
      <c r="D4895" t="s">
        <v>18</v>
      </c>
      <c r="E4895" t="s">
        <v>5</v>
      </c>
      <c r="F4895" t="s">
        <v>19</v>
      </c>
      <c r="G4895">
        <v>2671083</v>
      </c>
      <c r="H4895">
        <v>2674019</v>
      </c>
      <c r="I4895" t="s">
        <v>35</v>
      </c>
      <c r="J4895" t="s">
        <v>6229</v>
      </c>
      <c r="K4895" t="s">
        <v>6230</v>
      </c>
      <c r="L4895" t="s">
        <v>6228</v>
      </c>
      <c r="M4895">
        <v>2937</v>
      </c>
      <c r="N4895">
        <v>978</v>
      </c>
    </row>
    <row r="4896" spans="1:14" x14ac:dyDescent="0.3">
      <c r="A4896" t="s">
        <v>15</v>
      </c>
      <c r="B4896" t="s">
        <v>16</v>
      </c>
      <c r="C4896" t="s">
        <v>17</v>
      </c>
      <c r="D4896" t="s">
        <v>18</v>
      </c>
      <c r="E4896" t="s">
        <v>5</v>
      </c>
      <c r="F4896" t="s">
        <v>19</v>
      </c>
      <c r="G4896">
        <v>2674019</v>
      </c>
      <c r="H4896">
        <v>2674339</v>
      </c>
      <c r="I4896" t="s">
        <v>35</v>
      </c>
      <c r="L4896" t="s">
        <v>6231</v>
      </c>
      <c r="M4896">
        <v>321</v>
      </c>
    </row>
    <row r="4897" spans="1:14" x14ac:dyDescent="0.3">
      <c r="A4897" t="s">
        <v>22</v>
      </c>
      <c r="B4897" t="s">
        <v>23</v>
      </c>
      <c r="C4897" t="s">
        <v>17</v>
      </c>
      <c r="D4897" t="s">
        <v>18</v>
      </c>
      <c r="E4897" t="s">
        <v>5</v>
      </c>
      <c r="F4897" t="s">
        <v>19</v>
      </c>
      <c r="G4897">
        <v>2674019</v>
      </c>
      <c r="H4897">
        <v>2674339</v>
      </c>
      <c r="I4897" t="s">
        <v>35</v>
      </c>
      <c r="J4897" t="s">
        <v>6232</v>
      </c>
      <c r="K4897" t="s">
        <v>6233</v>
      </c>
      <c r="L4897" t="s">
        <v>6231</v>
      </c>
      <c r="M4897">
        <v>321</v>
      </c>
      <c r="N4897">
        <v>106</v>
      </c>
    </row>
    <row r="4898" spans="1:14" x14ac:dyDescent="0.3">
      <c r="A4898" t="s">
        <v>15</v>
      </c>
      <c r="B4898" t="s">
        <v>16</v>
      </c>
      <c r="C4898" t="s">
        <v>17</v>
      </c>
      <c r="D4898" t="s">
        <v>18</v>
      </c>
      <c r="E4898" t="s">
        <v>5</v>
      </c>
      <c r="F4898" t="s">
        <v>19</v>
      </c>
      <c r="G4898">
        <v>2674483</v>
      </c>
      <c r="H4898">
        <v>2675730</v>
      </c>
      <c r="I4898" t="s">
        <v>35</v>
      </c>
      <c r="L4898" t="s">
        <v>6234</v>
      </c>
      <c r="M4898">
        <v>1248</v>
      </c>
    </row>
    <row r="4899" spans="1:14" x14ac:dyDescent="0.3">
      <c r="A4899" t="s">
        <v>22</v>
      </c>
      <c r="B4899" t="s">
        <v>23</v>
      </c>
      <c r="C4899" t="s">
        <v>17</v>
      </c>
      <c r="D4899" t="s">
        <v>18</v>
      </c>
      <c r="E4899" t="s">
        <v>5</v>
      </c>
      <c r="F4899" t="s">
        <v>19</v>
      </c>
      <c r="G4899">
        <v>2674483</v>
      </c>
      <c r="H4899">
        <v>2675730</v>
      </c>
      <c r="I4899" t="s">
        <v>35</v>
      </c>
      <c r="J4899" t="s">
        <v>6235</v>
      </c>
      <c r="K4899" t="s">
        <v>6236</v>
      </c>
      <c r="L4899" t="s">
        <v>6234</v>
      </c>
      <c r="M4899">
        <v>1248</v>
      </c>
      <c r="N4899">
        <v>415</v>
      </c>
    </row>
    <row r="4900" spans="1:14" x14ac:dyDescent="0.3">
      <c r="A4900" t="s">
        <v>15</v>
      </c>
      <c r="B4900" t="s">
        <v>16</v>
      </c>
      <c r="C4900" t="s">
        <v>17</v>
      </c>
      <c r="D4900" t="s">
        <v>18</v>
      </c>
      <c r="E4900" t="s">
        <v>5</v>
      </c>
      <c r="F4900" t="s">
        <v>19</v>
      </c>
      <c r="G4900">
        <v>2675746</v>
      </c>
      <c r="H4900">
        <v>2676651</v>
      </c>
      <c r="I4900" t="s">
        <v>35</v>
      </c>
      <c r="L4900" t="s">
        <v>6237</v>
      </c>
      <c r="M4900">
        <v>906</v>
      </c>
    </row>
    <row r="4901" spans="1:14" x14ac:dyDescent="0.3">
      <c r="A4901" t="s">
        <v>22</v>
      </c>
      <c r="B4901" t="s">
        <v>23</v>
      </c>
      <c r="C4901" t="s">
        <v>17</v>
      </c>
      <c r="D4901" t="s">
        <v>18</v>
      </c>
      <c r="E4901" t="s">
        <v>5</v>
      </c>
      <c r="F4901" t="s">
        <v>19</v>
      </c>
      <c r="G4901">
        <v>2675746</v>
      </c>
      <c r="H4901">
        <v>2676651</v>
      </c>
      <c r="I4901" t="s">
        <v>35</v>
      </c>
      <c r="J4901" t="s">
        <v>6238</v>
      </c>
      <c r="K4901" t="s">
        <v>1881</v>
      </c>
      <c r="L4901" t="s">
        <v>6237</v>
      </c>
      <c r="M4901">
        <v>906</v>
      </c>
      <c r="N4901">
        <v>301</v>
      </c>
    </row>
    <row r="4902" spans="1:14" x14ac:dyDescent="0.3">
      <c r="A4902" t="s">
        <v>15</v>
      </c>
      <c r="B4902" t="s">
        <v>16</v>
      </c>
      <c r="C4902" t="s">
        <v>17</v>
      </c>
      <c r="D4902" t="s">
        <v>18</v>
      </c>
      <c r="E4902" t="s">
        <v>5</v>
      </c>
      <c r="F4902" t="s">
        <v>19</v>
      </c>
      <c r="G4902">
        <v>2676690</v>
      </c>
      <c r="H4902">
        <v>2677550</v>
      </c>
      <c r="I4902" t="s">
        <v>35</v>
      </c>
      <c r="L4902" t="s">
        <v>6239</v>
      </c>
      <c r="M4902">
        <v>861</v>
      </c>
    </row>
    <row r="4903" spans="1:14" x14ac:dyDescent="0.3">
      <c r="A4903" t="s">
        <v>22</v>
      </c>
      <c r="B4903" t="s">
        <v>23</v>
      </c>
      <c r="C4903" t="s">
        <v>17</v>
      </c>
      <c r="D4903" t="s">
        <v>18</v>
      </c>
      <c r="E4903" t="s">
        <v>5</v>
      </c>
      <c r="F4903" t="s">
        <v>19</v>
      </c>
      <c r="G4903">
        <v>2676690</v>
      </c>
      <c r="H4903">
        <v>2677550</v>
      </c>
      <c r="I4903" t="s">
        <v>35</v>
      </c>
      <c r="J4903" t="s">
        <v>6240</v>
      </c>
      <c r="K4903" t="s">
        <v>4421</v>
      </c>
      <c r="L4903" t="s">
        <v>6239</v>
      </c>
      <c r="M4903">
        <v>861</v>
      </c>
      <c r="N4903">
        <v>286</v>
      </c>
    </row>
    <row r="4904" spans="1:14" x14ac:dyDescent="0.3">
      <c r="A4904" t="s">
        <v>15</v>
      </c>
      <c r="B4904" t="s">
        <v>16</v>
      </c>
      <c r="C4904" t="s">
        <v>17</v>
      </c>
      <c r="D4904" t="s">
        <v>18</v>
      </c>
      <c r="E4904" t="s">
        <v>5</v>
      </c>
      <c r="F4904" t="s">
        <v>19</v>
      </c>
      <c r="G4904">
        <v>2677748</v>
      </c>
      <c r="H4904">
        <v>2678518</v>
      </c>
      <c r="I4904" t="s">
        <v>20</v>
      </c>
      <c r="L4904" t="s">
        <v>6241</v>
      </c>
      <c r="M4904">
        <v>771</v>
      </c>
    </row>
    <row r="4905" spans="1:14" x14ac:dyDescent="0.3">
      <c r="A4905" t="s">
        <v>22</v>
      </c>
      <c r="B4905" t="s">
        <v>23</v>
      </c>
      <c r="C4905" t="s">
        <v>17</v>
      </c>
      <c r="D4905" t="s">
        <v>18</v>
      </c>
      <c r="E4905" t="s">
        <v>5</v>
      </c>
      <c r="F4905" t="s">
        <v>19</v>
      </c>
      <c r="G4905">
        <v>2677748</v>
      </c>
      <c r="H4905">
        <v>2678518</v>
      </c>
      <c r="I4905" t="s">
        <v>20</v>
      </c>
      <c r="J4905" t="s">
        <v>6242</v>
      </c>
      <c r="K4905" t="s">
        <v>1436</v>
      </c>
      <c r="L4905" t="s">
        <v>6241</v>
      </c>
      <c r="M4905">
        <v>771</v>
      </c>
      <c r="N4905">
        <v>256</v>
      </c>
    </row>
    <row r="4906" spans="1:14" x14ac:dyDescent="0.3">
      <c r="A4906" t="s">
        <v>15</v>
      </c>
      <c r="B4906" t="s">
        <v>16</v>
      </c>
      <c r="C4906" t="s">
        <v>17</v>
      </c>
      <c r="D4906" t="s">
        <v>18</v>
      </c>
      <c r="E4906" t="s">
        <v>5</v>
      </c>
      <c r="F4906" t="s">
        <v>19</v>
      </c>
      <c r="G4906">
        <v>2678604</v>
      </c>
      <c r="H4906">
        <v>2678813</v>
      </c>
      <c r="I4906" t="s">
        <v>35</v>
      </c>
      <c r="L4906" t="s">
        <v>6243</v>
      </c>
      <c r="M4906">
        <v>210</v>
      </c>
    </row>
    <row r="4907" spans="1:14" x14ac:dyDescent="0.3">
      <c r="A4907" t="s">
        <v>22</v>
      </c>
      <c r="B4907" t="s">
        <v>23</v>
      </c>
      <c r="C4907" t="s">
        <v>17</v>
      </c>
      <c r="D4907" t="s">
        <v>18</v>
      </c>
      <c r="E4907" t="s">
        <v>5</v>
      </c>
      <c r="F4907" t="s">
        <v>19</v>
      </c>
      <c r="G4907">
        <v>2678604</v>
      </c>
      <c r="H4907">
        <v>2678813</v>
      </c>
      <c r="I4907" t="s">
        <v>35</v>
      </c>
      <c r="J4907" t="s">
        <v>6244</v>
      </c>
      <c r="K4907" t="s">
        <v>80</v>
      </c>
      <c r="L4907" t="s">
        <v>6243</v>
      </c>
      <c r="M4907">
        <v>210</v>
      </c>
      <c r="N4907">
        <v>69</v>
      </c>
    </row>
    <row r="4908" spans="1:14" x14ac:dyDescent="0.3">
      <c r="A4908" t="s">
        <v>15</v>
      </c>
      <c r="B4908" t="s">
        <v>16</v>
      </c>
      <c r="C4908" t="s">
        <v>17</v>
      </c>
      <c r="D4908" t="s">
        <v>18</v>
      </c>
      <c r="E4908" t="s">
        <v>5</v>
      </c>
      <c r="F4908" t="s">
        <v>19</v>
      </c>
      <c r="G4908">
        <v>2679091</v>
      </c>
      <c r="H4908">
        <v>2680581</v>
      </c>
      <c r="I4908" t="s">
        <v>35</v>
      </c>
      <c r="L4908" t="s">
        <v>6245</v>
      </c>
      <c r="M4908">
        <v>1491</v>
      </c>
    </row>
    <row r="4909" spans="1:14" x14ac:dyDescent="0.3">
      <c r="A4909" t="s">
        <v>22</v>
      </c>
      <c r="B4909" t="s">
        <v>23</v>
      </c>
      <c r="C4909" t="s">
        <v>17</v>
      </c>
      <c r="D4909" t="s">
        <v>18</v>
      </c>
      <c r="E4909" t="s">
        <v>5</v>
      </c>
      <c r="F4909" t="s">
        <v>19</v>
      </c>
      <c r="G4909">
        <v>2679091</v>
      </c>
      <c r="H4909">
        <v>2680581</v>
      </c>
      <c r="I4909" t="s">
        <v>35</v>
      </c>
      <c r="J4909" t="s">
        <v>6246</v>
      </c>
      <c r="K4909" t="s">
        <v>6247</v>
      </c>
      <c r="L4909" t="s">
        <v>6245</v>
      </c>
      <c r="M4909">
        <v>1491</v>
      </c>
      <c r="N4909">
        <v>496</v>
      </c>
    </row>
    <row r="4910" spans="1:14" x14ac:dyDescent="0.3">
      <c r="A4910" t="s">
        <v>15</v>
      </c>
      <c r="B4910" t="s">
        <v>16</v>
      </c>
      <c r="C4910" t="s">
        <v>17</v>
      </c>
      <c r="D4910" t="s">
        <v>18</v>
      </c>
      <c r="E4910" t="s">
        <v>5</v>
      </c>
      <c r="F4910" t="s">
        <v>19</v>
      </c>
      <c r="G4910">
        <v>2680592</v>
      </c>
      <c r="H4910">
        <v>2681626</v>
      </c>
      <c r="I4910" t="s">
        <v>35</v>
      </c>
      <c r="L4910" t="s">
        <v>6248</v>
      </c>
      <c r="M4910">
        <v>1035</v>
      </c>
    </row>
    <row r="4911" spans="1:14" x14ac:dyDescent="0.3">
      <c r="A4911" t="s">
        <v>22</v>
      </c>
      <c r="B4911" t="s">
        <v>23</v>
      </c>
      <c r="C4911" t="s">
        <v>17</v>
      </c>
      <c r="D4911" t="s">
        <v>18</v>
      </c>
      <c r="E4911" t="s">
        <v>5</v>
      </c>
      <c r="F4911" t="s">
        <v>19</v>
      </c>
      <c r="G4911">
        <v>2680592</v>
      </c>
      <c r="H4911">
        <v>2681626</v>
      </c>
      <c r="I4911" t="s">
        <v>35</v>
      </c>
      <c r="J4911" t="s">
        <v>6249</v>
      </c>
      <c r="K4911" t="s">
        <v>6250</v>
      </c>
      <c r="L4911" t="s">
        <v>6248</v>
      </c>
      <c r="M4911">
        <v>1035</v>
      </c>
      <c r="N4911">
        <v>344</v>
      </c>
    </row>
    <row r="4912" spans="1:14" x14ac:dyDescent="0.3">
      <c r="A4912" t="s">
        <v>15</v>
      </c>
      <c r="B4912" t="s">
        <v>16</v>
      </c>
      <c r="C4912" t="s">
        <v>17</v>
      </c>
      <c r="D4912" t="s">
        <v>18</v>
      </c>
      <c r="E4912" t="s">
        <v>5</v>
      </c>
      <c r="F4912" t="s">
        <v>19</v>
      </c>
      <c r="G4912">
        <v>2681623</v>
      </c>
      <c r="H4912">
        <v>2682531</v>
      </c>
      <c r="I4912" t="s">
        <v>35</v>
      </c>
      <c r="L4912" t="s">
        <v>6251</v>
      </c>
      <c r="M4912">
        <v>909</v>
      </c>
    </row>
    <row r="4913" spans="1:14" x14ac:dyDescent="0.3">
      <c r="A4913" t="s">
        <v>22</v>
      </c>
      <c r="B4913" t="s">
        <v>23</v>
      </c>
      <c r="C4913" t="s">
        <v>17</v>
      </c>
      <c r="D4913" t="s">
        <v>18</v>
      </c>
      <c r="E4913" t="s">
        <v>5</v>
      </c>
      <c r="F4913" t="s">
        <v>19</v>
      </c>
      <c r="G4913">
        <v>2681623</v>
      </c>
      <c r="H4913">
        <v>2682531</v>
      </c>
      <c r="I4913" t="s">
        <v>35</v>
      </c>
      <c r="J4913" t="s">
        <v>6252</v>
      </c>
      <c r="K4913" t="s">
        <v>3626</v>
      </c>
      <c r="L4913" t="s">
        <v>6251</v>
      </c>
      <c r="M4913">
        <v>909</v>
      </c>
      <c r="N4913">
        <v>302</v>
      </c>
    </row>
    <row r="4914" spans="1:14" x14ac:dyDescent="0.3">
      <c r="A4914" t="s">
        <v>15</v>
      </c>
      <c r="B4914" t="s">
        <v>16</v>
      </c>
      <c r="C4914" t="s">
        <v>17</v>
      </c>
      <c r="D4914" t="s">
        <v>18</v>
      </c>
      <c r="E4914" t="s">
        <v>5</v>
      </c>
      <c r="F4914" t="s">
        <v>19</v>
      </c>
      <c r="G4914">
        <v>2682541</v>
      </c>
      <c r="H4914">
        <v>2683356</v>
      </c>
      <c r="I4914" t="s">
        <v>35</v>
      </c>
      <c r="L4914" t="s">
        <v>6253</v>
      </c>
      <c r="M4914">
        <v>816</v>
      </c>
    </row>
    <row r="4915" spans="1:14" x14ac:dyDescent="0.3">
      <c r="A4915" t="s">
        <v>22</v>
      </c>
      <c r="B4915" t="s">
        <v>23</v>
      </c>
      <c r="C4915" t="s">
        <v>17</v>
      </c>
      <c r="D4915" t="s">
        <v>18</v>
      </c>
      <c r="E4915" t="s">
        <v>5</v>
      </c>
      <c r="F4915" t="s">
        <v>19</v>
      </c>
      <c r="G4915">
        <v>2682541</v>
      </c>
      <c r="H4915">
        <v>2683356</v>
      </c>
      <c r="I4915" t="s">
        <v>35</v>
      </c>
      <c r="J4915" t="s">
        <v>6254</v>
      </c>
      <c r="K4915" t="s">
        <v>401</v>
      </c>
      <c r="L4915" t="s">
        <v>6253</v>
      </c>
      <c r="M4915">
        <v>816</v>
      </c>
      <c r="N4915">
        <v>271</v>
      </c>
    </row>
    <row r="4916" spans="1:14" x14ac:dyDescent="0.3">
      <c r="A4916" t="s">
        <v>15</v>
      </c>
      <c r="B4916" t="s">
        <v>16</v>
      </c>
      <c r="C4916" t="s">
        <v>17</v>
      </c>
      <c r="D4916" t="s">
        <v>18</v>
      </c>
      <c r="E4916" t="s">
        <v>5</v>
      </c>
      <c r="F4916" t="s">
        <v>19</v>
      </c>
      <c r="G4916">
        <v>2683328</v>
      </c>
      <c r="H4916">
        <v>2683927</v>
      </c>
      <c r="I4916" t="s">
        <v>35</v>
      </c>
      <c r="L4916" t="s">
        <v>6255</v>
      </c>
      <c r="M4916">
        <v>600</v>
      </c>
    </row>
    <row r="4917" spans="1:14" x14ac:dyDescent="0.3">
      <c r="A4917" t="s">
        <v>22</v>
      </c>
      <c r="B4917" t="s">
        <v>23</v>
      </c>
      <c r="C4917" t="s">
        <v>17</v>
      </c>
      <c r="D4917" t="s">
        <v>18</v>
      </c>
      <c r="E4917" t="s">
        <v>5</v>
      </c>
      <c r="F4917" t="s">
        <v>19</v>
      </c>
      <c r="G4917">
        <v>2683328</v>
      </c>
      <c r="H4917">
        <v>2683927</v>
      </c>
      <c r="I4917" t="s">
        <v>35</v>
      </c>
      <c r="J4917" t="s">
        <v>6256</v>
      </c>
      <c r="K4917" t="s">
        <v>6257</v>
      </c>
      <c r="L4917" t="s">
        <v>6255</v>
      </c>
      <c r="M4917">
        <v>600</v>
      </c>
      <c r="N4917">
        <v>199</v>
      </c>
    </row>
    <row r="4918" spans="1:14" x14ac:dyDescent="0.3">
      <c r="A4918" t="s">
        <v>15</v>
      </c>
      <c r="B4918" t="s">
        <v>16</v>
      </c>
      <c r="C4918" t="s">
        <v>17</v>
      </c>
      <c r="D4918" t="s">
        <v>18</v>
      </c>
      <c r="E4918" t="s">
        <v>5</v>
      </c>
      <c r="F4918" t="s">
        <v>19</v>
      </c>
      <c r="G4918">
        <v>2684192</v>
      </c>
      <c r="H4918">
        <v>2684866</v>
      </c>
      <c r="I4918" t="s">
        <v>20</v>
      </c>
      <c r="L4918" t="s">
        <v>6258</v>
      </c>
      <c r="M4918">
        <v>675</v>
      </c>
    </row>
    <row r="4919" spans="1:14" x14ac:dyDescent="0.3">
      <c r="A4919" t="s">
        <v>22</v>
      </c>
      <c r="B4919" t="s">
        <v>23</v>
      </c>
      <c r="C4919" t="s">
        <v>17</v>
      </c>
      <c r="D4919" t="s">
        <v>18</v>
      </c>
      <c r="E4919" t="s">
        <v>5</v>
      </c>
      <c r="F4919" t="s">
        <v>19</v>
      </c>
      <c r="G4919">
        <v>2684192</v>
      </c>
      <c r="H4919">
        <v>2684866</v>
      </c>
      <c r="I4919" t="s">
        <v>20</v>
      </c>
      <c r="J4919" t="s">
        <v>6259</v>
      </c>
      <c r="K4919" t="s">
        <v>120</v>
      </c>
      <c r="L4919" t="s">
        <v>6258</v>
      </c>
      <c r="M4919">
        <v>675</v>
      </c>
      <c r="N4919">
        <v>224</v>
      </c>
    </row>
    <row r="4920" spans="1:14" x14ac:dyDescent="0.3">
      <c r="A4920" t="s">
        <v>15</v>
      </c>
      <c r="B4920" t="s">
        <v>16</v>
      </c>
      <c r="C4920" t="s">
        <v>17</v>
      </c>
      <c r="D4920" t="s">
        <v>18</v>
      </c>
      <c r="E4920" t="s">
        <v>5</v>
      </c>
      <c r="F4920" t="s">
        <v>19</v>
      </c>
      <c r="G4920">
        <v>2684903</v>
      </c>
      <c r="H4920">
        <v>2685283</v>
      </c>
      <c r="I4920" t="s">
        <v>20</v>
      </c>
      <c r="L4920" t="s">
        <v>6260</v>
      </c>
      <c r="M4920">
        <v>381</v>
      </c>
    </row>
    <row r="4921" spans="1:14" x14ac:dyDescent="0.3">
      <c r="A4921" t="s">
        <v>22</v>
      </c>
      <c r="B4921" t="s">
        <v>23</v>
      </c>
      <c r="C4921" t="s">
        <v>17</v>
      </c>
      <c r="D4921" t="s">
        <v>18</v>
      </c>
      <c r="E4921" t="s">
        <v>5</v>
      </c>
      <c r="F4921" t="s">
        <v>19</v>
      </c>
      <c r="G4921">
        <v>2684903</v>
      </c>
      <c r="H4921">
        <v>2685283</v>
      </c>
      <c r="I4921" t="s">
        <v>20</v>
      </c>
      <c r="J4921" t="s">
        <v>6261</v>
      </c>
      <c r="K4921" t="s">
        <v>85</v>
      </c>
      <c r="L4921" t="s">
        <v>6260</v>
      </c>
      <c r="M4921">
        <v>381</v>
      </c>
      <c r="N4921">
        <v>126</v>
      </c>
    </row>
    <row r="4922" spans="1:14" x14ac:dyDescent="0.3">
      <c r="A4922" t="s">
        <v>15</v>
      </c>
      <c r="B4922" t="s">
        <v>16</v>
      </c>
      <c r="C4922" t="s">
        <v>17</v>
      </c>
      <c r="D4922" t="s">
        <v>18</v>
      </c>
      <c r="E4922" t="s">
        <v>5</v>
      </c>
      <c r="F4922" t="s">
        <v>19</v>
      </c>
      <c r="G4922">
        <v>2685305</v>
      </c>
      <c r="H4922">
        <v>2685598</v>
      </c>
      <c r="I4922" t="s">
        <v>20</v>
      </c>
      <c r="L4922" t="s">
        <v>6262</v>
      </c>
      <c r="M4922">
        <v>294</v>
      </c>
    </row>
    <row r="4923" spans="1:14" x14ac:dyDescent="0.3">
      <c r="A4923" t="s">
        <v>22</v>
      </c>
      <c r="B4923" t="s">
        <v>23</v>
      </c>
      <c r="C4923" t="s">
        <v>17</v>
      </c>
      <c r="D4923" t="s">
        <v>18</v>
      </c>
      <c r="E4923" t="s">
        <v>5</v>
      </c>
      <c r="F4923" t="s">
        <v>19</v>
      </c>
      <c r="G4923">
        <v>2685305</v>
      </c>
      <c r="H4923">
        <v>2685598</v>
      </c>
      <c r="I4923" t="s">
        <v>20</v>
      </c>
      <c r="J4923" t="s">
        <v>6263</v>
      </c>
      <c r="K4923" t="s">
        <v>6017</v>
      </c>
      <c r="L4923" t="s">
        <v>6262</v>
      </c>
      <c r="M4923">
        <v>294</v>
      </c>
      <c r="N4923">
        <v>97</v>
      </c>
    </row>
    <row r="4924" spans="1:14" x14ac:dyDescent="0.3">
      <c r="A4924" t="s">
        <v>15</v>
      </c>
      <c r="B4924" t="s">
        <v>16</v>
      </c>
      <c r="C4924" t="s">
        <v>17</v>
      </c>
      <c r="D4924" t="s">
        <v>18</v>
      </c>
      <c r="E4924" t="s">
        <v>5</v>
      </c>
      <c r="F4924" t="s">
        <v>19</v>
      </c>
      <c r="G4924">
        <v>2686243</v>
      </c>
      <c r="H4924">
        <v>2687262</v>
      </c>
      <c r="I4924" t="s">
        <v>20</v>
      </c>
      <c r="L4924" t="s">
        <v>6264</v>
      </c>
      <c r="M4924">
        <v>1020</v>
      </c>
    </row>
    <row r="4925" spans="1:14" x14ac:dyDescent="0.3">
      <c r="A4925" t="s">
        <v>22</v>
      </c>
      <c r="B4925" t="s">
        <v>23</v>
      </c>
      <c r="C4925" t="s">
        <v>17</v>
      </c>
      <c r="D4925" t="s">
        <v>18</v>
      </c>
      <c r="E4925" t="s">
        <v>5</v>
      </c>
      <c r="F4925" t="s">
        <v>19</v>
      </c>
      <c r="G4925">
        <v>2686243</v>
      </c>
      <c r="H4925">
        <v>2687262</v>
      </c>
      <c r="I4925" t="s">
        <v>20</v>
      </c>
      <c r="J4925" t="s">
        <v>6265</v>
      </c>
      <c r="K4925" t="s">
        <v>1427</v>
      </c>
      <c r="L4925" t="s">
        <v>6264</v>
      </c>
      <c r="M4925">
        <v>1020</v>
      </c>
      <c r="N4925">
        <v>339</v>
      </c>
    </row>
    <row r="4926" spans="1:14" x14ac:dyDescent="0.3">
      <c r="A4926" t="s">
        <v>15</v>
      </c>
      <c r="B4926" t="s">
        <v>16</v>
      </c>
      <c r="C4926" t="s">
        <v>17</v>
      </c>
      <c r="D4926" t="s">
        <v>18</v>
      </c>
      <c r="E4926" t="s">
        <v>5</v>
      </c>
      <c r="F4926" t="s">
        <v>19</v>
      </c>
      <c r="G4926">
        <v>2687432</v>
      </c>
      <c r="H4926">
        <v>2688283</v>
      </c>
      <c r="I4926" t="s">
        <v>20</v>
      </c>
      <c r="L4926" t="s">
        <v>6266</v>
      </c>
      <c r="M4926">
        <v>852</v>
      </c>
    </row>
    <row r="4927" spans="1:14" x14ac:dyDescent="0.3">
      <c r="A4927" t="s">
        <v>22</v>
      </c>
      <c r="B4927" t="s">
        <v>23</v>
      </c>
      <c r="C4927" t="s">
        <v>17</v>
      </c>
      <c r="D4927" t="s">
        <v>18</v>
      </c>
      <c r="E4927" t="s">
        <v>5</v>
      </c>
      <c r="F4927" t="s">
        <v>19</v>
      </c>
      <c r="G4927">
        <v>2687432</v>
      </c>
      <c r="H4927">
        <v>2688283</v>
      </c>
      <c r="I4927" t="s">
        <v>20</v>
      </c>
      <c r="J4927" t="s">
        <v>6267</v>
      </c>
      <c r="K4927" t="s">
        <v>410</v>
      </c>
      <c r="L4927" t="s">
        <v>6266</v>
      </c>
      <c r="M4927">
        <v>852</v>
      </c>
      <c r="N4927">
        <v>283</v>
      </c>
    </row>
    <row r="4928" spans="1:14" x14ac:dyDescent="0.3">
      <c r="A4928" t="s">
        <v>15</v>
      </c>
      <c r="B4928" t="s">
        <v>16</v>
      </c>
      <c r="C4928" t="s">
        <v>17</v>
      </c>
      <c r="D4928" t="s">
        <v>18</v>
      </c>
      <c r="E4928" t="s">
        <v>5</v>
      </c>
      <c r="F4928" t="s">
        <v>19</v>
      </c>
      <c r="G4928">
        <v>2688286</v>
      </c>
      <c r="H4928">
        <v>2689089</v>
      </c>
      <c r="I4928" t="s">
        <v>20</v>
      </c>
      <c r="L4928" t="s">
        <v>6268</v>
      </c>
      <c r="M4928">
        <v>804</v>
      </c>
    </row>
    <row r="4929" spans="1:14" x14ac:dyDescent="0.3">
      <c r="A4929" t="s">
        <v>22</v>
      </c>
      <c r="B4929" t="s">
        <v>23</v>
      </c>
      <c r="C4929" t="s">
        <v>17</v>
      </c>
      <c r="D4929" t="s">
        <v>18</v>
      </c>
      <c r="E4929" t="s">
        <v>5</v>
      </c>
      <c r="F4929" t="s">
        <v>19</v>
      </c>
      <c r="G4929">
        <v>2688286</v>
      </c>
      <c r="H4929">
        <v>2689089</v>
      </c>
      <c r="I4929" t="s">
        <v>20</v>
      </c>
      <c r="J4929" t="s">
        <v>6269</v>
      </c>
      <c r="K4929" t="s">
        <v>410</v>
      </c>
      <c r="L4929" t="s">
        <v>6268</v>
      </c>
      <c r="M4929">
        <v>804</v>
      </c>
      <c r="N4929">
        <v>267</v>
      </c>
    </row>
    <row r="4930" spans="1:14" x14ac:dyDescent="0.3">
      <c r="A4930" t="s">
        <v>15</v>
      </c>
      <c r="B4930" t="s">
        <v>16</v>
      </c>
      <c r="C4930" t="s">
        <v>17</v>
      </c>
      <c r="D4930" t="s">
        <v>18</v>
      </c>
      <c r="E4930" t="s">
        <v>5</v>
      </c>
      <c r="F4930" t="s">
        <v>19</v>
      </c>
      <c r="G4930">
        <v>2689110</v>
      </c>
      <c r="H4930">
        <v>2690255</v>
      </c>
      <c r="I4930" t="s">
        <v>20</v>
      </c>
      <c r="L4930" t="s">
        <v>6270</v>
      </c>
      <c r="M4930">
        <v>1146</v>
      </c>
    </row>
    <row r="4931" spans="1:14" x14ac:dyDescent="0.3">
      <c r="A4931" t="s">
        <v>22</v>
      </c>
      <c r="B4931" t="s">
        <v>23</v>
      </c>
      <c r="C4931" t="s">
        <v>17</v>
      </c>
      <c r="D4931" t="s">
        <v>18</v>
      </c>
      <c r="E4931" t="s">
        <v>5</v>
      </c>
      <c r="F4931" t="s">
        <v>19</v>
      </c>
      <c r="G4931">
        <v>2689110</v>
      </c>
      <c r="H4931">
        <v>2690255</v>
      </c>
      <c r="I4931" t="s">
        <v>20</v>
      </c>
      <c r="J4931" t="s">
        <v>6271</v>
      </c>
      <c r="K4931" t="s">
        <v>4274</v>
      </c>
      <c r="L4931" t="s">
        <v>6270</v>
      </c>
      <c r="M4931">
        <v>1146</v>
      </c>
      <c r="N4931">
        <v>381</v>
      </c>
    </row>
    <row r="4932" spans="1:14" x14ac:dyDescent="0.3">
      <c r="A4932" t="s">
        <v>15</v>
      </c>
      <c r="B4932" t="s">
        <v>16</v>
      </c>
      <c r="C4932" t="s">
        <v>17</v>
      </c>
      <c r="D4932" t="s">
        <v>18</v>
      </c>
      <c r="E4932" t="s">
        <v>5</v>
      </c>
      <c r="F4932" t="s">
        <v>19</v>
      </c>
      <c r="G4932">
        <v>2690354</v>
      </c>
      <c r="H4932">
        <v>2690869</v>
      </c>
      <c r="I4932" t="s">
        <v>35</v>
      </c>
      <c r="L4932" t="s">
        <v>6272</v>
      </c>
      <c r="M4932">
        <v>516</v>
      </c>
    </row>
    <row r="4933" spans="1:14" x14ac:dyDescent="0.3">
      <c r="A4933" t="s">
        <v>22</v>
      </c>
      <c r="B4933" t="s">
        <v>23</v>
      </c>
      <c r="C4933" t="s">
        <v>17</v>
      </c>
      <c r="D4933" t="s">
        <v>18</v>
      </c>
      <c r="E4933" t="s">
        <v>5</v>
      </c>
      <c r="F4933" t="s">
        <v>19</v>
      </c>
      <c r="G4933">
        <v>2690354</v>
      </c>
      <c r="H4933">
        <v>2690869</v>
      </c>
      <c r="I4933" t="s">
        <v>35</v>
      </c>
      <c r="J4933" t="s">
        <v>6273</v>
      </c>
      <c r="K4933" t="s">
        <v>6274</v>
      </c>
      <c r="L4933" t="s">
        <v>6272</v>
      </c>
      <c r="M4933">
        <v>516</v>
      </c>
      <c r="N4933">
        <v>171</v>
      </c>
    </row>
    <row r="4934" spans="1:14" x14ac:dyDescent="0.3">
      <c r="A4934" t="s">
        <v>15</v>
      </c>
      <c r="B4934" t="s">
        <v>16</v>
      </c>
      <c r="C4934" t="s">
        <v>17</v>
      </c>
      <c r="D4934" t="s">
        <v>18</v>
      </c>
      <c r="E4934" t="s">
        <v>5</v>
      </c>
      <c r="F4934" t="s">
        <v>19</v>
      </c>
      <c r="G4934">
        <v>2691050</v>
      </c>
      <c r="H4934">
        <v>2692375</v>
      </c>
      <c r="I4934" t="s">
        <v>35</v>
      </c>
      <c r="L4934" t="s">
        <v>6275</v>
      </c>
      <c r="M4934">
        <v>1326</v>
      </c>
    </row>
    <row r="4935" spans="1:14" x14ac:dyDescent="0.3">
      <c r="A4935" t="s">
        <v>22</v>
      </c>
      <c r="B4935" t="s">
        <v>23</v>
      </c>
      <c r="C4935" t="s">
        <v>17</v>
      </c>
      <c r="D4935" t="s">
        <v>18</v>
      </c>
      <c r="E4935" t="s">
        <v>5</v>
      </c>
      <c r="F4935" t="s">
        <v>19</v>
      </c>
      <c r="G4935">
        <v>2691050</v>
      </c>
      <c r="H4935">
        <v>2692375</v>
      </c>
      <c r="I4935" t="s">
        <v>35</v>
      </c>
      <c r="J4935" t="s">
        <v>6276</v>
      </c>
      <c r="K4935" t="s">
        <v>6277</v>
      </c>
      <c r="L4935" t="s">
        <v>6275</v>
      </c>
      <c r="M4935">
        <v>1326</v>
      </c>
      <c r="N4935">
        <v>441</v>
      </c>
    </row>
    <row r="4936" spans="1:14" x14ac:dyDescent="0.3">
      <c r="A4936" t="s">
        <v>15</v>
      </c>
      <c r="B4936" t="s">
        <v>16</v>
      </c>
      <c r="C4936" t="s">
        <v>17</v>
      </c>
      <c r="D4936" t="s">
        <v>18</v>
      </c>
      <c r="E4936" t="s">
        <v>5</v>
      </c>
      <c r="F4936" t="s">
        <v>19</v>
      </c>
      <c r="G4936">
        <v>2692398</v>
      </c>
      <c r="H4936">
        <v>2693081</v>
      </c>
      <c r="I4936" t="s">
        <v>35</v>
      </c>
      <c r="L4936" t="s">
        <v>6278</v>
      </c>
      <c r="M4936">
        <v>684</v>
      </c>
    </row>
    <row r="4937" spans="1:14" x14ac:dyDescent="0.3">
      <c r="A4937" t="s">
        <v>22</v>
      </c>
      <c r="B4937" t="s">
        <v>23</v>
      </c>
      <c r="C4937" t="s">
        <v>17</v>
      </c>
      <c r="D4937" t="s">
        <v>18</v>
      </c>
      <c r="E4937" t="s">
        <v>5</v>
      </c>
      <c r="F4937" t="s">
        <v>19</v>
      </c>
      <c r="G4937">
        <v>2692398</v>
      </c>
      <c r="H4937">
        <v>2693081</v>
      </c>
      <c r="I4937" t="s">
        <v>35</v>
      </c>
      <c r="J4937" t="s">
        <v>6279</v>
      </c>
      <c r="K4937" t="s">
        <v>6280</v>
      </c>
      <c r="L4937" t="s">
        <v>6278</v>
      </c>
      <c r="M4937">
        <v>684</v>
      </c>
      <c r="N4937">
        <v>227</v>
      </c>
    </row>
    <row r="4938" spans="1:14" x14ac:dyDescent="0.3">
      <c r="A4938" t="s">
        <v>15</v>
      </c>
      <c r="B4938" t="s">
        <v>16</v>
      </c>
      <c r="C4938" t="s">
        <v>17</v>
      </c>
      <c r="D4938" t="s">
        <v>18</v>
      </c>
      <c r="E4938" t="s">
        <v>5</v>
      </c>
      <c r="F4938" t="s">
        <v>19</v>
      </c>
      <c r="G4938">
        <v>2693131</v>
      </c>
      <c r="H4938">
        <v>2694030</v>
      </c>
      <c r="I4938" t="s">
        <v>35</v>
      </c>
      <c r="L4938" t="s">
        <v>6281</v>
      </c>
      <c r="M4938">
        <v>900</v>
      </c>
    </row>
    <row r="4939" spans="1:14" x14ac:dyDescent="0.3">
      <c r="A4939" t="s">
        <v>22</v>
      </c>
      <c r="B4939" t="s">
        <v>23</v>
      </c>
      <c r="C4939" t="s">
        <v>17</v>
      </c>
      <c r="D4939" t="s">
        <v>18</v>
      </c>
      <c r="E4939" t="s">
        <v>5</v>
      </c>
      <c r="F4939" t="s">
        <v>19</v>
      </c>
      <c r="G4939">
        <v>2693131</v>
      </c>
      <c r="H4939">
        <v>2694030</v>
      </c>
      <c r="I4939" t="s">
        <v>35</v>
      </c>
      <c r="J4939" t="s">
        <v>6282</v>
      </c>
      <c r="K4939" t="s">
        <v>4908</v>
      </c>
      <c r="L4939" t="s">
        <v>6281</v>
      </c>
      <c r="M4939">
        <v>900</v>
      </c>
      <c r="N4939">
        <v>299</v>
      </c>
    </row>
    <row r="4940" spans="1:14" x14ac:dyDescent="0.3">
      <c r="A4940" t="s">
        <v>15</v>
      </c>
      <c r="B4940" t="s">
        <v>16</v>
      </c>
      <c r="C4940" t="s">
        <v>17</v>
      </c>
      <c r="D4940" t="s">
        <v>18</v>
      </c>
      <c r="E4940" t="s">
        <v>5</v>
      </c>
      <c r="F4940" t="s">
        <v>19</v>
      </c>
      <c r="G4940">
        <v>2694073</v>
      </c>
      <c r="H4940">
        <v>2695407</v>
      </c>
      <c r="I4940" t="s">
        <v>35</v>
      </c>
      <c r="L4940" t="s">
        <v>6283</v>
      </c>
      <c r="M4940">
        <v>1335</v>
      </c>
    </row>
    <row r="4941" spans="1:14" x14ac:dyDescent="0.3">
      <c r="A4941" t="s">
        <v>22</v>
      </c>
      <c r="B4941" t="s">
        <v>23</v>
      </c>
      <c r="C4941" t="s">
        <v>17</v>
      </c>
      <c r="D4941" t="s">
        <v>18</v>
      </c>
      <c r="E4941" t="s">
        <v>5</v>
      </c>
      <c r="F4941" t="s">
        <v>19</v>
      </c>
      <c r="G4941">
        <v>2694073</v>
      </c>
      <c r="H4941">
        <v>2695407</v>
      </c>
      <c r="I4941" t="s">
        <v>35</v>
      </c>
      <c r="J4941" t="s">
        <v>6284</v>
      </c>
      <c r="K4941" t="s">
        <v>6285</v>
      </c>
      <c r="L4941" t="s">
        <v>6283</v>
      </c>
      <c r="M4941">
        <v>1335</v>
      </c>
      <c r="N4941">
        <v>444</v>
      </c>
    </row>
    <row r="4942" spans="1:14" x14ac:dyDescent="0.3">
      <c r="A4942" t="s">
        <v>15</v>
      </c>
      <c r="B4942" t="s">
        <v>16</v>
      </c>
      <c r="C4942" t="s">
        <v>17</v>
      </c>
      <c r="D4942" t="s">
        <v>18</v>
      </c>
      <c r="E4942" t="s">
        <v>5</v>
      </c>
      <c r="F4942" t="s">
        <v>19</v>
      </c>
      <c r="G4942">
        <v>2695659</v>
      </c>
      <c r="H4942">
        <v>2696315</v>
      </c>
      <c r="I4942" t="s">
        <v>20</v>
      </c>
      <c r="L4942" t="s">
        <v>6286</v>
      </c>
      <c r="M4942">
        <v>657</v>
      </c>
    </row>
    <row r="4943" spans="1:14" x14ac:dyDescent="0.3">
      <c r="A4943" t="s">
        <v>22</v>
      </c>
      <c r="B4943" t="s">
        <v>23</v>
      </c>
      <c r="C4943" t="s">
        <v>17</v>
      </c>
      <c r="D4943" t="s">
        <v>18</v>
      </c>
      <c r="E4943" t="s">
        <v>5</v>
      </c>
      <c r="F4943" t="s">
        <v>19</v>
      </c>
      <c r="G4943">
        <v>2695659</v>
      </c>
      <c r="H4943">
        <v>2696315</v>
      </c>
      <c r="I4943" t="s">
        <v>20</v>
      </c>
      <c r="J4943" t="s">
        <v>6287</v>
      </c>
      <c r="K4943" t="s">
        <v>3208</v>
      </c>
      <c r="L4943" t="s">
        <v>6286</v>
      </c>
      <c r="M4943">
        <v>657</v>
      </c>
      <c r="N4943">
        <v>218</v>
      </c>
    </row>
    <row r="4944" spans="1:14" x14ac:dyDescent="0.3">
      <c r="A4944" t="s">
        <v>15</v>
      </c>
      <c r="B4944" t="s">
        <v>16</v>
      </c>
      <c r="C4944" t="s">
        <v>17</v>
      </c>
      <c r="D4944" t="s">
        <v>18</v>
      </c>
      <c r="E4944" t="s">
        <v>5</v>
      </c>
      <c r="F4944" t="s">
        <v>19</v>
      </c>
      <c r="G4944">
        <v>2696571</v>
      </c>
      <c r="H4944">
        <v>2697947</v>
      </c>
      <c r="I4944" t="s">
        <v>20</v>
      </c>
      <c r="L4944" t="s">
        <v>6288</v>
      </c>
      <c r="M4944">
        <v>1377</v>
      </c>
    </row>
    <row r="4945" spans="1:14" x14ac:dyDescent="0.3">
      <c r="A4945" t="s">
        <v>22</v>
      </c>
      <c r="B4945" t="s">
        <v>23</v>
      </c>
      <c r="C4945" t="s">
        <v>17</v>
      </c>
      <c r="D4945" t="s">
        <v>18</v>
      </c>
      <c r="E4945" t="s">
        <v>5</v>
      </c>
      <c r="F4945" t="s">
        <v>19</v>
      </c>
      <c r="G4945">
        <v>2696571</v>
      </c>
      <c r="H4945">
        <v>2697947</v>
      </c>
      <c r="I4945" t="s">
        <v>20</v>
      </c>
      <c r="J4945" t="s">
        <v>6289</v>
      </c>
      <c r="K4945" t="s">
        <v>6290</v>
      </c>
      <c r="L4945" t="s">
        <v>6288</v>
      </c>
      <c r="M4945">
        <v>1377</v>
      </c>
      <c r="N4945">
        <v>458</v>
      </c>
    </row>
    <row r="4946" spans="1:14" x14ac:dyDescent="0.3">
      <c r="A4946" t="s">
        <v>15</v>
      </c>
      <c r="B4946" t="s">
        <v>16</v>
      </c>
      <c r="C4946" t="s">
        <v>17</v>
      </c>
      <c r="D4946" t="s">
        <v>18</v>
      </c>
      <c r="E4946" t="s">
        <v>5</v>
      </c>
      <c r="F4946" t="s">
        <v>19</v>
      </c>
      <c r="G4946">
        <v>2698056</v>
      </c>
      <c r="H4946">
        <v>2698205</v>
      </c>
      <c r="I4946" t="s">
        <v>20</v>
      </c>
      <c r="L4946" t="s">
        <v>6291</v>
      </c>
      <c r="M4946">
        <v>150</v>
      </c>
    </row>
    <row r="4947" spans="1:14" x14ac:dyDescent="0.3">
      <c r="A4947" t="s">
        <v>22</v>
      </c>
      <c r="B4947" t="s">
        <v>23</v>
      </c>
      <c r="C4947" t="s">
        <v>17</v>
      </c>
      <c r="D4947" t="s">
        <v>18</v>
      </c>
      <c r="E4947" t="s">
        <v>5</v>
      </c>
      <c r="F4947" t="s">
        <v>19</v>
      </c>
      <c r="G4947">
        <v>2698056</v>
      </c>
      <c r="H4947">
        <v>2698205</v>
      </c>
      <c r="I4947" t="s">
        <v>20</v>
      </c>
      <c r="J4947" t="s">
        <v>6292</v>
      </c>
      <c r="K4947" t="s">
        <v>80</v>
      </c>
      <c r="L4947" t="s">
        <v>6291</v>
      </c>
      <c r="M4947">
        <v>150</v>
      </c>
      <c r="N4947">
        <v>49</v>
      </c>
    </row>
    <row r="4948" spans="1:14" x14ac:dyDescent="0.3">
      <c r="A4948" t="s">
        <v>15</v>
      </c>
      <c r="B4948" t="s">
        <v>16</v>
      </c>
      <c r="C4948" t="s">
        <v>17</v>
      </c>
      <c r="D4948" t="s">
        <v>18</v>
      </c>
      <c r="E4948" t="s">
        <v>5</v>
      </c>
      <c r="F4948" t="s">
        <v>19</v>
      </c>
      <c r="G4948">
        <v>2698222</v>
      </c>
      <c r="H4948">
        <v>2698716</v>
      </c>
      <c r="I4948" t="s">
        <v>20</v>
      </c>
      <c r="L4948" t="s">
        <v>6293</v>
      </c>
      <c r="M4948">
        <v>495</v>
      </c>
    </row>
    <row r="4949" spans="1:14" x14ac:dyDescent="0.3">
      <c r="A4949" t="s">
        <v>22</v>
      </c>
      <c r="B4949" t="s">
        <v>23</v>
      </c>
      <c r="C4949" t="s">
        <v>17</v>
      </c>
      <c r="D4949" t="s">
        <v>18</v>
      </c>
      <c r="E4949" t="s">
        <v>5</v>
      </c>
      <c r="F4949" t="s">
        <v>19</v>
      </c>
      <c r="G4949">
        <v>2698222</v>
      </c>
      <c r="H4949">
        <v>2698716</v>
      </c>
      <c r="I4949" t="s">
        <v>20</v>
      </c>
      <c r="J4949" t="s">
        <v>6294</v>
      </c>
      <c r="K4949" t="s">
        <v>590</v>
      </c>
      <c r="L4949" t="s">
        <v>6293</v>
      </c>
      <c r="M4949">
        <v>495</v>
      </c>
      <c r="N4949">
        <v>164</v>
      </c>
    </row>
    <row r="4950" spans="1:14" x14ac:dyDescent="0.3">
      <c r="A4950" t="s">
        <v>15</v>
      </c>
      <c r="B4950" t="s">
        <v>16</v>
      </c>
      <c r="C4950" t="s">
        <v>17</v>
      </c>
      <c r="D4950" t="s">
        <v>18</v>
      </c>
      <c r="E4950" t="s">
        <v>5</v>
      </c>
      <c r="F4950" t="s">
        <v>19</v>
      </c>
      <c r="G4950">
        <v>2698670</v>
      </c>
      <c r="H4950">
        <v>2698834</v>
      </c>
      <c r="I4950" t="s">
        <v>35</v>
      </c>
      <c r="L4950" t="s">
        <v>6295</v>
      </c>
      <c r="M4950">
        <v>165</v>
      </c>
    </row>
    <row r="4951" spans="1:14" x14ac:dyDescent="0.3">
      <c r="A4951" t="s">
        <v>22</v>
      </c>
      <c r="B4951" t="s">
        <v>23</v>
      </c>
      <c r="C4951" t="s">
        <v>17</v>
      </c>
      <c r="D4951" t="s">
        <v>18</v>
      </c>
      <c r="E4951" t="s">
        <v>5</v>
      </c>
      <c r="F4951" t="s">
        <v>19</v>
      </c>
      <c r="G4951">
        <v>2698670</v>
      </c>
      <c r="H4951">
        <v>2698834</v>
      </c>
      <c r="I4951" t="s">
        <v>35</v>
      </c>
      <c r="J4951" t="s">
        <v>6296</v>
      </c>
      <c r="K4951" t="s">
        <v>80</v>
      </c>
      <c r="L4951" t="s">
        <v>6295</v>
      </c>
      <c r="M4951">
        <v>165</v>
      </c>
      <c r="N4951">
        <v>54</v>
      </c>
    </row>
    <row r="4952" spans="1:14" x14ac:dyDescent="0.3">
      <c r="A4952" t="s">
        <v>15</v>
      </c>
      <c r="B4952" t="s">
        <v>16</v>
      </c>
      <c r="C4952" t="s">
        <v>17</v>
      </c>
      <c r="D4952" t="s">
        <v>18</v>
      </c>
      <c r="E4952" t="s">
        <v>5</v>
      </c>
      <c r="F4952" t="s">
        <v>19</v>
      </c>
      <c r="G4952">
        <v>2698949</v>
      </c>
      <c r="H4952">
        <v>2699944</v>
      </c>
      <c r="I4952" t="s">
        <v>20</v>
      </c>
      <c r="L4952" t="s">
        <v>6297</v>
      </c>
      <c r="M4952">
        <v>996</v>
      </c>
    </row>
    <row r="4953" spans="1:14" x14ac:dyDescent="0.3">
      <c r="A4953" t="s">
        <v>22</v>
      </c>
      <c r="B4953" t="s">
        <v>23</v>
      </c>
      <c r="C4953" t="s">
        <v>17</v>
      </c>
      <c r="D4953" t="s">
        <v>18</v>
      </c>
      <c r="E4953" t="s">
        <v>5</v>
      </c>
      <c r="F4953" t="s">
        <v>19</v>
      </c>
      <c r="G4953">
        <v>2698949</v>
      </c>
      <c r="H4953">
        <v>2699944</v>
      </c>
      <c r="I4953" t="s">
        <v>20</v>
      </c>
      <c r="J4953" t="s">
        <v>6298</v>
      </c>
      <c r="K4953" t="s">
        <v>6299</v>
      </c>
      <c r="L4953" t="s">
        <v>6297</v>
      </c>
      <c r="M4953">
        <v>996</v>
      </c>
      <c r="N4953">
        <v>331</v>
      </c>
    </row>
    <row r="4954" spans="1:14" x14ac:dyDescent="0.3">
      <c r="A4954" t="s">
        <v>15</v>
      </c>
      <c r="B4954" t="s">
        <v>16</v>
      </c>
      <c r="C4954" t="s">
        <v>17</v>
      </c>
      <c r="D4954" t="s">
        <v>18</v>
      </c>
      <c r="E4954" t="s">
        <v>5</v>
      </c>
      <c r="F4954" t="s">
        <v>19</v>
      </c>
      <c r="G4954">
        <v>2699944</v>
      </c>
      <c r="H4954">
        <v>2701272</v>
      </c>
      <c r="I4954" t="s">
        <v>20</v>
      </c>
      <c r="L4954" t="s">
        <v>6300</v>
      </c>
      <c r="M4954">
        <v>1329</v>
      </c>
    </row>
    <row r="4955" spans="1:14" x14ac:dyDescent="0.3">
      <c r="A4955" t="s">
        <v>22</v>
      </c>
      <c r="B4955" t="s">
        <v>23</v>
      </c>
      <c r="C4955" t="s">
        <v>17</v>
      </c>
      <c r="D4955" t="s">
        <v>18</v>
      </c>
      <c r="E4955" t="s">
        <v>5</v>
      </c>
      <c r="F4955" t="s">
        <v>19</v>
      </c>
      <c r="G4955">
        <v>2699944</v>
      </c>
      <c r="H4955">
        <v>2701272</v>
      </c>
      <c r="I4955" t="s">
        <v>20</v>
      </c>
      <c r="J4955" t="s">
        <v>6301</v>
      </c>
      <c r="K4955" t="s">
        <v>2049</v>
      </c>
      <c r="L4955" t="s">
        <v>6300</v>
      </c>
      <c r="M4955">
        <v>1329</v>
      </c>
      <c r="N4955">
        <v>442</v>
      </c>
    </row>
    <row r="4956" spans="1:14" x14ac:dyDescent="0.3">
      <c r="A4956" t="s">
        <v>15</v>
      </c>
      <c r="B4956" t="s">
        <v>16</v>
      </c>
      <c r="C4956" t="s">
        <v>17</v>
      </c>
      <c r="D4956" t="s">
        <v>18</v>
      </c>
      <c r="E4956" t="s">
        <v>5</v>
      </c>
      <c r="F4956" t="s">
        <v>19</v>
      </c>
      <c r="G4956">
        <v>2701376</v>
      </c>
      <c r="H4956">
        <v>2702590</v>
      </c>
      <c r="I4956" t="s">
        <v>35</v>
      </c>
      <c r="L4956" t="s">
        <v>6302</v>
      </c>
      <c r="M4956">
        <v>1215</v>
      </c>
    </row>
    <row r="4957" spans="1:14" x14ac:dyDescent="0.3">
      <c r="A4957" t="s">
        <v>22</v>
      </c>
      <c r="B4957" t="s">
        <v>23</v>
      </c>
      <c r="C4957" t="s">
        <v>17</v>
      </c>
      <c r="D4957" t="s">
        <v>18</v>
      </c>
      <c r="E4957" t="s">
        <v>5</v>
      </c>
      <c r="F4957" t="s">
        <v>19</v>
      </c>
      <c r="G4957">
        <v>2701376</v>
      </c>
      <c r="H4957">
        <v>2702590</v>
      </c>
      <c r="I4957" t="s">
        <v>35</v>
      </c>
      <c r="J4957" t="s">
        <v>6303</v>
      </c>
      <c r="K4957" t="s">
        <v>1222</v>
      </c>
      <c r="L4957" t="s">
        <v>6302</v>
      </c>
      <c r="M4957">
        <v>1215</v>
      </c>
      <c r="N4957">
        <v>404</v>
      </c>
    </row>
    <row r="4958" spans="1:14" x14ac:dyDescent="0.3">
      <c r="A4958" t="s">
        <v>15</v>
      </c>
      <c r="B4958" t="s">
        <v>16</v>
      </c>
      <c r="C4958" t="s">
        <v>17</v>
      </c>
      <c r="D4958" t="s">
        <v>18</v>
      </c>
      <c r="E4958" t="s">
        <v>5</v>
      </c>
      <c r="F4958" t="s">
        <v>19</v>
      </c>
      <c r="G4958">
        <v>2702751</v>
      </c>
      <c r="H4958">
        <v>2703194</v>
      </c>
      <c r="I4958" t="s">
        <v>35</v>
      </c>
      <c r="L4958" t="s">
        <v>6304</v>
      </c>
      <c r="M4958">
        <v>444</v>
      </c>
    </row>
    <row r="4959" spans="1:14" x14ac:dyDescent="0.3">
      <c r="A4959" t="s">
        <v>22</v>
      </c>
      <c r="B4959" t="s">
        <v>23</v>
      </c>
      <c r="C4959" t="s">
        <v>17</v>
      </c>
      <c r="D4959" t="s">
        <v>18</v>
      </c>
      <c r="E4959" t="s">
        <v>5</v>
      </c>
      <c r="F4959" t="s">
        <v>19</v>
      </c>
      <c r="G4959">
        <v>2702751</v>
      </c>
      <c r="H4959">
        <v>2703194</v>
      </c>
      <c r="I4959" t="s">
        <v>35</v>
      </c>
      <c r="J4959" t="s">
        <v>6305</v>
      </c>
      <c r="K4959" t="s">
        <v>299</v>
      </c>
      <c r="L4959" t="s">
        <v>6304</v>
      </c>
      <c r="M4959">
        <v>444</v>
      </c>
      <c r="N4959">
        <v>147</v>
      </c>
    </row>
    <row r="4960" spans="1:14" x14ac:dyDescent="0.3">
      <c r="A4960" t="s">
        <v>15</v>
      </c>
      <c r="B4960" t="s">
        <v>16</v>
      </c>
      <c r="C4960" t="s">
        <v>17</v>
      </c>
      <c r="D4960" t="s">
        <v>18</v>
      </c>
      <c r="E4960" t="s">
        <v>5</v>
      </c>
      <c r="F4960" t="s">
        <v>19</v>
      </c>
      <c r="G4960">
        <v>2703202</v>
      </c>
      <c r="H4960">
        <v>2705085</v>
      </c>
      <c r="I4960" t="s">
        <v>35</v>
      </c>
      <c r="L4960" t="s">
        <v>6306</v>
      </c>
      <c r="M4960">
        <v>1884</v>
      </c>
    </row>
    <row r="4961" spans="1:14" x14ac:dyDescent="0.3">
      <c r="A4961" t="s">
        <v>22</v>
      </c>
      <c r="B4961" t="s">
        <v>23</v>
      </c>
      <c r="C4961" t="s">
        <v>17</v>
      </c>
      <c r="D4961" t="s">
        <v>18</v>
      </c>
      <c r="E4961" t="s">
        <v>5</v>
      </c>
      <c r="F4961" t="s">
        <v>19</v>
      </c>
      <c r="G4961">
        <v>2703202</v>
      </c>
      <c r="H4961">
        <v>2705085</v>
      </c>
      <c r="I4961" t="s">
        <v>35</v>
      </c>
      <c r="J4961" t="s">
        <v>6307</v>
      </c>
      <c r="K4961" t="s">
        <v>6308</v>
      </c>
      <c r="L4961" t="s">
        <v>6306</v>
      </c>
      <c r="M4961">
        <v>1884</v>
      </c>
      <c r="N4961">
        <v>627</v>
      </c>
    </row>
    <row r="4962" spans="1:14" x14ac:dyDescent="0.3">
      <c r="A4962" t="s">
        <v>15</v>
      </c>
      <c r="B4962" t="s">
        <v>16</v>
      </c>
      <c r="C4962" t="s">
        <v>17</v>
      </c>
      <c r="D4962" t="s">
        <v>18</v>
      </c>
      <c r="E4962" t="s">
        <v>5</v>
      </c>
      <c r="F4962" t="s">
        <v>19</v>
      </c>
      <c r="G4962">
        <v>2705087</v>
      </c>
      <c r="H4962">
        <v>2705941</v>
      </c>
      <c r="I4962" t="s">
        <v>35</v>
      </c>
      <c r="L4962" t="s">
        <v>6309</v>
      </c>
      <c r="M4962">
        <v>855</v>
      </c>
    </row>
    <row r="4963" spans="1:14" x14ac:dyDescent="0.3">
      <c r="A4963" t="s">
        <v>22</v>
      </c>
      <c r="B4963" t="s">
        <v>23</v>
      </c>
      <c r="C4963" t="s">
        <v>17</v>
      </c>
      <c r="D4963" t="s">
        <v>18</v>
      </c>
      <c r="E4963" t="s">
        <v>5</v>
      </c>
      <c r="F4963" t="s">
        <v>19</v>
      </c>
      <c r="G4963">
        <v>2705087</v>
      </c>
      <c r="H4963">
        <v>2705941</v>
      </c>
      <c r="I4963" t="s">
        <v>35</v>
      </c>
      <c r="J4963" t="s">
        <v>6310</v>
      </c>
      <c r="K4963" t="s">
        <v>410</v>
      </c>
      <c r="L4963" t="s">
        <v>6309</v>
      </c>
      <c r="M4963">
        <v>855</v>
      </c>
      <c r="N4963">
        <v>284</v>
      </c>
    </row>
    <row r="4964" spans="1:14" x14ac:dyDescent="0.3">
      <c r="A4964" t="s">
        <v>15</v>
      </c>
      <c r="B4964" t="s">
        <v>16</v>
      </c>
      <c r="C4964" t="s">
        <v>17</v>
      </c>
      <c r="D4964" t="s">
        <v>18</v>
      </c>
      <c r="E4964" t="s">
        <v>5</v>
      </c>
      <c r="F4964" t="s">
        <v>19</v>
      </c>
      <c r="G4964">
        <v>2705938</v>
      </c>
      <c r="H4964">
        <v>2706891</v>
      </c>
      <c r="I4964" t="s">
        <v>35</v>
      </c>
      <c r="L4964" t="s">
        <v>6311</v>
      </c>
      <c r="M4964">
        <v>954</v>
      </c>
    </row>
    <row r="4965" spans="1:14" x14ac:dyDescent="0.3">
      <c r="A4965" t="s">
        <v>22</v>
      </c>
      <c r="B4965" t="s">
        <v>23</v>
      </c>
      <c r="C4965" t="s">
        <v>17</v>
      </c>
      <c r="D4965" t="s">
        <v>18</v>
      </c>
      <c r="E4965" t="s">
        <v>5</v>
      </c>
      <c r="F4965" t="s">
        <v>19</v>
      </c>
      <c r="G4965">
        <v>2705938</v>
      </c>
      <c r="H4965">
        <v>2706891</v>
      </c>
      <c r="I4965" t="s">
        <v>35</v>
      </c>
      <c r="J4965" t="s">
        <v>6312</v>
      </c>
      <c r="K4965" t="s">
        <v>410</v>
      </c>
      <c r="L4965" t="s">
        <v>6311</v>
      </c>
      <c r="M4965">
        <v>954</v>
      </c>
      <c r="N4965">
        <v>317</v>
      </c>
    </row>
    <row r="4966" spans="1:14" x14ac:dyDescent="0.3">
      <c r="A4966" t="s">
        <v>15</v>
      </c>
      <c r="B4966" t="s">
        <v>16</v>
      </c>
      <c r="C4966" t="s">
        <v>17</v>
      </c>
      <c r="D4966" t="s">
        <v>18</v>
      </c>
      <c r="E4966" t="s">
        <v>5</v>
      </c>
      <c r="F4966" t="s">
        <v>19</v>
      </c>
      <c r="G4966">
        <v>2707014</v>
      </c>
      <c r="H4966">
        <v>2708624</v>
      </c>
      <c r="I4966" t="s">
        <v>35</v>
      </c>
      <c r="L4966" t="s">
        <v>6313</v>
      </c>
      <c r="M4966">
        <v>1611</v>
      </c>
    </row>
    <row r="4967" spans="1:14" x14ac:dyDescent="0.3">
      <c r="A4967" t="s">
        <v>22</v>
      </c>
      <c r="B4967" t="s">
        <v>23</v>
      </c>
      <c r="C4967" t="s">
        <v>17</v>
      </c>
      <c r="D4967" t="s">
        <v>18</v>
      </c>
      <c r="E4967" t="s">
        <v>5</v>
      </c>
      <c r="F4967" t="s">
        <v>19</v>
      </c>
      <c r="G4967">
        <v>2707014</v>
      </c>
      <c r="H4967">
        <v>2708624</v>
      </c>
      <c r="I4967" t="s">
        <v>35</v>
      </c>
      <c r="J4967" t="s">
        <v>6314</v>
      </c>
      <c r="K4967" t="s">
        <v>415</v>
      </c>
      <c r="L4967" t="s">
        <v>6313</v>
      </c>
      <c r="M4967">
        <v>1611</v>
      </c>
      <c r="N4967">
        <v>536</v>
      </c>
    </row>
    <row r="4968" spans="1:14" x14ac:dyDescent="0.3">
      <c r="A4968" t="s">
        <v>15</v>
      </c>
      <c r="B4968" t="s">
        <v>16</v>
      </c>
      <c r="C4968" t="s">
        <v>17</v>
      </c>
      <c r="D4968" t="s">
        <v>18</v>
      </c>
      <c r="E4968" t="s">
        <v>5</v>
      </c>
      <c r="F4968" t="s">
        <v>19</v>
      </c>
      <c r="G4968">
        <v>2708786</v>
      </c>
      <c r="H4968">
        <v>2710063</v>
      </c>
      <c r="I4968" t="s">
        <v>35</v>
      </c>
      <c r="L4968" t="s">
        <v>6315</v>
      </c>
      <c r="M4968">
        <v>1278</v>
      </c>
    </row>
    <row r="4969" spans="1:14" x14ac:dyDescent="0.3">
      <c r="A4969" t="s">
        <v>22</v>
      </c>
      <c r="B4969" t="s">
        <v>23</v>
      </c>
      <c r="C4969" t="s">
        <v>17</v>
      </c>
      <c r="D4969" t="s">
        <v>18</v>
      </c>
      <c r="E4969" t="s">
        <v>5</v>
      </c>
      <c r="F4969" t="s">
        <v>19</v>
      </c>
      <c r="G4969">
        <v>2708786</v>
      </c>
      <c r="H4969">
        <v>2710063</v>
      </c>
      <c r="I4969" t="s">
        <v>35</v>
      </c>
      <c r="J4969" t="s">
        <v>6316</v>
      </c>
      <c r="K4969" t="s">
        <v>2049</v>
      </c>
      <c r="L4969" t="s">
        <v>6315</v>
      </c>
      <c r="M4969">
        <v>1278</v>
      </c>
      <c r="N4969">
        <v>425</v>
      </c>
    </row>
    <row r="4970" spans="1:14" x14ac:dyDescent="0.3">
      <c r="A4970" t="s">
        <v>15</v>
      </c>
      <c r="B4970" t="s">
        <v>16</v>
      </c>
      <c r="C4970" t="s">
        <v>17</v>
      </c>
      <c r="D4970" t="s">
        <v>18</v>
      </c>
      <c r="E4970" t="s">
        <v>5</v>
      </c>
      <c r="F4970" t="s">
        <v>19</v>
      </c>
      <c r="G4970">
        <v>2710147</v>
      </c>
      <c r="H4970">
        <v>2710815</v>
      </c>
      <c r="I4970" t="s">
        <v>35</v>
      </c>
      <c r="L4970" t="s">
        <v>6317</v>
      </c>
      <c r="M4970">
        <v>669</v>
      </c>
    </row>
    <row r="4971" spans="1:14" x14ac:dyDescent="0.3">
      <c r="A4971" t="s">
        <v>22</v>
      </c>
      <c r="B4971" t="s">
        <v>23</v>
      </c>
      <c r="C4971" t="s">
        <v>17</v>
      </c>
      <c r="D4971" t="s">
        <v>18</v>
      </c>
      <c r="E4971" t="s">
        <v>5</v>
      </c>
      <c r="F4971" t="s">
        <v>19</v>
      </c>
      <c r="G4971">
        <v>2710147</v>
      </c>
      <c r="H4971">
        <v>2710815</v>
      </c>
      <c r="I4971" t="s">
        <v>35</v>
      </c>
      <c r="J4971" t="s">
        <v>6318</v>
      </c>
      <c r="K4971" t="s">
        <v>6319</v>
      </c>
      <c r="L4971" t="s">
        <v>6317</v>
      </c>
      <c r="M4971">
        <v>669</v>
      </c>
      <c r="N4971">
        <v>222</v>
      </c>
    </row>
    <row r="4972" spans="1:14" x14ac:dyDescent="0.3">
      <c r="A4972" t="s">
        <v>15</v>
      </c>
      <c r="B4972" t="s">
        <v>16</v>
      </c>
      <c r="C4972" t="s">
        <v>17</v>
      </c>
      <c r="D4972" t="s">
        <v>18</v>
      </c>
      <c r="E4972" t="s">
        <v>5</v>
      </c>
      <c r="F4972" t="s">
        <v>19</v>
      </c>
      <c r="G4972">
        <v>2711020</v>
      </c>
      <c r="H4972">
        <v>2712492</v>
      </c>
      <c r="I4972" t="s">
        <v>35</v>
      </c>
      <c r="L4972" t="s">
        <v>6320</v>
      </c>
      <c r="M4972">
        <v>1473</v>
      </c>
    </row>
    <row r="4973" spans="1:14" x14ac:dyDescent="0.3">
      <c r="A4973" t="s">
        <v>22</v>
      </c>
      <c r="B4973" t="s">
        <v>23</v>
      </c>
      <c r="C4973" t="s">
        <v>17</v>
      </c>
      <c r="D4973" t="s">
        <v>18</v>
      </c>
      <c r="E4973" t="s">
        <v>5</v>
      </c>
      <c r="F4973" t="s">
        <v>19</v>
      </c>
      <c r="G4973">
        <v>2711020</v>
      </c>
      <c r="H4973">
        <v>2712492</v>
      </c>
      <c r="I4973" t="s">
        <v>35</v>
      </c>
      <c r="J4973" t="s">
        <v>6321</v>
      </c>
      <c r="K4973" t="s">
        <v>6247</v>
      </c>
      <c r="L4973" t="s">
        <v>6320</v>
      </c>
      <c r="M4973">
        <v>1473</v>
      </c>
      <c r="N4973">
        <v>490</v>
      </c>
    </row>
    <row r="4974" spans="1:14" x14ac:dyDescent="0.3">
      <c r="A4974" t="s">
        <v>15</v>
      </c>
      <c r="B4974" t="s">
        <v>16</v>
      </c>
      <c r="C4974" t="s">
        <v>17</v>
      </c>
      <c r="D4974" t="s">
        <v>18</v>
      </c>
      <c r="E4974" t="s">
        <v>5</v>
      </c>
      <c r="F4974" t="s">
        <v>19</v>
      </c>
      <c r="G4974">
        <v>2712787</v>
      </c>
      <c r="H4974">
        <v>2713668</v>
      </c>
      <c r="I4974" t="s">
        <v>20</v>
      </c>
      <c r="L4974" t="s">
        <v>6322</v>
      </c>
      <c r="M4974">
        <v>882</v>
      </c>
    </row>
    <row r="4975" spans="1:14" x14ac:dyDescent="0.3">
      <c r="A4975" t="s">
        <v>22</v>
      </c>
      <c r="B4975" t="s">
        <v>23</v>
      </c>
      <c r="C4975" t="s">
        <v>17</v>
      </c>
      <c r="D4975" t="s">
        <v>18</v>
      </c>
      <c r="E4975" t="s">
        <v>5</v>
      </c>
      <c r="F4975" t="s">
        <v>19</v>
      </c>
      <c r="G4975">
        <v>2712787</v>
      </c>
      <c r="H4975">
        <v>2713668</v>
      </c>
      <c r="I4975" t="s">
        <v>20</v>
      </c>
      <c r="J4975" t="s">
        <v>6323</v>
      </c>
      <c r="K4975" t="s">
        <v>474</v>
      </c>
      <c r="L4975" t="s">
        <v>6322</v>
      </c>
      <c r="M4975">
        <v>882</v>
      </c>
      <c r="N4975">
        <v>293</v>
      </c>
    </row>
    <row r="4976" spans="1:14" x14ac:dyDescent="0.3">
      <c r="A4976" t="s">
        <v>15</v>
      </c>
      <c r="B4976" t="s">
        <v>16</v>
      </c>
      <c r="C4976" t="s">
        <v>17</v>
      </c>
      <c r="D4976" t="s">
        <v>18</v>
      </c>
      <c r="E4976" t="s">
        <v>5</v>
      </c>
      <c r="F4976" t="s">
        <v>19</v>
      </c>
      <c r="G4976">
        <v>2713944</v>
      </c>
      <c r="H4976">
        <v>2714834</v>
      </c>
      <c r="I4976" t="s">
        <v>20</v>
      </c>
      <c r="L4976" t="s">
        <v>6324</v>
      </c>
      <c r="M4976">
        <v>891</v>
      </c>
    </row>
    <row r="4977" spans="1:14" x14ac:dyDescent="0.3">
      <c r="A4977" t="s">
        <v>22</v>
      </c>
      <c r="B4977" t="s">
        <v>23</v>
      </c>
      <c r="C4977" t="s">
        <v>17</v>
      </c>
      <c r="D4977" t="s">
        <v>18</v>
      </c>
      <c r="E4977" t="s">
        <v>5</v>
      </c>
      <c r="F4977" t="s">
        <v>19</v>
      </c>
      <c r="G4977">
        <v>2713944</v>
      </c>
      <c r="H4977">
        <v>2714834</v>
      </c>
      <c r="I4977" t="s">
        <v>20</v>
      </c>
      <c r="J4977" t="s">
        <v>6325</v>
      </c>
      <c r="K4977" t="s">
        <v>474</v>
      </c>
      <c r="L4977" t="s">
        <v>6324</v>
      </c>
      <c r="M4977">
        <v>891</v>
      </c>
      <c r="N4977">
        <v>296</v>
      </c>
    </row>
    <row r="4978" spans="1:14" x14ac:dyDescent="0.3">
      <c r="A4978" t="s">
        <v>15</v>
      </c>
      <c r="B4978" t="s">
        <v>16</v>
      </c>
      <c r="C4978" t="s">
        <v>17</v>
      </c>
      <c r="D4978" t="s">
        <v>18</v>
      </c>
      <c r="E4978" t="s">
        <v>5</v>
      </c>
      <c r="F4978" t="s">
        <v>19</v>
      </c>
      <c r="G4978">
        <v>2714966</v>
      </c>
      <c r="H4978">
        <v>2715901</v>
      </c>
      <c r="I4978" t="s">
        <v>20</v>
      </c>
      <c r="L4978" t="s">
        <v>6326</v>
      </c>
      <c r="M4978">
        <v>936</v>
      </c>
    </row>
    <row r="4979" spans="1:14" x14ac:dyDescent="0.3">
      <c r="A4979" t="s">
        <v>22</v>
      </c>
      <c r="B4979" t="s">
        <v>23</v>
      </c>
      <c r="C4979" t="s">
        <v>17</v>
      </c>
      <c r="D4979" t="s">
        <v>18</v>
      </c>
      <c r="E4979" t="s">
        <v>5</v>
      </c>
      <c r="F4979" t="s">
        <v>19</v>
      </c>
      <c r="G4979">
        <v>2714966</v>
      </c>
      <c r="H4979">
        <v>2715901</v>
      </c>
      <c r="I4979" t="s">
        <v>20</v>
      </c>
      <c r="J4979" t="s">
        <v>6327</v>
      </c>
      <c r="K4979" t="s">
        <v>6328</v>
      </c>
      <c r="L4979" t="s">
        <v>6326</v>
      </c>
      <c r="M4979">
        <v>936</v>
      </c>
      <c r="N4979">
        <v>311</v>
      </c>
    </row>
    <row r="4980" spans="1:14" x14ac:dyDescent="0.3">
      <c r="A4980" t="s">
        <v>15</v>
      </c>
      <c r="B4980" t="s">
        <v>16</v>
      </c>
      <c r="C4980" t="s">
        <v>17</v>
      </c>
      <c r="D4980" t="s">
        <v>18</v>
      </c>
      <c r="E4980" t="s">
        <v>5</v>
      </c>
      <c r="F4980" t="s">
        <v>19</v>
      </c>
      <c r="G4980">
        <v>2715866</v>
      </c>
      <c r="H4980">
        <v>2715985</v>
      </c>
      <c r="I4980" t="s">
        <v>35</v>
      </c>
      <c r="L4980" t="s">
        <v>6329</v>
      </c>
      <c r="M4980">
        <v>120</v>
      </c>
    </row>
    <row r="4981" spans="1:14" x14ac:dyDescent="0.3">
      <c r="A4981" t="s">
        <v>22</v>
      </c>
      <c r="B4981" t="s">
        <v>23</v>
      </c>
      <c r="C4981" t="s">
        <v>17</v>
      </c>
      <c r="D4981" t="s">
        <v>18</v>
      </c>
      <c r="E4981" t="s">
        <v>5</v>
      </c>
      <c r="F4981" t="s">
        <v>19</v>
      </c>
      <c r="G4981">
        <v>2715866</v>
      </c>
      <c r="H4981">
        <v>2715985</v>
      </c>
      <c r="I4981" t="s">
        <v>35</v>
      </c>
      <c r="J4981" t="s">
        <v>6330</v>
      </c>
      <c r="K4981" t="s">
        <v>80</v>
      </c>
      <c r="L4981" t="s">
        <v>6329</v>
      </c>
      <c r="M4981">
        <v>120</v>
      </c>
      <c r="N4981">
        <v>39</v>
      </c>
    </row>
    <row r="4982" spans="1:14" x14ac:dyDescent="0.3">
      <c r="A4982" t="s">
        <v>15</v>
      </c>
      <c r="B4982" t="s">
        <v>16</v>
      </c>
      <c r="C4982" t="s">
        <v>17</v>
      </c>
      <c r="D4982" t="s">
        <v>18</v>
      </c>
      <c r="E4982" t="s">
        <v>5</v>
      </c>
      <c r="F4982" t="s">
        <v>19</v>
      </c>
      <c r="G4982">
        <v>2716001</v>
      </c>
      <c r="H4982">
        <v>2716210</v>
      </c>
      <c r="I4982" t="s">
        <v>35</v>
      </c>
      <c r="L4982" t="s">
        <v>6331</v>
      </c>
      <c r="M4982">
        <v>210</v>
      </c>
    </row>
    <row r="4983" spans="1:14" x14ac:dyDescent="0.3">
      <c r="A4983" t="s">
        <v>22</v>
      </c>
      <c r="B4983" t="s">
        <v>23</v>
      </c>
      <c r="C4983" t="s">
        <v>17</v>
      </c>
      <c r="D4983" t="s">
        <v>18</v>
      </c>
      <c r="E4983" t="s">
        <v>5</v>
      </c>
      <c r="F4983" t="s">
        <v>19</v>
      </c>
      <c r="G4983">
        <v>2716001</v>
      </c>
      <c r="H4983">
        <v>2716210</v>
      </c>
      <c r="I4983" t="s">
        <v>35</v>
      </c>
      <c r="J4983" t="s">
        <v>6332</v>
      </c>
      <c r="K4983" t="s">
        <v>80</v>
      </c>
      <c r="L4983" t="s">
        <v>6331</v>
      </c>
      <c r="M4983">
        <v>210</v>
      </c>
      <c r="N4983">
        <v>69</v>
      </c>
    </row>
    <row r="4984" spans="1:14" x14ac:dyDescent="0.3">
      <c r="A4984" t="s">
        <v>15</v>
      </c>
      <c r="B4984" t="s">
        <v>629</v>
      </c>
      <c r="C4984" t="s">
        <v>17</v>
      </c>
      <c r="D4984" t="s">
        <v>18</v>
      </c>
      <c r="E4984" t="s">
        <v>5</v>
      </c>
      <c r="F4984" t="s">
        <v>19</v>
      </c>
      <c r="G4984">
        <v>2717225</v>
      </c>
      <c r="H4984">
        <v>2717301</v>
      </c>
      <c r="I4984" t="s">
        <v>35</v>
      </c>
      <c r="L4984" t="s">
        <v>6333</v>
      </c>
      <c r="M4984">
        <v>77</v>
      </c>
    </row>
    <row r="4985" spans="1:14" x14ac:dyDescent="0.3">
      <c r="A4985" t="s">
        <v>629</v>
      </c>
      <c r="C4985" t="s">
        <v>17</v>
      </c>
      <c r="D4985" t="s">
        <v>18</v>
      </c>
      <c r="E4985" t="s">
        <v>5</v>
      </c>
      <c r="F4985" t="s">
        <v>19</v>
      </c>
      <c r="G4985">
        <v>2717225</v>
      </c>
      <c r="H4985">
        <v>2717301</v>
      </c>
      <c r="I4985" t="s">
        <v>35</v>
      </c>
      <c r="K4985" t="s">
        <v>2452</v>
      </c>
      <c r="L4985" t="s">
        <v>6333</v>
      </c>
      <c r="M4985">
        <v>77</v>
      </c>
    </row>
    <row r="4986" spans="1:14" x14ac:dyDescent="0.3">
      <c r="A4986" t="s">
        <v>15</v>
      </c>
      <c r="B4986" t="s">
        <v>629</v>
      </c>
      <c r="C4986" t="s">
        <v>17</v>
      </c>
      <c r="D4986" t="s">
        <v>18</v>
      </c>
      <c r="E4986" t="s">
        <v>5</v>
      </c>
      <c r="F4986" t="s">
        <v>19</v>
      </c>
      <c r="G4986">
        <v>2717363</v>
      </c>
      <c r="H4986">
        <v>2717439</v>
      </c>
      <c r="I4986" t="s">
        <v>35</v>
      </c>
      <c r="L4986" t="s">
        <v>6334</v>
      </c>
      <c r="M4986">
        <v>77</v>
      </c>
    </row>
    <row r="4987" spans="1:14" x14ac:dyDescent="0.3">
      <c r="A4987" t="s">
        <v>629</v>
      </c>
      <c r="C4987" t="s">
        <v>17</v>
      </c>
      <c r="D4987" t="s">
        <v>18</v>
      </c>
      <c r="E4987" t="s">
        <v>5</v>
      </c>
      <c r="F4987" t="s">
        <v>19</v>
      </c>
      <c r="G4987">
        <v>2717363</v>
      </c>
      <c r="H4987">
        <v>2717439</v>
      </c>
      <c r="I4987" t="s">
        <v>35</v>
      </c>
      <c r="K4987" t="s">
        <v>2452</v>
      </c>
      <c r="L4987" t="s">
        <v>6334</v>
      </c>
      <c r="M4987">
        <v>77</v>
      </c>
    </row>
    <row r="4988" spans="1:14" x14ac:dyDescent="0.3">
      <c r="A4988" t="s">
        <v>15</v>
      </c>
      <c r="B4988" t="s">
        <v>629</v>
      </c>
      <c r="C4988" t="s">
        <v>17</v>
      </c>
      <c r="D4988" t="s">
        <v>18</v>
      </c>
      <c r="E4988" t="s">
        <v>5</v>
      </c>
      <c r="F4988" t="s">
        <v>19</v>
      </c>
      <c r="G4988">
        <v>2717516</v>
      </c>
      <c r="H4988">
        <v>2717592</v>
      </c>
      <c r="I4988" t="s">
        <v>35</v>
      </c>
      <c r="L4988" t="s">
        <v>6335</v>
      </c>
      <c r="M4988">
        <v>77</v>
      </c>
    </row>
    <row r="4989" spans="1:14" x14ac:dyDescent="0.3">
      <c r="A4989" t="s">
        <v>629</v>
      </c>
      <c r="C4989" t="s">
        <v>17</v>
      </c>
      <c r="D4989" t="s">
        <v>18</v>
      </c>
      <c r="E4989" t="s">
        <v>5</v>
      </c>
      <c r="F4989" t="s">
        <v>19</v>
      </c>
      <c r="G4989">
        <v>2717516</v>
      </c>
      <c r="H4989">
        <v>2717592</v>
      </c>
      <c r="I4989" t="s">
        <v>35</v>
      </c>
      <c r="K4989" t="s">
        <v>2452</v>
      </c>
      <c r="L4989" t="s">
        <v>6335</v>
      </c>
      <c r="M4989">
        <v>77</v>
      </c>
    </row>
    <row r="4990" spans="1:14" x14ac:dyDescent="0.3">
      <c r="A4990" t="s">
        <v>15</v>
      </c>
      <c r="B4990" t="s">
        <v>629</v>
      </c>
      <c r="C4990" t="s">
        <v>17</v>
      </c>
      <c r="D4990" t="s">
        <v>18</v>
      </c>
      <c r="E4990" t="s">
        <v>5</v>
      </c>
      <c r="F4990" t="s">
        <v>19</v>
      </c>
      <c r="G4990">
        <v>2717723</v>
      </c>
      <c r="H4990">
        <v>2717799</v>
      </c>
      <c r="I4990" t="s">
        <v>35</v>
      </c>
      <c r="L4990" t="s">
        <v>6336</v>
      </c>
      <c r="M4990">
        <v>77</v>
      </c>
    </row>
    <row r="4991" spans="1:14" x14ac:dyDescent="0.3">
      <c r="A4991" t="s">
        <v>629</v>
      </c>
      <c r="C4991" t="s">
        <v>17</v>
      </c>
      <c r="D4991" t="s">
        <v>18</v>
      </c>
      <c r="E4991" t="s">
        <v>5</v>
      </c>
      <c r="F4991" t="s">
        <v>19</v>
      </c>
      <c r="G4991">
        <v>2717723</v>
      </c>
      <c r="H4991">
        <v>2717799</v>
      </c>
      <c r="I4991" t="s">
        <v>35</v>
      </c>
      <c r="K4991" t="s">
        <v>2452</v>
      </c>
      <c r="L4991" t="s">
        <v>6336</v>
      </c>
      <c r="M4991">
        <v>77</v>
      </c>
    </row>
    <row r="4992" spans="1:14" x14ac:dyDescent="0.3">
      <c r="A4992" t="s">
        <v>15</v>
      </c>
      <c r="B4992" t="s">
        <v>16</v>
      </c>
      <c r="C4992" t="s">
        <v>17</v>
      </c>
      <c r="D4992" t="s">
        <v>18</v>
      </c>
      <c r="E4992" t="s">
        <v>5</v>
      </c>
      <c r="F4992" t="s">
        <v>19</v>
      </c>
      <c r="G4992">
        <v>2718060</v>
      </c>
      <c r="H4992">
        <v>2718959</v>
      </c>
      <c r="I4992" t="s">
        <v>35</v>
      </c>
      <c r="L4992" t="s">
        <v>6337</v>
      </c>
      <c r="M4992">
        <v>900</v>
      </c>
    </row>
    <row r="4993" spans="1:14" x14ac:dyDescent="0.3">
      <c r="A4993" t="s">
        <v>22</v>
      </c>
      <c r="B4993" t="s">
        <v>23</v>
      </c>
      <c r="C4993" t="s">
        <v>17</v>
      </c>
      <c r="D4993" t="s">
        <v>18</v>
      </c>
      <c r="E4993" t="s">
        <v>5</v>
      </c>
      <c r="F4993" t="s">
        <v>19</v>
      </c>
      <c r="G4993">
        <v>2718060</v>
      </c>
      <c r="H4993">
        <v>2718959</v>
      </c>
      <c r="I4993" t="s">
        <v>35</v>
      </c>
      <c r="J4993" t="s">
        <v>6338</v>
      </c>
      <c r="K4993" t="s">
        <v>80</v>
      </c>
      <c r="L4993" t="s">
        <v>6337</v>
      </c>
      <c r="M4993">
        <v>900</v>
      </c>
      <c r="N4993">
        <v>299</v>
      </c>
    </row>
    <row r="4994" spans="1:14" x14ac:dyDescent="0.3">
      <c r="A4994" t="s">
        <v>15</v>
      </c>
      <c r="B4994" t="s">
        <v>16</v>
      </c>
      <c r="C4994" t="s">
        <v>17</v>
      </c>
      <c r="D4994" t="s">
        <v>18</v>
      </c>
      <c r="E4994" t="s">
        <v>5</v>
      </c>
      <c r="F4994" t="s">
        <v>19</v>
      </c>
      <c r="G4994">
        <v>2719124</v>
      </c>
      <c r="H4994">
        <v>2719780</v>
      </c>
      <c r="I4994" t="s">
        <v>20</v>
      </c>
      <c r="L4994" t="s">
        <v>6339</v>
      </c>
      <c r="M4994">
        <v>657</v>
      </c>
    </row>
    <row r="4995" spans="1:14" x14ac:dyDescent="0.3">
      <c r="A4995" t="s">
        <v>22</v>
      </c>
      <c r="B4995" t="s">
        <v>23</v>
      </c>
      <c r="C4995" t="s">
        <v>17</v>
      </c>
      <c r="D4995" t="s">
        <v>18</v>
      </c>
      <c r="E4995" t="s">
        <v>5</v>
      </c>
      <c r="F4995" t="s">
        <v>19</v>
      </c>
      <c r="G4995">
        <v>2719124</v>
      </c>
      <c r="H4995">
        <v>2719780</v>
      </c>
      <c r="I4995" t="s">
        <v>20</v>
      </c>
      <c r="J4995" t="s">
        <v>6340</v>
      </c>
      <c r="K4995" t="s">
        <v>4500</v>
      </c>
      <c r="L4995" t="s">
        <v>6339</v>
      </c>
      <c r="M4995">
        <v>657</v>
      </c>
      <c r="N4995">
        <v>218</v>
      </c>
    </row>
    <row r="4996" spans="1:14" x14ac:dyDescent="0.3">
      <c r="A4996" t="s">
        <v>15</v>
      </c>
      <c r="B4996" t="s">
        <v>16</v>
      </c>
      <c r="C4996" t="s">
        <v>17</v>
      </c>
      <c r="D4996" t="s">
        <v>18</v>
      </c>
      <c r="E4996" t="s">
        <v>5</v>
      </c>
      <c r="F4996" t="s">
        <v>19</v>
      </c>
      <c r="G4996">
        <v>2719942</v>
      </c>
      <c r="H4996">
        <v>2729844</v>
      </c>
      <c r="I4996" t="s">
        <v>35</v>
      </c>
      <c r="L4996" t="s">
        <v>6341</v>
      </c>
      <c r="M4996">
        <v>9903</v>
      </c>
    </row>
    <row r="4997" spans="1:14" x14ac:dyDescent="0.3">
      <c r="A4997" t="s">
        <v>22</v>
      </c>
      <c r="B4997" t="s">
        <v>23</v>
      </c>
      <c r="C4997" t="s">
        <v>17</v>
      </c>
      <c r="D4997" t="s">
        <v>18</v>
      </c>
      <c r="E4997" t="s">
        <v>5</v>
      </c>
      <c r="F4997" t="s">
        <v>19</v>
      </c>
      <c r="G4997">
        <v>2719942</v>
      </c>
      <c r="H4997">
        <v>2729844</v>
      </c>
      <c r="I4997" t="s">
        <v>35</v>
      </c>
      <c r="J4997" t="s">
        <v>6342</v>
      </c>
      <c r="K4997" t="s">
        <v>6343</v>
      </c>
      <c r="L4997" t="s">
        <v>6341</v>
      </c>
      <c r="M4997">
        <v>9903</v>
      </c>
      <c r="N4997">
        <v>3300</v>
      </c>
    </row>
    <row r="4998" spans="1:14" x14ac:dyDescent="0.3">
      <c r="A4998" t="s">
        <v>15</v>
      </c>
      <c r="B4998" t="s">
        <v>16</v>
      </c>
      <c r="C4998" t="s">
        <v>17</v>
      </c>
      <c r="D4998" t="s">
        <v>18</v>
      </c>
      <c r="E4998" t="s">
        <v>5</v>
      </c>
      <c r="F4998" t="s">
        <v>19</v>
      </c>
      <c r="G4998">
        <v>2729846</v>
      </c>
      <c r="H4998">
        <v>2735335</v>
      </c>
      <c r="I4998" t="s">
        <v>35</v>
      </c>
      <c r="L4998" t="s">
        <v>6344</v>
      </c>
      <c r="M4998">
        <v>5490</v>
      </c>
    </row>
    <row r="4999" spans="1:14" x14ac:dyDescent="0.3">
      <c r="A4999" t="s">
        <v>22</v>
      </c>
      <c r="B4999" t="s">
        <v>23</v>
      </c>
      <c r="C4999" t="s">
        <v>17</v>
      </c>
      <c r="D4999" t="s">
        <v>18</v>
      </c>
      <c r="E4999" t="s">
        <v>5</v>
      </c>
      <c r="F4999" t="s">
        <v>19</v>
      </c>
      <c r="G4999">
        <v>2729846</v>
      </c>
      <c r="H4999">
        <v>2735335</v>
      </c>
      <c r="I4999" t="s">
        <v>35</v>
      </c>
      <c r="J4999" t="s">
        <v>6345</v>
      </c>
      <c r="K4999" t="s">
        <v>6346</v>
      </c>
      <c r="L4999" t="s">
        <v>6344</v>
      </c>
      <c r="M4999">
        <v>5490</v>
      </c>
      <c r="N4999">
        <v>1829</v>
      </c>
    </row>
    <row r="5000" spans="1:14" x14ac:dyDescent="0.3">
      <c r="A5000" t="s">
        <v>15</v>
      </c>
      <c r="B5000" t="s">
        <v>16</v>
      </c>
      <c r="C5000" t="s">
        <v>17</v>
      </c>
      <c r="D5000" t="s">
        <v>18</v>
      </c>
      <c r="E5000" t="s">
        <v>5</v>
      </c>
      <c r="F5000" t="s">
        <v>19</v>
      </c>
      <c r="G5000">
        <v>2735679</v>
      </c>
      <c r="H5000">
        <v>2737172</v>
      </c>
      <c r="I5000" t="s">
        <v>20</v>
      </c>
      <c r="L5000" t="s">
        <v>6347</v>
      </c>
      <c r="M5000">
        <v>1494</v>
      </c>
    </row>
    <row r="5001" spans="1:14" x14ac:dyDescent="0.3">
      <c r="A5001" t="s">
        <v>22</v>
      </c>
      <c r="B5001" t="s">
        <v>23</v>
      </c>
      <c r="C5001" t="s">
        <v>17</v>
      </c>
      <c r="D5001" t="s">
        <v>18</v>
      </c>
      <c r="E5001" t="s">
        <v>5</v>
      </c>
      <c r="F5001" t="s">
        <v>19</v>
      </c>
      <c r="G5001">
        <v>2735679</v>
      </c>
      <c r="H5001">
        <v>2737172</v>
      </c>
      <c r="I5001" t="s">
        <v>20</v>
      </c>
      <c r="J5001" t="s">
        <v>6348</v>
      </c>
      <c r="K5001" t="s">
        <v>5182</v>
      </c>
      <c r="L5001" t="s">
        <v>6347</v>
      </c>
      <c r="M5001">
        <v>1494</v>
      </c>
      <c r="N5001">
        <v>497</v>
      </c>
    </row>
    <row r="5002" spans="1:14" x14ac:dyDescent="0.3">
      <c r="A5002" t="s">
        <v>15</v>
      </c>
      <c r="B5002" t="s">
        <v>16</v>
      </c>
      <c r="C5002" t="s">
        <v>17</v>
      </c>
      <c r="D5002" t="s">
        <v>18</v>
      </c>
      <c r="E5002" t="s">
        <v>5</v>
      </c>
      <c r="F5002" t="s">
        <v>19</v>
      </c>
      <c r="G5002">
        <v>2737221</v>
      </c>
      <c r="H5002">
        <v>2738075</v>
      </c>
      <c r="I5002" t="s">
        <v>20</v>
      </c>
      <c r="L5002" t="s">
        <v>6349</v>
      </c>
      <c r="M5002">
        <v>855</v>
      </c>
    </row>
    <row r="5003" spans="1:14" x14ac:dyDescent="0.3">
      <c r="A5003" t="s">
        <v>22</v>
      </c>
      <c r="B5003" t="s">
        <v>23</v>
      </c>
      <c r="C5003" t="s">
        <v>17</v>
      </c>
      <c r="D5003" t="s">
        <v>18</v>
      </c>
      <c r="E5003" t="s">
        <v>5</v>
      </c>
      <c r="F5003" t="s">
        <v>19</v>
      </c>
      <c r="G5003">
        <v>2737221</v>
      </c>
      <c r="H5003">
        <v>2738075</v>
      </c>
      <c r="I5003" t="s">
        <v>20</v>
      </c>
      <c r="J5003" t="s">
        <v>6350</v>
      </c>
      <c r="K5003" t="s">
        <v>3518</v>
      </c>
      <c r="L5003" t="s">
        <v>6349</v>
      </c>
      <c r="M5003">
        <v>855</v>
      </c>
      <c r="N5003">
        <v>284</v>
      </c>
    </row>
    <row r="5004" spans="1:14" x14ac:dyDescent="0.3">
      <c r="A5004" t="s">
        <v>15</v>
      </c>
      <c r="B5004" t="s">
        <v>16</v>
      </c>
      <c r="C5004" t="s">
        <v>17</v>
      </c>
      <c r="D5004" t="s">
        <v>18</v>
      </c>
      <c r="E5004" t="s">
        <v>5</v>
      </c>
      <c r="F5004" t="s">
        <v>19</v>
      </c>
      <c r="G5004">
        <v>2738144</v>
      </c>
      <c r="H5004">
        <v>2738731</v>
      </c>
      <c r="I5004" t="s">
        <v>35</v>
      </c>
      <c r="L5004" t="s">
        <v>6351</v>
      </c>
      <c r="M5004">
        <v>588</v>
      </c>
    </row>
    <row r="5005" spans="1:14" x14ac:dyDescent="0.3">
      <c r="A5005" t="s">
        <v>22</v>
      </c>
      <c r="B5005" t="s">
        <v>23</v>
      </c>
      <c r="C5005" t="s">
        <v>17</v>
      </c>
      <c r="D5005" t="s">
        <v>18</v>
      </c>
      <c r="E5005" t="s">
        <v>5</v>
      </c>
      <c r="F5005" t="s">
        <v>19</v>
      </c>
      <c r="G5005">
        <v>2738144</v>
      </c>
      <c r="H5005">
        <v>2738731</v>
      </c>
      <c r="I5005" t="s">
        <v>35</v>
      </c>
      <c r="J5005" t="s">
        <v>6352</v>
      </c>
      <c r="K5005" t="s">
        <v>80</v>
      </c>
      <c r="L5005" t="s">
        <v>6351</v>
      </c>
      <c r="M5005">
        <v>588</v>
      </c>
      <c r="N5005">
        <v>195</v>
      </c>
    </row>
    <row r="5006" spans="1:14" x14ac:dyDescent="0.3">
      <c r="A5006" t="s">
        <v>15</v>
      </c>
      <c r="B5006" t="s">
        <v>16</v>
      </c>
      <c r="C5006" t="s">
        <v>17</v>
      </c>
      <c r="D5006" t="s">
        <v>18</v>
      </c>
      <c r="E5006" t="s">
        <v>5</v>
      </c>
      <c r="F5006" t="s">
        <v>19</v>
      </c>
      <c r="G5006">
        <v>2738887</v>
      </c>
      <c r="H5006">
        <v>2739606</v>
      </c>
      <c r="I5006" t="s">
        <v>20</v>
      </c>
      <c r="L5006" t="s">
        <v>6353</v>
      </c>
      <c r="M5006">
        <v>720</v>
      </c>
    </row>
    <row r="5007" spans="1:14" x14ac:dyDescent="0.3">
      <c r="A5007" t="s">
        <v>22</v>
      </c>
      <c r="B5007" t="s">
        <v>23</v>
      </c>
      <c r="C5007" t="s">
        <v>17</v>
      </c>
      <c r="D5007" t="s">
        <v>18</v>
      </c>
      <c r="E5007" t="s">
        <v>5</v>
      </c>
      <c r="F5007" t="s">
        <v>19</v>
      </c>
      <c r="G5007">
        <v>2738887</v>
      </c>
      <c r="H5007">
        <v>2739606</v>
      </c>
      <c r="I5007" t="s">
        <v>20</v>
      </c>
      <c r="J5007" t="s">
        <v>6354</v>
      </c>
      <c r="K5007" t="s">
        <v>6355</v>
      </c>
      <c r="L5007" t="s">
        <v>6353</v>
      </c>
      <c r="M5007">
        <v>720</v>
      </c>
      <c r="N5007">
        <v>239</v>
      </c>
    </row>
    <row r="5008" spans="1:14" x14ac:dyDescent="0.3">
      <c r="A5008" t="s">
        <v>15</v>
      </c>
      <c r="B5008" t="s">
        <v>16</v>
      </c>
      <c r="C5008" t="s">
        <v>17</v>
      </c>
      <c r="D5008" t="s">
        <v>18</v>
      </c>
      <c r="E5008" t="s">
        <v>5</v>
      </c>
      <c r="F5008" t="s">
        <v>19</v>
      </c>
      <c r="G5008">
        <v>2739779</v>
      </c>
      <c r="H5008">
        <v>2740672</v>
      </c>
      <c r="I5008" t="s">
        <v>20</v>
      </c>
      <c r="L5008" t="s">
        <v>6356</v>
      </c>
      <c r="M5008">
        <v>894</v>
      </c>
    </row>
    <row r="5009" spans="1:14" x14ac:dyDescent="0.3">
      <c r="A5009" t="s">
        <v>22</v>
      </c>
      <c r="B5009" t="s">
        <v>23</v>
      </c>
      <c r="C5009" t="s">
        <v>17</v>
      </c>
      <c r="D5009" t="s">
        <v>18</v>
      </c>
      <c r="E5009" t="s">
        <v>5</v>
      </c>
      <c r="F5009" t="s">
        <v>19</v>
      </c>
      <c r="G5009">
        <v>2739779</v>
      </c>
      <c r="H5009">
        <v>2740672</v>
      </c>
      <c r="I5009" t="s">
        <v>20</v>
      </c>
      <c r="J5009" t="s">
        <v>6357</v>
      </c>
      <c r="K5009" t="s">
        <v>587</v>
      </c>
      <c r="L5009" t="s">
        <v>6356</v>
      </c>
      <c r="M5009">
        <v>894</v>
      </c>
      <c r="N5009">
        <v>297</v>
      </c>
    </row>
    <row r="5010" spans="1:14" x14ac:dyDescent="0.3">
      <c r="A5010" t="s">
        <v>15</v>
      </c>
      <c r="B5010" t="s">
        <v>16</v>
      </c>
      <c r="C5010" t="s">
        <v>17</v>
      </c>
      <c r="D5010" t="s">
        <v>18</v>
      </c>
      <c r="E5010" t="s">
        <v>5</v>
      </c>
      <c r="F5010" t="s">
        <v>19</v>
      </c>
      <c r="G5010">
        <v>2740786</v>
      </c>
      <c r="H5010">
        <v>2741991</v>
      </c>
      <c r="I5010" t="s">
        <v>35</v>
      </c>
      <c r="L5010" t="s">
        <v>6358</v>
      </c>
      <c r="M5010">
        <v>1206</v>
      </c>
    </row>
    <row r="5011" spans="1:14" x14ac:dyDescent="0.3">
      <c r="A5011" t="s">
        <v>22</v>
      </c>
      <c r="B5011" t="s">
        <v>23</v>
      </c>
      <c r="C5011" t="s">
        <v>17</v>
      </c>
      <c r="D5011" t="s">
        <v>18</v>
      </c>
      <c r="E5011" t="s">
        <v>5</v>
      </c>
      <c r="F5011" t="s">
        <v>19</v>
      </c>
      <c r="G5011">
        <v>2740786</v>
      </c>
      <c r="H5011">
        <v>2741991</v>
      </c>
      <c r="I5011" t="s">
        <v>35</v>
      </c>
      <c r="J5011" t="s">
        <v>6359</v>
      </c>
      <c r="K5011" t="s">
        <v>447</v>
      </c>
      <c r="L5011" t="s">
        <v>6358</v>
      </c>
      <c r="M5011">
        <v>1206</v>
      </c>
      <c r="N5011">
        <v>401</v>
      </c>
    </row>
    <row r="5012" spans="1:14" x14ac:dyDescent="0.3">
      <c r="A5012" t="s">
        <v>15</v>
      </c>
      <c r="B5012" t="s">
        <v>16</v>
      </c>
      <c r="C5012" t="s">
        <v>17</v>
      </c>
      <c r="D5012" t="s">
        <v>18</v>
      </c>
      <c r="E5012" t="s">
        <v>5</v>
      </c>
      <c r="F5012" t="s">
        <v>19</v>
      </c>
      <c r="G5012">
        <v>2742647</v>
      </c>
      <c r="H5012">
        <v>2743471</v>
      </c>
      <c r="I5012" t="s">
        <v>20</v>
      </c>
      <c r="L5012" t="s">
        <v>6360</v>
      </c>
      <c r="M5012">
        <v>825</v>
      </c>
    </row>
    <row r="5013" spans="1:14" x14ac:dyDescent="0.3">
      <c r="A5013" t="s">
        <v>22</v>
      </c>
      <c r="B5013" t="s">
        <v>23</v>
      </c>
      <c r="C5013" t="s">
        <v>17</v>
      </c>
      <c r="D5013" t="s">
        <v>18</v>
      </c>
      <c r="E5013" t="s">
        <v>5</v>
      </c>
      <c r="F5013" t="s">
        <v>19</v>
      </c>
      <c r="G5013">
        <v>2742647</v>
      </c>
      <c r="H5013">
        <v>2743471</v>
      </c>
      <c r="I5013" t="s">
        <v>20</v>
      </c>
      <c r="J5013" t="s">
        <v>6361</v>
      </c>
      <c r="K5013" t="s">
        <v>6362</v>
      </c>
      <c r="L5013" t="s">
        <v>6360</v>
      </c>
      <c r="M5013">
        <v>825</v>
      </c>
      <c r="N5013">
        <v>274</v>
      </c>
    </row>
    <row r="5014" spans="1:14" x14ac:dyDescent="0.3">
      <c r="A5014" t="s">
        <v>15</v>
      </c>
      <c r="B5014" t="s">
        <v>16</v>
      </c>
      <c r="C5014" t="s">
        <v>17</v>
      </c>
      <c r="D5014" t="s">
        <v>18</v>
      </c>
      <c r="E5014" t="s">
        <v>5</v>
      </c>
      <c r="F5014" t="s">
        <v>19</v>
      </c>
      <c r="G5014">
        <v>2743585</v>
      </c>
      <c r="H5014">
        <v>2744811</v>
      </c>
      <c r="I5014" t="s">
        <v>20</v>
      </c>
      <c r="L5014" t="s">
        <v>6363</v>
      </c>
      <c r="M5014">
        <v>1227</v>
      </c>
    </row>
    <row r="5015" spans="1:14" x14ac:dyDescent="0.3">
      <c r="A5015" t="s">
        <v>22</v>
      </c>
      <c r="B5015" t="s">
        <v>23</v>
      </c>
      <c r="C5015" t="s">
        <v>17</v>
      </c>
      <c r="D5015" t="s">
        <v>18</v>
      </c>
      <c r="E5015" t="s">
        <v>5</v>
      </c>
      <c r="F5015" t="s">
        <v>19</v>
      </c>
      <c r="G5015">
        <v>2743585</v>
      </c>
      <c r="H5015">
        <v>2744811</v>
      </c>
      <c r="I5015" t="s">
        <v>20</v>
      </c>
      <c r="J5015" t="s">
        <v>6364</v>
      </c>
      <c r="K5015" t="s">
        <v>6365</v>
      </c>
      <c r="L5015" t="s">
        <v>6363</v>
      </c>
      <c r="M5015">
        <v>1227</v>
      </c>
      <c r="N5015">
        <v>408</v>
      </c>
    </row>
    <row r="5016" spans="1:14" x14ac:dyDescent="0.3">
      <c r="A5016" t="s">
        <v>15</v>
      </c>
      <c r="B5016" t="s">
        <v>16</v>
      </c>
      <c r="C5016" t="s">
        <v>17</v>
      </c>
      <c r="D5016" t="s">
        <v>18</v>
      </c>
      <c r="E5016" t="s">
        <v>5</v>
      </c>
      <c r="F5016" t="s">
        <v>19</v>
      </c>
      <c r="G5016">
        <v>2744945</v>
      </c>
      <c r="H5016">
        <v>2746699</v>
      </c>
      <c r="I5016" t="s">
        <v>20</v>
      </c>
      <c r="L5016" t="s">
        <v>6366</v>
      </c>
      <c r="M5016">
        <v>1755</v>
      </c>
    </row>
    <row r="5017" spans="1:14" x14ac:dyDescent="0.3">
      <c r="A5017" t="s">
        <v>22</v>
      </c>
      <c r="B5017" t="s">
        <v>23</v>
      </c>
      <c r="C5017" t="s">
        <v>17</v>
      </c>
      <c r="D5017" t="s">
        <v>18</v>
      </c>
      <c r="E5017" t="s">
        <v>5</v>
      </c>
      <c r="F5017" t="s">
        <v>19</v>
      </c>
      <c r="G5017">
        <v>2744945</v>
      </c>
      <c r="H5017">
        <v>2746699</v>
      </c>
      <c r="I5017" t="s">
        <v>20</v>
      </c>
      <c r="J5017" t="s">
        <v>6367</v>
      </c>
      <c r="K5017" t="s">
        <v>6368</v>
      </c>
      <c r="L5017" t="s">
        <v>6366</v>
      </c>
      <c r="M5017">
        <v>1755</v>
      </c>
      <c r="N5017">
        <v>584</v>
      </c>
    </row>
    <row r="5018" spans="1:14" x14ac:dyDescent="0.3">
      <c r="A5018" t="s">
        <v>15</v>
      </c>
      <c r="B5018" t="s">
        <v>16</v>
      </c>
      <c r="C5018" t="s">
        <v>17</v>
      </c>
      <c r="D5018" t="s">
        <v>18</v>
      </c>
      <c r="E5018" t="s">
        <v>5</v>
      </c>
      <c r="F5018" t="s">
        <v>19</v>
      </c>
      <c r="G5018">
        <v>2746716</v>
      </c>
      <c r="H5018">
        <v>2748590</v>
      </c>
      <c r="I5018" t="s">
        <v>35</v>
      </c>
      <c r="L5018" t="s">
        <v>6369</v>
      </c>
      <c r="M5018">
        <v>1875</v>
      </c>
    </row>
    <row r="5019" spans="1:14" x14ac:dyDescent="0.3">
      <c r="A5019" t="s">
        <v>22</v>
      </c>
      <c r="B5019" t="s">
        <v>23</v>
      </c>
      <c r="C5019" t="s">
        <v>17</v>
      </c>
      <c r="D5019" t="s">
        <v>18</v>
      </c>
      <c r="E5019" t="s">
        <v>5</v>
      </c>
      <c r="F5019" t="s">
        <v>19</v>
      </c>
      <c r="G5019">
        <v>2746716</v>
      </c>
      <c r="H5019">
        <v>2748590</v>
      </c>
      <c r="I5019" t="s">
        <v>35</v>
      </c>
      <c r="J5019" t="s">
        <v>6370</v>
      </c>
      <c r="K5019" t="s">
        <v>3335</v>
      </c>
      <c r="L5019" t="s">
        <v>6369</v>
      </c>
      <c r="M5019">
        <v>1875</v>
      </c>
      <c r="N5019">
        <v>624</v>
      </c>
    </row>
    <row r="5020" spans="1:14" x14ac:dyDescent="0.3">
      <c r="A5020" t="s">
        <v>15</v>
      </c>
      <c r="B5020" t="s">
        <v>16</v>
      </c>
      <c r="C5020" t="s">
        <v>17</v>
      </c>
      <c r="D5020" t="s">
        <v>18</v>
      </c>
      <c r="E5020" t="s">
        <v>5</v>
      </c>
      <c r="F5020" t="s">
        <v>19</v>
      </c>
      <c r="G5020">
        <v>2748881</v>
      </c>
      <c r="H5020">
        <v>2749237</v>
      </c>
      <c r="I5020" t="s">
        <v>20</v>
      </c>
      <c r="L5020" t="s">
        <v>6371</v>
      </c>
      <c r="M5020">
        <v>357</v>
      </c>
    </row>
    <row r="5021" spans="1:14" x14ac:dyDescent="0.3">
      <c r="A5021" t="s">
        <v>22</v>
      </c>
      <c r="B5021" t="s">
        <v>23</v>
      </c>
      <c r="C5021" t="s">
        <v>17</v>
      </c>
      <c r="D5021" t="s">
        <v>18</v>
      </c>
      <c r="E5021" t="s">
        <v>5</v>
      </c>
      <c r="F5021" t="s">
        <v>19</v>
      </c>
      <c r="G5021">
        <v>2748881</v>
      </c>
      <c r="H5021">
        <v>2749237</v>
      </c>
      <c r="I5021" t="s">
        <v>20</v>
      </c>
      <c r="J5021" t="s">
        <v>6372</v>
      </c>
      <c r="K5021" t="s">
        <v>6373</v>
      </c>
      <c r="L5021" t="s">
        <v>6371</v>
      </c>
      <c r="M5021">
        <v>357</v>
      </c>
      <c r="N5021">
        <v>118</v>
      </c>
    </row>
    <row r="5022" spans="1:14" x14ac:dyDescent="0.3">
      <c r="A5022" t="s">
        <v>15</v>
      </c>
      <c r="B5022" t="s">
        <v>16</v>
      </c>
      <c r="C5022" t="s">
        <v>17</v>
      </c>
      <c r="D5022" t="s">
        <v>18</v>
      </c>
      <c r="E5022" t="s">
        <v>5</v>
      </c>
      <c r="F5022" t="s">
        <v>19</v>
      </c>
      <c r="G5022">
        <v>2749313</v>
      </c>
      <c r="H5022">
        <v>2750134</v>
      </c>
      <c r="I5022" t="s">
        <v>20</v>
      </c>
      <c r="L5022" t="s">
        <v>6374</v>
      </c>
      <c r="M5022">
        <v>822</v>
      </c>
    </row>
    <row r="5023" spans="1:14" x14ac:dyDescent="0.3">
      <c r="A5023" t="s">
        <v>22</v>
      </c>
      <c r="B5023" t="s">
        <v>23</v>
      </c>
      <c r="C5023" t="s">
        <v>17</v>
      </c>
      <c r="D5023" t="s">
        <v>18</v>
      </c>
      <c r="E5023" t="s">
        <v>5</v>
      </c>
      <c r="F5023" t="s">
        <v>19</v>
      </c>
      <c r="G5023">
        <v>2749313</v>
      </c>
      <c r="H5023">
        <v>2750134</v>
      </c>
      <c r="I5023" t="s">
        <v>20</v>
      </c>
      <c r="J5023" t="s">
        <v>6375</v>
      </c>
      <c r="K5023" t="s">
        <v>6376</v>
      </c>
      <c r="L5023" t="s">
        <v>6374</v>
      </c>
      <c r="M5023">
        <v>822</v>
      </c>
      <c r="N5023">
        <v>273</v>
      </c>
    </row>
    <row r="5024" spans="1:14" x14ac:dyDescent="0.3">
      <c r="A5024" t="s">
        <v>15</v>
      </c>
      <c r="B5024" t="s">
        <v>16</v>
      </c>
      <c r="C5024" t="s">
        <v>17</v>
      </c>
      <c r="D5024" t="s">
        <v>18</v>
      </c>
      <c r="E5024" t="s">
        <v>5</v>
      </c>
      <c r="F5024" t="s">
        <v>19</v>
      </c>
      <c r="G5024">
        <v>2750247</v>
      </c>
      <c r="H5024">
        <v>2750429</v>
      </c>
      <c r="I5024" t="s">
        <v>20</v>
      </c>
      <c r="L5024" t="s">
        <v>6377</v>
      </c>
      <c r="M5024">
        <v>183</v>
      </c>
    </row>
    <row r="5025" spans="1:14" x14ac:dyDescent="0.3">
      <c r="A5025" t="s">
        <v>22</v>
      </c>
      <c r="B5025" t="s">
        <v>23</v>
      </c>
      <c r="C5025" t="s">
        <v>17</v>
      </c>
      <c r="D5025" t="s">
        <v>18</v>
      </c>
      <c r="E5025" t="s">
        <v>5</v>
      </c>
      <c r="F5025" t="s">
        <v>19</v>
      </c>
      <c r="G5025">
        <v>2750247</v>
      </c>
      <c r="H5025">
        <v>2750429</v>
      </c>
      <c r="I5025" t="s">
        <v>20</v>
      </c>
      <c r="J5025" t="s">
        <v>6378</v>
      </c>
      <c r="K5025" t="s">
        <v>80</v>
      </c>
      <c r="L5025" t="s">
        <v>6377</v>
      </c>
      <c r="M5025">
        <v>183</v>
      </c>
      <c r="N5025">
        <v>60</v>
      </c>
    </row>
    <row r="5026" spans="1:14" x14ac:dyDescent="0.3">
      <c r="A5026" t="s">
        <v>15</v>
      </c>
      <c r="B5026" t="s">
        <v>16</v>
      </c>
      <c r="C5026" t="s">
        <v>17</v>
      </c>
      <c r="D5026" t="s">
        <v>18</v>
      </c>
      <c r="E5026" t="s">
        <v>5</v>
      </c>
      <c r="F5026" t="s">
        <v>19</v>
      </c>
      <c r="G5026">
        <v>2750544</v>
      </c>
      <c r="H5026">
        <v>2752034</v>
      </c>
      <c r="I5026" t="s">
        <v>35</v>
      </c>
      <c r="L5026" t="s">
        <v>6379</v>
      </c>
      <c r="M5026">
        <v>1491</v>
      </c>
    </row>
    <row r="5027" spans="1:14" x14ac:dyDescent="0.3">
      <c r="A5027" t="s">
        <v>22</v>
      </c>
      <c r="B5027" t="s">
        <v>23</v>
      </c>
      <c r="C5027" t="s">
        <v>17</v>
      </c>
      <c r="D5027" t="s">
        <v>18</v>
      </c>
      <c r="E5027" t="s">
        <v>5</v>
      </c>
      <c r="F5027" t="s">
        <v>19</v>
      </c>
      <c r="G5027">
        <v>2750544</v>
      </c>
      <c r="H5027">
        <v>2752034</v>
      </c>
      <c r="I5027" t="s">
        <v>35</v>
      </c>
      <c r="J5027" t="s">
        <v>6380</v>
      </c>
      <c r="K5027" t="s">
        <v>6381</v>
      </c>
      <c r="L5027" t="s">
        <v>6379</v>
      </c>
      <c r="M5027">
        <v>1491</v>
      </c>
      <c r="N5027">
        <v>496</v>
      </c>
    </row>
    <row r="5028" spans="1:14" x14ac:dyDescent="0.3">
      <c r="A5028" t="s">
        <v>15</v>
      </c>
      <c r="B5028" t="s">
        <v>16</v>
      </c>
      <c r="C5028" t="s">
        <v>17</v>
      </c>
      <c r="D5028" t="s">
        <v>18</v>
      </c>
      <c r="E5028" t="s">
        <v>5</v>
      </c>
      <c r="F5028" t="s">
        <v>19</v>
      </c>
      <c r="G5028">
        <v>2752058</v>
      </c>
      <c r="H5028">
        <v>2753230</v>
      </c>
      <c r="I5028" t="s">
        <v>35</v>
      </c>
      <c r="L5028" t="s">
        <v>6382</v>
      </c>
      <c r="M5028">
        <v>1173</v>
      </c>
    </row>
    <row r="5029" spans="1:14" x14ac:dyDescent="0.3">
      <c r="A5029" t="s">
        <v>22</v>
      </c>
      <c r="B5029" t="s">
        <v>23</v>
      </c>
      <c r="C5029" t="s">
        <v>17</v>
      </c>
      <c r="D5029" t="s">
        <v>18</v>
      </c>
      <c r="E5029" t="s">
        <v>5</v>
      </c>
      <c r="F5029" t="s">
        <v>19</v>
      </c>
      <c r="G5029">
        <v>2752058</v>
      </c>
      <c r="H5029">
        <v>2753230</v>
      </c>
      <c r="I5029" t="s">
        <v>35</v>
      </c>
      <c r="J5029" t="s">
        <v>6383</v>
      </c>
      <c r="K5029" t="s">
        <v>479</v>
      </c>
      <c r="L5029" t="s">
        <v>6382</v>
      </c>
      <c r="M5029">
        <v>1173</v>
      </c>
      <c r="N5029">
        <v>390</v>
      </c>
    </row>
    <row r="5030" spans="1:14" x14ac:dyDescent="0.3">
      <c r="A5030" t="s">
        <v>15</v>
      </c>
      <c r="B5030" t="s">
        <v>16</v>
      </c>
      <c r="C5030" t="s">
        <v>17</v>
      </c>
      <c r="D5030" t="s">
        <v>18</v>
      </c>
      <c r="E5030" t="s">
        <v>5</v>
      </c>
      <c r="F5030" t="s">
        <v>19</v>
      </c>
      <c r="G5030">
        <v>2753350</v>
      </c>
      <c r="H5030">
        <v>2754534</v>
      </c>
      <c r="I5030" t="s">
        <v>20</v>
      </c>
      <c r="L5030" t="s">
        <v>6384</v>
      </c>
      <c r="M5030">
        <v>1185</v>
      </c>
    </row>
    <row r="5031" spans="1:14" x14ac:dyDescent="0.3">
      <c r="A5031" t="s">
        <v>22</v>
      </c>
      <c r="B5031" t="s">
        <v>23</v>
      </c>
      <c r="C5031" t="s">
        <v>17</v>
      </c>
      <c r="D5031" t="s">
        <v>18</v>
      </c>
      <c r="E5031" t="s">
        <v>5</v>
      </c>
      <c r="F5031" t="s">
        <v>19</v>
      </c>
      <c r="G5031">
        <v>2753350</v>
      </c>
      <c r="H5031">
        <v>2754534</v>
      </c>
      <c r="I5031" t="s">
        <v>20</v>
      </c>
      <c r="J5031" t="s">
        <v>6385</v>
      </c>
      <c r="K5031" t="s">
        <v>6386</v>
      </c>
      <c r="L5031" t="s">
        <v>6384</v>
      </c>
      <c r="M5031">
        <v>1185</v>
      </c>
      <c r="N5031">
        <v>394</v>
      </c>
    </row>
    <row r="5032" spans="1:14" x14ac:dyDescent="0.3">
      <c r="A5032" t="s">
        <v>15</v>
      </c>
      <c r="B5032" t="s">
        <v>16</v>
      </c>
      <c r="C5032" t="s">
        <v>17</v>
      </c>
      <c r="D5032" t="s">
        <v>18</v>
      </c>
      <c r="E5032" t="s">
        <v>5</v>
      </c>
      <c r="F5032" t="s">
        <v>19</v>
      </c>
      <c r="G5032">
        <v>2754685</v>
      </c>
      <c r="H5032">
        <v>2755638</v>
      </c>
      <c r="I5032" t="s">
        <v>20</v>
      </c>
      <c r="L5032" t="s">
        <v>6387</v>
      </c>
      <c r="M5032">
        <v>954</v>
      </c>
    </row>
    <row r="5033" spans="1:14" x14ac:dyDescent="0.3">
      <c r="A5033" t="s">
        <v>22</v>
      </c>
      <c r="B5033" t="s">
        <v>23</v>
      </c>
      <c r="C5033" t="s">
        <v>17</v>
      </c>
      <c r="D5033" t="s">
        <v>18</v>
      </c>
      <c r="E5033" t="s">
        <v>5</v>
      </c>
      <c r="F5033" t="s">
        <v>19</v>
      </c>
      <c r="G5033">
        <v>2754685</v>
      </c>
      <c r="H5033">
        <v>2755638</v>
      </c>
      <c r="I5033" t="s">
        <v>20</v>
      </c>
      <c r="J5033" t="s">
        <v>6388</v>
      </c>
      <c r="K5033" t="s">
        <v>88</v>
      </c>
      <c r="L5033" t="s">
        <v>6387</v>
      </c>
      <c r="M5033">
        <v>954</v>
      </c>
      <c r="N5033">
        <v>317</v>
      </c>
    </row>
    <row r="5034" spans="1:14" x14ac:dyDescent="0.3">
      <c r="A5034" t="s">
        <v>15</v>
      </c>
      <c r="B5034" t="s">
        <v>16</v>
      </c>
      <c r="C5034" t="s">
        <v>17</v>
      </c>
      <c r="D5034" t="s">
        <v>18</v>
      </c>
      <c r="E5034" t="s">
        <v>5</v>
      </c>
      <c r="F5034" t="s">
        <v>19</v>
      </c>
      <c r="G5034">
        <v>2755723</v>
      </c>
      <c r="H5034">
        <v>2756331</v>
      </c>
      <c r="I5034" t="s">
        <v>35</v>
      </c>
      <c r="L5034" t="s">
        <v>6389</v>
      </c>
      <c r="M5034">
        <v>609</v>
      </c>
    </row>
    <row r="5035" spans="1:14" x14ac:dyDescent="0.3">
      <c r="A5035" t="s">
        <v>22</v>
      </c>
      <c r="B5035" t="s">
        <v>23</v>
      </c>
      <c r="C5035" t="s">
        <v>17</v>
      </c>
      <c r="D5035" t="s">
        <v>18</v>
      </c>
      <c r="E5035" t="s">
        <v>5</v>
      </c>
      <c r="F5035" t="s">
        <v>19</v>
      </c>
      <c r="G5035">
        <v>2755723</v>
      </c>
      <c r="H5035">
        <v>2756331</v>
      </c>
      <c r="I5035" t="s">
        <v>35</v>
      </c>
      <c r="J5035" t="s">
        <v>6390</v>
      </c>
      <c r="K5035" t="s">
        <v>6391</v>
      </c>
      <c r="L5035" t="s">
        <v>6389</v>
      </c>
      <c r="M5035">
        <v>609</v>
      </c>
      <c r="N5035">
        <v>202</v>
      </c>
    </row>
    <row r="5036" spans="1:14" x14ac:dyDescent="0.3">
      <c r="A5036" t="s">
        <v>15</v>
      </c>
      <c r="B5036" t="s">
        <v>16</v>
      </c>
      <c r="C5036" t="s">
        <v>17</v>
      </c>
      <c r="D5036" t="s">
        <v>18</v>
      </c>
      <c r="E5036" t="s">
        <v>5</v>
      </c>
      <c r="F5036" t="s">
        <v>19</v>
      </c>
      <c r="G5036">
        <v>2756341</v>
      </c>
      <c r="H5036">
        <v>2757180</v>
      </c>
      <c r="I5036" t="s">
        <v>35</v>
      </c>
      <c r="L5036" t="s">
        <v>6392</v>
      </c>
      <c r="M5036">
        <v>840</v>
      </c>
    </row>
    <row r="5037" spans="1:14" x14ac:dyDescent="0.3">
      <c r="A5037" t="s">
        <v>22</v>
      </c>
      <c r="B5037" t="s">
        <v>23</v>
      </c>
      <c r="C5037" t="s">
        <v>17</v>
      </c>
      <c r="D5037" t="s">
        <v>18</v>
      </c>
      <c r="E5037" t="s">
        <v>5</v>
      </c>
      <c r="F5037" t="s">
        <v>19</v>
      </c>
      <c r="G5037">
        <v>2756341</v>
      </c>
      <c r="H5037">
        <v>2757180</v>
      </c>
      <c r="I5037" t="s">
        <v>35</v>
      </c>
      <c r="J5037" t="s">
        <v>6393</v>
      </c>
      <c r="K5037" t="s">
        <v>6394</v>
      </c>
      <c r="L5037" t="s">
        <v>6392</v>
      </c>
      <c r="M5037">
        <v>840</v>
      </c>
      <c r="N5037">
        <v>279</v>
      </c>
    </row>
    <row r="5038" spans="1:14" x14ac:dyDescent="0.3">
      <c r="A5038" t="s">
        <v>15</v>
      </c>
      <c r="B5038" t="s">
        <v>16</v>
      </c>
      <c r="C5038" t="s">
        <v>17</v>
      </c>
      <c r="D5038" t="s">
        <v>18</v>
      </c>
      <c r="E5038" t="s">
        <v>5</v>
      </c>
      <c r="F5038" t="s">
        <v>19</v>
      </c>
      <c r="G5038">
        <v>2757244</v>
      </c>
      <c r="H5038">
        <v>2759268</v>
      </c>
      <c r="I5038" t="s">
        <v>35</v>
      </c>
      <c r="L5038" t="s">
        <v>6395</v>
      </c>
      <c r="M5038">
        <v>2025</v>
      </c>
    </row>
    <row r="5039" spans="1:14" x14ac:dyDescent="0.3">
      <c r="A5039" t="s">
        <v>22</v>
      </c>
      <c r="B5039" t="s">
        <v>23</v>
      </c>
      <c r="C5039" t="s">
        <v>17</v>
      </c>
      <c r="D5039" t="s">
        <v>18</v>
      </c>
      <c r="E5039" t="s">
        <v>5</v>
      </c>
      <c r="F5039" t="s">
        <v>19</v>
      </c>
      <c r="G5039">
        <v>2757244</v>
      </c>
      <c r="H5039">
        <v>2759268</v>
      </c>
      <c r="I5039" t="s">
        <v>35</v>
      </c>
      <c r="J5039" t="s">
        <v>6396</v>
      </c>
      <c r="K5039" t="s">
        <v>2226</v>
      </c>
      <c r="L5039" t="s">
        <v>6395</v>
      </c>
      <c r="M5039">
        <v>2025</v>
      </c>
      <c r="N5039">
        <v>674</v>
      </c>
    </row>
    <row r="5040" spans="1:14" x14ac:dyDescent="0.3">
      <c r="A5040" t="s">
        <v>15</v>
      </c>
      <c r="B5040" t="s">
        <v>16</v>
      </c>
      <c r="C5040" t="s">
        <v>17</v>
      </c>
      <c r="D5040" t="s">
        <v>18</v>
      </c>
      <c r="E5040" t="s">
        <v>5</v>
      </c>
      <c r="F5040" t="s">
        <v>19</v>
      </c>
      <c r="G5040">
        <v>2759330</v>
      </c>
      <c r="H5040">
        <v>2760148</v>
      </c>
      <c r="I5040" t="s">
        <v>35</v>
      </c>
      <c r="L5040" t="s">
        <v>6397</v>
      </c>
      <c r="M5040">
        <v>819</v>
      </c>
    </row>
    <row r="5041" spans="1:14" x14ac:dyDescent="0.3">
      <c r="A5041" t="s">
        <v>22</v>
      </c>
      <c r="B5041" t="s">
        <v>23</v>
      </c>
      <c r="C5041" t="s">
        <v>17</v>
      </c>
      <c r="D5041" t="s">
        <v>18</v>
      </c>
      <c r="E5041" t="s">
        <v>5</v>
      </c>
      <c r="F5041" t="s">
        <v>19</v>
      </c>
      <c r="G5041">
        <v>2759330</v>
      </c>
      <c r="H5041">
        <v>2760148</v>
      </c>
      <c r="I5041" t="s">
        <v>35</v>
      </c>
      <c r="J5041" t="s">
        <v>6398</v>
      </c>
      <c r="K5041" t="s">
        <v>6399</v>
      </c>
      <c r="L5041" t="s">
        <v>6397</v>
      </c>
      <c r="M5041">
        <v>819</v>
      </c>
      <c r="N5041">
        <v>272</v>
      </c>
    </row>
    <row r="5042" spans="1:14" x14ac:dyDescent="0.3">
      <c r="A5042" t="s">
        <v>15</v>
      </c>
      <c r="B5042" t="s">
        <v>16</v>
      </c>
      <c r="C5042" t="s">
        <v>17</v>
      </c>
      <c r="D5042" t="s">
        <v>18</v>
      </c>
      <c r="E5042" t="s">
        <v>5</v>
      </c>
      <c r="F5042" t="s">
        <v>19</v>
      </c>
      <c r="G5042">
        <v>2760149</v>
      </c>
      <c r="H5042">
        <v>2760493</v>
      </c>
      <c r="I5042" t="s">
        <v>35</v>
      </c>
      <c r="L5042" t="s">
        <v>6400</v>
      </c>
      <c r="M5042">
        <v>345</v>
      </c>
    </row>
    <row r="5043" spans="1:14" x14ac:dyDescent="0.3">
      <c r="A5043" t="s">
        <v>22</v>
      </c>
      <c r="B5043" t="s">
        <v>23</v>
      </c>
      <c r="C5043" t="s">
        <v>17</v>
      </c>
      <c r="D5043" t="s">
        <v>18</v>
      </c>
      <c r="E5043" t="s">
        <v>5</v>
      </c>
      <c r="F5043" t="s">
        <v>19</v>
      </c>
      <c r="G5043">
        <v>2760149</v>
      </c>
      <c r="H5043">
        <v>2760493</v>
      </c>
      <c r="I5043" t="s">
        <v>35</v>
      </c>
      <c r="J5043" t="s">
        <v>6401</v>
      </c>
      <c r="K5043" t="s">
        <v>6402</v>
      </c>
      <c r="L5043" t="s">
        <v>6400</v>
      </c>
      <c r="M5043">
        <v>345</v>
      </c>
      <c r="N5043">
        <v>114</v>
      </c>
    </row>
    <row r="5044" spans="1:14" x14ac:dyDescent="0.3">
      <c r="A5044" t="s">
        <v>15</v>
      </c>
      <c r="B5044" t="s">
        <v>16</v>
      </c>
      <c r="C5044" t="s">
        <v>17</v>
      </c>
      <c r="D5044" t="s">
        <v>18</v>
      </c>
      <c r="E5044" t="s">
        <v>5</v>
      </c>
      <c r="F5044" t="s">
        <v>19</v>
      </c>
      <c r="G5044">
        <v>2760665</v>
      </c>
      <c r="H5044">
        <v>2761729</v>
      </c>
      <c r="I5044" t="s">
        <v>20</v>
      </c>
      <c r="L5044" t="s">
        <v>6403</v>
      </c>
      <c r="M5044">
        <v>1065</v>
      </c>
    </row>
    <row r="5045" spans="1:14" x14ac:dyDescent="0.3">
      <c r="A5045" t="s">
        <v>22</v>
      </c>
      <c r="B5045" t="s">
        <v>23</v>
      </c>
      <c r="C5045" t="s">
        <v>17</v>
      </c>
      <c r="D5045" t="s">
        <v>18</v>
      </c>
      <c r="E5045" t="s">
        <v>5</v>
      </c>
      <c r="F5045" t="s">
        <v>19</v>
      </c>
      <c r="G5045">
        <v>2760665</v>
      </c>
      <c r="H5045">
        <v>2761729</v>
      </c>
      <c r="I5045" t="s">
        <v>20</v>
      </c>
      <c r="J5045" t="s">
        <v>6404</v>
      </c>
      <c r="K5045" t="s">
        <v>80</v>
      </c>
      <c r="L5045" t="s">
        <v>6403</v>
      </c>
      <c r="M5045">
        <v>1065</v>
      </c>
      <c r="N5045">
        <v>354</v>
      </c>
    </row>
    <row r="5046" spans="1:14" x14ac:dyDescent="0.3">
      <c r="A5046" t="s">
        <v>15</v>
      </c>
      <c r="B5046" t="s">
        <v>16</v>
      </c>
      <c r="C5046" t="s">
        <v>17</v>
      </c>
      <c r="D5046" t="s">
        <v>18</v>
      </c>
      <c r="E5046" t="s">
        <v>5</v>
      </c>
      <c r="F5046" t="s">
        <v>19</v>
      </c>
      <c r="G5046">
        <v>2761817</v>
      </c>
      <c r="H5046">
        <v>2762113</v>
      </c>
      <c r="I5046" t="s">
        <v>35</v>
      </c>
      <c r="L5046" t="s">
        <v>6405</v>
      </c>
      <c r="M5046">
        <v>297</v>
      </c>
    </row>
    <row r="5047" spans="1:14" x14ac:dyDescent="0.3">
      <c r="A5047" t="s">
        <v>22</v>
      </c>
      <c r="B5047" t="s">
        <v>23</v>
      </c>
      <c r="C5047" t="s">
        <v>17</v>
      </c>
      <c r="D5047" t="s">
        <v>18</v>
      </c>
      <c r="E5047" t="s">
        <v>5</v>
      </c>
      <c r="F5047" t="s">
        <v>19</v>
      </c>
      <c r="G5047">
        <v>2761817</v>
      </c>
      <c r="H5047">
        <v>2762113</v>
      </c>
      <c r="I5047" t="s">
        <v>35</v>
      </c>
      <c r="J5047" t="s">
        <v>6406</v>
      </c>
      <c r="K5047" t="s">
        <v>6407</v>
      </c>
      <c r="L5047" t="s">
        <v>6405</v>
      </c>
      <c r="M5047">
        <v>297</v>
      </c>
      <c r="N5047">
        <v>98</v>
      </c>
    </row>
    <row r="5048" spans="1:14" x14ac:dyDescent="0.3">
      <c r="A5048" t="s">
        <v>15</v>
      </c>
      <c r="B5048" t="s">
        <v>16</v>
      </c>
      <c r="C5048" t="s">
        <v>17</v>
      </c>
      <c r="D5048" t="s">
        <v>18</v>
      </c>
      <c r="E5048" t="s">
        <v>5</v>
      </c>
      <c r="F5048" t="s">
        <v>19</v>
      </c>
      <c r="G5048">
        <v>2762118</v>
      </c>
      <c r="H5048">
        <v>2764502</v>
      </c>
      <c r="I5048" t="s">
        <v>35</v>
      </c>
      <c r="L5048" t="s">
        <v>6408</v>
      </c>
      <c r="M5048">
        <v>2385</v>
      </c>
    </row>
    <row r="5049" spans="1:14" x14ac:dyDescent="0.3">
      <c r="A5049" t="s">
        <v>22</v>
      </c>
      <c r="B5049" t="s">
        <v>23</v>
      </c>
      <c r="C5049" t="s">
        <v>17</v>
      </c>
      <c r="D5049" t="s">
        <v>18</v>
      </c>
      <c r="E5049" t="s">
        <v>5</v>
      </c>
      <c r="F5049" t="s">
        <v>19</v>
      </c>
      <c r="G5049">
        <v>2762118</v>
      </c>
      <c r="H5049">
        <v>2764502</v>
      </c>
      <c r="I5049" t="s">
        <v>35</v>
      </c>
      <c r="J5049" t="s">
        <v>6409</v>
      </c>
      <c r="K5049" t="s">
        <v>6410</v>
      </c>
      <c r="L5049" t="s">
        <v>6408</v>
      </c>
      <c r="M5049">
        <v>2385</v>
      </c>
      <c r="N5049">
        <v>794</v>
      </c>
    </row>
    <row r="5050" spans="1:14" x14ac:dyDescent="0.3">
      <c r="A5050" t="s">
        <v>15</v>
      </c>
      <c r="B5050" t="s">
        <v>16</v>
      </c>
      <c r="C5050" t="s">
        <v>17</v>
      </c>
      <c r="D5050" t="s">
        <v>18</v>
      </c>
      <c r="E5050" t="s">
        <v>5</v>
      </c>
      <c r="F5050" t="s">
        <v>19</v>
      </c>
      <c r="G5050">
        <v>2764521</v>
      </c>
      <c r="H5050">
        <v>2765516</v>
      </c>
      <c r="I5050" t="s">
        <v>35</v>
      </c>
      <c r="L5050" t="s">
        <v>6411</v>
      </c>
      <c r="M5050">
        <v>996</v>
      </c>
    </row>
    <row r="5051" spans="1:14" x14ac:dyDescent="0.3">
      <c r="A5051" t="s">
        <v>22</v>
      </c>
      <c r="B5051" t="s">
        <v>23</v>
      </c>
      <c r="C5051" t="s">
        <v>17</v>
      </c>
      <c r="D5051" t="s">
        <v>18</v>
      </c>
      <c r="E5051" t="s">
        <v>5</v>
      </c>
      <c r="F5051" t="s">
        <v>19</v>
      </c>
      <c r="G5051">
        <v>2764521</v>
      </c>
      <c r="H5051">
        <v>2765516</v>
      </c>
      <c r="I5051" t="s">
        <v>35</v>
      </c>
      <c r="J5051" t="s">
        <v>6412</v>
      </c>
      <c r="K5051" t="s">
        <v>6413</v>
      </c>
      <c r="L5051" t="s">
        <v>6411</v>
      </c>
      <c r="M5051">
        <v>996</v>
      </c>
      <c r="N5051">
        <v>331</v>
      </c>
    </row>
    <row r="5052" spans="1:14" x14ac:dyDescent="0.3">
      <c r="A5052" t="s">
        <v>15</v>
      </c>
      <c r="B5052" t="s">
        <v>16</v>
      </c>
      <c r="C5052" t="s">
        <v>17</v>
      </c>
      <c r="D5052" t="s">
        <v>18</v>
      </c>
      <c r="E5052" t="s">
        <v>5</v>
      </c>
      <c r="F5052" t="s">
        <v>19</v>
      </c>
      <c r="G5052">
        <v>2765630</v>
      </c>
      <c r="H5052">
        <v>2765986</v>
      </c>
      <c r="I5052" t="s">
        <v>35</v>
      </c>
      <c r="L5052" t="s">
        <v>6414</v>
      </c>
      <c r="M5052">
        <v>357</v>
      </c>
    </row>
    <row r="5053" spans="1:14" x14ac:dyDescent="0.3">
      <c r="A5053" t="s">
        <v>22</v>
      </c>
      <c r="B5053" t="s">
        <v>23</v>
      </c>
      <c r="C5053" t="s">
        <v>17</v>
      </c>
      <c r="D5053" t="s">
        <v>18</v>
      </c>
      <c r="E5053" t="s">
        <v>5</v>
      </c>
      <c r="F5053" t="s">
        <v>19</v>
      </c>
      <c r="G5053">
        <v>2765630</v>
      </c>
      <c r="H5053">
        <v>2765986</v>
      </c>
      <c r="I5053" t="s">
        <v>35</v>
      </c>
      <c r="J5053" t="s">
        <v>6415</v>
      </c>
      <c r="K5053" t="s">
        <v>6416</v>
      </c>
      <c r="L5053" t="s">
        <v>6414</v>
      </c>
      <c r="M5053">
        <v>357</v>
      </c>
      <c r="N5053">
        <v>118</v>
      </c>
    </row>
    <row r="5054" spans="1:14" x14ac:dyDescent="0.3">
      <c r="A5054" t="s">
        <v>15</v>
      </c>
      <c r="B5054" t="s">
        <v>16</v>
      </c>
      <c r="C5054" t="s">
        <v>17</v>
      </c>
      <c r="D5054" t="s">
        <v>18</v>
      </c>
      <c r="E5054" t="s">
        <v>5</v>
      </c>
      <c r="F5054" t="s">
        <v>19</v>
      </c>
      <c r="G5054">
        <v>2766033</v>
      </c>
      <c r="H5054">
        <v>2766227</v>
      </c>
      <c r="I5054" t="s">
        <v>35</v>
      </c>
      <c r="L5054" t="s">
        <v>6417</v>
      </c>
      <c r="M5054">
        <v>195</v>
      </c>
    </row>
    <row r="5055" spans="1:14" x14ac:dyDescent="0.3">
      <c r="A5055" t="s">
        <v>22</v>
      </c>
      <c r="B5055" t="s">
        <v>23</v>
      </c>
      <c r="C5055" t="s">
        <v>17</v>
      </c>
      <c r="D5055" t="s">
        <v>18</v>
      </c>
      <c r="E5055" t="s">
        <v>5</v>
      </c>
      <c r="F5055" t="s">
        <v>19</v>
      </c>
      <c r="G5055">
        <v>2766033</v>
      </c>
      <c r="H5055">
        <v>2766227</v>
      </c>
      <c r="I5055" t="s">
        <v>35</v>
      </c>
      <c r="J5055" t="s">
        <v>6418</v>
      </c>
      <c r="K5055" t="s">
        <v>6419</v>
      </c>
      <c r="L5055" t="s">
        <v>6417</v>
      </c>
      <c r="M5055">
        <v>195</v>
      </c>
      <c r="N5055">
        <v>64</v>
      </c>
    </row>
    <row r="5056" spans="1:14" x14ac:dyDescent="0.3">
      <c r="A5056" t="s">
        <v>15</v>
      </c>
      <c r="B5056" t="s">
        <v>16</v>
      </c>
      <c r="C5056" t="s">
        <v>17</v>
      </c>
      <c r="D5056" t="s">
        <v>18</v>
      </c>
      <c r="E5056" t="s">
        <v>5</v>
      </c>
      <c r="F5056" t="s">
        <v>19</v>
      </c>
      <c r="G5056">
        <v>2766289</v>
      </c>
      <c r="H5056">
        <v>2766822</v>
      </c>
      <c r="I5056" t="s">
        <v>35</v>
      </c>
      <c r="L5056" t="s">
        <v>6420</v>
      </c>
      <c r="M5056">
        <v>534</v>
      </c>
    </row>
    <row r="5057" spans="1:14" x14ac:dyDescent="0.3">
      <c r="A5057" t="s">
        <v>22</v>
      </c>
      <c r="B5057" t="s">
        <v>23</v>
      </c>
      <c r="C5057" t="s">
        <v>17</v>
      </c>
      <c r="D5057" t="s">
        <v>18</v>
      </c>
      <c r="E5057" t="s">
        <v>5</v>
      </c>
      <c r="F5057" t="s">
        <v>19</v>
      </c>
      <c r="G5057">
        <v>2766289</v>
      </c>
      <c r="H5057">
        <v>2766822</v>
      </c>
      <c r="I5057" t="s">
        <v>35</v>
      </c>
      <c r="J5057" t="s">
        <v>6421</v>
      </c>
      <c r="K5057" t="s">
        <v>6422</v>
      </c>
      <c r="L5057" t="s">
        <v>6420</v>
      </c>
      <c r="M5057">
        <v>534</v>
      </c>
      <c r="N5057">
        <v>177</v>
      </c>
    </row>
    <row r="5058" spans="1:14" x14ac:dyDescent="0.3">
      <c r="A5058" t="s">
        <v>15</v>
      </c>
      <c r="B5058" t="s">
        <v>16</v>
      </c>
      <c r="C5058" t="s">
        <v>17</v>
      </c>
      <c r="D5058" t="s">
        <v>18</v>
      </c>
      <c r="E5058" t="s">
        <v>5</v>
      </c>
      <c r="F5058" t="s">
        <v>19</v>
      </c>
      <c r="G5058">
        <v>2766852</v>
      </c>
      <c r="H5058">
        <v>2768768</v>
      </c>
      <c r="I5058" t="s">
        <v>35</v>
      </c>
      <c r="L5058" t="s">
        <v>6423</v>
      </c>
      <c r="M5058">
        <v>1917</v>
      </c>
    </row>
    <row r="5059" spans="1:14" x14ac:dyDescent="0.3">
      <c r="A5059" t="s">
        <v>22</v>
      </c>
      <c r="B5059" t="s">
        <v>23</v>
      </c>
      <c r="C5059" t="s">
        <v>17</v>
      </c>
      <c r="D5059" t="s">
        <v>18</v>
      </c>
      <c r="E5059" t="s">
        <v>5</v>
      </c>
      <c r="F5059" t="s">
        <v>19</v>
      </c>
      <c r="G5059">
        <v>2766852</v>
      </c>
      <c r="H5059">
        <v>2768768</v>
      </c>
      <c r="I5059" t="s">
        <v>35</v>
      </c>
      <c r="J5059" t="s">
        <v>6424</v>
      </c>
      <c r="K5059" t="s">
        <v>6425</v>
      </c>
      <c r="L5059" t="s">
        <v>6423</v>
      </c>
      <c r="M5059">
        <v>1917</v>
      </c>
      <c r="N5059">
        <v>638</v>
      </c>
    </row>
    <row r="5060" spans="1:14" x14ac:dyDescent="0.3">
      <c r="A5060" t="s">
        <v>15</v>
      </c>
      <c r="B5060" t="s">
        <v>16</v>
      </c>
      <c r="C5060" t="s">
        <v>17</v>
      </c>
      <c r="D5060" t="s">
        <v>18</v>
      </c>
      <c r="E5060" t="s">
        <v>5</v>
      </c>
      <c r="F5060" t="s">
        <v>19</v>
      </c>
      <c r="G5060">
        <v>2769005</v>
      </c>
      <c r="H5060">
        <v>2769631</v>
      </c>
      <c r="I5060" t="s">
        <v>20</v>
      </c>
      <c r="L5060" t="s">
        <v>6426</v>
      </c>
      <c r="M5060">
        <v>627</v>
      </c>
    </row>
    <row r="5061" spans="1:14" x14ac:dyDescent="0.3">
      <c r="A5061" t="s">
        <v>22</v>
      </c>
      <c r="B5061" t="s">
        <v>23</v>
      </c>
      <c r="C5061" t="s">
        <v>17</v>
      </c>
      <c r="D5061" t="s">
        <v>18</v>
      </c>
      <c r="E5061" t="s">
        <v>5</v>
      </c>
      <c r="F5061" t="s">
        <v>19</v>
      </c>
      <c r="G5061">
        <v>2769005</v>
      </c>
      <c r="H5061">
        <v>2769631</v>
      </c>
      <c r="I5061" t="s">
        <v>20</v>
      </c>
      <c r="J5061" t="s">
        <v>6427</v>
      </c>
      <c r="K5061" t="s">
        <v>5002</v>
      </c>
      <c r="L5061" t="s">
        <v>6426</v>
      </c>
      <c r="M5061">
        <v>627</v>
      </c>
      <c r="N5061">
        <v>208</v>
      </c>
    </row>
    <row r="5062" spans="1:14" x14ac:dyDescent="0.3">
      <c r="A5062" t="s">
        <v>15</v>
      </c>
      <c r="B5062" t="s">
        <v>16</v>
      </c>
      <c r="C5062" t="s">
        <v>17</v>
      </c>
      <c r="D5062" t="s">
        <v>18</v>
      </c>
      <c r="E5062" t="s">
        <v>5</v>
      </c>
      <c r="F5062" t="s">
        <v>19</v>
      </c>
      <c r="G5062">
        <v>2769725</v>
      </c>
      <c r="H5062">
        <v>2770456</v>
      </c>
      <c r="I5062" t="s">
        <v>20</v>
      </c>
      <c r="L5062" t="s">
        <v>6428</v>
      </c>
      <c r="M5062">
        <v>732</v>
      </c>
    </row>
    <row r="5063" spans="1:14" x14ac:dyDescent="0.3">
      <c r="A5063" t="s">
        <v>22</v>
      </c>
      <c r="B5063" t="s">
        <v>23</v>
      </c>
      <c r="C5063" t="s">
        <v>17</v>
      </c>
      <c r="D5063" t="s">
        <v>18</v>
      </c>
      <c r="E5063" t="s">
        <v>5</v>
      </c>
      <c r="F5063" t="s">
        <v>19</v>
      </c>
      <c r="G5063">
        <v>2769725</v>
      </c>
      <c r="H5063">
        <v>2770456</v>
      </c>
      <c r="I5063" t="s">
        <v>20</v>
      </c>
      <c r="J5063" t="s">
        <v>6429</v>
      </c>
      <c r="K5063" t="s">
        <v>80</v>
      </c>
      <c r="L5063" t="s">
        <v>6428</v>
      </c>
      <c r="M5063">
        <v>732</v>
      </c>
      <c r="N5063">
        <v>243</v>
      </c>
    </row>
    <row r="5064" spans="1:14" x14ac:dyDescent="0.3">
      <c r="A5064" t="s">
        <v>15</v>
      </c>
      <c r="B5064" t="s">
        <v>16</v>
      </c>
      <c r="C5064" t="s">
        <v>17</v>
      </c>
      <c r="D5064" t="s">
        <v>18</v>
      </c>
      <c r="E5064" t="s">
        <v>5</v>
      </c>
      <c r="F5064" t="s">
        <v>19</v>
      </c>
      <c r="G5064">
        <v>2770536</v>
      </c>
      <c r="H5064">
        <v>2771882</v>
      </c>
      <c r="I5064" t="s">
        <v>35</v>
      </c>
      <c r="L5064" t="s">
        <v>6430</v>
      </c>
      <c r="M5064">
        <v>1347</v>
      </c>
    </row>
    <row r="5065" spans="1:14" x14ac:dyDescent="0.3">
      <c r="A5065" t="s">
        <v>22</v>
      </c>
      <c r="B5065" t="s">
        <v>23</v>
      </c>
      <c r="C5065" t="s">
        <v>17</v>
      </c>
      <c r="D5065" t="s">
        <v>18</v>
      </c>
      <c r="E5065" t="s">
        <v>5</v>
      </c>
      <c r="F5065" t="s">
        <v>19</v>
      </c>
      <c r="G5065">
        <v>2770536</v>
      </c>
      <c r="H5065">
        <v>2771882</v>
      </c>
      <c r="I5065" t="s">
        <v>35</v>
      </c>
      <c r="J5065" t="s">
        <v>6431</v>
      </c>
      <c r="K5065" t="s">
        <v>5966</v>
      </c>
      <c r="L5065" t="s">
        <v>6430</v>
      </c>
      <c r="M5065">
        <v>1347</v>
      </c>
      <c r="N5065">
        <v>448</v>
      </c>
    </row>
    <row r="5066" spans="1:14" x14ac:dyDescent="0.3">
      <c r="A5066" t="s">
        <v>15</v>
      </c>
      <c r="B5066" t="s">
        <v>16</v>
      </c>
      <c r="C5066" t="s">
        <v>17</v>
      </c>
      <c r="D5066" t="s">
        <v>18</v>
      </c>
      <c r="E5066" t="s">
        <v>5</v>
      </c>
      <c r="F5066" t="s">
        <v>19</v>
      </c>
      <c r="G5066">
        <v>2771946</v>
      </c>
      <c r="H5066">
        <v>2772557</v>
      </c>
      <c r="I5066" t="s">
        <v>35</v>
      </c>
      <c r="L5066" t="s">
        <v>6432</v>
      </c>
      <c r="M5066">
        <v>612</v>
      </c>
    </row>
    <row r="5067" spans="1:14" x14ac:dyDescent="0.3">
      <c r="A5067" t="s">
        <v>22</v>
      </c>
      <c r="B5067" t="s">
        <v>23</v>
      </c>
      <c r="C5067" t="s">
        <v>17</v>
      </c>
      <c r="D5067" t="s">
        <v>18</v>
      </c>
      <c r="E5067" t="s">
        <v>5</v>
      </c>
      <c r="F5067" t="s">
        <v>19</v>
      </c>
      <c r="G5067">
        <v>2771946</v>
      </c>
      <c r="H5067">
        <v>2772557</v>
      </c>
      <c r="I5067" t="s">
        <v>35</v>
      </c>
      <c r="J5067" t="s">
        <v>6433</v>
      </c>
      <c r="K5067" t="s">
        <v>321</v>
      </c>
      <c r="L5067" t="s">
        <v>6432</v>
      </c>
      <c r="M5067">
        <v>612</v>
      </c>
      <c r="N5067">
        <v>203</v>
      </c>
    </row>
    <row r="5068" spans="1:14" x14ac:dyDescent="0.3">
      <c r="A5068" t="s">
        <v>15</v>
      </c>
      <c r="B5068" t="s">
        <v>16</v>
      </c>
      <c r="C5068" t="s">
        <v>17</v>
      </c>
      <c r="D5068" t="s">
        <v>18</v>
      </c>
      <c r="E5068" t="s">
        <v>5</v>
      </c>
      <c r="F5068" t="s">
        <v>19</v>
      </c>
      <c r="G5068">
        <v>2772663</v>
      </c>
      <c r="H5068">
        <v>2773082</v>
      </c>
      <c r="I5068" t="s">
        <v>35</v>
      </c>
      <c r="L5068" t="s">
        <v>6434</v>
      </c>
      <c r="M5068">
        <v>420</v>
      </c>
    </row>
    <row r="5069" spans="1:14" x14ac:dyDescent="0.3">
      <c r="A5069" t="s">
        <v>22</v>
      </c>
      <c r="B5069" t="s">
        <v>23</v>
      </c>
      <c r="C5069" t="s">
        <v>17</v>
      </c>
      <c r="D5069" t="s">
        <v>18</v>
      </c>
      <c r="E5069" t="s">
        <v>5</v>
      </c>
      <c r="F5069" t="s">
        <v>19</v>
      </c>
      <c r="G5069">
        <v>2772663</v>
      </c>
      <c r="H5069">
        <v>2773082</v>
      </c>
      <c r="I5069" t="s">
        <v>35</v>
      </c>
      <c r="J5069" t="s">
        <v>6435</v>
      </c>
      <c r="K5069" t="s">
        <v>6436</v>
      </c>
      <c r="L5069" t="s">
        <v>6434</v>
      </c>
      <c r="M5069">
        <v>420</v>
      </c>
      <c r="N5069">
        <v>139</v>
      </c>
    </row>
    <row r="5070" spans="1:14" x14ac:dyDescent="0.3">
      <c r="A5070" t="s">
        <v>15</v>
      </c>
      <c r="B5070" t="s">
        <v>16</v>
      </c>
      <c r="C5070" t="s">
        <v>17</v>
      </c>
      <c r="D5070" t="s">
        <v>18</v>
      </c>
      <c r="E5070" t="s">
        <v>5</v>
      </c>
      <c r="F5070" t="s">
        <v>19</v>
      </c>
      <c r="G5070">
        <v>2773175</v>
      </c>
      <c r="H5070">
        <v>2774119</v>
      </c>
      <c r="I5070" t="s">
        <v>35</v>
      </c>
      <c r="L5070" t="s">
        <v>6437</v>
      </c>
      <c r="M5070">
        <v>945</v>
      </c>
    </row>
    <row r="5071" spans="1:14" x14ac:dyDescent="0.3">
      <c r="A5071" t="s">
        <v>22</v>
      </c>
      <c r="B5071" t="s">
        <v>23</v>
      </c>
      <c r="C5071" t="s">
        <v>17</v>
      </c>
      <c r="D5071" t="s">
        <v>18</v>
      </c>
      <c r="E5071" t="s">
        <v>5</v>
      </c>
      <c r="F5071" t="s">
        <v>19</v>
      </c>
      <c r="G5071">
        <v>2773175</v>
      </c>
      <c r="H5071">
        <v>2774119</v>
      </c>
      <c r="I5071" t="s">
        <v>35</v>
      </c>
      <c r="J5071" t="s">
        <v>6438</v>
      </c>
      <c r="K5071" t="s">
        <v>2464</v>
      </c>
      <c r="L5071" t="s">
        <v>6437</v>
      </c>
      <c r="M5071">
        <v>945</v>
      </c>
      <c r="N5071">
        <v>314</v>
      </c>
    </row>
    <row r="5072" spans="1:14" x14ac:dyDescent="0.3">
      <c r="A5072" t="s">
        <v>15</v>
      </c>
      <c r="B5072" t="s">
        <v>16</v>
      </c>
      <c r="C5072" t="s">
        <v>17</v>
      </c>
      <c r="D5072" t="s">
        <v>18</v>
      </c>
      <c r="E5072" t="s">
        <v>5</v>
      </c>
      <c r="F5072" t="s">
        <v>19</v>
      </c>
      <c r="G5072">
        <v>2774225</v>
      </c>
      <c r="H5072">
        <v>2774503</v>
      </c>
      <c r="I5072" t="s">
        <v>35</v>
      </c>
      <c r="L5072" t="s">
        <v>6439</v>
      </c>
      <c r="M5072">
        <v>279</v>
      </c>
    </row>
    <row r="5073" spans="1:14" x14ac:dyDescent="0.3">
      <c r="A5073" t="s">
        <v>22</v>
      </c>
      <c r="B5073" t="s">
        <v>23</v>
      </c>
      <c r="C5073" t="s">
        <v>17</v>
      </c>
      <c r="D5073" t="s">
        <v>18</v>
      </c>
      <c r="E5073" t="s">
        <v>5</v>
      </c>
      <c r="F5073" t="s">
        <v>19</v>
      </c>
      <c r="G5073">
        <v>2774225</v>
      </c>
      <c r="H5073">
        <v>2774503</v>
      </c>
      <c r="I5073" t="s">
        <v>35</v>
      </c>
      <c r="J5073" t="s">
        <v>6440</v>
      </c>
      <c r="K5073" t="s">
        <v>6441</v>
      </c>
      <c r="L5073" t="s">
        <v>6439</v>
      </c>
      <c r="M5073">
        <v>279</v>
      </c>
      <c r="N5073">
        <v>92</v>
      </c>
    </row>
    <row r="5074" spans="1:14" x14ac:dyDescent="0.3">
      <c r="A5074" t="s">
        <v>15</v>
      </c>
      <c r="B5074" t="s">
        <v>16</v>
      </c>
      <c r="C5074" t="s">
        <v>17</v>
      </c>
      <c r="D5074" t="s">
        <v>18</v>
      </c>
      <c r="E5074" t="s">
        <v>5</v>
      </c>
      <c r="F5074" t="s">
        <v>19</v>
      </c>
      <c r="G5074">
        <v>2774719</v>
      </c>
      <c r="H5074">
        <v>2775516</v>
      </c>
      <c r="I5074" t="s">
        <v>20</v>
      </c>
      <c r="L5074" t="s">
        <v>6442</v>
      </c>
      <c r="M5074">
        <v>798</v>
      </c>
    </row>
    <row r="5075" spans="1:14" x14ac:dyDescent="0.3">
      <c r="A5075" t="s">
        <v>22</v>
      </c>
      <c r="B5075" t="s">
        <v>23</v>
      </c>
      <c r="C5075" t="s">
        <v>17</v>
      </c>
      <c r="D5075" t="s">
        <v>18</v>
      </c>
      <c r="E5075" t="s">
        <v>5</v>
      </c>
      <c r="F5075" t="s">
        <v>19</v>
      </c>
      <c r="G5075">
        <v>2774719</v>
      </c>
      <c r="H5075">
        <v>2775516</v>
      </c>
      <c r="I5075" t="s">
        <v>20</v>
      </c>
      <c r="J5075" t="s">
        <v>6443</v>
      </c>
      <c r="K5075" t="s">
        <v>1167</v>
      </c>
      <c r="L5075" t="s">
        <v>6442</v>
      </c>
      <c r="M5075">
        <v>798</v>
      </c>
      <c r="N5075">
        <v>265</v>
      </c>
    </row>
    <row r="5076" spans="1:14" x14ac:dyDescent="0.3">
      <c r="A5076" t="s">
        <v>15</v>
      </c>
      <c r="B5076" t="s">
        <v>16</v>
      </c>
      <c r="C5076" t="s">
        <v>17</v>
      </c>
      <c r="D5076" t="s">
        <v>18</v>
      </c>
      <c r="E5076" t="s">
        <v>5</v>
      </c>
      <c r="F5076" t="s">
        <v>19</v>
      </c>
      <c r="G5076">
        <v>2775602</v>
      </c>
      <c r="H5076">
        <v>2775994</v>
      </c>
      <c r="I5076" t="s">
        <v>35</v>
      </c>
      <c r="L5076" t="s">
        <v>6444</v>
      </c>
      <c r="M5076">
        <v>393</v>
      </c>
    </row>
    <row r="5077" spans="1:14" x14ac:dyDescent="0.3">
      <c r="A5077" t="s">
        <v>22</v>
      </c>
      <c r="B5077" t="s">
        <v>23</v>
      </c>
      <c r="C5077" t="s">
        <v>17</v>
      </c>
      <c r="D5077" t="s">
        <v>18</v>
      </c>
      <c r="E5077" t="s">
        <v>5</v>
      </c>
      <c r="F5077" t="s">
        <v>19</v>
      </c>
      <c r="G5077">
        <v>2775602</v>
      </c>
      <c r="H5077">
        <v>2775994</v>
      </c>
      <c r="I5077" t="s">
        <v>35</v>
      </c>
      <c r="J5077" t="s">
        <v>6445</v>
      </c>
      <c r="K5077" t="s">
        <v>1219</v>
      </c>
      <c r="L5077" t="s">
        <v>6444</v>
      </c>
      <c r="M5077">
        <v>393</v>
      </c>
      <c r="N5077">
        <v>130</v>
      </c>
    </row>
    <row r="5078" spans="1:14" x14ac:dyDescent="0.3">
      <c r="A5078" t="s">
        <v>15</v>
      </c>
      <c r="B5078" t="s">
        <v>16</v>
      </c>
      <c r="C5078" t="s">
        <v>17</v>
      </c>
      <c r="D5078" t="s">
        <v>18</v>
      </c>
      <c r="E5078" t="s">
        <v>5</v>
      </c>
      <c r="F5078" t="s">
        <v>19</v>
      </c>
      <c r="G5078">
        <v>2775991</v>
      </c>
      <c r="H5078">
        <v>2777211</v>
      </c>
      <c r="I5078" t="s">
        <v>35</v>
      </c>
      <c r="L5078" t="s">
        <v>6446</v>
      </c>
      <c r="M5078">
        <v>1221</v>
      </c>
    </row>
    <row r="5079" spans="1:14" x14ac:dyDescent="0.3">
      <c r="A5079" t="s">
        <v>22</v>
      </c>
      <c r="B5079" t="s">
        <v>23</v>
      </c>
      <c r="C5079" t="s">
        <v>17</v>
      </c>
      <c r="D5079" t="s">
        <v>18</v>
      </c>
      <c r="E5079" t="s">
        <v>5</v>
      </c>
      <c r="F5079" t="s">
        <v>19</v>
      </c>
      <c r="G5079">
        <v>2775991</v>
      </c>
      <c r="H5079">
        <v>2777211</v>
      </c>
      <c r="I5079" t="s">
        <v>35</v>
      </c>
      <c r="J5079" t="s">
        <v>6447</v>
      </c>
      <c r="K5079" t="s">
        <v>6448</v>
      </c>
      <c r="L5079" t="s">
        <v>6446</v>
      </c>
      <c r="M5079">
        <v>1221</v>
      </c>
      <c r="N5079">
        <v>406</v>
      </c>
    </row>
    <row r="5080" spans="1:14" x14ac:dyDescent="0.3">
      <c r="A5080" t="s">
        <v>15</v>
      </c>
      <c r="B5080" t="s">
        <v>16</v>
      </c>
      <c r="C5080" t="s">
        <v>17</v>
      </c>
      <c r="D5080" t="s">
        <v>18</v>
      </c>
      <c r="E5080" t="s">
        <v>5</v>
      </c>
      <c r="F5080" t="s">
        <v>19</v>
      </c>
      <c r="G5080">
        <v>2777222</v>
      </c>
      <c r="H5080">
        <v>2779921</v>
      </c>
      <c r="I5080" t="s">
        <v>35</v>
      </c>
      <c r="L5080" t="s">
        <v>6449</v>
      </c>
      <c r="M5080">
        <v>2700</v>
      </c>
    </row>
    <row r="5081" spans="1:14" x14ac:dyDescent="0.3">
      <c r="A5081" t="s">
        <v>22</v>
      </c>
      <c r="B5081" t="s">
        <v>23</v>
      </c>
      <c r="C5081" t="s">
        <v>17</v>
      </c>
      <c r="D5081" t="s">
        <v>18</v>
      </c>
      <c r="E5081" t="s">
        <v>5</v>
      </c>
      <c r="F5081" t="s">
        <v>19</v>
      </c>
      <c r="G5081">
        <v>2777222</v>
      </c>
      <c r="H5081">
        <v>2779921</v>
      </c>
      <c r="I5081" t="s">
        <v>35</v>
      </c>
      <c r="J5081" t="s">
        <v>6450</v>
      </c>
      <c r="K5081" t="s">
        <v>6451</v>
      </c>
      <c r="L5081" t="s">
        <v>6449</v>
      </c>
      <c r="M5081">
        <v>2700</v>
      </c>
      <c r="N5081">
        <v>899</v>
      </c>
    </row>
    <row r="5082" spans="1:14" x14ac:dyDescent="0.3">
      <c r="A5082" t="s">
        <v>15</v>
      </c>
      <c r="B5082" t="s">
        <v>16</v>
      </c>
      <c r="C5082" t="s">
        <v>17</v>
      </c>
      <c r="D5082" t="s">
        <v>18</v>
      </c>
      <c r="E5082" t="s">
        <v>5</v>
      </c>
      <c r="F5082" t="s">
        <v>19</v>
      </c>
      <c r="G5082">
        <v>2780073</v>
      </c>
      <c r="H5082">
        <v>2780987</v>
      </c>
      <c r="I5082" t="s">
        <v>35</v>
      </c>
      <c r="L5082" t="s">
        <v>6452</v>
      </c>
      <c r="M5082">
        <v>915</v>
      </c>
    </row>
    <row r="5083" spans="1:14" x14ac:dyDescent="0.3">
      <c r="A5083" t="s">
        <v>22</v>
      </c>
      <c r="B5083" t="s">
        <v>23</v>
      </c>
      <c r="C5083" t="s">
        <v>17</v>
      </c>
      <c r="D5083" t="s">
        <v>18</v>
      </c>
      <c r="E5083" t="s">
        <v>5</v>
      </c>
      <c r="F5083" t="s">
        <v>19</v>
      </c>
      <c r="G5083">
        <v>2780073</v>
      </c>
      <c r="H5083">
        <v>2780987</v>
      </c>
      <c r="I5083" t="s">
        <v>35</v>
      </c>
      <c r="J5083" t="s">
        <v>6453</v>
      </c>
      <c r="K5083" t="s">
        <v>6454</v>
      </c>
      <c r="L5083" t="s">
        <v>6452</v>
      </c>
      <c r="M5083">
        <v>915</v>
      </c>
      <c r="N5083">
        <v>304</v>
      </c>
    </row>
    <row r="5084" spans="1:14" x14ac:dyDescent="0.3">
      <c r="A5084" t="s">
        <v>15</v>
      </c>
      <c r="B5084" t="s">
        <v>16</v>
      </c>
      <c r="C5084" t="s">
        <v>17</v>
      </c>
      <c r="D5084" t="s">
        <v>18</v>
      </c>
      <c r="E5084" t="s">
        <v>5</v>
      </c>
      <c r="F5084" t="s">
        <v>19</v>
      </c>
      <c r="G5084">
        <v>2781093</v>
      </c>
      <c r="H5084">
        <v>2782334</v>
      </c>
      <c r="I5084" t="s">
        <v>35</v>
      </c>
      <c r="L5084" t="s">
        <v>6455</v>
      </c>
      <c r="M5084">
        <v>1242</v>
      </c>
    </row>
    <row r="5085" spans="1:14" x14ac:dyDescent="0.3">
      <c r="A5085" t="s">
        <v>22</v>
      </c>
      <c r="B5085" t="s">
        <v>23</v>
      </c>
      <c r="C5085" t="s">
        <v>17</v>
      </c>
      <c r="D5085" t="s">
        <v>18</v>
      </c>
      <c r="E5085" t="s">
        <v>5</v>
      </c>
      <c r="F5085" t="s">
        <v>19</v>
      </c>
      <c r="G5085">
        <v>2781093</v>
      </c>
      <c r="H5085">
        <v>2782334</v>
      </c>
      <c r="I5085" t="s">
        <v>35</v>
      </c>
      <c r="J5085" t="s">
        <v>6456</v>
      </c>
      <c r="K5085" t="s">
        <v>6457</v>
      </c>
      <c r="L5085" t="s">
        <v>6455</v>
      </c>
      <c r="M5085">
        <v>1242</v>
      </c>
      <c r="N5085">
        <v>413</v>
      </c>
    </row>
    <row r="5086" spans="1:14" x14ac:dyDescent="0.3">
      <c r="A5086" t="s">
        <v>15</v>
      </c>
      <c r="B5086" t="s">
        <v>16</v>
      </c>
      <c r="C5086" t="s">
        <v>17</v>
      </c>
      <c r="D5086" t="s">
        <v>18</v>
      </c>
      <c r="E5086" t="s">
        <v>5</v>
      </c>
      <c r="F5086" t="s">
        <v>19</v>
      </c>
      <c r="G5086">
        <v>2782378</v>
      </c>
      <c r="H5086">
        <v>2783649</v>
      </c>
      <c r="I5086" t="s">
        <v>35</v>
      </c>
      <c r="L5086" t="s">
        <v>6458</v>
      </c>
      <c r="M5086">
        <v>1272</v>
      </c>
    </row>
    <row r="5087" spans="1:14" x14ac:dyDescent="0.3">
      <c r="A5087" t="s">
        <v>22</v>
      </c>
      <c r="B5087" t="s">
        <v>23</v>
      </c>
      <c r="C5087" t="s">
        <v>17</v>
      </c>
      <c r="D5087" t="s">
        <v>18</v>
      </c>
      <c r="E5087" t="s">
        <v>5</v>
      </c>
      <c r="F5087" t="s">
        <v>19</v>
      </c>
      <c r="G5087">
        <v>2782378</v>
      </c>
      <c r="H5087">
        <v>2783649</v>
      </c>
      <c r="I5087" t="s">
        <v>35</v>
      </c>
      <c r="J5087" t="s">
        <v>6459</v>
      </c>
      <c r="K5087" t="s">
        <v>6460</v>
      </c>
      <c r="L5087" t="s">
        <v>6458</v>
      </c>
      <c r="M5087">
        <v>1272</v>
      </c>
      <c r="N5087">
        <v>423</v>
      </c>
    </row>
    <row r="5088" spans="1:14" x14ac:dyDescent="0.3">
      <c r="A5088" t="s">
        <v>15</v>
      </c>
      <c r="B5088" t="s">
        <v>16</v>
      </c>
      <c r="C5088" t="s">
        <v>17</v>
      </c>
      <c r="D5088" t="s">
        <v>18</v>
      </c>
      <c r="E5088" t="s">
        <v>5</v>
      </c>
      <c r="F5088" t="s">
        <v>19</v>
      </c>
      <c r="G5088">
        <v>2783717</v>
      </c>
      <c r="H5088">
        <v>2784406</v>
      </c>
      <c r="I5088" t="s">
        <v>35</v>
      </c>
      <c r="L5088" t="s">
        <v>6461</v>
      </c>
      <c r="M5088">
        <v>690</v>
      </c>
    </row>
    <row r="5089" spans="1:14" x14ac:dyDescent="0.3">
      <c r="A5089" t="s">
        <v>22</v>
      </c>
      <c r="B5089" t="s">
        <v>23</v>
      </c>
      <c r="C5089" t="s">
        <v>17</v>
      </c>
      <c r="D5089" t="s">
        <v>18</v>
      </c>
      <c r="E5089" t="s">
        <v>5</v>
      </c>
      <c r="F5089" t="s">
        <v>19</v>
      </c>
      <c r="G5089">
        <v>2783717</v>
      </c>
      <c r="H5089">
        <v>2784406</v>
      </c>
      <c r="I5089" t="s">
        <v>35</v>
      </c>
      <c r="J5089" t="s">
        <v>6462</v>
      </c>
      <c r="K5089" t="s">
        <v>6463</v>
      </c>
      <c r="L5089" t="s">
        <v>6461</v>
      </c>
      <c r="M5089">
        <v>690</v>
      </c>
      <c r="N5089">
        <v>229</v>
      </c>
    </row>
    <row r="5090" spans="1:14" x14ac:dyDescent="0.3">
      <c r="A5090" t="s">
        <v>15</v>
      </c>
      <c r="B5090" t="s">
        <v>16</v>
      </c>
      <c r="C5090" t="s">
        <v>17</v>
      </c>
      <c r="D5090" t="s">
        <v>18</v>
      </c>
      <c r="E5090" t="s">
        <v>5</v>
      </c>
      <c r="F5090" t="s">
        <v>19</v>
      </c>
      <c r="G5090">
        <v>2784411</v>
      </c>
      <c r="H5090">
        <v>2785358</v>
      </c>
      <c r="I5090" t="s">
        <v>35</v>
      </c>
      <c r="L5090" t="s">
        <v>6464</v>
      </c>
      <c r="M5090">
        <v>948</v>
      </c>
    </row>
    <row r="5091" spans="1:14" x14ac:dyDescent="0.3">
      <c r="A5091" t="s">
        <v>22</v>
      </c>
      <c r="B5091" t="s">
        <v>23</v>
      </c>
      <c r="C5091" t="s">
        <v>17</v>
      </c>
      <c r="D5091" t="s">
        <v>18</v>
      </c>
      <c r="E5091" t="s">
        <v>5</v>
      </c>
      <c r="F5091" t="s">
        <v>19</v>
      </c>
      <c r="G5091">
        <v>2784411</v>
      </c>
      <c r="H5091">
        <v>2785358</v>
      </c>
      <c r="I5091" t="s">
        <v>35</v>
      </c>
      <c r="J5091" t="s">
        <v>6465</v>
      </c>
      <c r="K5091" t="s">
        <v>6466</v>
      </c>
      <c r="L5091" t="s">
        <v>6464</v>
      </c>
      <c r="M5091">
        <v>948</v>
      </c>
      <c r="N5091">
        <v>315</v>
      </c>
    </row>
    <row r="5092" spans="1:14" x14ac:dyDescent="0.3">
      <c r="A5092" t="s">
        <v>15</v>
      </c>
      <c r="B5092" t="s">
        <v>16</v>
      </c>
      <c r="C5092" t="s">
        <v>17</v>
      </c>
      <c r="D5092" t="s">
        <v>18</v>
      </c>
      <c r="E5092" t="s">
        <v>5</v>
      </c>
      <c r="F5092" t="s">
        <v>19</v>
      </c>
      <c r="G5092">
        <v>2785358</v>
      </c>
      <c r="H5092">
        <v>2786788</v>
      </c>
      <c r="I5092" t="s">
        <v>35</v>
      </c>
      <c r="L5092" t="s">
        <v>6467</v>
      </c>
      <c r="M5092">
        <v>1431</v>
      </c>
    </row>
    <row r="5093" spans="1:14" x14ac:dyDescent="0.3">
      <c r="A5093" t="s">
        <v>22</v>
      </c>
      <c r="B5093" t="s">
        <v>23</v>
      </c>
      <c r="C5093" t="s">
        <v>17</v>
      </c>
      <c r="D5093" t="s">
        <v>18</v>
      </c>
      <c r="E5093" t="s">
        <v>5</v>
      </c>
      <c r="F5093" t="s">
        <v>19</v>
      </c>
      <c r="G5093">
        <v>2785358</v>
      </c>
      <c r="H5093">
        <v>2786788</v>
      </c>
      <c r="I5093" t="s">
        <v>35</v>
      </c>
      <c r="J5093" t="s">
        <v>6468</v>
      </c>
      <c r="K5093" t="s">
        <v>6469</v>
      </c>
      <c r="L5093" t="s">
        <v>6467</v>
      </c>
      <c r="M5093">
        <v>1431</v>
      </c>
      <c r="N5093">
        <v>476</v>
      </c>
    </row>
    <row r="5094" spans="1:14" x14ac:dyDescent="0.3">
      <c r="A5094" t="s">
        <v>15</v>
      </c>
      <c r="B5094" t="s">
        <v>16</v>
      </c>
      <c r="C5094" t="s">
        <v>17</v>
      </c>
      <c r="D5094" t="s">
        <v>18</v>
      </c>
      <c r="E5094" t="s">
        <v>5</v>
      </c>
      <c r="F5094" t="s">
        <v>19</v>
      </c>
      <c r="G5094">
        <v>2786785</v>
      </c>
      <c r="H5094">
        <v>2787858</v>
      </c>
      <c r="I5094" t="s">
        <v>35</v>
      </c>
      <c r="L5094" t="s">
        <v>6470</v>
      </c>
      <c r="M5094">
        <v>1074</v>
      </c>
    </row>
    <row r="5095" spans="1:14" x14ac:dyDescent="0.3">
      <c r="A5095" t="s">
        <v>22</v>
      </c>
      <c r="B5095" t="s">
        <v>23</v>
      </c>
      <c r="C5095" t="s">
        <v>17</v>
      </c>
      <c r="D5095" t="s">
        <v>18</v>
      </c>
      <c r="E5095" t="s">
        <v>5</v>
      </c>
      <c r="F5095" t="s">
        <v>19</v>
      </c>
      <c r="G5095">
        <v>2786785</v>
      </c>
      <c r="H5095">
        <v>2787858</v>
      </c>
      <c r="I5095" t="s">
        <v>35</v>
      </c>
      <c r="J5095" t="s">
        <v>6471</v>
      </c>
      <c r="K5095" t="s">
        <v>6472</v>
      </c>
      <c r="L5095" t="s">
        <v>6470</v>
      </c>
      <c r="M5095">
        <v>1074</v>
      </c>
      <c r="N5095">
        <v>357</v>
      </c>
    </row>
    <row r="5096" spans="1:14" x14ac:dyDescent="0.3">
      <c r="A5096" t="s">
        <v>15</v>
      </c>
      <c r="B5096" t="s">
        <v>16</v>
      </c>
      <c r="C5096" t="s">
        <v>17</v>
      </c>
      <c r="D5096" t="s">
        <v>18</v>
      </c>
      <c r="E5096" t="s">
        <v>5</v>
      </c>
      <c r="F5096" t="s">
        <v>19</v>
      </c>
      <c r="G5096">
        <v>2787855</v>
      </c>
      <c r="H5096">
        <v>2789075</v>
      </c>
      <c r="I5096" t="s">
        <v>35</v>
      </c>
      <c r="L5096" t="s">
        <v>6473</v>
      </c>
      <c r="M5096">
        <v>1221</v>
      </c>
    </row>
    <row r="5097" spans="1:14" x14ac:dyDescent="0.3">
      <c r="A5097" t="s">
        <v>22</v>
      </c>
      <c r="B5097" t="s">
        <v>23</v>
      </c>
      <c r="C5097" t="s">
        <v>17</v>
      </c>
      <c r="D5097" t="s">
        <v>18</v>
      </c>
      <c r="E5097" t="s">
        <v>5</v>
      </c>
      <c r="F5097" t="s">
        <v>19</v>
      </c>
      <c r="G5097">
        <v>2787855</v>
      </c>
      <c r="H5097">
        <v>2789075</v>
      </c>
      <c r="I5097" t="s">
        <v>35</v>
      </c>
      <c r="J5097" t="s">
        <v>6474</v>
      </c>
      <c r="K5097" t="s">
        <v>6475</v>
      </c>
      <c r="L5097" t="s">
        <v>6473</v>
      </c>
      <c r="M5097">
        <v>1221</v>
      </c>
      <c r="N5097">
        <v>406</v>
      </c>
    </row>
    <row r="5098" spans="1:14" x14ac:dyDescent="0.3">
      <c r="A5098" t="s">
        <v>15</v>
      </c>
      <c r="B5098" t="s">
        <v>16</v>
      </c>
      <c r="C5098" t="s">
        <v>17</v>
      </c>
      <c r="D5098" t="s">
        <v>18</v>
      </c>
      <c r="E5098" t="s">
        <v>5</v>
      </c>
      <c r="F5098" t="s">
        <v>19</v>
      </c>
      <c r="G5098">
        <v>2789072</v>
      </c>
      <c r="H5098">
        <v>2790421</v>
      </c>
      <c r="I5098" t="s">
        <v>35</v>
      </c>
      <c r="L5098" t="s">
        <v>6476</v>
      </c>
      <c r="M5098">
        <v>1350</v>
      </c>
    </row>
    <row r="5099" spans="1:14" x14ac:dyDescent="0.3">
      <c r="A5099" t="s">
        <v>22</v>
      </c>
      <c r="B5099" t="s">
        <v>23</v>
      </c>
      <c r="C5099" t="s">
        <v>17</v>
      </c>
      <c r="D5099" t="s">
        <v>18</v>
      </c>
      <c r="E5099" t="s">
        <v>5</v>
      </c>
      <c r="F5099" t="s">
        <v>19</v>
      </c>
      <c r="G5099">
        <v>2789072</v>
      </c>
      <c r="H5099">
        <v>2790421</v>
      </c>
      <c r="I5099" t="s">
        <v>35</v>
      </c>
      <c r="J5099" t="s">
        <v>6477</v>
      </c>
      <c r="K5099" t="s">
        <v>6478</v>
      </c>
      <c r="L5099" t="s">
        <v>6476</v>
      </c>
      <c r="M5099">
        <v>1350</v>
      </c>
      <c r="N5099">
        <v>449</v>
      </c>
    </row>
    <row r="5100" spans="1:14" x14ac:dyDescent="0.3">
      <c r="A5100" t="s">
        <v>15</v>
      </c>
      <c r="B5100" t="s">
        <v>16</v>
      </c>
      <c r="C5100" t="s">
        <v>17</v>
      </c>
      <c r="D5100" t="s">
        <v>18</v>
      </c>
      <c r="E5100" t="s">
        <v>5</v>
      </c>
      <c r="F5100" t="s">
        <v>19</v>
      </c>
      <c r="G5100">
        <v>2790432</v>
      </c>
      <c r="H5100">
        <v>2791514</v>
      </c>
      <c r="I5100" t="s">
        <v>35</v>
      </c>
      <c r="L5100" t="s">
        <v>6479</v>
      </c>
      <c r="M5100">
        <v>1083</v>
      </c>
    </row>
    <row r="5101" spans="1:14" x14ac:dyDescent="0.3">
      <c r="A5101" t="s">
        <v>22</v>
      </c>
      <c r="B5101" t="s">
        <v>23</v>
      </c>
      <c r="C5101" t="s">
        <v>17</v>
      </c>
      <c r="D5101" t="s">
        <v>18</v>
      </c>
      <c r="E5101" t="s">
        <v>5</v>
      </c>
      <c r="F5101" t="s">
        <v>19</v>
      </c>
      <c r="G5101">
        <v>2790432</v>
      </c>
      <c r="H5101">
        <v>2791514</v>
      </c>
      <c r="I5101" t="s">
        <v>35</v>
      </c>
      <c r="J5101" t="s">
        <v>6480</v>
      </c>
      <c r="K5101" t="s">
        <v>6481</v>
      </c>
      <c r="L5101" t="s">
        <v>6479</v>
      </c>
      <c r="M5101">
        <v>1083</v>
      </c>
      <c r="N5101">
        <v>360</v>
      </c>
    </row>
    <row r="5102" spans="1:14" x14ac:dyDescent="0.3">
      <c r="A5102" t="s">
        <v>15</v>
      </c>
      <c r="B5102" t="s">
        <v>16</v>
      </c>
      <c r="C5102" t="s">
        <v>17</v>
      </c>
      <c r="D5102" t="s">
        <v>18</v>
      </c>
      <c r="E5102" t="s">
        <v>5</v>
      </c>
      <c r="F5102" t="s">
        <v>19</v>
      </c>
      <c r="G5102">
        <v>2791528</v>
      </c>
      <c r="H5102">
        <v>2792886</v>
      </c>
      <c r="I5102" t="s">
        <v>35</v>
      </c>
      <c r="L5102" t="s">
        <v>6482</v>
      </c>
      <c r="M5102">
        <v>1359</v>
      </c>
    </row>
    <row r="5103" spans="1:14" x14ac:dyDescent="0.3">
      <c r="A5103" t="s">
        <v>22</v>
      </c>
      <c r="B5103" t="s">
        <v>23</v>
      </c>
      <c r="C5103" t="s">
        <v>17</v>
      </c>
      <c r="D5103" t="s">
        <v>18</v>
      </c>
      <c r="E5103" t="s">
        <v>5</v>
      </c>
      <c r="F5103" t="s">
        <v>19</v>
      </c>
      <c r="G5103">
        <v>2791528</v>
      </c>
      <c r="H5103">
        <v>2792886</v>
      </c>
      <c r="I5103" t="s">
        <v>35</v>
      </c>
      <c r="J5103" t="s">
        <v>6483</v>
      </c>
      <c r="K5103" t="s">
        <v>6484</v>
      </c>
      <c r="L5103" t="s">
        <v>6482</v>
      </c>
      <c r="M5103">
        <v>1359</v>
      </c>
      <c r="N5103">
        <v>452</v>
      </c>
    </row>
    <row r="5104" spans="1:14" x14ac:dyDescent="0.3">
      <c r="A5104" t="s">
        <v>15</v>
      </c>
      <c r="B5104" t="s">
        <v>16</v>
      </c>
      <c r="C5104" t="s">
        <v>17</v>
      </c>
      <c r="D5104" t="s">
        <v>18</v>
      </c>
      <c r="E5104" t="s">
        <v>5</v>
      </c>
      <c r="F5104" t="s">
        <v>19</v>
      </c>
      <c r="G5104">
        <v>2792870</v>
      </c>
      <c r="H5104">
        <v>2794360</v>
      </c>
      <c r="I5104" t="s">
        <v>35</v>
      </c>
      <c r="L5104" t="s">
        <v>6485</v>
      </c>
      <c r="M5104">
        <v>1491</v>
      </c>
    </row>
    <row r="5105" spans="1:14" x14ac:dyDescent="0.3">
      <c r="A5105" t="s">
        <v>22</v>
      </c>
      <c r="B5105" t="s">
        <v>23</v>
      </c>
      <c r="C5105" t="s">
        <v>17</v>
      </c>
      <c r="D5105" t="s">
        <v>18</v>
      </c>
      <c r="E5105" t="s">
        <v>5</v>
      </c>
      <c r="F5105" t="s">
        <v>19</v>
      </c>
      <c r="G5105">
        <v>2792870</v>
      </c>
      <c r="H5105">
        <v>2794360</v>
      </c>
      <c r="I5105" t="s">
        <v>35</v>
      </c>
      <c r="J5105" t="s">
        <v>6486</v>
      </c>
      <c r="K5105" t="s">
        <v>6487</v>
      </c>
      <c r="L5105" t="s">
        <v>6485</v>
      </c>
      <c r="M5105">
        <v>1491</v>
      </c>
      <c r="N5105">
        <v>496</v>
      </c>
    </row>
    <row r="5106" spans="1:14" x14ac:dyDescent="0.3">
      <c r="A5106" t="s">
        <v>15</v>
      </c>
      <c r="B5106" t="s">
        <v>16</v>
      </c>
      <c r="C5106" t="s">
        <v>17</v>
      </c>
      <c r="D5106" t="s">
        <v>18</v>
      </c>
      <c r="E5106" t="s">
        <v>5</v>
      </c>
      <c r="F5106" t="s">
        <v>19</v>
      </c>
      <c r="G5106">
        <v>2794365</v>
      </c>
      <c r="H5106">
        <v>2796125</v>
      </c>
      <c r="I5106" t="s">
        <v>35</v>
      </c>
      <c r="L5106" t="s">
        <v>6488</v>
      </c>
      <c r="M5106">
        <v>1761</v>
      </c>
    </row>
    <row r="5107" spans="1:14" x14ac:dyDescent="0.3">
      <c r="A5107" t="s">
        <v>22</v>
      </c>
      <c r="B5107" t="s">
        <v>23</v>
      </c>
      <c r="C5107" t="s">
        <v>17</v>
      </c>
      <c r="D5107" t="s">
        <v>18</v>
      </c>
      <c r="E5107" t="s">
        <v>5</v>
      </c>
      <c r="F5107" t="s">
        <v>19</v>
      </c>
      <c r="G5107">
        <v>2794365</v>
      </c>
      <c r="H5107">
        <v>2796125</v>
      </c>
      <c r="I5107" t="s">
        <v>35</v>
      </c>
      <c r="J5107" t="s">
        <v>6489</v>
      </c>
      <c r="K5107" t="s">
        <v>6490</v>
      </c>
      <c r="L5107" t="s">
        <v>6488</v>
      </c>
      <c r="M5107">
        <v>1761</v>
      </c>
      <c r="N5107">
        <v>586</v>
      </c>
    </row>
    <row r="5108" spans="1:14" x14ac:dyDescent="0.3">
      <c r="A5108" t="s">
        <v>15</v>
      </c>
      <c r="B5108" t="s">
        <v>16</v>
      </c>
      <c r="C5108" t="s">
        <v>17</v>
      </c>
      <c r="D5108" t="s">
        <v>18</v>
      </c>
      <c r="E5108" t="s">
        <v>5</v>
      </c>
      <c r="F5108" t="s">
        <v>19</v>
      </c>
      <c r="G5108">
        <v>2796122</v>
      </c>
      <c r="H5108">
        <v>2796397</v>
      </c>
      <c r="I5108" t="s">
        <v>35</v>
      </c>
      <c r="L5108" t="s">
        <v>6491</v>
      </c>
      <c r="M5108">
        <v>276</v>
      </c>
    </row>
    <row r="5109" spans="1:14" x14ac:dyDescent="0.3">
      <c r="A5109" t="s">
        <v>22</v>
      </c>
      <c r="B5109" t="s">
        <v>23</v>
      </c>
      <c r="C5109" t="s">
        <v>17</v>
      </c>
      <c r="D5109" t="s">
        <v>18</v>
      </c>
      <c r="E5109" t="s">
        <v>5</v>
      </c>
      <c r="F5109" t="s">
        <v>19</v>
      </c>
      <c r="G5109">
        <v>2796122</v>
      </c>
      <c r="H5109">
        <v>2796397</v>
      </c>
      <c r="I5109" t="s">
        <v>35</v>
      </c>
      <c r="J5109" t="s">
        <v>6492</v>
      </c>
      <c r="K5109" t="s">
        <v>6493</v>
      </c>
      <c r="L5109" t="s">
        <v>6491</v>
      </c>
      <c r="M5109">
        <v>276</v>
      </c>
      <c r="N5109">
        <v>91</v>
      </c>
    </row>
    <row r="5110" spans="1:14" x14ac:dyDescent="0.3">
      <c r="A5110" t="s">
        <v>15</v>
      </c>
      <c r="B5110" t="s">
        <v>16</v>
      </c>
      <c r="C5110" t="s">
        <v>17</v>
      </c>
      <c r="D5110" t="s">
        <v>18</v>
      </c>
      <c r="E5110" t="s">
        <v>5</v>
      </c>
      <c r="F5110" t="s">
        <v>19</v>
      </c>
      <c r="G5110">
        <v>2796390</v>
      </c>
      <c r="H5110">
        <v>2797328</v>
      </c>
      <c r="I5110" t="s">
        <v>35</v>
      </c>
      <c r="L5110" t="s">
        <v>6494</v>
      </c>
      <c r="M5110">
        <v>939</v>
      </c>
    </row>
    <row r="5111" spans="1:14" x14ac:dyDescent="0.3">
      <c r="A5111" t="s">
        <v>22</v>
      </c>
      <c r="B5111" t="s">
        <v>23</v>
      </c>
      <c r="C5111" t="s">
        <v>17</v>
      </c>
      <c r="D5111" t="s">
        <v>18</v>
      </c>
      <c r="E5111" t="s">
        <v>5</v>
      </c>
      <c r="F5111" t="s">
        <v>19</v>
      </c>
      <c r="G5111">
        <v>2796390</v>
      </c>
      <c r="H5111">
        <v>2797328</v>
      </c>
      <c r="I5111" t="s">
        <v>35</v>
      </c>
      <c r="J5111" t="s">
        <v>6495</v>
      </c>
      <c r="K5111" t="s">
        <v>6496</v>
      </c>
      <c r="L5111" t="s">
        <v>6494</v>
      </c>
      <c r="M5111">
        <v>939</v>
      </c>
      <c r="N5111">
        <v>312</v>
      </c>
    </row>
    <row r="5112" spans="1:14" x14ac:dyDescent="0.3">
      <c r="A5112" t="s">
        <v>15</v>
      </c>
      <c r="B5112" t="s">
        <v>16</v>
      </c>
      <c r="C5112" t="s">
        <v>17</v>
      </c>
      <c r="D5112" t="s">
        <v>18</v>
      </c>
      <c r="E5112" t="s">
        <v>5</v>
      </c>
      <c r="F5112" t="s">
        <v>19</v>
      </c>
      <c r="G5112">
        <v>2797325</v>
      </c>
      <c r="H5112">
        <v>2797795</v>
      </c>
      <c r="I5112" t="s">
        <v>35</v>
      </c>
      <c r="L5112" t="s">
        <v>6497</v>
      </c>
      <c r="M5112">
        <v>471</v>
      </c>
    </row>
    <row r="5113" spans="1:14" x14ac:dyDescent="0.3">
      <c r="A5113" t="s">
        <v>22</v>
      </c>
      <c r="B5113" t="s">
        <v>23</v>
      </c>
      <c r="C5113" t="s">
        <v>17</v>
      </c>
      <c r="D5113" t="s">
        <v>18</v>
      </c>
      <c r="E5113" t="s">
        <v>5</v>
      </c>
      <c r="F5113" t="s">
        <v>19</v>
      </c>
      <c r="G5113">
        <v>2797325</v>
      </c>
      <c r="H5113">
        <v>2797795</v>
      </c>
      <c r="I5113" t="s">
        <v>35</v>
      </c>
      <c r="J5113" t="s">
        <v>6498</v>
      </c>
      <c r="K5113" t="s">
        <v>6499</v>
      </c>
      <c r="L5113" t="s">
        <v>6497</v>
      </c>
      <c r="M5113">
        <v>471</v>
      </c>
      <c r="N5113">
        <v>156</v>
      </c>
    </row>
    <row r="5114" spans="1:14" x14ac:dyDescent="0.3">
      <c r="A5114" t="s">
        <v>15</v>
      </c>
      <c r="B5114" t="s">
        <v>6500</v>
      </c>
      <c r="C5114" t="s">
        <v>17</v>
      </c>
      <c r="D5114" t="s">
        <v>18</v>
      </c>
      <c r="E5114" t="s">
        <v>5</v>
      </c>
      <c r="F5114" t="s">
        <v>19</v>
      </c>
      <c r="G5114">
        <v>2798071</v>
      </c>
      <c r="H5114">
        <v>2798418</v>
      </c>
      <c r="I5114" t="s">
        <v>35</v>
      </c>
      <c r="L5114" t="s">
        <v>6501</v>
      </c>
      <c r="M5114">
        <v>348</v>
      </c>
    </row>
    <row r="5115" spans="1:14" x14ac:dyDescent="0.3">
      <c r="A5115" t="s">
        <v>2646</v>
      </c>
      <c r="B5115" t="s">
        <v>6500</v>
      </c>
      <c r="C5115" t="s">
        <v>17</v>
      </c>
      <c r="D5115" t="s">
        <v>18</v>
      </c>
      <c r="E5115" t="s">
        <v>5</v>
      </c>
      <c r="F5115" t="s">
        <v>19</v>
      </c>
      <c r="G5115">
        <v>2798071</v>
      </c>
      <c r="H5115">
        <v>2798418</v>
      </c>
      <c r="I5115" t="s">
        <v>35</v>
      </c>
      <c r="K5115" t="s">
        <v>6502</v>
      </c>
      <c r="L5115" t="s">
        <v>6501</v>
      </c>
      <c r="M5115">
        <v>348</v>
      </c>
    </row>
    <row r="5116" spans="1:14" x14ac:dyDescent="0.3">
      <c r="A5116" t="s">
        <v>15</v>
      </c>
      <c r="B5116" t="s">
        <v>16</v>
      </c>
      <c r="C5116" t="s">
        <v>17</v>
      </c>
      <c r="D5116" t="s">
        <v>18</v>
      </c>
      <c r="E5116" t="s">
        <v>5</v>
      </c>
      <c r="F5116" t="s">
        <v>19</v>
      </c>
      <c r="G5116">
        <v>2798482</v>
      </c>
      <c r="H5116">
        <v>2799837</v>
      </c>
      <c r="I5116" t="s">
        <v>35</v>
      </c>
      <c r="L5116" t="s">
        <v>6503</v>
      </c>
      <c r="M5116">
        <v>1356</v>
      </c>
    </row>
    <row r="5117" spans="1:14" x14ac:dyDescent="0.3">
      <c r="A5117" t="s">
        <v>22</v>
      </c>
      <c r="B5117" t="s">
        <v>23</v>
      </c>
      <c r="C5117" t="s">
        <v>17</v>
      </c>
      <c r="D5117" t="s">
        <v>18</v>
      </c>
      <c r="E5117" t="s">
        <v>5</v>
      </c>
      <c r="F5117" t="s">
        <v>19</v>
      </c>
      <c r="G5117">
        <v>2798482</v>
      </c>
      <c r="H5117">
        <v>2799837</v>
      </c>
      <c r="I5117" t="s">
        <v>35</v>
      </c>
      <c r="J5117" t="s">
        <v>6504</v>
      </c>
      <c r="K5117" t="s">
        <v>905</v>
      </c>
      <c r="L5117" t="s">
        <v>6503</v>
      </c>
      <c r="M5117">
        <v>1356</v>
      </c>
      <c r="N5117">
        <v>451</v>
      </c>
    </row>
    <row r="5118" spans="1:14" x14ac:dyDescent="0.3">
      <c r="A5118" t="s">
        <v>15</v>
      </c>
      <c r="B5118" t="s">
        <v>16</v>
      </c>
      <c r="C5118" t="s">
        <v>17</v>
      </c>
      <c r="D5118" t="s">
        <v>18</v>
      </c>
      <c r="E5118" t="s">
        <v>5</v>
      </c>
      <c r="F5118" t="s">
        <v>19</v>
      </c>
      <c r="G5118">
        <v>2799848</v>
      </c>
      <c r="H5118">
        <v>2800546</v>
      </c>
      <c r="I5118" t="s">
        <v>35</v>
      </c>
      <c r="L5118" t="s">
        <v>6505</v>
      </c>
      <c r="M5118">
        <v>699</v>
      </c>
    </row>
    <row r="5119" spans="1:14" x14ac:dyDescent="0.3">
      <c r="A5119" t="s">
        <v>22</v>
      </c>
      <c r="B5119" t="s">
        <v>23</v>
      </c>
      <c r="C5119" t="s">
        <v>17</v>
      </c>
      <c r="D5119" t="s">
        <v>18</v>
      </c>
      <c r="E5119" t="s">
        <v>5</v>
      </c>
      <c r="F5119" t="s">
        <v>19</v>
      </c>
      <c r="G5119">
        <v>2799848</v>
      </c>
      <c r="H5119">
        <v>2800546</v>
      </c>
      <c r="I5119" t="s">
        <v>35</v>
      </c>
      <c r="J5119" t="s">
        <v>6506</v>
      </c>
      <c r="K5119" t="s">
        <v>1036</v>
      </c>
      <c r="L5119" t="s">
        <v>6505</v>
      </c>
      <c r="M5119">
        <v>699</v>
      </c>
      <c r="N5119">
        <v>232</v>
      </c>
    </row>
    <row r="5120" spans="1:14" x14ac:dyDescent="0.3">
      <c r="A5120" t="s">
        <v>15</v>
      </c>
      <c r="B5120" t="s">
        <v>16</v>
      </c>
      <c r="C5120" t="s">
        <v>17</v>
      </c>
      <c r="D5120" t="s">
        <v>18</v>
      </c>
      <c r="E5120" t="s">
        <v>5</v>
      </c>
      <c r="F5120" t="s">
        <v>19</v>
      </c>
      <c r="G5120">
        <v>2800733</v>
      </c>
      <c r="H5120">
        <v>2802250</v>
      </c>
      <c r="I5120" t="s">
        <v>35</v>
      </c>
      <c r="L5120" t="s">
        <v>6507</v>
      </c>
      <c r="M5120">
        <v>1518</v>
      </c>
    </row>
    <row r="5121" spans="1:14" x14ac:dyDescent="0.3">
      <c r="A5121" t="s">
        <v>22</v>
      </c>
      <c r="B5121" t="s">
        <v>23</v>
      </c>
      <c r="C5121" t="s">
        <v>17</v>
      </c>
      <c r="D5121" t="s">
        <v>18</v>
      </c>
      <c r="E5121" t="s">
        <v>5</v>
      </c>
      <c r="F5121" t="s">
        <v>19</v>
      </c>
      <c r="G5121">
        <v>2800733</v>
      </c>
      <c r="H5121">
        <v>2802250</v>
      </c>
      <c r="I5121" t="s">
        <v>35</v>
      </c>
      <c r="J5121" t="s">
        <v>6508</v>
      </c>
      <c r="K5121" t="s">
        <v>1002</v>
      </c>
      <c r="L5121" t="s">
        <v>6507</v>
      </c>
      <c r="M5121">
        <v>1518</v>
      </c>
      <c r="N5121">
        <v>505</v>
      </c>
    </row>
    <row r="5122" spans="1:14" x14ac:dyDescent="0.3">
      <c r="A5122" t="s">
        <v>15</v>
      </c>
      <c r="B5122" t="s">
        <v>16</v>
      </c>
      <c r="C5122" t="s">
        <v>17</v>
      </c>
      <c r="D5122" t="s">
        <v>18</v>
      </c>
      <c r="E5122" t="s">
        <v>5</v>
      </c>
      <c r="F5122" t="s">
        <v>19</v>
      </c>
      <c r="G5122">
        <v>2802447</v>
      </c>
      <c r="H5122">
        <v>2804267</v>
      </c>
      <c r="I5122" t="s">
        <v>35</v>
      </c>
      <c r="L5122" t="s">
        <v>6509</v>
      </c>
      <c r="M5122">
        <v>1821</v>
      </c>
    </row>
    <row r="5123" spans="1:14" x14ac:dyDescent="0.3">
      <c r="A5123" t="s">
        <v>22</v>
      </c>
      <c r="B5123" t="s">
        <v>23</v>
      </c>
      <c r="C5123" t="s">
        <v>17</v>
      </c>
      <c r="D5123" t="s">
        <v>18</v>
      </c>
      <c r="E5123" t="s">
        <v>5</v>
      </c>
      <c r="F5123" t="s">
        <v>19</v>
      </c>
      <c r="G5123">
        <v>2802447</v>
      </c>
      <c r="H5123">
        <v>2804267</v>
      </c>
      <c r="I5123" t="s">
        <v>35</v>
      </c>
      <c r="J5123" t="s">
        <v>6510</v>
      </c>
      <c r="K5123" t="s">
        <v>80</v>
      </c>
      <c r="L5123" t="s">
        <v>6509</v>
      </c>
      <c r="M5123">
        <v>1821</v>
      </c>
      <c r="N5123">
        <v>606</v>
      </c>
    </row>
    <row r="5124" spans="1:14" x14ac:dyDescent="0.3">
      <c r="A5124" t="s">
        <v>15</v>
      </c>
      <c r="B5124" t="s">
        <v>16</v>
      </c>
      <c r="C5124" t="s">
        <v>17</v>
      </c>
      <c r="D5124" t="s">
        <v>18</v>
      </c>
      <c r="E5124" t="s">
        <v>5</v>
      </c>
      <c r="F5124" t="s">
        <v>19</v>
      </c>
      <c r="G5124">
        <v>2804344</v>
      </c>
      <c r="H5124">
        <v>2804787</v>
      </c>
      <c r="I5124" t="s">
        <v>35</v>
      </c>
      <c r="L5124" t="s">
        <v>6511</v>
      </c>
      <c r="M5124">
        <v>444</v>
      </c>
    </row>
    <row r="5125" spans="1:14" x14ac:dyDescent="0.3">
      <c r="A5125" t="s">
        <v>22</v>
      </c>
      <c r="B5125" t="s">
        <v>23</v>
      </c>
      <c r="C5125" t="s">
        <v>17</v>
      </c>
      <c r="D5125" t="s">
        <v>18</v>
      </c>
      <c r="E5125" t="s">
        <v>5</v>
      </c>
      <c r="F5125" t="s">
        <v>19</v>
      </c>
      <c r="G5125">
        <v>2804344</v>
      </c>
      <c r="H5125">
        <v>2804787</v>
      </c>
      <c r="I5125" t="s">
        <v>35</v>
      </c>
      <c r="J5125" t="s">
        <v>6512</v>
      </c>
      <c r="K5125" t="s">
        <v>6513</v>
      </c>
      <c r="L5125" t="s">
        <v>6511</v>
      </c>
      <c r="M5125">
        <v>444</v>
      </c>
      <c r="N5125">
        <v>147</v>
      </c>
    </row>
    <row r="5126" spans="1:14" x14ac:dyDescent="0.3">
      <c r="A5126" t="s">
        <v>15</v>
      </c>
      <c r="B5126" t="s">
        <v>16</v>
      </c>
      <c r="C5126" t="s">
        <v>17</v>
      </c>
      <c r="D5126" t="s">
        <v>18</v>
      </c>
      <c r="E5126" t="s">
        <v>5</v>
      </c>
      <c r="F5126" t="s">
        <v>19</v>
      </c>
      <c r="G5126">
        <v>2804874</v>
      </c>
      <c r="H5126">
        <v>2805743</v>
      </c>
      <c r="I5126" t="s">
        <v>20</v>
      </c>
      <c r="L5126" t="s">
        <v>6514</v>
      </c>
      <c r="M5126">
        <v>870</v>
      </c>
    </row>
    <row r="5127" spans="1:14" x14ac:dyDescent="0.3">
      <c r="A5127" t="s">
        <v>22</v>
      </c>
      <c r="B5127" t="s">
        <v>23</v>
      </c>
      <c r="C5127" t="s">
        <v>17</v>
      </c>
      <c r="D5127" t="s">
        <v>18</v>
      </c>
      <c r="E5127" t="s">
        <v>5</v>
      </c>
      <c r="F5127" t="s">
        <v>19</v>
      </c>
      <c r="G5127">
        <v>2804874</v>
      </c>
      <c r="H5127">
        <v>2805743</v>
      </c>
      <c r="I5127" t="s">
        <v>20</v>
      </c>
      <c r="J5127" t="s">
        <v>6515</v>
      </c>
      <c r="K5127" t="s">
        <v>6516</v>
      </c>
      <c r="L5127" t="s">
        <v>6514</v>
      </c>
      <c r="M5127">
        <v>870</v>
      </c>
      <c r="N5127">
        <v>289</v>
      </c>
    </row>
    <row r="5128" spans="1:14" x14ac:dyDescent="0.3">
      <c r="A5128" t="s">
        <v>15</v>
      </c>
      <c r="B5128" t="s">
        <v>16</v>
      </c>
      <c r="C5128" t="s">
        <v>17</v>
      </c>
      <c r="D5128" t="s">
        <v>18</v>
      </c>
      <c r="E5128" t="s">
        <v>5</v>
      </c>
      <c r="F5128" t="s">
        <v>19</v>
      </c>
      <c r="G5128">
        <v>2805777</v>
      </c>
      <c r="H5128">
        <v>2807510</v>
      </c>
      <c r="I5128" t="s">
        <v>20</v>
      </c>
      <c r="L5128" t="s">
        <v>6517</v>
      </c>
      <c r="M5128">
        <v>1734</v>
      </c>
    </row>
    <row r="5129" spans="1:14" x14ac:dyDescent="0.3">
      <c r="A5129" t="s">
        <v>22</v>
      </c>
      <c r="B5129" t="s">
        <v>23</v>
      </c>
      <c r="C5129" t="s">
        <v>17</v>
      </c>
      <c r="D5129" t="s">
        <v>18</v>
      </c>
      <c r="E5129" t="s">
        <v>5</v>
      </c>
      <c r="F5129" t="s">
        <v>19</v>
      </c>
      <c r="G5129">
        <v>2805777</v>
      </c>
      <c r="H5129">
        <v>2807510</v>
      </c>
      <c r="I5129" t="s">
        <v>20</v>
      </c>
      <c r="J5129" t="s">
        <v>6518</v>
      </c>
      <c r="K5129" t="s">
        <v>6519</v>
      </c>
      <c r="L5129" t="s">
        <v>6517</v>
      </c>
      <c r="M5129">
        <v>1734</v>
      </c>
      <c r="N5129">
        <v>577</v>
      </c>
    </row>
    <row r="5130" spans="1:14" x14ac:dyDescent="0.3">
      <c r="A5130" t="s">
        <v>15</v>
      </c>
      <c r="B5130" t="s">
        <v>16</v>
      </c>
      <c r="C5130" t="s">
        <v>17</v>
      </c>
      <c r="D5130" t="s">
        <v>18</v>
      </c>
      <c r="E5130" t="s">
        <v>5</v>
      </c>
      <c r="F5130" t="s">
        <v>19</v>
      </c>
      <c r="G5130">
        <v>2807455</v>
      </c>
      <c r="H5130">
        <v>2808102</v>
      </c>
      <c r="I5130" t="s">
        <v>20</v>
      </c>
      <c r="L5130" t="s">
        <v>6520</v>
      </c>
      <c r="M5130">
        <v>648</v>
      </c>
    </row>
    <row r="5131" spans="1:14" x14ac:dyDescent="0.3">
      <c r="A5131" t="s">
        <v>22</v>
      </c>
      <c r="B5131" t="s">
        <v>23</v>
      </c>
      <c r="C5131" t="s">
        <v>17</v>
      </c>
      <c r="D5131" t="s">
        <v>18</v>
      </c>
      <c r="E5131" t="s">
        <v>5</v>
      </c>
      <c r="F5131" t="s">
        <v>19</v>
      </c>
      <c r="G5131">
        <v>2807455</v>
      </c>
      <c r="H5131">
        <v>2808102</v>
      </c>
      <c r="I5131" t="s">
        <v>20</v>
      </c>
      <c r="J5131" t="s">
        <v>6521</v>
      </c>
      <c r="K5131" t="s">
        <v>6522</v>
      </c>
      <c r="L5131" t="s">
        <v>6520</v>
      </c>
      <c r="M5131">
        <v>648</v>
      </c>
      <c r="N5131">
        <v>215</v>
      </c>
    </row>
    <row r="5132" spans="1:14" x14ac:dyDescent="0.3">
      <c r="A5132" t="s">
        <v>15</v>
      </c>
      <c r="B5132" t="s">
        <v>16</v>
      </c>
      <c r="C5132" t="s">
        <v>17</v>
      </c>
      <c r="D5132" t="s">
        <v>18</v>
      </c>
      <c r="E5132" t="s">
        <v>5</v>
      </c>
      <c r="F5132" t="s">
        <v>19</v>
      </c>
      <c r="G5132">
        <v>2808179</v>
      </c>
      <c r="H5132">
        <v>2808520</v>
      </c>
      <c r="I5132" t="s">
        <v>20</v>
      </c>
      <c r="L5132" t="s">
        <v>6523</v>
      </c>
      <c r="M5132">
        <v>342</v>
      </c>
    </row>
    <row r="5133" spans="1:14" x14ac:dyDescent="0.3">
      <c r="A5133" t="s">
        <v>22</v>
      </c>
      <c r="B5133" t="s">
        <v>23</v>
      </c>
      <c r="C5133" t="s">
        <v>17</v>
      </c>
      <c r="D5133" t="s">
        <v>18</v>
      </c>
      <c r="E5133" t="s">
        <v>5</v>
      </c>
      <c r="F5133" t="s">
        <v>19</v>
      </c>
      <c r="G5133">
        <v>2808179</v>
      </c>
      <c r="H5133">
        <v>2808520</v>
      </c>
      <c r="I5133" t="s">
        <v>20</v>
      </c>
      <c r="J5133" t="s">
        <v>6524</v>
      </c>
      <c r="K5133" t="s">
        <v>6525</v>
      </c>
      <c r="L5133" t="s">
        <v>6523</v>
      </c>
      <c r="M5133">
        <v>342</v>
      </c>
      <c r="N5133">
        <v>113</v>
      </c>
    </row>
    <row r="5134" spans="1:14" x14ac:dyDescent="0.3">
      <c r="A5134" t="s">
        <v>15</v>
      </c>
      <c r="B5134" t="s">
        <v>16</v>
      </c>
      <c r="C5134" t="s">
        <v>17</v>
      </c>
      <c r="D5134" t="s">
        <v>18</v>
      </c>
      <c r="E5134" t="s">
        <v>5</v>
      </c>
      <c r="F5134" t="s">
        <v>19</v>
      </c>
      <c r="G5134">
        <v>2808529</v>
      </c>
      <c r="H5134">
        <v>2809125</v>
      </c>
      <c r="I5134" t="s">
        <v>20</v>
      </c>
      <c r="L5134" t="s">
        <v>6526</v>
      </c>
      <c r="M5134">
        <v>597</v>
      </c>
    </row>
    <row r="5135" spans="1:14" x14ac:dyDescent="0.3">
      <c r="A5135" t="s">
        <v>22</v>
      </c>
      <c r="B5135" t="s">
        <v>23</v>
      </c>
      <c r="C5135" t="s">
        <v>17</v>
      </c>
      <c r="D5135" t="s">
        <v>18</v>
      </c>
      <c r="E5135" t="s">
        <v>5</v>
      </c>
      <c r="F5135" t="s">
        <v>19</v>
      </c>
      <c r="G5135">
        <v>2808529</v>
      </c>
      <c r="H5135">
        <v>2809125</v>
      </c>
      <c r="I5135" t="s">
        <v>20</v>
      </c>
      <c r="J5135" t="s">
        <v>6527</v>
      </c>
      <c r="K5135" t="s">
        <v>6528</v>
      </c>
      <c r="L5135" t="s">
        <v>6526</v>
      </c>
      <c r="M5135">
        <v>597</v>
      </c>
      <c r="N5135">
        <v>198</v>
      </c>
    </row>
    <row r="5136" spans="1:14" x14ac:dyDescent="0.3">
      <c r="A5136" t="s">
        <v>15</v>
      </c>
      <c r="B5136" t="s">
        <v>16</v>
      </c>
      <c r="C5136" t="s">
        <v>17</v>
      </c>
      <c r="D5136" t="s">
        <v>18</v>
      </c>
      <c r="E5136" t="s">
        <v>5</v>
      </c>
      <c r="F5136" t="s">
        <v>19</v>
      </c>
      <c r="G5136">
        <v>2809292</v>
      </c>
      <c r="H5136">
        <v>2810590</v>
      </c>
      <c r="I5136" t="s">
        <v>35</v>
      </c>
      <c r="L5136" t="s">
        <v>6529</v>
      </c>
      <c r="M5136">
        <v>1299</v>
      </c>
    </row>
    <row r="5137" spans="1:14" x14ac:dyDescent="0.3">
      <c r="A5137" t="s">
        <v>22</v>
      </c>
      <c r="B5137" t="s">
        <v>23</v>
      </c>
      <c r="C5137" t="s">
        <v>17</v>
      </c>
      <c r="D5137" t="s">
        <v>18</v>
      </c>
      <c r="E5137" t="s">
        <v>5</v>
      </c>
      <c r="F5137" t="s">
        <v>19</v>
      </c>
      <c r="G5137">
        <v>2809292</v>
      </c>
      <c r="H5137">
        <v>2810590</v>
      </c>
      <c r="I5137" t="s">
        <v>35</v>
      </c>
      <c r="J5137" t="s">
        <v>6530</v>
      </c>
      <c r="K5137" t="s">
        <v>6531</v>
      </c>
      <c r="L5137" t="s">
        <v>6529</v>
      </c>
      <c r="M5137">
        <v>1299</v>
      </c>
      <c r="N5137">
        <v>432</v>
      </c>
    </row>
    <row r="5138" spans="1:14" x14ac:dyDescent="0.3">
      <c r="A5138" t="s">
        <v>15</v>
      </c>
      <c r="B5138" t="s">
        <v>16</v>
      </c>
      <c r="C5138" t="s">
        <v>17</v>
      </c>
      <c r="D5138" t="s">
        <v>18</v>
      </c>
      <c r="E5138" t="s">
        <v>5</v>
      </c>
      <c r="F5138" t="s">
        <v>19</v>
      </c>
      <c r="G5138">
        <v>2810630</v>
      </c>
      <c r="H5138">
        <v>2811808</v>
      </c>
      <c r="I5138" t="s">
        <v>35</v>
      </c>
      <c r="L5138" t="s">
        <v>6532</v>
      </c>
      <c r="M5138">
        <v>1179</v>
      </c>
    </row>
    <row r="5139" spans="1:14" x14ac:dyDescent="0.3">
      <c r="A5139" t="s">
        <v>22</v>
      </c>
      <c r="B5139" t="s">
        <v>23</v>
      </c>
      <c r="C5139" t="s">
        <v>17</v>
      </c>
      <c r="D5139" t="s">
        <v>18</v>
      </c>
      <c r="E5139" t="s">
        <v>5</v>
      </c>
      <c r="F5139" t="s">
        <v>19</v>
      </c>
      <c r="G5139">
        <v>2810630</v>
      </c>
      <c r="H5139">
        <v>2811808</v>
      </c>
      <c r="I5139" t="s">
        <v>35</v>
      </c>
      <c r="J5139" t="s">
        <v>6533</v>
      </c>
      <c r="K5139" t="s">
        <v>6534</v>
      </c>
      <c r="L5139" t="s">
        <v>6532</v>
      </c>
      <c r="M5139">
        <v>1179</v>
      </c>
      <c r="N5139">
        <v>392</v>
      </c>
    </row>
    <row r="5140" spans="1:14" x14ac:dyDescent="0.3">
      <c r="A5140" t="s">
        <v>15</v>
      </c>
      <c r="B5140" t="s">
        <v>16</v>
      </c>
      <c r="C5140" t="s">
        <v>17</v>
      </c>
      <c r="D5140" t="s">
        <v>18</v>
      </c>
      <c r="E5140" t="s">
        <v>5</v>
      </c>
      <c r="F5140" t="s">
        <v>19</v>
      </c>
      <c r="G5140">
        <v>2811823</v>
      </c>
      <c r="H5140">
        <v>2812020</v>
      </c>
      <c r="I5140" t="s">
        <v>35</v>
      </c>
      <c r="L5140" t="s">
        <v>6535</v>
      </c>
      <c r="M5140">
        <v>198</v>
      </c>
    </row>
    <row r="5141" spans="1:14" x14ac:dyDescent="0.3">
      <c r="A5141" t="s">
        <v>22</v>
      </c>
      <c r="B5141" t="s">
        <v>23</v>
      </c>
      <c r="C5141" t="s">
        <v>17</v>
      </c>
      <c r="D5141" t="s">
        <v>18</v>
      </c>
      <c r="E5141" t="s">
        <v>5</v>
      </c>
      <c r="F5141" t="s">
        <v>19</v>
      </c>
      <c r="G5141">
        <v>2811823</v>
      </c>
      <c r="H5141">
        <v>2812020</v>
      </c>
      <c r="I5141" t="s">
        <v>35</v>
      </c>
      <c r="J5141" t="s">
        <v>6536</v>
      </c>
      <c r="K5141" t="s">
        <v>6537</v>
      </c>
      <c r="L5141" t="s">
        <v>6535</v>
      </c>
      <c r="M5141">
        <v>198</v>
      </c>
      <c r="N5141">
        <v>65</v>
      </c>
    </row>
    <row r="5142" spans="1:14" x14ac:dyDescent="0.3">
      <c r="A5142" t="s">
        <v>15</v>
      </c>
      <c r="B5142" t="s">
        <v>16</v>
      </c>
      <c r="C5142" t="s">
        <v>17</v>
      </c>
      <c r="D5142" t="s">
        <v>18</v>
      </c>
      <c r="E5142" t="s">
        <v>5</v>
      </c>
      <c r="F5142" t="s">
        <v>19</v>
      </c>
      <c r="G5142">
        <v>2812134</v>
      </c>
      <c r="H5142">
        <v>2813012</v>
      </c>
      <c r="I5142" t="s">
        <v>35</v>
      </c>
      <c r="L5142" t="s">
        <v>6538</v>
      </c>
      <c r="M5142">
        <v>879</v>
      </c>
    </row>
    <row r="5143" spans="1:14" x14ac:dyDescent="0.3">
      <c r="A5143" t="s">
        <v>22</v>
      </c>
      <c r="B5143" t="s">
        <v>23</v>
      </c>
      <c r="C5143" t="s">
        <v>17</v>
      </c>
      <c r="D5143" t="s">
        <v>18</v>
      </c>
      <c r="E5143" t="s">
        <v>5</v>
      </c>
      <c r="F5143" t="s">
        <v>19</v>
      </c>
      <c r="G5143">
        <v>2812134</v>
      </c>
      <c r="H5143">
        <v>2813012</v>
      </c>
      <c r="I5143" t="s">
        <v>35</v>
      </c>
      <c r="J5143" t="s">
        <v>6539</v>
      </c>
      <c r="K5143" t="s">
        <v>6540</v>
      </c>
      <c r="L5143" t="s">
        <v>6538</v>
      </c>
      <c r="M5143">
        <v>879</v>
      </c>
      <c r="N5143">
        <v>292</v>
      </c>
    </row>
    <row r="5144" spans="1:14" x14ac:dyDescent="0.3">
      <c r="A5144" t="s">
        <v>15</v>
      </c>
      <c r="B5144" t="s">
        <v>16</v>
      </c>
      <c r="C5144" t="s">
        <v>17</v>
      </c>
      <c r="D5144" t="s">
        <v>18</v>
      </c>
      <c r="E5144" t="s">
        <v>5</v>
      </c>
      <c r="F5144" t="s">
        <v>19</v>
      </c>
      <c r="G5144">
        <v>2813012</v>
      </c>
      <c r="H5144">
        <v>2814244</v>
      </c>
      <c r="I5144" t="s">
        <v>35</v>
      </c>
      <c r="L5144" t="s">
        <v>6541</v>
      </c>
      <c r="M5144">
        <v>1233</v>
      </c>
    </row>
    <row r="5145" spans="1:14" x14ac:dyDescent="0.3">
      <c r="A5145" t="s">
        <v>22</v>
      </c>
      <c r="B5145" t="s">
        <v>23</v>
      </c>
      <c r="C5145" t="s">
        <v>17</v>
      </c>
      <c r="D5145" t="s">
        <v>18</v>
      </c>
      <c r="E5145" t="s">
        <v>5</v>
      </c>
      <c r="F5145" t="s">
        <v>19</v>
      </c>
      <c r="G5145">
        <v>2813012</v>
      </c>
      <c r="H5145">
        <v>2814244</v>
      </c>
      <c r="I5145" t="s">
        <v>35</v>
      </c>
      <c r="J5145" t="s">
        <v>6542</v>
      </c>
      <c r="K5145" t="s">
        <v>6543</v>
      </c>
      <c r="L5145" t="s">
        <v>6541</v>
      </c>
      <c r="M5145">
        <v>1233</v>
      </c>
      <c r="N5145">
        <v>410</v>
      </c>
    </row>
    <row r="5146" spans="1:14" x14ac:dyDescent="0.3">
      <c r="A5146" t="s">
        <v>15</v>
      </c>
      <c r="B5146" t="s">
        <v>16</v>
      </c>
      <c r="C5146" t="s">
        <v>17</v>
      </c>
      <c r="D5146" t="s">
        <v>18</v>
      </c>
      <c r="E5146" t="s">
        <v>5</v>
      </c>
      <c r="F5146" t="s">
        <v>19</v>
      </c>
      <c r="G5146">
        <v>2814349</v>
      </c>
      <c r="H5146">
        <v>2815638</v>
      </c>
      <c r="I5146" t="s">
        <v>35</v>
      </c>
      <c r="L5146" t="s">
        <v>6544</v>
      </c>
      <c r="M5146">
        <v>1290</v>
      </c>
    </row>
    <row r="5147" spans="1:14" x14ac:dyDescent="0.3">
      <c r="A5147" t="s">
        <v>22</v>
      </c>
      <c r="B5147" t="s">
        <v>23</v>
      </c>
      <c r="C5147" t="s">
        <v>17</v>
      </c>
      <c r="D5147" t="s">
        <v>18</v>
      </c>
      <c r="E5147" t="s">
        <v>5</v>
      </c>
      <c r="F5147" t="s">
        <v>19</v>
      </c>
      <c r="G5147">
        <v>2814349</v>
      </c>
      <c r="H5147">
        <v>2815638</v>
      </c>
      <c r="I5147" t="s">
        <v>35</v>
      </c>
      <c r="J5147" t="s">
        <v>6545</v>
      </c>
      <c r="K5147" t="s">
        <v>6546</v>
      </c>
      <c r="L5147" t="s">
        <v>6544</v>
      </c>
      <c r="M5147">
        <v>1290</v>
      </c>
      <c r="N5147">
        <v>429</v>
      </c>
    </row>
    <row r="5148" spans="1:14" x14ac:dyDescent="0.3">
      <c r="A5148" t="s">
        <v>15</v>
      </c>
      <c r="B5148" t="s">
        <v>16</v>
      </c>
      <c r="C5148" t="s">
        <v>17</v>
      </c>
      <c r="D5148" t="s">
        <v>18</v>
      </c>
      <c r="E5148" t="s">
        <v>5</v>
      </c>
      <c r="F5148" t="s">
        <v>19</v>
      </c>
      <c r="G5148">
        <v>2815674</v>
      </c>
      <c r="H5148">
        <v>2815919</v>
      </c>
      <c r="I5148" t="s">
        <v>35</v>
      </c>
      <c r="L5148" t="s">
        <v>6547</v>
      </c>
      <c r="M5148">
        <v>246</v>
      </c>
    </row>
    <row r="5149" spans="1:14" x14ac:dyDescent="0.3">
      <c r="A5149" t="s">
        <v>22</v>
      </c>
      <c r="B5149" t="s">
        <v>23</v>
      </c>
      <c r="C5149" t="s">
        <v>17</v>
      </c>
      <c r="D5149" t="s">
        <v>18</v>
      </c>
      <c r="E5149" t="s">
        <v>5</v>
      </c>
      <c r="F5149" t="s">
        <v>19</v>
      </c>
      <c r="G5149">
        <v>2815674</v>
      </c>
      <c r="H5149">
        <v>2815919</v>
      </c>
      <c r="I5149" t="s">
        <v>35</v>
      </c>
      <c r="J5149" t="s">
        <v>6548</v>
      </c>
      <c r="K5149" t="s">
        <v>6549</v>
      </c>
      <c r="L5149" t="s">
        <v>6547</v>
      </c>
      <c r="M5149">
        <v>246</v>
      </c>
      <c r="N5149">
        <v>81</v>
      </c>
    </row>
    <row r="5150" spans="1:14" x14ac:dyDescent="0.3">
      <c r="A5150" t="s">
        <v>15</v>
      </c>
      <c r="B5150" t="s">
        <v>16</v>
      </c>
      <c r="C5150" t="s">
        <v>17</v>
      </c>
      <c r="D5150" t="s">
        <v>18</v>
      </c>
      <c r="E5150" t="s">
        <v>5</v>
      </c>
      <c r="F5150" t="s">
        <v>19</v>
      </c>
      <c r="G5150">
        <v>2816010</v>
      </c>
      <c r="H5150">
        <v>2816942</v>
      </c>
      <c r="I5150" t="s">
        <v>35</v>
      </c>
      <c r="L5150" t="s">
        <v>6550</v>
      </c>
      <c r="M5150">
        <v>933</v>
      </c>
    </row>
    <row r="5151" spans="1:14" x14ac:dyDescent="0.3">
      <c r="A5151" t="s">
        <v>22</v>
      </c>
      <c r="B5151" t="s">
        <v>23</v>
      </c>
      <c r="C5151" t="s">
        <v>17</v>
      </c>
      <c r="D5151" t="s">
        <v>18</v>
      </c>
      <c r="E5151" t="s">
        <v>5</v>
      </c>
      <c r="F5151" t="s">
        <v>19</v>
      </c>
      <c r="G5151">
        <v>2816010</v>
      </c>
      <c r="H5151">
        <v>2816942</v>
      </c>
      <c r="I5151" t="s">
        <v>35</v>
      </c>
      <c r="J5151" t="s">
        <v>6551</v>
      </c>
      <c r="K5151" t="s">
        <v>6552</v>
      </c>
      <c r="L5151" t="s">
        <v>6550</v>
      </c>
      <c r="M5151">
        <v>933</v>
      </c>
      <c r="N5151">
        <v>310</v>
      </c>
    </row>
    <row r="5152" spans="1:14" x14ac:dyDescent="0.3">
      <c r="A5152" t="s">
        <v>15</v>
      </c>
      <c r="B5152" t="s">
        <v>16</v>
      </c>
      <c r="C5152" t="s">
        <v>17</v>
      </c>
      <c r="D5152" t="s">
        <v>18</v>
      </c>
      <c r="E5152" t="s">
        <v>5</v>
      </c>
      <c r="F5152" t="s">
        <v>19</v>
      </c>
      <c r="G5152">
        <v>2816944</v>
      </c>
      <c r="H5152">
        <v>2818929</v>
      </c>
      <c r="I5152" t="s">
        <v>35</v>
      </c>
      <c r="L5152" t="s">
        <v>6553</v>
      </c>
      <c r="M5152">
        <v>1986</v>
      </c>
    </row>
    <row r="5153" spans="1:14" x14ac:dyDescent="0.3">
      <c r="A5153" t="s">
        <v>22</v>
      </c>
      <c r="B5153" t="s">
        <v>23</v>
      </c>
      <c r="C5153" t="s">
        <v>17</v>
      </c>
      <c r="D5153" t="s">
        <v>18</v>
      </c>
      <c r="E5153" t="s">
        <v>5</v>
      </c>
      <c r="F5153" t="s">
        <v>19</v>
      </c>
      <c r="G5153">
        <v>2816944</v>
      </c>
      <c r="H5153">
        <v>2818929</v>
      </c>
      <c r="I5153" t="s">
        <v>35</v>
      </c>
      <c r="J5153" t="s">
        <v>6554</v>
      </c>
      <c r="K5153" t="s">
        <v>6555</v>
      </c>
      <c r="L5153" t="s">
        <v>6553</v>
      </c>
      <c r="M5153">
        <v>1986</v>
      </c>
      <c r="N5153">
        <v>661</v>
      </c>
    </row>
    <row r="5154" spans="1:14" x14ac:dyDescent="0.3">
      <c r="A5154" t="s">
        <v>15</v>
      </c>
      <c r="B5154" t="s">
        <v>16</v>
      </c>
      <c r="C5154" t="s">
        <v>17</v>
      </c>
      <c r="D5154" t="s">
        <v>18</v>
      </c>
      <c r="E5154" t="s">
        <v>5</v>
      </c>
      <c r="F5154" t="s">
        <v>19</v>
      </c>
      <c r="G5154">
        <v>2819148</v>
      </c>
      <c r="H5154">
        <v>2820476</v>
      </c>
      <c r="I5154" t="s">
        <v>35</v>
      </c>
      <c r="L5154" t="s">
        <v>6556</v>
      </c>
      <c r="M5154">
        <v>1329</v>
      </c>
    </row>
    <row r="5155" spans="1:14" x14ac:dyDescent="0.3">
      <c r="A5155" t="s">
        <v>22</v>
      </c>
      <c r="B5155" t="s">
        <v>23</v>
      </c>
      <c r="C5155" t="s">
        <v>17</v>
      </c>
      <c r="D5155" t="s">
        <v>18</v>
      </c>
      <c r="E5155" t="s">
        <v>5</v>
      </c>
      <c r="F5155" t="s">
        <v>19</v>
      </c>
      <c r="G5155">
        <v>2819148</v>
      </c>
      <c r="H5155">
        <v>2820476</v>
      </c>
      <c r="I5155" t="s">
        <v>35</v>
      </c>
      <c r="J5155" t="s">
        <v>6557</v>
      </c>
      <c r="K5155" t="s">
        <v>6558</v>
      </c>
      <c r="L5155" t="s">
        <v>6556</v>
      </c>
      <c r="M5155">
        <v>1329</v>
      </c>
      <c r="N5155">
        <v>442</v>
      </c>
    </row>
    <row r="5156" spans="1:14" x14ac:dyDescent="0.3">
      <c r="A5156" t="s">
        <v>15</v>
      </c>
      <c r="B5156" t="s">
        <v>16</v>
      </c>
      <c r="C5156" t="s">
        <v>17</v>
      </c>
      <c r="D5156" t="s">
        <v>18</v>
      </c>
      <c r="E5156" t="s">
        <v>5</v>
      </c>
      <c r="F5156" t="s">
        <v>19</v>
      </c>
      <c r="G5156">
        <v>2820555</v>
      </c>
      <c r="H5156">
        <v>2821022</v>
      </c>
      <c r="I5156" t="s">
        <v>35</v>
      </c>
      <c r="L5156" t="s">
        <v>6559</v>
      </c>
      <c r="M5156">
        <v>468</v>
      </c>
    </row>
    <row r="5157" spans="1:14" x14ac:dyDescent="0.3">
      <c r="A5157" t="s">
        <v>22</v>
      </c>
      <c r="B5157" t="s">
        <v>23</v>
      </c>
      <c r="C5157" t="s">
        <v>17</v>
      </c>
      <c r="D5157" t="s">
        <v>18</v>
      </c>
      <c r="E5157" t="s">
        <v>5</v>
      </c>
      <c r="F5157" t="s">
        <v>19</v>
      </c>
      <c r="G5157">
        <v>2820555</v>
      </c>
      <c r="H5157">
        <v>2821022</v>
      </c>
      <c r="I5157" t="s">
        <v>35</v>
      </c>
      <c r="J5157" t="s">
        <v>6560</v>
      </c>
      <c r="K5157" t="s">
        <v>6561</v>
      </c>
      <c r="L5157" t="s">
        <v>6559</v>
      </c>
      <c r="M5157">
        <v>468</v>
      </c>
      <c r="N5157">
        <v>155</v>
      </c>
    </row>
    <row r="5158" spans="1:14" x14ac:dyDescent="0.3">
      <c r="A5158" t="s">
        <v>15</v>
      </c>
      <c r="B5158" t="s">
        <v>16</v>
      </c>
      <c r="C5158" t="s">
        <v>17</v>
      </c>
      <c r="D5158" t="s">
        <v>18</v>
      </c>
      <c r="E5158" t="s">
        <v>5</v>
      </c>
      <c r="F5158" t="s">
        <v>19</v>
      </c>
      <c r="G5158">
        <v>2821221</v>
      </c>
      <c r="H5158">
        <v>2822798</v>
      </c>
      <c r="I5158" t="s">
        <v>35</v>
      </c>
      <c r="L5158" t="s">
        <v>6562</v>
      </c>
      <c r="M5158">
        <v>1578</v>
      </c>
    </row>
    <row r="5159" spans="1:14" x14ac:dyDescent="0.3">
      <c r="A5159" t="s">
        <v>22</v>
      </c>
      <c r="B5159" t="s">
        <v>23</v>
      </c>
      <c r="C5159" t="s">
        <v>17</v>
      </c>
      <c r="D5159" t="s">
        <v>18</v>
      </c>
      <c r="E5159" t="s">
        <v>5</v>
      </c>
      <c r="F5159" t="s">
        <v>19</v>
      </c>
      <c r="G5159">
        <v>2821221</v>
      </c>
      <c r="H5159">
        <v>2822798</v>
      </c>
      <c r="I5159" t="s">
        <v>35</v>
      </c>
      <c r="J5159" t="s">
        <v>6563</v>
      </c>
      <c r="K5159" t="s">
        <v>6564</v>
      </c>
      <c r="L5159" t="s">
        <v>6562</v>
      </c>
      <c r="M5159">
        <v>1578</v>
      </c>
      <c r="N5159">
        <v>525</v>
      </c>
    </row>
    <row r="5160" spans="1:14" x14ac:dyDescent="0.3">
      <c r="A5160" t="s">
        <v>15</v>
      </c>
      <c r="B5160" t="s">
        <v>16</v>
      </c>
      <c r="C5160" t="s">
        <v>17</v>
      </c>
      <c r="D5160" t="s">
        <v>18</v>
      </c>
      <c r="E5160" t="s">
        <v>5</v>
      </c>
      <c r="F5160" t="s">
        <v>19</v>
      </c>
      <c r="G5160">
        <v>2822828</v>
      </c>
      <c r="H5160">
        <v>2823376</v>
      </c>
      <c r="I5160" t="s">
        <v>35</v>
      </c>
      <c r="L5160" t="s">
        <v>6565</v>
      </c>
      <c r="M5160">
        <v>549</v>
      </c>
    </row>
    <row r="5161" spans="1:14" x14ac:dyDescent="0.3">
      <c r="A5161" t="s">
        <v>22</v>
      </c>
      <c r="B5161" t="s">
        <v>23</v>
      </c>
      <c r="C5161" t="s">
        <v>17</v>
      </c>
      <c r="D5161" t="s">
        <v>18</v>
      </c>
      <c r="E5161" t="s">
        <v>5</v>
      </c>
      <c r="F5161" t="s">
        <v>19</v>
      </c>
      <c r="G5161">
        <v>2822828</v>
      </c>
      <c r="H5161">
        <v>2823376</v>
      </c>
      <c r="I5161" t="s">
        <v>35</v>
      </c>
      <c r="J5161" t="s">
        <v>6566</v>
      </c>
      <c r="K5161" t="s">
        <v>6567</v>
      </c>
      <c r="L5161" t="s">
        <v>6565</v>
      </c>
      <c r="M5161">
        <v>549</v>
      </c>
      <c r="N5161">
        <v>182</v>
      </c>
    </row>
    <row r="5162" spans="1:14" x14ac:dyDescent="0.3">
      <c r="A5162" t="s">
        <v>15</v>
      </c>
      <c r="B5162" t="s">
        <v>16</v>
      </c>
      <c r="C5162" t="s">
        <v>17</v>
      </c>
      <c r="D5162" t="s">
        <v>18</v>
      </c>
      <c r="E5162" t="s">
        <v>5</v>
      </c>
      <c r="F5162" t="s">
        <v>19</v>
      </c>
      <c r="G5162">
        <v>2823452</v>
      </c>
      <c r="H5162">
        <v>2824486</v>
      </c>
      <c r="I5162" t="s">
        <v>20</v>
      </c>
      <c r="L5162" t="s">
        <v>6568</v>
      </c>
      <c r="M5162">
        <v>1035</v>
      </c>
    </row>
    <row r="5163" spans="1:14" x14ac:dyDescent="0.3">
      <c r="A5163" t="s">
        <v>22</v>
      </c>
      <c r="B5163" t="s">
        <v>23</v>
      </c>
      <c r="C5163" t="s">
        <v>17</v>
      </c>
      <c r="D5163" t="s">
        <v>18</v>
      </c>
      <c r="E5163" t="s">
        <v>5</v>
      </c>
      <c r="F5163" t="s">
        <v>19</v>
      </c>
      <c r="G5163">
        <v>2823452</v>
      </c>
      <c r="H5163">
        <v>2824486</v>
      </c>
      <c r="I5163" t="s">
        <v>20</v>
      </c>
      <c r="J5163" t="s">
        <v>6569</v>
      </c>
      <c r="K5163" t="s">
        <v>392</v>
      </c>
      <c r="L5163" t="s">
        <v>6568</v>
      </c>
      <c r="M5163">
        <v>1035</v>
      </c>
      <c r="N5163">
        <v>344</v>
      </c>
    </row>
    <row r="5164" spans="1:14" x14ac:dyDescent="0.3">
      <c r="A5164" t="s">
        <v>15</v>
      </c>
      <c r="B5164" t="s">
        <v>16</v>
      </c>
      <c r="C5164" t="s">
        <v>17</v>
      </c>
      <c r="D5164" t="s">
        <v>18</v>
      </c>
      <c r="E5164" t="s">
        <v>5</v>
      </c>
      <c r="F5164" t="s">
        <v>19</v>
      </c>
      <c r="G5164">
        <v>2824585</v>
      </c>
      <c r="H5164">
        <v>2825487</v>
      </c>
      <c r="I5164" t="s">
        <v>35</v>
      </c>
      <c r="L5164" t="s">
        <v>6570</v>
      </c>
      <c r="M5164">
        <v>903</v>
      </c>
    </row>
    <row r="5165" spans="1:14" x14ac:dyDescent="0.3">
      <c r="A5165" t="s">
        <v>22</v>
      </c>
      <c r="B5165" t="s">
        <v>23</v>
      </c>
      <c r="C5165" t="s">
        <v>17</v>
      </c>
      <c r="D5165" t="s">
        <v>18</v>
      </c>
      <c r="E5165" t="s">
        <v>5</v>
      </c>
      <c r="F5165" t="s">
        <v>19</v>
      </c>
      <c r="G5165">
        <v>2824585</v>
      </c>
      <c r="H5165">
        <v>2825487</v>
      </c>
      <c r="I5165" t="s">
        <v>35</v>
      </c>
      <c r="J5165" t="s">
        <v>6571</v>
      </c>
      <c r="K5165" t="s">
        <v>1973</v>
      </c>
      <c r="L5165" t="s">
        <v>6570</v>
      </c>
      <c r="M5165">
        <v>903</v>
      </c>
      <c r="N5165">
        <v>300</v>
      </c>
    </row>
    <row r="5166" spans="1:14" x14ac:dyDescent="0.3">
      <c r="A5166" t="s">
        <v>15</v>
      </c>
      <c r="B5166" t="s">
        <v>16</v>
      </c>
      <c r="C5166" t="s">
        <v>17</v>
      </c>
      <c r="D5166" t="s">
        <v>18</v>
      </c>
      <c r="E5166" t="s">
        <v>5</v>
      </c>
      <c r="F5166" t="s">
        <v>19</v>
      </c>
      <c r="G5166">
        <v>2825501</v>
      </c>
      <c r="H5166">
        <v>2826355</v>
      </c>
      <c r="I5166" t="s">
        <v>35</v>
      </c>
      <c r="L5166" t="s">
        <v>6572</v>
      </c>
      <c r="M5166">
        <v>855</v>
      </c>
    </row>
    <row r="5167" spans="1:14" x14ac:dyDescent="0.3">
      <c r="A5167" t="s">
        <v>22</v>
      </c>
      <c r="B5167" t="s">
        <v>23</v>
      </c>
      <c r="C5167" t="s">
        <v>17</v>
      </c>
      <c r="D5167" t="s">
        <v>18</v>
      </c>
      <c r="E5167" t="s">
        <v>5</v>
      </c>
      <c r="F5167" t="s">
        <v>19</v>
      </c>
      <c r="G5167">
        <v>2825501</v>
      </c>
      <c r="H5167">
        <v>2826355</v>
      </c>
      <c r="I5167" t="s">
        <v>35</v>
      </c>
      <c r="J5167" t="s">
        <v>6573</v>
      </c>
      <c r="K5167" t="s">
        <v>6574</v>
      </c>
      <c r="L5167" t="s">
        <v>6572</v>
      </c>
      <c r="M5167">
        <v>855</v>
      </c>
      <c r="N5167">
        <v>284</v>
      </c>
    </row>
    <row r="5168" spans="1:14" x14ac:dyDescent="0.3">
      <c r="A5168" t="s">
        <v>15</v>
      </c>
      <c r="B5168" t="s">
        <v>16</v>
      </c>
      <c r="C5168" t="s">
        <v>17</v>
      </c>
      <c r="D5168" t="s">
        <v>18</v>
      </c>
      <c r="E5168" t="s">
        <v>5</v>
      </c>
      <c r="F5168" t="s">
        <v>19</v>
      </c>
      <c r="G5168">
        <v>2826482</v>
      </c>
      <c r="H5168">
        <v>2827951</v>
      </c>
      <c r="I5168" t="s">
        <v>20</v>
      </c>
      <c r="L5168" t="s">
        <v>6575</v>
      </c>
      <c r="M5168">
        <v>1470</v>
      </c>
    </row>
    <row r="5169" spans="1:14" x14ac:dyDescent="0.3">
      <c r="A5169" t="s">
        <v>22</v>
      </c>
      <c r="B5169" t="s">
        <v>23</v>
      </c>
      <c r="C5169" t="s">
        <v>17</v>
      </c>
      <c r="D5169" t="s">
        <v>18</v>
      </c>
      <c r="E5169" t="s">
        <v>5</v>
      </c>
      <c r="F5169" t="s">
        <v>19</v>
      </c>
      <c r="G5169">
        <v>2826482</v>
      </c>
      <c r="H5169">
        <v>2827951</v>
      </c>
      <c r="I5169" t="s">
        <v>20</v>
      </c>
      <c r="J5169" t="s">
        <v>6576</v>
      </c>
      <c r="K5169" t="s">
        <v>6577</v>
      </c>
      <c r="L5169" t="s">
        <v>6575</v>
      </c>
      <c r="M5169">
        <v>1470</v>
      </c>
      <c r="N5169">
        <v>489</v>
      </c>
    </row>
    <row r="5170" spans="1:14" x14ac:dyDescent="0.3">
      <c r="A5170" t="s">
        <v>15</v>
      </c>
      <c r="B5170" t="s">
        <v>16</v>
      </c>
      <c r="C5170" t="s">
        <v>17</v>
      </c>
      <c r="D5170" t="s">
        <v>18</v>
      </c>
      <c r="E5170" t="s">
        <v>5</v>
      </c>
      <c r="F5170" t="s">
        <v>19</v>
      </c>
      <c r="G5170">
        <v>2827990</v>
      </c>
      <c r="H5170">
        <v>2828847</v>
      </c>
      <c r="I5170" t="s">
        <v>20</v>
      </c>
      <c r="L5170" t="s">
        <v>6578</v>
      </c>
      <c r="M5170">
        <v>858</v>
      </c>
    </row>
    <row r="5171" spans="1:14" x14ac:dyDescent="0.3">
      <c r="A5171" t="s">
        <v>22</v>
      </c>
      <c r="B5171" t="s">
        <v>23</v>
      </c>
      <c r="C5171" t="s">
        <v>17</v>
      </c>
      <c r="D5171" t="s">
        <v>18</v>
      </c>
      <c r="E5171" t="s">
        <v>5</v>
      </c>
      <c r="F5171" t="s">
        <v>19</v>
      </c>
      <c r="G5171">
        <v>2827990</v>
      </c>
      <c r="H5171">
        <v>2828847</v>
      </c>
      <c r="I5171" t="s">
        <v>20</v>
      </c>
      <c r="J5171" t="s">
        <v>6579</v>
      </c>
      <c r="K5171" t="s">
        <v>6580</v>
      </c>
      <c r="L5171" t="s">
        <v>6578</v>
      </c>
      <c r="M5171">
        <v>858</v>
      </c>
      <c r="N5171">
        <v>285</v>
      </c>
    </row>
    <row r="5172" spans="1:14" x14ac:dyDescent="0.3">
      <c r="A5172" t="s">
        <v>15</v>
      </c>
      <c r="B5172" t="s">
        <v>16</v>
      </c>
      <c r="C5172" t="s">
        <v>17</v>
      </c>
      <c r="D5172" t="s">
        <v>18</v>
      </c>
      <c r="E5172" t="s">
        <v>5</v>
      </c>
      <c r="F5172" t="s">
        <v>19</v>
      </c>
      <c r="G5172">
        <v>2828983</v>
      </c>
      <c r="H5172">
        <v>2829243</v>
      </c>
      <c r="I5172" t="s">
        <v>35</v>
      </c>
      <c r="L5172" t="s">
        <v>6581</v>
      </c>
      <c r="M5172">
        <v>261</v>
      </c>
    </row>
    <row r="5173" spans="1:14" x14ac:dyDescent="0.3">
      <c r="A5173" t="s">
        <v>22</v>
      </c>
      <c r="B5173" t="s">
        <v>23</v>
      </c>
      <c r="C5173" t="s">
        <v>17</v>
      </c>
      <c r="D5173" t="s">
        <v>18</v>
      </c>
      <c r="E5173" t="s">
        <v>5</v>
      </c>
      <c r="F5173" t="s">
        <v>19</v>
      </c>
      <c r="G5173">
        <v>2828983</v>
      </c>
      <c r="H5173">
        <v>2829243</v>
      </c>
      <c r="I5173" t="s">
        <v>35</v>
      </c>
      <c r="J5173" t="s">
        <v>6582</v>
      </c>
      <c r="K5173" t="s">
        <v>80</v>
      </c>
      <c r="L5173" t="s">
        <v>6581</v>
      </c>
      <c r="M5173">
        <v>261</v>
      </c>
      <c r="N5173">
        <v>86</v>
      </c>
    </row>
    <row r="5174" spans="1:14" x14ac:dyDescent="0.3">
      <c r="A5174" t="s">
        <v>15</v>
      </c>
      <c r="B5174" t="s">
        <v>16</v>
      </c>
      <c r="C5174" t="s">
        <v>17</v>
      </c>
      <c r="D5174" t="s">
        <v>18</v>
      </c>
      <c r="E5174" t="s">
        <v>5</v>
      </c>
      <c r="F5174" t="s">
        <v>19</v>
      </c>
      <c r="G5174">
        <v>2829353</v>
      </c>
      <c r="H5174">
        <v>2830210</v>
      </c>
      <c r="I5174" t="s">
        <v>35</v>
      </c>
      <c r="L5174" t="s">
        <v>6583</v>
      </c>
      <c r="M5174">
        <v>858</v>
      </c>
    </row>
    <row r="5175" spans="1:14" x14ac:dyDescent="0.3">
      <c r="A5175" t="s">
        <v>22</v>
      </c>
      <c r="B5175" t="s">
        <v>23</v>
      </c>
      <c r="C5175" t="s">
        <v>17</v>
      </c>
      <c r="D5175" t="s">
        <v>18</v>
      </c>
      <c r="E5175" t="s">
        <v>5</v>
      </c>
      <c r="F5175" t="s">
        <v>19</v>
      </c>
      <c r="G5175">
        <v>2829353</v>
      </c>
      <c r="H5175">
        <v>2830210</v>
      </c>
      <c r="I5175" t="s">
        <v>35</v>
      </c>
      <c r="J5175" t="s">
        <v>6584</v>
      </c>
      <c r="K5175" t="s">
        <v>4421</v>
      </c>
      <c r="L5175" t="s">
        <v>6583</v>
      </c>
      <c r="M5175">
        <v>858</v>
      </c>
      <c r="N5175">
        <v>285</v>
      </c>
    </row>
    <row r="5176" spans="1:14" x14ac:dyDescent="0.3">
      <c r="A5176" t="s">
        <v>15</v>
      </c>
      <c r="B5176" t="s">
        <v>16</v>
      </c>
      <c r="C5176" t="s">
        <v>17</v>
      </c>
      <c r="D5176" t="s">
        <v>18</v>
      </c>
      <c r="E5176" t="s">
        <v>5</v>
      </c>
      <c r="F5176" t="s">
        <v>19</v>
      </c>
      <c r="G5176">
        <v>2830328</v>
      </c>
      <c r="H5176">
        <v>2832493</v>
      </c>
      <c r="I5176" t="s">
        <v>35</v>
      </c>
      <c r="L5176" t="s">
        <v>6585</v>
      </c>
      <c r="M5176">
        <v>2166</v>
      </c>
    </row>
    <row r="5177" spans="1:14" x14ac:dyDescent="0.3">
      <c r="A5177" t="s">
        <v>22</v>
      </c>
      <c r="B5177" t="s">
        <v>23</v>
      </c>
      <c r="C5177" t="s">
        <v>17</v>
      </c>
      <c r="D5177" t="s">
        <v>18</v>
      </c>
      <c r="E5177" t="s">
        <v>5</v>
      </c>
      <c r="F5177" t="s">
        <v>19</v>
      </c>
      <c r="G5177">
        <v>2830328</v>
      </c>
      <c r="H5177">
        <v>2832493</v>
      </c>
      <c r="I5177" t="s">
        <v>35</v>
      </c>
      <c r="J5177" t="s">
        <v>6586</v>
      </c>
      <c r="K5177" t="s">
        <v>6587</v>
      </c>
      <c r="L5177" t="s">
        <v>6585</v>
      </c>
      <c r="M5177">
        <v>2166</v>
      </c>
      <c r="N5177">
        <v>721</v>
      </c>
    </row>
    <row r="5178" spans="1:14" x14ac:dyDescent="0.3">
      <c r="A5178" t="s">
        <v>15</v>
      </c>
      <c r="B5178" t="s">
        <v>16</v>
      </c>
      <c r="C5178" t="s">
        <v>17</v>
      </c>
      <c r="D5178" t="s">
        <v>18</v>
      </c>
      <c r="E5178" t="s">
        <v>5</v>
      </c>
      <c r="F5178" t="s">
        <v>19</v>
      </c>
      <c r="G5178">
        <v>2832616</v>
      </c>
      <c r="H5178">
        <v>2832825</v>
      </c>
      <c r="I5178" t="s">
        <v>20</v>
      </c>
      <c r="L5178" t="s">
        <v>6588</v>
      </c>
      <c r="M5178">
        <v>210</v>
      </c>
    </row>
    <row r="5179" spans="1:14" x14ac:dyDescent="0.3">
      <c r="A5179" t="s">
        <v>22</v>
      </c>
      <c r="B5179" t="s">
        <v>23</v>
      </c>
      <c r="C5179" t="s">
        <v>17</v>
      </c>
      <c r="D5179" t="s">
        <v>18</v>
      </c>
      <c r="E5179" t="s">
        <v>5</v>
      </c>
      <c r="F5179" t="s">
        <v>19</v>
      </c>
      <c r="G5179">
        <v>2832616</v>
      </c>
      <c r="H5179">
        <v>2832825</v>
      </c>
      <c r="I5179" t="s">
        <v>20</v>
      </c>
      <c r="J5179" t="s">
        <v>6589</v>
      </c>
      <c r="K5179" t="s">
        <v>6590</v>
      </c>
      <c r="L5179" t="s">
        <v>6588</v>
      </c>
      <c r="M5179">
        <v>210</v>
      </c>
      <c r="N5179">
        <v>69</v>
      </c>
    </row>
    <row r="5180" spans="1:14" x14ac:dyDescent="0.3">
      <c r="A5180" t="s">
        <v>15</v>
      </c>
      <c r="B5180" t="s">
        <v>16</v>
      </c>
      <c r="C5180" t="s">
        <v>17</v>
      </c>
      <c r="D5180" t="s">
        <v>18</v>
      </c>
      <c r="E5180" t="s">
        <v>5</v>
      </c>
      <c r="F5180" t="s">
        <v>19</v>
      </c>
      <c r="G5180">
        <v>2832898</v>
      </c>
      <c r="H5180">
        <v>2833932</v>
      </c>
      <c r="I5180" t="s">
        <v>35</v>
      </c>
      <c r="L5180" t="s">
        <v>6591</v>
      </c>
      <c r="M5180">
        <v>1035</v>
      </c>
    </row>
    <row r="5181" spans="1:14" x14ac:dyDescent="0.3">
      <c r="A5181" t="s">
        <v>22</v>
      </c>
      <c r="B5181" t="s">
        <v>23</v>
      </c>
      <c r="C5181" t="s">
        <v>17</v>
      </c>
      <c r="D5181" t="s">
        <v>18</v>
      </c>
      <c r="E5181" t="s">
        <v>5</v>
      </c>
      <c r="F5181" t="s">
        <v>19</v>
      </c>
      <c r="G5181">
        <v>2832898</v>
      </c>
      <c r="H5181">
        <v>2833932</v>
      </c>
      <c r="I5181" t="s">
        <v>35</v>
      </c>
      <c r="J5181" t="s">
        <v>6592</v>
      </c>
      <c r="K5181" t="s">
        <v>6593</v>
      </c>
      <c r="L5181" t="s">
        <v>6591</v>
      </c>
      <c r="M5181">
        <v>1035</v>
      </c>
      <c r="N5181">
        <v>344</v>
      </c>
    </row>
    <row r="5182" spans="1:14" x14ac:dyDescent="0.3">
      <c r="A5182" t="s">
        <v>15</v>
      </c>
      <c r="B5182" t="s">
        <v>16</v>
      </c>
      <c r="C5182" t="s">
        <v>17</v>
      </c>
      <c r="D5182" t="s">
        <v>18</v>
      </c>
      <c r="E5182" t="s">
        <v>5</v>
      </c>
      <c r="F5182" t="s">
        <v>19</v>
      </c>
      <c r="G5182">
        <v>2833978</v>
      </c>
      <c r="H5182">
        <v>2834199</v>
      </c>
      <c r="I5182" t="s">
        <v>35</v>
      </c>
      <c r="L5182" t="s">
        <v>6594</v>
      </c>
      <c r="M5182">
        <v>222</v>
      </c>
    </row>
    <row r="5183" spans="1:14" x14ac:dyDescent="0.3">
      <c r="A5183" t="s">
        <v>22</v>
      </c>
      <c r="B5183" t="s">
        <v>23</v>
      </c>
      <c r="C5183" t="s">
        <v>17</v>
      </c>
      <c r="D5183" t="s">
        <v>18</v>
      </c>
      <c r="E5183" t="s">
        <v>5</v>
      </c>
      <c r="F5183" t="s">
        <v>19</v>
      </c>
      <c r="G5183">
        <v>2833978</v>
      </c>
      <c r="H5183">
        <v>2834199</v>
      </c>
      <c r="I5183" t="s">
        <v>35</v>
      </c>
      <c r="J5183" t="s">
        <v>6595</v>
      </c>
      <c r="K5183" t="s">
        <v>80</v>
      </c>
      <c r="L5183" t="s">
        <v>6594</v>
      </c>
      <c r="M5183">
        <v>222</v>
      </c>
      <c r="N5183">
        <v>73</v>
      </c>
    </row>
    <row r="5184" spans="1:14" x14ac:dyDescent="0.3">
      <c r="A5184" t="s">
        <v>15</v>
      </c>
      <c r="B5184" t="s">
        <v>16</v>
      </c>
      <c r="C5184" t="s">
        <v>17</v>
      </c>
      <c r="D5184" t="s">
        <v>18</v>
      </c>
      <c r="E5184" t="s">
        <v>5</v>
      </c>
      <c r="F5184" t="s">
        <v>19</v>
      </c>
      <c r="G5184">
        <v>2834327</v>
      </c>
      <c r="H5184">
        <v>2835295</v>
      </c>
      <c r="I5184" t="s">
        <v>20</v>
      </c>
      <c r="L5184" t="s">
        <v>6596</v>
      </c>
      <c r="M5184">
        <v>969</v>
      </c>
    </row>
    <row r="5185" spans="1:14" x14ac:dyDescent="0.3">
      <c r="A5185" t="s">
        <v>22</v>
      </c>
      <c r="B5185" t="s">
        <v>23</v>
      </c>
      <c r="C5185" t="s">
        <v>17</v>
      </c>
      <c r="D5185" t="s">
        <v>18</v>
      </c>
      <c r="E5185" t="s">
        <v>5</v>
      </c>
      <c r="F5185" t="s">
        <v>19</v>
      </c>
      <c r="G5185">
        <v>2834327</v>
      </c>
      <c r="H5185">
        <v>2835295</v>
      </c>
      <c r="I5185" t="s">
        <v>20</v>
      </c>
      <c r="J5185" t="s">
        <v>6597</v>
      </c>
      <c r="K5185" t="s">
        <v>6598</v>
      </c>
      <c r="L5185" t="s">
        <v>6596</v>
      </c>
      <c r="M5185">
        <v>969</v>
      </c>
      <c r="N5185">
        <v>322</v>
      </c>
    </row>
    <row r="5186" spans="1:14" x14ac:dyDescent="0.3">
      <c r="A5186" t="s">
        <v>15</v>
      </c>
      <c r="B5186" t="s">
        <v>16</v>
      </c>
      <c r="C5186" t="s">
        <v>17</v>
      </c>
      <c r="D5186" t="s">
        <v>18</v>
      </c>
      <c r="E5186" t="s">
        <v>5</v>
      </c>
      <c r="F5186" t="s">
        <v>19</v>
      </c>
      <c r="G5186">
        <v>2835296</v>
      </c>
      <c r="H5186">
        <v>2836210</v>
      </c>
      <c r="I5186" t="s">
        <v>20</v>
      </c>
      <c r="L5186" t="s">
        <v>6599</v>
      </c>
      <c r="M5186">
        <v>915</v>
      </c>
    </row>
    <row r="5187" spans="1:14" x14ac:dyDescent="0.3">
      <c r="A5187" t="s">
        <v>22</v>
      </c>
      <c r="B5187" t="s">
        <v>23</v>
      </c>
      <c r="C5187" t="s">
        <v>17</v>
      </c>
      <c r="D5187" t="s">
        <v>18</v>
      </c>
      <c r="E5187" t="s">
        <v>5</v>
      </c>
      <c r="F5187" t="s">
        <v>19</v>
      </c>
      <c r="G5187">
        <v>2835296</v>
      </c>
      <c r="H5187">
        <v>2836210</v>
      </c>
      <c r="I5187" t="s">
        <v>20</v>
      </c>
      <c r="J5187" t="s">
        <v>6600</v>
      </c>
      <c r="K5187" t="s">
        <v>6601</v>
      </c>
      <c r="L5187" t="s">
        <v>6599</v>
      </c>
      <c r="M5187">
        <v>915</v>
      </c>
      <c r="N5187">
        <v>304</v>
      </c>
    </row>
    <row r="5188" spans="1:14" x14ac:dyDescent="0.3">
      <c r="A5188" t="s">
        <v>15</v>
      </c>
      <c r="B5188" t="s">
        <v>16</v>
      </c>
      <c r="C5188" t="s">
        <v>17</v>
      </c>
      <c r="D5188" t="s">
        <v>18</v>
      </c>
      <c r="E5188" t="s">
        <v>5</v>
      </c>
      <c r="F5188" t="s">
        <v>19</v>
      </c>
      <c r="G5188">
        <v>2836215</v>
      </c>
      <c r="H5188">
        <v>2836673</v>
      </c>
      <c r="I5188" t="s">
        <v>20</v>
      </c>
      <c r="L5188" t="s">
        <v>6602</v>
      </c>
      <c r="M5188">
        <v>459</v>
      </c>
    </row>
    <row r="5189" spans="1:14" x14ac:dyDescent="0.3">
      <c r="A5189" t="s">
        <v>22</v>
      </c>
      <c r="B5189" t="s">
        <v>23</v>
      </c>
      <c r="C5189" t="s">
        <v>17</v>
      </c>
      <c r="D5189" t="s">
        <v>18</v>
      </c>
      <c r="E5189" t="s">
        <v>5</v>
      </c>
      <c r="F5189" t="s">
        <v>19</v>
      </c>
      <c r="G5189">
        <v>2836215</v>
      </c>
      <c r="H5189">
        <v>2836673</v>
      </c>
      <c r="I5189" t="s">
        <v>20</v>
      </c>
      <c r="J5189" t="s">
        <v>6603</v>
      </c>
      <c r="K5189" t="s">
        <v>80</v>
      </c>
      <c r="L5189" t="s">
        <v>6602</v>
      </c>
      <c r="M5189">
        <v>459</v>
      </c>
      <c r="N5189">
        <v>152</v>
      </c>
    </row>
    <row r="5190" spans="1:14" x14ac:dyDescent="0.3">
      <c r="A5190" t="s">
        <v>15</v>
      </c>
      <c r="B5190" t="s">
        <v>16</v>
      </c>
      <c r="C5190" t="s">
        <v>17</v>
      </c>
      <c r="D5190" t="s">
        <v>18</v>
      </c>
      <c r="E5190" t="s">
        <v>5</v>
      </c>
      <c r="F5190" t="s">
        <v>19</v>
      </c>
      <c r="G5190">
        <v>2836666</v>
      </c>
      <c r="H5190">
        <v>2837679</v>
      </c>
      <c r="I5190" t="s">
        <v>20</v>
      </c>
      <c r="L5190" t="s">
        <v>6604</v>
      </c>
      <c r="M5190">
        <v>1014</v>
      </c>
    </row>
    <row r="5191" spans="1:14" x14ac:dyDescent="0.3">
      <c r="A5191" t="s">
        <v>22</v>
      </c>
      <c r="B5191" t="s">
        <v>23</v>
      </c>
      <c r="C5191" t="s">
        <v>17</v>
      </c>
      <c r="D5191" t="s">
        <v>18</v>
      </c>
      <c r="E5191" t="s">
        <v>5</v>
      </c>
      <c r="F5191" t="s">
        <v>19</v>
      </c>
      <c r="G5191">
        <v>2836666</v>
      </c>
      <c r="H5191">
        <v>2837679</v>
      </c>
      <c r="I5191" t="s">
        <v>20</v>
      </c>
      <c r="J5191" t="s">
        <v>6605</v>
      </c>
      <c r="K5191" t="s">
        <v>6047</v>
      </c>
      <c r="L5191" t="s">
        <v>6604</v>
      </c>
      <c r="M5191">
        <v>1014</v>
      </c>
      <c r="N5191">
        <v>337</v>
      </c>
    </row>
    <row r="5192" spans="1:14" x14ac:dyDescent="0.3">
      <c r="A5192" t="s">
        <v>15</v>
      </c>
      <c r="B5192" t="s">
        <v>16</v>
      </c>
      <c r="C5192" t="s">
        <v>17</v>
      </c>
      <c r="D5192" t="s">
        <v>18</v>
      </c>
      <c r="E5192" t="s">
        <v>5</v>
      </c>
      <c r="F5192" t="s">
        <v>19</v>
      </c>
      <c r="G5192">
        <v>2837676</v>
      </c>
      <c r="H5192">
        <v>2839409</v>
      </c>
      <c r="I5192" t="s">
        <v>20</v>
      </c>
      <c r="L5192" t="s">
        <v>6606</v>
      </c>
      <c r="M5192">
        <v>1734</v>
      </c>
    </row>
    <row r="5193" spans="1:14" x14ac:dyDescent="0.3">
      <c r="A5193" t="s">
        <v>22</v>
      </c>
      <c r="B5193" t="s">
        <v>23</v>
      </c>
      <c r="C5193" t="s">
        <v>17</v>
      </c>
      <c r="D5193" t="s">
        <v>18</v>
      </c>
      <c r="E5193" t="s">
        <v>5</v>
      </c>
      <c r="F5193" t="s">
        <v>19</v>
      </c>
      <c r="G5193">
        <v>2837676</v>
      </c>
      <c r="H5193">
        <v>2839409</v>
      </c>
      <c r="I5193" t="s">
        <v>20</v>
      </c>
      <c r="J5193" t="s">
        <v>6607</v>
      </c>
      <c r="K5193" t="s">
        <v>6608</v>
      </c>
      <c r="L5193" t="s">
        <v>6606</v>
      </c>
      <c r="M5193">
        <v>1734</v>
      </c>
      <c r="N5193">
        <v>577</v>
      </c>
    </row>
    <row r="5194" spans="1:14" x14ac:dyDescent="0.3">
      <c r="A5194" t="s">
        <v>15</v>
      </c>
      <c r="B5194" t="s">
        <v>16</v>
      </c>
      <c r="C5194" t="s">
        <v>17</v>
      </c>
      <c r="D5194" t="s">
        <v>18</v>
      </c>
      <c r="E5194" t="s">
        <v>5</v>
      </c>
      <c r="F5194" t="s">
        <v>19</v>
      </c>
      <c r="G5194">
        <v>2839403</v>
      </c>
      <c r="H5194">
        <v>2841250</v>
      </c>
      <c r="I5194" t="s">
        <v>20</v>
      </c>
      <c r="L5194" t="s">
        <v>6609</v>
      </c>
      <c r="M5194">
        <v>1848</v>
      </c>
    </row>
    <row r="5195" spans="1:14" x14ac:dyDescent="0.3">
      <c r="A5195" t="s">
        <v>22</v>
      </c>
      <c r="B5195" t="s">
        <v>23</v>
      </c>
      <c r="C5195" t="s">
        <v>17</v>
      </c>
      <c r="D5195" t="s">
        <v>18</v>
      </c>
      <c r="E5195" t="s">
        <v>5</v>
      </c>
      <c r="F5195" t="s">
        <v>19</v>
      </c>
      <c r="G5195">
        <v>2839403</v>
      </c>
      <c r="H5195">
        <v>2841250</v>
      </c>
      <c r="I5195" t="s">
        <v>20</v>
      </c>
      <c r="J5195" t="s">
        <v>6610</v>
      </c>
      <c r="K5195" t="s">
        <v>80</v>
      </c>
      <c r="L5195" t="s">
        <v>6609</v>
      </c>
      <c r="M5195">
        <v>1848</v>
      </c>
      <c r="N5195">
        <v>615</v>
      </c>
    </row>
    <row r="5196" spans="1:14" x14ac:dyDescent="0.3">
      <c r="A5196" t="s">
        <v>15</v>
      </c>
      <c r="B5196" t="s">
        <v>16</v>
      </c>
      <c r="C5196" t="s">
        <v>17</v>
      </c>
      <c r="D5196" t="s">
        <v>18</v>
      </c>
      <c r="E5196" t="s">
        <v>5</v>
      </c>
      <c r="F5196" t="s">
        <v>19</v>
      </c>
      <c r="G5196">
        <v>2841294</v>
      </c>
      <c r="H5196">
        <v>2842211</v>
      </c>
      <c r="I5196" t="s">
        <v>20</v>
      </c>
      <c r="L5196" t="s">
        <v>6611</v>
      </c>
      <c r="M5196">
        <v>918</v>
      </c>
    </row>
    <row r="5197" spans="1:14" x14ac:dyDescent="0.3">
      <c r="A5197" t="s">
        <v>22</v>
      </c>
      <c r="B5197" t="s">
        <v>23</v>
      </c>
      <c r="C5197" t="s">
        <v>17</v>
      </c>
      <c r="D5197" t="s">
        <v>18</v>
      </c>
      <c r="E5197" t="s">
        <v>5</v>
      </c>
      <c r="F5197" t="s">
        <v>19</v>
      </c>
      <c r="G5197">
        <v>2841294</v>
      </c>
      <c r="H5197">
        <v>2842211</v>
      </c>
      <c r="I5197" t="s">
        <v>20</v>
      </c>
      <c r="J5197" t="s">
        <v>6612</v>
      </c>
      <c r="K5197" t="s">
        <v>6613</v>
      </c>
      <c r="L5197" t="s">
        <v>6611</v>
      </c>
      <c r="M5197">
        <v>918</v>
      </c>
      <c r="N5197">
        <v>305</v>
      </c>
    </row>
    <row r="5198" spans="1:14" x14ac:dyDescent="0.3">
      <c r="A5198" t="s">
        <v>15</v>
      </c>
      <c r="B5198" t="s">
        <v>16</v>
      </c>
      <c r="C5198" t="s">
        <v>17</v>
      </c>
      <c r="D5198" t="s">
        <v>18</v>
      </c>
      <c r="E5198" t="s">
        <v>5</v>
      </c>
      <c r="F5198" t="s">
        <v>19</v>
      </c>
      <c r="G5198">
        <v>2842288</v>
      </c>
      <c r="H5198">
        <v>2844129</v>
      </c>
      <c r="I5198" t="s">
        <v>35</v>
      </c>
      <c r="L5198" t="s">
        <v>6614</v>
      </c>
      <c r="M5198">
        <v>1842</v>
      </c>
    </row>
    <row r="5199" spans="1:14" x14ac:dyDescent="0.3">
      <c r="A5199" t="s">
        <v>22</v>
      </c>
      <c r="B5199" t="s">
        <v>23</v>
      </c>
      <c r="C5199" t="s">
        <v>17</v>
      </c>
      <c r="D5199" t="s">
        <v>18</v>
      </c>
      <c r="E5199" t="s">
        <v>5</v>
      </c>
      <c r="F5199" t="s">
        <v>19</v>
      </c>
      <c r="G5199">
        <v>2842288</v>
      </c>
      <c r="H5199">
        <v>2844129</v>
      </c>
      <c r="I5199" t="s">
        <v>35</v>
      </c>
      <c r="J5199" t="s">
        <v>6615</v>
      </c>
      <c r="K5199" t="s">
        <v>6441</v>
      </c>
      <c r="L5199" t="s">
        <v>6614</v>
      </c>
      <c r="M5199">
        <v>1842</v>
      </c>
      <c r="N5199">
        <v>613</v>
      </c>
    </row>
    <row r="5200" spans="1:14" x14ac:dyDescent="0.3">
      <c r="A5200" t="s">
        <v>15</v>
      </c>
      <c r="B5200" t="s">
        <v>629</v>
      </c>
      <c r="C5200" t="s">
        <v>17</v>
      </c>
      <c r="D5200" t="s">
        <v>18</v>
      </c>
      <c r="E5200" t="s">
        <v>5</v>
      </c>
      <c r="F5200" t="s">
        <v>19</v>
      </c>
      <c r="G5200">
        <v>2844208</v>
      </c>
      <c r="H5200">
        <v>2844284</v>
      </c>
      <c r="I5200" t="s">
        <v>35</v>
      </c>
      <c r="L5200" t="s">
        <v>6616</v>
      </c>
      <c r="M5200">
        <v>77</v>
      </c>
    </row>
    <row r="5201" spans="1:14" x14ac:dyDescent="0.3">
      <c r="A5201" t="s">
        <v>629</v>
      </c>
      <c r="C5201" t="s">
        <v>17</v>
      </c>
      <c r="D5201" t="s">
        <v>18</v>
      </c>
      <c r="E5201" t="s">
        <v>5</v>
      </c>
      <c r="F5201" t="s">
        <v>19</v>
      </c>
      <c r="G5201">
        <v>2844208</v>
      </c>
      <c r="H5201">
        <v>2844284</v>
      </c>
      <c r="I5201" t="s">
        <v>35</v>
      </c>
      <c r="K5201" t="s">
        <v>4103</v>
      </c>
      <c r="L5201" t="s">
        <v>6616</v>
      </c>
      <c r="M5201">
        <v>77</v>
      </c>
    </row>
    <row r="5202" spans="1:14" x14ac:dyDescent="0.3">
      <c r="A5202" t="s">
        <v>15</v>
      </c>
      <c r="B5202" t="s">
        <v>16</v>
      </c>
      <c r="C5202" t="s">
        <v>17</v>
      </c>
      <c r="D5202" t="s">
        <v>18</v>
      </c>
      <c r="E5202" t="s">
        <v>5</v>
      </c>
      <c r="F5202" t="s">
        <v>19</v>
      </c>
      <c r="G5202">
        <v>2844293</v>
      </c>
      <c r="H5202">
        <v>2844565</v>
      </c>
      <c r="I5202" t="s">
        <v>35</v>
      </c>
      <c r="L5202" t="s">
        <v>6617</v>
      </c>
      <c r="M5202">
        <v>273</v>
      </c>
    </row>
    <row r="5203" spans="1:14" x14ac:dyDescent="0.3">
      <c r="A5203" t="s">
        <v>22</v>
      </c>
      <c r="B5203" t="s">
        <v>23</v>
      </c>
      <c r="C5203" t="s">
        <v>17</v>
      </c>
      <c r="D5203" t="s">
        <v>18</v>
      </c>
      <c r="E5203" t="s">
        <v>5</v>
      </c>
      <c r="F5203" t="s">
        <v>19</v>
      </c>
      <c r="G5203">
        <v>2844293</v>
      </c>
      <c r="H5203">
        <v>2844565</v>
      </c>
      <c r="I5203" t="s">
        <v>35</v>
      </c>
      <c r="J5203" t="s">
        <v>6618</v>
      </c>
      <c r="K5203" t="s">
        <v>6619</v>
      </c>
      <c r="L5203" t="s">
        <v>6617</v>
      </c>
      <c r="M5203">
        <v>273</v>
      </c>
      <c r="N5203">
        <v>90</v>
      </c>
    </row>
    <row r="5204" spans="1:14" x14ac:dyDescent="0.3">
      <c r="A5204" t="s">
        <v>15</v>
      </c>
      <c r="B5204" t="s">
        <v>16</v>
      </c>
      <c r="C5204" t="s">
        <v>17</v>
      </c>
      <c r="D5204" t="s">
        <v>18</v>
      </c>
      <c r="E5204" t="s">
        <v>5</v>
      </c>
      <c r="F5204" t="s">
        <v>19</v>
      </c>
      <c r="G5204">
        <v>2844687</v>
      </c>
      <c r="H5204">
        <v>2847074</v>
      </c>
      <c r="I5204" t="s">
        <v>35</v>
      </c>
      <c r="L5204" t="s">
        <v>6620</v>
      </c>
      <c r="M5204">
        <v>2388</v>
      </c>
    </row>
    <row r="5205" spans="1:14" x14ac:dyDescent="0.3">
      <c r="A5205" t="s">
        <v>22</v>
      </c>
      <c r="B5205" t="s">
        <v>23</v>
      </c>
      <c r="C5205" t="s">
        <v>17</v>
      </c>
      <c r="D5205" t="s">
        <v>18</v>
      </c>
      <c r="E5205" t="s">
        <v>5</v>
      </c>
      <c r="F5205" t="s">
        <v>19</v>
      </c>
      <c r="G5205">
        <v>2844687</v>
      </c>
      <c r="H5205">
        <v>2847074</v>
      </c>
      <c r="I5205" t="s">
        <v>35</v>
      </c>
      <c r="J5205" t="s">
        <v>6621</v>
      </c>
      <c r="K5205" t="s">
        <v>6622</v>
      </c>
      <c r="L5205" t="s">
        <v>6620</v>
      </c>
      <c r="M5205">
        <v>2388</v>
      </c>
      <c r="N5205">
        <v>795</v>
      </c>
    </row>
    <row r="5206" spans="1:14" x14ac:dyDescent="0.3">
      <c r="A5206" t="s">
        <v>15</v>
      </c>
      <c r="B5206" t="s">
        <v>16</v>
      </c>
      <c r="C5206" t="s">
        <v>17</v>
      </c>
      <c r="D5206" t="s">
        <v>18</v>
      </c>
      <c r="E5206" t="s">
        <v>5</v>
      </c>
      <c r="F5206" t="s">
        <v>19</v>
      </c>
      <c r="G5206">
        <v>2847268</v>
      </c>
      <c r="H5206">
        <v>2848551</v>
      </c>
      <c r="I5206" t="s">
        <v>35</v>
      </c>
      <c r="L5206" t="s">
        <v>6623</v>
      </c>
      <c r="M5206">
        <v>1284</v>
      </c>
    </row>
    <row r="5207" spans="1:14" x14ac:dyDescent="0.3">
      <c r="A5207" t="s">
        <v>22</v>
      </c>
      <c r="B5207" t="s">
        <v>23</v>
      </c>
      <c r="C5207" t="s">
        <v>17</v>
      </c>
      <c r="D5207" t="s">
        <v>18</v>
      </c>
      <c r="E5207" t="s">
        <v>5</v>
      </c>
      <c r="F5207" t="s">
        <v>19</v>
      </c>
      <c r="G5207">
        <v>2847268</v>
      </c>
      <c r="H5207">
        <v>2848551</v>
      </c>
      <c r="I5207" t="s">
        <v>35</v>
      </c>
      <c r="J5207" t="s">
        <v>6624</v>
      </c>
      <c r="K5207" t="s">
        <v>6625</v>
      </c>
      <c r="L5207" t="s">
        <v>6623</v>
      </c>
      <c r="M5207">
        <v>1284</v>
      </c>
      <c r="N5207">
        <v>427</v>
      </c>
    </row>
    <row r="5208" spans="1:14" x14ac:dyDescent="0.3">
      <c r="A5208" t="s">
        <v>15</v>
      </c>
      <c r="B5208" t="s">
        <v>16</v>
      </c>
      <c r="C5208" t="s">
        <v>17</v>
      </c>
      <c r="D5208" t="s">
        <v>18</v>
      </c>
      <c r="E5208" t="s">
        <v>5</v>
      </c>
      <c r="F5208" t="s">
        <v>19</v>
      </c>
      <c r="G5208">
        <v>2848572</v>
      </c>
      <c r="H5208">
        <v>2849204</v>
      </c>
      <c r="I5208" t="s">
        <v>35</v>
      </c>
      <c r="L5208" t="s">
        <v>6626</v>
      </c>
      <c r="M5208">
        <v>633</v>
      </c>
    </row>
    <row r="5209" spans="1:14" x14ac:dyDescent="0.3">
      <c r="A5209" t="s">
        <v>22</v>
      </c>
      <c r="B5209" t="s">
        <v>23</v>
      </c>
      <c r="C5209" t="s">
        <v>17</v>
      </c>
      <c r="D5209" t="s">
        <v>18</v>
      </c>
      <c r="E5209" t="s">
        <v>5</v>
      </c>
      <c r="F5209" t="s">
        <v>19</v>
      </c>
      <c r="G5209">
        <v>2848572</v>
      </c>
      <c r="H5209">
        <v>2849204</v>
      </c>
      <c r="I5209" t="s">
        <v>35</v>
      </c>
      <c r="J5209" t="s">
        <v>6627</v>
      </c>
      <c r="K5209" t="s">
        <v>6628</v>
      </c>
      <c r="L5209" t="s">
        <v>6626</v>
      </c>
      <c r="M5209">
        <v>633</v>
      </c>
      <c r="N5209">
        <v>210</v>
      </c>
    </row>
    <row r="5210" spans="1:14" x14ac:dyDescent="0.3">
      <c r="A5210" t="s">
        <v>15</v>
      </c>
      <c r="B5210" t="s">
        <v>16</v>
      </c>
      <c r="C5210" t="s">
        <v>17</v>
      </c>
      <c r="D5210" t="s">
        <v>18</v>
      </c>
      <c r="E5210" t="s">
        <v>5</v>
      </c>
      <c r="F5210" t="s">
        <v>19</v>
      </c>
      <c r="G5210">
        <v>2849280</v>
      </c>
      <c r="H5210">
        <v>2850614</v>
      </c>
      <c r="I5210" t="s">
        <v>35</v>
      </c>
      <c r="L5210" t="s">
        <v>6629</v>
      </c>
      <c r="M5210">
        <v>1335</v>
      </c>
    </row>
    <row r="5211" spans="1:14" x14ac:dyDescent="0.3">
      <c r="A5211" t="s">
        <v>22</v>
      </c>
      <c r="B5211" t="s">
        <v>23</v>
      </c>
      <c r="C5211" t="s">
        <v>17</v>
      </c>
      <c r="D5211" t="s">
        <v>18</v>
      </c>
      <c r="E5211" t="s">
        <v>5</v>
      </c>
      <c r="F5211" t="s">
        <v>19</v>
      </c>
      <c r="G5211">
        <v>2849280</v>
      </c>
      <c r="H5211">
        <v>2850614</v>
      </c>
      <c r="I5211" t="s">
        <v>35</v>
      </c>
      <c r="J5211" t="s">
        <v>6630</v>
      </c>
      <c r="K5211" t="s">
        <v>6631</v>
      </c>
      <c r="L5211" t="s">
        <v>6629</v>
      </c>
      <c r="M5211">
        <v>1335</v>
      </c>
      <c r="N5211">
        <v>444</v>
      </c>
    </row>
    <row r="5212" spans="1:14" x14ac:dyDescent="0.3">
      <c r="A5212" t="s">
        <v>15</v>
      </c>
      <c r="B5212" t="s">
        <v>629</v>
      </c>
      <c r="C5212" t="s">
        <v>17</v>
      </c>
      <c r="D5212" t="s">
        <v>18</v>
      </c>
      <c r="E5212" t="s">
        <v>5</v>
      </c>
      <c r="F5212" t="s">
        <v>19</v>
      </c>
      <c r="G5212">
        <v>2850730</v>
      </c>
      <c r="H5212">
        <v>2850806</v>
      </c>
      <c r="I5212" t="s">
        <v>35</v>
      </c>
      <c r="L5212" t="s">
        <v>6632</v>
      </c>
      <c r="M5212">
        <v>77</v>
      </c>
    </row>
    <row r="5213" spans="1:14" x14ac:dyDescent="0.3">
      <c r="A5213" t="s">
        <v>629</v>
      </c>
      <c r="C5213" t="s">
        <v>17</v>
      </c>
      <c r="D5213" t="s">
        <v>18</v>
      </c>
      <c r="E5213" t="s">
        <v>5</v>
      </c>
      <c r="F5213" t="s">
        <v>19</v>
      </c>
      <c r="G5213">
        <v>2850730</v>
      </c>
      <c r="H5213">
        <v>2850806</v>
      </c>
      <c r="I5213" t="s">
        <v>35</v>
      </c>
      <c r="K5213" t="s">
        <v>2029</v>
      </c>
      <c r="L5213" t="s">
        <v>6632</v>
      </c>
      <c r="M5213">
        <v>77</v>
      </c>
    </row>
    <row r="5214" spans="1:14" x14ac:dyDescent="0.3">
      <c r="A5214" t="s">
        <v>15</v>
      </c>
      <c r="B5214" t="s">
        <v>16</v>
      </c>
      <c r="C5214" t="s">
        <v>17</v>
      </c>
      <c r="D5214" t="s">
        <v>18</v>
      </c>
      <c r="E5214" t="s">
        <v>5</v>
      </c>
      <c r="F5214" t="s">
        <v>19</v>
      </c>
      <c r="G5214">
        <v>2851134</v>
      </c>
      <c r="H5214">
        <v>2851958</v>
      </c>
      <c r="I5214" t="s">
        <v>20</v>
      </c>
      <c r="L5214" t="s">
        <v>6633</v>
      </c>
      <c r="M5214">
        <v>825</v>
      </c>
    </row>
    <row r="5215" spans="1:14" x14ac:dyDescent="0.3">
      <c r="A5215" t="s">
        <v>22</v>
      </c>
      <c r="B5215" t="s">
        <v>23</v>
      </c>
      <c r="C5215" t="s">
        <v>17</v>
      </c>
      <c r="D5215" t="s">
        <v>18</v>
      </c>
      <c r="E5215" t="s">
        <v>5</v>
      </c>
      <c r="F5215" t="s">
        <v>19</v>
      </c>
      <c r="G5215">
        <v>2851134</v>
      </c>
      <c r="H5215">
        <v>2851958</v>
      </c>
      <c r="I5215" t="s">
        <v>20</v>
      </c>
      <c r="J5215" t="s">
        <v>6634</v>
      </c>
      <c r="K5215" t="s">
        <v>6635</v>
      </c>
      <c r="L5215" t="s">
        <v>6633</v>
      </c>
      <c r="M5215">
        <v>825</v>
      </c>
      <c r="N5215">
        <v>274</v>
      </c>
    </row>
    <row r="5216" spans="1:14" x14ac:dyDescent="0.3">
      <c r="A5216" t="s">
        <v>15</v>
      </c>
      <c r="B5216" t="s">
        <v>16</v>
      </c>
      <c r="C5216" t="s">
        <v>17</v>
      </c>
      <c r="D5216" t="s">
        <v>18</v>
      </c>
      <c r="E5216" t="s">
        <v>5</v>
      </c>
      <c r="F5216" t="s">
        <v>19</v>
      </c>
      <c r="G5216">
        <v>2852010</v>
      </c>
      <c r="H5216">
        <v>2852567</v>
      </c>
      <c r="I5216" t="s">
        <v>20</v>
      </c>
      <c r="L5216" t="s">
        <v>6636</v>
      </c>
      <c r="M5216">
        <v>558</v>
      </c>
    </row>
    <row r="5217" spans="1:14" x14ac:dyDescent="0.3">
      <c r="A5217" t="s">
        <v>22</v>
      </c>
      <c r="B5217" t="s">
        <v>23</v>
      </c>
      <c r="C5217" t="s">
        <v>17</v>
      </c>
      <c r="D5217" t="s">
        <v>18</v>
      </c>
      <c r="E5217" t="s">
        <v>5</v>
      </c>
      <c r="F5217" t="s">
        <v>19</v>
      </c>
      <c r="G5217">
        <v>2852010</v>
      </c>
      <c r="H5217">
        <v>2852567</v>
      </c>
      <c r="I5217" t="s">
        <v>20</v>
      </c>
      <c r="J5217" t="s">
        <v>6637</v>
      </c>
      <c r="K5217" t="s">
        <v>6638</v>
      </c>
      <c r="L5217" t="s">
        <v>6636</v>
      </c>
      <c r="M5217">
        <v>558</v>
      </c>
      <c r="N5217">
        <v>185</v>
      </c>
    </row>
    <row r="5218" spans="1:14" x14ac:dyDescent="0.3">
      <c r="A5218" t="s">
        <v>15</v>
      </c>
      <c r="B5218" t="s">
        <v>16</v>
      </c>
      <c r="C5218" t="s">
        <v>17</v>
      </c>
      <c r="D5218" t="s">
        <v>18</v>
      </c>
      <c r="E5218" t="s">
        <v>5</v>
      </c>
      <c r="F5218" t="s">
        <v>19</v>
      </c>
      <c r="G5218">
        <v>2852672</v>
      </c>
      <c r="H5218">
        <v>2853079</v>
      </c>
      <c r="I5218" t="s">
        <v>35</v>
      </c>
      <c r="L5218" t="s">
        <v>6639</v>
      </c>
      <c r="M5218">
        <v>408</v>
      </c>
    </row>
    <row r="5219" spans="1:14" x14ac:dyDescent="0.3">
      <c r="A5219" t="s">
        <v>22</v>
      </c>
      <c r="B5219" t="s">
        <v>23</v>
      </c>
      <c r="C5219" t="s">
        <v>17</v>
      </c>
      <c r="D5219" t="s">
        <v>18</v>
      </c>
      <c r="E5219" t="s">
        <v>5</v>
      </c>
      <c r="F5219" t="s">
        <v>19</v>
      </c>
      <c r="G5219">
        <v>2852672</v>
      </c>
      <c r="H5219">
        <v>2853079</v>
      </c>
      <c r="I5219" t="s">
        <v>35</v>
      </c>
      <c r="J5219" t="s">
        <v>6640</v>
      </c>
      <c r="K5219" t="s">
        <v>3513</v>
      </c>
      <c r="L5219" t="s">
        <v>6639</v>
      </c>
      <c r="M5219">
        <v>408</v>
      </c>
      <c r="N5219">
        <v>135</v>
      </c>
    </row>
    <row r="5220" spans="1:14" x14ac:dyDescent="0.3">
      <c r="A5220" t="s">
        <v>15</v>
      </c>
      <c r="B5220" t="s">
        <v>16</v>
      </c>
      <c r="C5220" t="s">
        <v>17</v>
      </c>
      <c r="D5220" t="s">
        <v>18</v>
      </c>
      <c r="E5220" t="s">
        <v>5</v>
      </c>
      <c r="F5220" t="s">
        <v>19</v>
      </c>
      <c r="G5220">
        <v>2853186</v>
      </c>
      <c r="H5220">
        <v>2854580</v>
      </c>
      <c r="I5220" t="s">
        <v>35</v>
      </c>
      <c r="L5220" t="s">
        <v>6641</v>
      </c>
      <c r="M5220">
        <v>1395</v>
      </c>
    </row>
    <row r="5221" spans="1:14" x14ac:dyDescent="0.3">
      <c r="A5221" t="s">
        <v>22</v>
      </c>
      <c r="B5221" t="s">
        <v>23</v>
      </c>
      <c r="C5221" t="s">
        <v>17</v>
      </c>
      <c r="D5221" t="s">
        <v>18</v>
      </c>
      <c r="E5221" t="s">
        <v>5</v>
      </c>
      <c r="F5221" t="s">
        <v>19</v>
      </c>
      <c r="G5221">
        <v>2853186</v>
      </c>
      <c r="H5221">
        <v>2854580</v>
      </c>
      <c r="I5221" t="s">
        <v>35</v>
      </c>
      <c r="J5221" t="s">
        <v>6642</v>
      </c>
      <c r="K5221" t="s">
        <v>6643</v>
      </c>
      <c r="L5221" t="s">
        <v>6641</v>
      </c>
      <c r="M5221">
        <v>1395</v>
      </c>
      <c r="N5221">
        <v>464</v>
      </c>
    </row>
    <row r="5222" spans="1:14" x14ac:dyDescent="0.3">
      <c r="A5222" t="s">
        <v>15</v>
      </c>
      <c r="B5222" t="s">
        <v>16</v>
      </c>
      <c r="C5222" t="s">
        <v>17</v>
      </c>
      <c r="D5222" t="s">
        <v>18</v>
      </c>
      <c r="E5222" t="s">
        <v>5</v>
      </c>
      <c r="F5222" t="s">
        <v>19</v>
      </c>
      <c r="G5222">
        <v>2854602</v>
      </c>
      <c r="H5222">
        <v>2854835</v>
      </c>
      <c r="I5222" t="s">
        <v>35</v>
      </c>
      <c r="L5222" t="s">
        <v>6644</v>
      </c>
      <c r="M5222">
        <v>234</v>
      </c>
    </row>
    <row r="5223" spans="1:14" x14ac:dyDescent="0.3">
      <c r="A5223" t="s">
        <v>22</v>
      </c>
      <c r="B5223" t="s">
        <v>23</v>
      </c>
      <c r="C5223" t="s">
        <v>17</v>
      </c>
      <c r="D5223" t="s">
        <v>18</v>
      </c>
      <c r="E5223" t="s">
        <v>5</v>
      </c>
      <c r="F5223" t="s">
        <v>19</v>
      </c>
      <c r="G5223">
        <v>2854602</v>
      </c>
      <c r="H5223">
        <v>2854835</v>
      </c>
      <c r="I5223" t="s">
        <v>35</v>
      </c>
      <c r="J5223" t="s">
        <v>6645</v>
      </c>
      <c r="K5223" t="s">
        <v>6646</v>
      </c>
      <c r="L5223" t="s">
        <v>6644</v>
      </c>
      <c r="M5223">
        <v>234</v>
      </c>
      <c r="N5223">
        <v>77</v>
      </c>
    </row>
    <row r="5224" spans="1:14" x14ac:dyDescent="0.3">
      <c r="A5224" t="s">
        <v>15</v>
      </c>
      <c r="B5224" t="s">
        <v>16</v>
      </c>
      <c r="C5224" t="s">
        <v>17</v>
      </c>
      <c r="D5224" t="s">
        <v>18</v>
      </c>
      <c r="E5224" t="s">
        <v>5</v>
      </c>
      <c r="F5224" t="s">
        <v>19</v>
      </c>
      <c r="G5224">
        <v>2854930</v>
      </c>
      <c r="H5224">
        <v>2855943</v>
      </c>
      <c r="I5224" t="s">
        <v>35</v>
      </c>
      <c r="L5224" t="s">
        <v>6647</v>
      </c>
      <c r="M5224">
        <v>1014</v>
      </c>
    </row>
    <row r="5225" spans="1:14" x14ac:dyDescent="0.3">
      <c r="A5225" t="s">
        <v>22</v>
      </c>
      <c r="B5225" t="s">
        <v>23</v>
      </c>
      <c r="C5225" t="s">
        <v>17</v>
      </c>
      <c r="D5225" t="s">
        <v>18</v>
      </c>
      <c r="E5225" t="s">
        <v>5</v>
      </c>
      <c r="F5225" t="s">
        <v>19</v>
      </c>
      <c r="G5225">
        <v>2854930</v>
      </c>
      <c r="H5225">
        <v>2855943</v>
      </c>
      <c r="I5225" t="s">
        <v>35</v>
      </c>
      <c r="J5225" t="s">
        <v>6648</v>
      </c>
      <c r="K5225" t="s">
        <v>6649</v>
      </c>
      <c r="L5225" t="s">
        <v>6647</v>
      </c>
      <c r="M5225">
        <v>1014</v>
      </c>
      <c r="N5225">
        <v>337</v>
      </c>
    </row>
    <row r="5226" spans="1:14" x14ac:dyDescent="0.3">
      <c r="A5226" t="s">
        <v>15</v>
      </c>
      <c r="B5226" t="s">
        <v>16</v>
      </c>
      <c r="C5226" t="s">
        <v>17</v>
      </c>
      <c r="D5226" t="s">
        <v>18</v>
      </c>
      <c r="E5226" t="s">
        <v>5</v>
      </c>
      <c r="F5226" t="s">
        <v>19</v>
      </c>
      <c r="G5226">
        <v>2856008</v>
      </c>
      <c r="H5226">
        <v>2857234</v>
      </c>
      <c r="I5226" t="s">
        <v>35</v>
      </c>
      <c r="L5226" t="s">
        <v>6650</v>
      </c>
      <c r="M5226">
        <v>1227</v>
      </c>
    </row>
    <row r="5227" spans="1:14" x14ac:dyDescent="0.3">
      <c r="A5227" t="s">
        <v>22</v>
      </c>
      <c r="B5227" t="s">
        <v>23</v>
      </c>
      <c r="C5227" t="s">
        <v>17</v>
      </c>
      <c r="D5227" t="s">
        <v>18</v>
      </c>
      <c r="E5227" t="s">
        <v>5</v>
      </c>
      <c r="F5227" t="s">
        <v>19</v>
      </c>
      <c r="G5227">
        <v>2856008</v>
      </c>
      <c r="H5227">
        <v>2857234</v>
      </c>
      <c r="I5227" t="s">
        <v>35</v>
      </c>
      <c r="J5227" t="s">
        <v>6651</v>
      </c>
      <c r="K5227" t="s">
        <v>6652</v>
      </c>
      <c r="L5227" t="s">
        <v>6650</v>
      </c>
      <c r="M5227">
        <v>1227</v>
      </c>
      <c r="N5227">
        <v>408</v>
      </c>
    </row>
    <row r="5228" spans="1:14" x14ac:dyDescent="0.3">
      <c r="A5228" t="s">
        <v>15</v>
      </c>
      <c r="B5228" t="s">
        <v>16</v>
      </c>
      <c r="C5228" t="s">
        <v>17</v>
      </c>
      <c r="D5228" t="s">
        <v>18</v>
      </c>
      <c r="E5228" t="s">
        <v>5</v>
      </c>
      <c r="F5228" t="s">
        <v>19</v>
      </c>
      <c r="G5228">
        <v>2857277</v>
      </c>
      <c r="H5228">
        <v>2857885</v>
      </c>
      <c r="I5228" t="s">
        <v>35</v>
      </c>
      <c r="L5228" t="s">
        <v>6653</v>
      </c>
      <c r="M5228">
        <v>609</v>
      </c>
    </row>
    <row r="5229" spans="1:14" x14ac:dyDescent="0.3">
      <c r="A5229" t="s">
        <v>22</v>
      </c>
      <c r="B5229" t="s">
        <v>23</v>
      </c>
      <c r="C5229" t="s">
        <v>17</v>
      </c>
      <c r="D5229" t="s">
        <v>18</v>
      </c>
      <c r="E5229" t="s">
        <v>5</v>
      </c>
      <c r="F5229" t="s">
        <v>19</v>
      </c>
      <c r="G5229">
        <v>2857277</v>
      </c>
      <c r="H5229">
        <v>2857885</v>
      </c>
      <c r="I5229" t="s">
        <v>35</v>
      </c>
      <c r="J5229" t="s">
        <v>6654</v>
      </c>
      <c r="K5229" t="s">
        <v>6655</v>
      </c>
      <c r="L5229" t="s">
        <v>6653</v>
      </c>
      <c r="M5229">
        <v>609</v>
      </c>
      <c r="N5229">
        <v>202</v>
      </c>
    </row>
    <row r="5230" spans="1:14" x14ac:dyDescent="0.3">
      <c r="A5230" t="s">
        <v>15</v>
      </c>
      <c r="B5230" t="s">
        <v>16</v>
      </c>
      <c r="C5230" t="s">
        <v>17</v>
      </c>
      <c r="D5230" t="s">
        <v>18</v>
      </c>
      <c r="E5230" t="s">
        <v>5</v>
      </c>
      <c r="F5230" t="s">
        <v>19</v>
      </c>
      <c r="G5230">
        <v>2857885</v>
      </c>
      <c r="H5230">
        <v>2858547</v>
      </c>
      <c r="I5230" t="s">
        <v>35</v>
      </c>
      <c r="L5230" t="s">
        <v>6656</v>
      </c>
      <c r="M5230">
        <v>663</v>
      </c>
    </row>
    <row r="5231" spans="1:14" x14ac:dyDescent="0.3">
      <c r="A5231" t="s">
        <v>22</v>
      </c>
      <c r="B5231" t="s">
        <v>23</v>
      </c>
      <c r="C5231" t="s">
        <v>17</v>
      </c>
      <c r="D5231" t="s">
        <v>18</v>
      </c>
      <c r="E5231" t="s">
        <v>5</v>
      </c>
      <c r="F5231" t="s">
        <v>19</v>
      </c>
      <c r="G5231">
        <v>2857885</v>
      </c>
      <c r="H5231">
        <v>2858547</v>
      </c>
      <c r="I5231" t="s">
        <v>35</v>
      </c>
      <c r="J5231" t="s">
        <v>6657</v>
      </c>
      <c r="K5231" t="s">
        <v>6658</v>
      </c>
      <c r="L5231" t="s">
        <v>6656</v>
      </c>
      <c r="M5231">
        <v>663</v>
      </c>
      <c r="N5231">
        <v>220</v>
      </c>
    </row>
    <row r="5232" spans="1:14" x14ac:dyDescent="0.3">
      <c r="A5232" t="s">
        <v>15</v>
      </c>
      <c r="B5232" t="s">
        <v>16</v>
      </c>
      <c r="C5232" t="s">
        <v>17</v>
      </c>
      <c r="D5232" t="s">
        <v>18</v>
      </c>
      <c r="E5232" t="s">
        <v>5</v>
      </c>
      <c r="F5232" t="s">
        <v>19</v>
      </c>
      <c r="G5232">
        <v>2858550</v>
      </c>
      <c r="H5232">
        <v>2859347</v>
      </c>
      <c r="I5232" t="s">
        <v>35</v>
      </c>
      <c r="L5232" t="s">
        <v>6659</v>
      </c>
      <c r="M5232">
        <v>798</v>
      </c>
    </row>
    <row r="5233" spans="1:14" x14ac:dyDescent="0.3">
      <c r="A5233" t="s">
        <v>22</v>
      </c>
      <c r="B5233" t="s">
        <v>23</v>
      </c>
      <c r="C5233" t="s">
        <v>17</v>
      </c>
      <c r="D5233" t="s">
        <v>18</v>
      </c>
      <c r="E5233" t="s">
        <v>5</v>
      </c>
      <c r="F5233" t="s">
        <v>19</v>
      </c>
      <c r="G5233">
        <v>2858550</v>
      </c>
      <c r="H5233">
        <v>2859347</v>
      </c>
      <c r="I5233" t="s">
        <v>35</v>
      </c>
      <c r="J5233" t="s">
        <v>6660</v>
      </c>
      <c r="K5233" t="s">
        <v>6661</v>
      </c>
      <c r="L5233" t="s">
        <v>6659</v>
      </c>
      <c r="M5233">
        <v>798</v>
      </c>
      <c r="N5233">
        <v>265</v>
      </c>
    </row>
    <row r="5234" spans="1:14" x14ac:dyDescent="0.3">
      <c r="A5234" t="s">
        <v>15</v>
      </c>
      <c r="B5234" t="s">
        <v>16</v>
      </c>
      <c r="C5234" t="s">
        <v>17</v>
      </c>
      <c r="D5234" t="s">
        <v>18</v>
      </c>
      <c r="E5234" t="s">
        <v>5</v>
      </c>
      <c r="F5234" t="s">
        <v>19</v>
      </c>
      <c r="G5234">
        <v>2859340</v>
      </c>
      <c r="H5234">
        <v>2860536</v>
      </c>
      <c r="I5234" t="s">
        <v>35</v>
      </c>
      <c r="L5234" t="s">
        <v>6662</v>
      </c>
      <c r="M5234">
        <v>1197</v>
      </c>
    </row>
    <row r="5235" spans="1:14" x14ac:dyDescent="0.3">
      <c r="A5235" t="s">
        <v>22</v>
      </c>
      <c r="B5235" t="s">
        <v>23</v>
      </c>
      <c r="C5235" t="s">
        <v>17</v>
      </c>
      <c r="D5235" t="s">
        <v>18</v>
      </c>
      <c r="E5235" t="s">
        <v>5</v>
      </c>
      <c r="F5235" t="s">
        <v>19</v>
      </c>
      <c r="G5235">
        <v>2859340</v>
      </c>
      <c r="H5235">
        <v>2860536</v>
      </c>
      <c r="I5235" t="s">
        <v>35</v>
      </c>
      <c r="J5235" t="s">
        <v>6663</v>
      </c>
      <c r="K5235" t="s">
        <v>6664</v>
      </c>
      <c r="L5235" t="s">
        <v>6662</v>
      </c>
      <c r="M5235">
        <v>1197</v>
      </c>
      <c r="N5235">
        <v>398</v>
      </c>
    </row>
    <row r="5236" spans="1:14" x14ac:dyDescent="0.3">
      <c r="A5236" t="s">
        <v>15</v>
      </c>
      <c r="B5236" t="s">
        <v>16</v>
      </c>
      <c r="C5236" t="s">
        <v>17</v>
      </c>
      <c r="D5236" t="s">
        <v>18</v>
      </c>
      <c r="E5236" t="s">
        <v>5</v>
      </c>
      <c r="F5236" t="s">
        <v>19</v>
      </c>
      <c r="G5236">
        <v>2860540</v>
      </c>
      <c r="H5236">
        <v>2861877</v>
      </c>
      <c r="I5236" t="s">
        <v>35</v>
      </c>
      <c r="L5236" t="s">
        <v>6665</v>
      </c>
      <c r="M5236">
        <v>1338</v>
      </c>
    </row>
    <row r="5237" spans="1:14" x14ac:dyDescent="0.3">
      <c r="A5237" t="s">
        <v>22</v>
      </c>
      <c r="B5237" t="s">
        <v>23</v>
      </c>
      <c r="C5237" t="s">
        <v>17</v>
      </c>
      <c r="D5237" t="s">
        <v>18</v>
      </c>
      <c r="E5237" t="s">
        <v>5</v>
      </c>
      <c r="F5237" t="s">
        <v>19</v>
      </c>
      <c r="G5237">
        <v>2860540</v>
      </c>
      <c r="H5237">
        <v>2861877</v>
      </c>
      <c r="I5237" t="s">
        <v>35</v>
      </c>
      <c r="J5237" t="s">
        <v>6666</v>
      </c>
      <c r="K5237" t="s">
        <v>6667</v>
      </c>
      <c r="L5237" t="s">
        <v>6665</v>
      </c>
      <c r="M5237">
        <v>1338</v>
      </c>
      <c r="N5237">
        <v>445</v>
      </c>
    </row>
    <row r="5238" spans="1:14" x14ac:dyDescent="0.3">
      <c r="A5238" t="s">
        <v>15</v>
      </c>
      <c r="B5238" t="s">
        <v>16</v>
      </c>
      <c r="C5238" t="s">
        <v>17</v>
      </c>
      <c r="D5238" t="s">
        <v>18</v>
      </c>
      <c r="E5238" t="s">
        <v>5</v>
      </c>
      <c r="F5238" t="s">
        <v>19</v>
      </c>
      <c r="G5238">
        <v>2862334</v>
      </c>
      <c r="H5238">
        <v>2862702</v>
      </c>
      <c r="I5238" t="s">
        <v>20</v>
      </c>
      <c r="L5238" t="s">
        <v>6668</v>
      </c>
      <c r="M5238">
        <v>369</v>
      </c>
    </row>
    <row r="5239" spans="1:14" x14ac:dyDescent="0.3">
      <c r="A5239" t="s">
        <v>22</v>
      </c>
      <c r="B5239" t="s">
        <v>23</v>
      </c>
      <c r="C5239" t="s">
        <v>17</v>
      </c>
      <c r="D5239" t="s">
        <v>18</v>
      </c>
      <c r="E5239" t="s">
        <v>5</v>
      </c>
      <c r="F5239" t="s">
        <v>19</v>
      </c>
      <c r="G5239">
        <v>2862334</v>
      </c>
      <c r="H5239">
        <v>2862702</v>
      </c>
      <c r="I5239" t="s">
        <v>20</v>
      </c>
      <c r="J5239" t="s">
        <v>6669</v>
      </c>
      <c r="K5239" t="s">
        <v>2698</v>
      </c>
      <c r="L5239" t="s">
        <v>6668</v>
      </c>
      <c r="M5239">
        <v>369</v>
      </c>
      <c r="N5239">
        <v>122</v>
      </c>
    </row>
    <row r="5240" spans="1:14" x14ac:dyDescent="0.3">
      <c r="A5240" t="s">
        <v>15</v>
      </c>
      <c r="B5240" t="s">
        <v>16</v>
      </c>
      <c r="C5240" t="s">
        <v>17</v>
      </c>
      <c r="D5240" t="s">
        <v>18</v>
      </c>
      <c r="E5240" t="s">
        <v>5</v>
      </c>
      <c r="F5240" t="s">
        <v>19</v>
      </c>
      <c r="G5240">
        <v>2862706</v>
      </c>
      <c r="H5240">
        <v>2866116</v>
      </c>
      <c r="I5240" t="s">
        <v>20</v>
      </c>
      <c r="L5240" t="s">
        <v>6670</v>
      </c>
      <c r="M5240">
        <v>3411</v>
      </c>
    </row>
    <row r="5241" spans="1:14" x14ac:dyDescent="0.3">
      <c r="A5241" t="s">
        <v>22</v>
      </c>
      <c r="B5241" t="s">
        <v>23</v>
      </c>
      <c r="C5241" t="s">
        <v>17</v>
      </c>
      <c r="D5241" t="s">
        <v>18</v>
      </c>
      <c r="E5241" t="s">
        <v>5</v>
      </c>
      <c r="F5241" t="s">
        <v>19</v>
      </c>
      <c r="G5241">
        <v>2862706</v>
      </c>
      <c r="H5241">
        <v>2866116</v>
      </c>
      <c r="I5241" t="s">
        <v>20</v>
      </c>
      <c r="J5241" t="s">
        <v>6671</v>
      </c>
      <c r="K5241" t="s">
        <v>6672</v>
      </c>
      <c r="L5241" t="s">
        <v>6670</v>
      </c>
      <c r="M5241">
        <v>3411</v>
      </c>
      <c r="N5241">
        <v>1136</v>
      </c>
    </row>
    <row r="5242" spans="1:14" x14ac:dyDescent="0.3">
      <c r="A5242" t="s">
        <v>15</v>
      </c>
      <c r="B5242" t="s">
        <v>16</v>
      </c>
      <c r="C5242" t="s">
        <v>17</v>
      </c>
      <c r="D5242" t="s">
        <v>18</v>
      </c>
      <c r="E5242" t="s">
        <v>5</v>
      </c>
      <c r="F5242" t="s">
        <v>19</v>
      </c>
      <c r="G5242">
        <v>2866113</v>
      </c>
      <c r="H5242">
        <v>2866916</v>
      </c>
      <c r="I5242" t="s">
        <v>20</v>
      </c>
      <c r="L5242" t="s">
        <v>6673</v>
      </c>
      <c r="M5242">
        <v>804</v>
      </c>
    </row>
    <row r="5243" spans="1:14" x14ac:dyDescent="0.3">
      <c r="A5243" t="s">
        <v>22</v>
      </c>
      <c r="B5243" t="s">
        <v>23</v>
      </c>
      <c r="C5243" t="s">
        <v>17</v>
      </c>
      <c r="D5243" t="s">
        <v>18</v>
      </c>
      <c r="E5243" t="s">
        <v>5</v>
      </c>
      <c r="F5243" t="s">
        <v>19</v>
      </c>
      <c r="G5243">
        <v>2866113</v>
      </c>
      <c r="H5243">
        <v>2866916</v>
      </c>
      <c r="I5243" t="s">
        <v>20</v>
      </c>
      <c r="J5243" t="s">
        <v>6674</v>
      </c>
      <c r="K5243" t="s">
        <v>80</v>
      </c>
      <c r="L5243" t="s">
        <v>6673</v>
      </c>
      <c r="M5243">
        <v>804</v>
      </c>
      <c r="N5243">
        <v>267</v>
      </c>
    </row>
    <row r="5244" spans="1:14" x14ac:dyDescent="0.3">
      <c r="A5244" t="s">
        <v>15</v>
      </c>
      <c r="B5244" t="s">
        <v>16</v>
      </c>
      <c r="C5244" t="s">
        <v>17</v>
      </c>
      <c r="D5244" t="s">
        <v>18</v>
      </c>
      <c r="E5244" t="s">
        <v>5</v>
      </c>
      <c r="F5244" t="s">
        <v>19</v>
      </c>
      <c r="G5244">
        <v>2867075</v>
      </c>
      <c r="H5244">
        <v>2868766</v>
      </c>
      <c r="I5244" t="s">
        <v>35</v>
      </c>
      <c r="L5244" t="s">
        <v>6675</v>
      </c>
      <c r="M5244">
        <v>1692</v>
      </c>
    </row>
    <row r="5245" spans="1:14" x14ac:dyDescent="0.3">
      <c r="A5245" t="s">
        <v>22</v>
      </c>
      <c r="B5245" t="s">
        <v>23</v>
      </c>
      <c r="C5245" t="s">
        <v>17</v>
      </c>
      <c r="D5245" t="s">
        <v>18</v>
      </c>
      <c r="E5245" t="s">
        <v>5</v>
      </c>
      <c r="F5245" t="s">
        <v>19</v>
      </c>
      <c r="G5245">
        <v>2867075</v>
      </c>
      <c r="H5245">
        <v>2868766</v>
      </c>
      <c r="I5245" t="s">
        <v>35</v>
      </c>
      <c r="J5245" t="s">
        <v>6676</v>
      </c>
      <c r="K5245" t="s">
        <v>537</v>
      </c>
      <c r="L5245" t="s">
        <v>6675</v>
      </c>
      <c r="M5245">
        <v>1692</v>
      </c>
      <c r="N5245">
        <v>563</v>
      </c>
    </row>
    <row r="5246" spans="1:14" x14ac:dyDescent="0.3">
      <c r="A5246" t="s">
        <v>15</v>
      </c>
      <c r="B5246" t="s">
        <v>16</v>
      </c>
      <c r="C5246" t="s">
        <v>17</v>
      </c>
      <c r="D5246" t="s">
        <v>18</v>
      </c>
      <c r="E5246" t="s">
        <v>5</v>
      </c>
      <c r="F5246" t="s">
        <v>19</v>
      </c>
      <c r="G5246">
        <v>2868787</v>
      </c>
      <c r="H5246">
        <v>2869221</v>
      </c>
      <c r="I5246" t="s">
        <v>35</v>
      </c>
      <c r="L5246" t="s">
        <v>6677</v>
      </c>
      <c r="M5246">
        <v>435</v>
      </c>
    </row>
    <row r="5247" spans="1:14" x14ac:dyDescent="0.3">
      <c r="A5247" t="s">
        <v>22</v>
      </c>
      <c r="B5247" t="s">
        <v>23</v>
      </c>
      <c r="C5247" t="s">
        <v>17</v>
      </c>
      <c r="D5247" t="s">
        <v>18</v>
      </c>
      <c r="E5247" t="s">
        <v>5</v>
      </c>
      <c r="F5247" t="s">
        <v>19</v>
      </c>
      <c r="G5247">
        <v>2868787</v>
      </c>
      <c r="H5247">
        <v>2869221</v>
      </c>
      <c r="I5247" t="s">
        <v>35</v>
      </c>
      <c r="J5247" t="s">
        <v>6678</v>
      </c>
      <c r="K5247" t="s">
        <v>6679</v>
      </c>
      <c r="L5247" t="s">
        <v>6677</v>
      </c>
      <c r="M5247">
        <v>435</v>
      </c>
      <c r="N5247">
        <v>144</v>
      </c>
    </row>
    <row r="5248" spans="1:14" x14ac:dyDescent="0.3">
      <c r="A5248" t="s">
        <v>15</v>
      </c>
      <c r="B5248" t="s">
        <v>16</v>
      </c>
      <c r="C5248" t="s">
        <v>17</v>
      </c>
      <c r="D5248" t="s">
        <v>18</v>
      </c>
      <c r="E5248" t="s">
        <v>5</v>
      </c>
      <c r="F5248" t="s">
        <v>19</v>
      </c>
      <c r="G5248">
        <v>2869488</v>
      </c>
      <c r="H5248">
        <v>2870267</v>
      </c>
      <c r="I5248" t="s">
        <v>20</v>
      </c>
      <c r="L5248" t="s">
        <v>6680</v>
      </c>
      <c r="M5248">
        <v>780</v>
      </c>
    </row>
    <row r="5249" spans="1:14" x14ac:dyDescent="0.3">
      <c r="A5249" t="s">
        <v>22</v>
      </c>
      <c r="B5249" t="s">
        <v>23</v>
      </c>
      <c r="C5249" t="s">
        <v>17</v>
      </c>
      <c r="D5249" t="s">
        <v>18</v>
      </c>
      <c r="E5249" t="s">
        <v>5</v>
      </c>
      <c r="F5249" t="s">
        <v>19</v>
      </c>
      <c r="G5249">
        <v>2869488</v>
      </c>
      <c r="H5249">
        <v>2870267</v>
      </c>
      <c r="I5249" t="s">
        <v>20</v>
      </c>
      <c r="J5249" t="s">
        <v>6681</v>
      </c>
      <c r="K5249" t="s">
        <v>6682</v>
      </c>
      <c r="L5249" t="s">
        <v>6680</v>
      </c>
      <c r="M5249">
        <v>780</v>
      </c>
      <c r="N5249">
        <v>259</v>
      </c>
    </row>
    <row r="5250" spans="1:14" x14ac:dyDescent="0.3">
      <c r="A5250" t="s">
        <v>15</v>
      </c>
      <c r="B5250" t="s">
        <v>16</v>
      </c>
      <c r="C5250" t="s">
        <v>17</v>
      </c>
      <c r="D5250" t="s">
        <v>18</v>
      </c>
      <c r="E5250" t="s">
        <v>5</v>
      </c>
      <c r="F5250" t="s">
        <v>19</v>
      </c>
      <c r="G5250">
        <v>2870554</v>
      </c>
      <c r="H5250">
        <v>2871948</v>
      </c>
      <c r="I5250" t="s">
        <v>35</v>
      </c>
      <c r="L5250" t="s">
        <v>6683</v>
      </c>
      <c r="M5250">
        <v>1395</v>
      </c>
    </row>
    <row r="5251" spans="1:14" x14ac:dyDescent="0.3">
      <c r="A5251" t="s">
        <v>22</v>
      </c>
      <c r="B5251" t="s">
        <v>23</v>
      </c>
      <c r="C5251" t="s">
        <v>17</v>
      </c>
      <c r="D5251" t="s">
        <v>18</v>
      </c>
      <c r="E5251" t="s">
        <v>5</v>
      </c>
      <c r="F5251" t="s">
        <v>19</v>
      </c>
      <c r="G5251">
        <v>2870554</v>
      </c>
      <c r="H5251">
        <v>2871948</v>
      </c>
      <c r="I5251" t="s">
        <v>35</v>
      </c>
      <c r="J5251" t="s">
        <v>6684</v>
      </c>
      <c r="K5251" t="s">
        <v>3153</v>
      </c>
      <c r="L5251" t="s">
        <v>6683</v>
      </c>
      <c r="M5251">
        <v>1395</v>
      </c>
      <c r="N5251">
        <v>464</v>
      </c>
    </row>
    <row r="5252" spans="1:14" x14ac:dyDescent="0.3">
      <c r="A5252" t="s">
        <v>15</v>
      </c>
      <c r="B5252" t="s">
        <v>16</v>
      </c>
      <c r="C5252" t="s">
        <v>17</v>
      </c>
      <c r="D5252" t="s">
        <v>18</v>
      </c>
      <c r="E5252" t="s">
        <v>5</v>
      </c>
      <c r="F5252" t="s">
        <v>19</v>
      </c>
      <c r="G5252">
        <v>2872237</v>
      </c>
      <c r="H5252">
        <v>2873073</v>
      </c>
      <c r="I5252" t="s">
        <v>20</v>
      </c>
      <c r="L5252" t="s">
        <v>6685</v>
      </c>
      <c r="M5252">
        <v>837</v>
      </c>
    </row>
    <row r="5253" spans="1:14" x14ac:dyDescent="0.3">
      <c r="A5253" t="s">
        <v>22</v>
      </c>
      <c r="B5253" t="s">
        <v>23</v>
      </c>
      <c r="C5253" t="s">
        <v>17</v>
      </c>
      <c r="D5253" t="s">
        <v>18</v>
      </c>
      <c r="E5253" t="s">
        <v>5</v>
      </c>
      <c r="F5253" t="s">
        <v>19</v>
      </c>
      <c r="G5253">
        <v>2872237</v>
      </c>
      <c r="H5253">
        <v>2873073</v>
      </c>
      <c r="I5253" t="s">
        <v>20</v>
      </c>
      <c r="J5253" t="s">
        <v>6686</v>
      </c>
      <c r="K5253" t="s">
        <v>6687</v>
      </c>
      <c r="L5253" t="s">
        <v>6685</v>
      </c>
      <c r="M5253">
        <v>837</v>
      </c>
      <c r="N5253">
        <v>278</v>
      </c>
    </row>
    <row r="5254" spans="1:14" x14ac:dyDescent="0.3">
      <c r="A5254" t="s">
        <v>15</v>
      </c>
      <c r="B5254" t="s">
        <v>16</v>
      </c>
      <c r="C5254" t="s">
        <v>17</v>
      </c>
      <c r="D5254" t="s">
        <v>18</v>
      </c>
      <c r="E5254" t="s">
        <v>5</v>
      </c>
      <c r="F5254" t="s">
        <v>19</v>
      </c>
      <c r="G5254">
        <v>2873083</v>
      </c>
      <c r="H5254">
        <v>2875395</v>
      </c>
      <c r="I5254" t="s">
        <v>20</v>
      </c>
      <c r="L5254" t="s">
        <v>6688</v>
      </c>
      <c r="M5254">
        <v>2313</v>
      </c>
    </row>
    <row r="5255" spans="1:14" x14ac:dyDescent="0.3">
      <c r="A5255" t="s">
        <v>22</v>
      </c>
      <c r="B5255" t="s">
        <v>23</v>
      </c>
      <c r="C5255" t="s">
        <v>17</v>
      </c>
      <c r="D5255" t="s">
        <v>18</v>
      </c>
      <c r="E5255" t="s">
        <v>5</v>
      </c>
      <c r="F5255" t="s">
        <v>19</v>
      </c>
      <c r="G5255">
        <v>2873083</v>
      </c>
      <c r="H5255">
        <v>2875395</v>
      </c>
      <c r="I5255" t="s">
        <v>20</v>
      </c>
      <c r="J5255" t="s">
        <v>6689</v>
      </c>
      <c r="K5255" t="s">
        <v>6690</v>
      </c>
      <c r="L5255" t="s">
        <v>6688</v>
      </c>
      <c r="M5255">
        <v>2313</v>
      </c>
      <c r="N5255">
        <v>770</v>
      </c>
    </row>
    <row r="5256" spans="1:14" x14ac:dyDescent="0.3">
      <c r="A5256" t="s">
        <v>15</v>
      </c>
      <c r="B5256" t="s">
        <v>16</v>
      </c>
      <c r="C5256" t="s">
        <v>17</v>
      </c>
      <c r="D5256" t="s">
        <v>18</v>
      </c>
      <c r="E5256" t="s">
        <v>5</v>
      </c>
      <c r="F5256" t="s">
        <v>19</v>
      </c>
      <c r="G5256">
        <v>2875505</v>
      </c>
      <c r="H5256">
        <v>2876824</v>
      </c>
      <c r="I5256" t="s">
        <v>35</v>
      </c>
      <c r="L5256" t="s">
        <v>6691</v>
      </c>
      <c r="M5256">
        <v>1320</v>
      </c>
    </row>
    <row r="5257" spans="1:14" x14ac:dyDescent="0.3">
      <c r="A5257" t="s">
        <v>22</v>
      </c>
      <c r="B5257" t="s">
        <v>23</v>
      </c>
      <c r="C5257" t="s">
        <v>17</v>
      </c>
      <c r="D5257" t="s">
        <v>18</v>
      </c>
      <c r="E5257" t="s">
        <v>5</v>
      </c>
      <c r="F5257" t="s">
        <v>19</v>
      </c>
      <c r="G5257">
        <v>2875505</v>
      </c>
      <c r="H5257">
        <v>2876824</v>
      </c>
      <c r="I5257" t="s">
        <v>35</v>
      </c>
      <c r="J5257" t="s">
        <v>6692</v>
      </c>
      <c r="K5257" t="s">
        <v>2229</v>
      </c>
      <c r="L5257" t="s">
        <v>6691</v>
      </c>
      <c r="M5257">
        <v>1320</v>
      </c>
      <c r="N5257">
        <v>439</v>
      </c>
    </row>
    <row r="5258" spans="1:14" x14ac:dyDescent="0.3">
      <c r="A5258" t="s">
        <v>15</v>
      </c>
      <c r="B5258" t="s">
        <v>16</v>
      </c>
      <c r="C5258" t="s">
        <v>17</v>
      </c>
      <c r="D5258" t="s">
        <v>18</v>
      </c>
      <c r="E5258" t="s">
        <v>5</v>
      </c>
      <c r="F5258" t="s">
        <v>19</v>
      </c>
      <c r="G5258">
        <v>2877167</v>
      </c>
      <c r="H5258">
        <v>2879023</v>
      </c>
      <c r="I5258" t="s">
        <v>35</v>
      </c>
      <c r="L5258" t="s">
        <v>6693</v>
      </c>
      <c r="M5258">
        <v>1857</v>
      </c>
    </row>
    <row r="5259" spans="1:14" x14ac:dyDescent="0.3">
      <c r="A5259" t="s">
        <v>22</v>
      </c>
      <c r="B5259" t="s">
        <v>23</v>
      </c>
      <c r="C5259" t="s">
        <v>17</v>
      </c>
      <c r="D5259" t="s">
        <v>18</v>
      </c>
      <c r="E5259" t="s">
        <v>5</v>
      </c>
      <c r="F5259" t="s">
        <v>19</v>
      </c>
      <c r="G5259">
        <v>2877167</v>
      </c>
      <c r="H5259">
        <v>2879023</v>
      </c>
      <c r="I5259" t="s">
        <v>35</v>
      </c>
      <c r="J5259" t="s">
        <v>6694</v>
      </c>
      <c r="K5259" t="s">
        <v>5686</v>
      </c>
      <c r="L5259" t="s">
        <v>6693</v>
      </c>
      <c r="M5259">
        <v>1857</v>
      </c>
      <c r="N5259">
        <v>618</v>
      </c>
    </row>
    <row r="5260" spans="1:14" x14ac:dyDescent="0.3">
      <c r="A5260" t="s">
        <v>15</v>
      </c>
      <c r="B5260" t="s">
        <v>16</v>
      </c>
      <c r="C5260" t="s">
        <v>17</v>
      </c>
      <c r="D5260" t="s">
        <v>18</v>
      </c>
      <c r="E5260" t="s">
        <v>5</v>
      </c>
      <c r="F5260" t="s">
        <v>19</v>
      </c>
      <c r="G5260">
        <v>2879165</v>
      </c>
      <c r="H5260">
        <v>2879932</v>
      </c>
      <c r="I5260" t="s">
        <v>35</v>
      </c>
      <c r="L5260" t="s">
        <v>6695</v>
      </c>
      <c r="M5260">
        <v>768</v>
      </c>
    </row>
    <row r="5261" spans="1:14" x14ac:dyDescent="0.3">
      <c r="A5261" t="s">
        <v>22</v>
      </c>
      <c r="B5261" t="s">
        <v>23</v>
      </c>
      <c r="C5261" t="s">
        <v>17</v>
      </c>
      <c r="D5261" t="s">
        <v>18</v>
      </c>
      <c r="E5261" t="s">
        <v>5</v>
      </c>
      <c r="F5261" t="s">
        <v>19</v>
      </c>
      <c r="G5261">
        <v>2879165</v>
      </c>
      <c r="H5261">
        <v>2879932</v>
      </c>
      <c r="I5261" t="s">
        <v>35</v>
      </c>
      <c r="J5261" t="s">
        <v>6696</v>
      </c>
      <c r="K5261" t="s">
        <v>6697</v>
      </c>
      <c r="L5261" t="s">
        <v>6695</v>
      </c>
      <c r="M5261">
        <v>768</v>
      </c>
      <c r="N5261">
        <v>255</v>
      </c>
    </row>
    <row r="5262" spans="1:14" x14ac:dyDescent="0.3">
      <c r="A5262" t="s">
        <v>15</v>
      </c>
      <c r="B5262" t="s">
        <v>16</v>
      </c>
      <c r="C5262" t="s">
        <v>17</v>
      </c>
      <c r="D5262" t="s">
        <v>18</v>
      </c>
      <c r="E5262" t="s">
        <v>5</v>
      </c>
      <c r="F5262" t="s">
        <v>19</v>
      </c>
      <c r="G5262">
        <v>2879956</v>
      </c>
      <c r="H5262">
        <v>2880717</v>
      </c>
      <c r="I5262" t="s">
        <v>35</v>
      </c>
      <c r="L5262" t="s">
        <v>6698</v>
      </c>
      <c r="M5262">
        <v>762</v>
      </c>
    </row>
    <row r="5263" spans="1:14" x14ac:dyDescent="0.3">
      <c r="A5263" t="s">
        <v>22</v>
      </c>
      <c r="B5263" t="s">
        <v>23</v>
      </c>
      <c r="C5263" t="s">
        <v>17</v>
      </c>
      <c r="D5263" t="s">
        <v>18</v>
      </c>
      <c r="E5263" t="s">
        <v>5</v>
      </c>
      <c r="F5263" t="s">
        <v>19</v>
      </c>
      <c r="G5263">
        <v>2879956</v>
      </c>
      <c r="H5263">
        <v>2880717</v>
      </c>
      <c r="I5263" t="s">
        <v>35</v>
      </c>
      <c r="J5263" t="s">
        <v>6699</v>
      </c>
      <c r="K5263" t="s">
        <v>5702</v>
      </c>
      <c r="L5263" t="s">
        <v>6698</v>
      </c>
      <c r="M5263">
        <v>762</v>
      </c>
      <c r="N5263">
        <v>253</v>
      </c>
    </row>
    <row r="5264" spans="1:14" x14ac:dyDescent="0.3">
      <c r="A5264" t="s">
        <v>15</v>
      </c>
      <c r="B5264" t="s">
        <v>16</v>
      </c>
      <c r="C5264" t="s">
        <v>17</v>
      </c>
      <c r="D5264" t="s">
        <v>18</v>
      </c>
      <c r="E5264" t="s">
        <v>5</v>
      </c>
      <c r="F5264" t="s">
        <v>19</v>
      </c>
      <c r="G5264">
        <v>2880751</v>
      </c>
      <c r="H5264">
        <v>2881959</v>
      </c>
      <c r="I5264" t="s">
        <v>35</v>
      </c>
      <c r="L5264" t="s">
        <v>6700</v>
      </c>
      <c r="M5264">
        <v>1209</v>
      </c>
    </row>
    <row r="5265" spans="1:14" x14ac:dyDescent="0.3">
      <c r="A5265" t="s">
        <v>22</v>
      </c>
      <c r="B5265" t="s">
        <v>23</v>
      </c>
      <c r="C5265" t="s">
        <v>17</v>
      </c>
      <c r="D5265" t="s">
        <v>18</v>
      </c>
      <c r="E5265" t="s">
        <v>5</v>
      </c>
      <c r="F5265" t="s">
        <v>19</v>
      </c>
      <c r="G5265">
        <v>2880751</v>
      </c>
      <c r="H5265">
        <v>2881959</v>
      </c>
      <c r="I5265" t="s">
        <v>35</v>
      </c>
      <c r="J5265" t="s">
        <v>6701</v>
      </c>
      <c r="K5265" t="s">
        <v>6702</v>
      </c>
      <c r="L5265" t="s">
        <v>6700</v>
      </c>
      <c r="M5265">
        <v>1209</v>
      </c>
      <c r="N5265">
        <v>402</v>
      </c>
    </row>
    <row r="5266" spans="1:14" x14ac:dyDescent="0.3">
      <c r="A5266" t="s">
        <v>15</v>
      </c>
      <c r="B5266" t="s">
        <v>16</v>
      </c>
      <c r="C5266" t="s">
        <v>17</v>
      </c>
      <c r="D5266" t="s">
        <v>18</v>
      </c>
      <c r="E5266" t="s">
        <v>5</v>
      </c>
      <c r="F5266" t="s">
        <v>19</v>
      </c>
      <c r="G5266">
        <v>2882046</v>
      </c>
      <c r="H5266">
        <v>2883602</v>
      </c>
      <c r="I5266" t="s">
        <v>35</v>
      </c>
      <c r="L5266" t="s">
        <v>6703</v>
      </c>
      <c r="M5266">
        <v>1557</v>
      </c>
    </row>
    <row r="5267" spans="1:14" x14ac:dyDescent="0.3">
      <c r="A5267" t="s">
        <v>22</v>
      </c>
      <c r="B5267" t="s">
        <v>23</v>
      </c>
      <c r="C5267" t="s">
        <v>17</v>
      </c>
      <c r="D5267" t="s">
        <v>18</v>
      </c>
      <c r="E5267" t="s">
        <v>5</v>
      </c>
      <c r="F5267" t="s">
        <v>19</v>
      </c>
      <c r="G5267">
        <v>2882046</v>
      </c>
      <c r="H5267">
        <v>2883602</v>
      </c>
      <c r="I5267" t="s">
        <v>35</v>
      </c>
      <c r="J5267" t="s">
        <v>6704</v>
      </c>
      <c r="K5267" t="s">
        <v>6705</v>
      </c>
      <c r="L5267" t="s">
        <v>6703</v>
      </c>
      <c r="M5267">
        <v>1557</v>
      </c>
      <c r="N5267">
        <v>518</v>
      </c>
    </row>
    <row r="5268" spans="1:14" x14ac:dyDescent="0.3">
      <c r="A5268" t="s">
        <v>15</v>
      </c>
      <c r="B5268" t="s">
        <v>16</v>
      </c>
      <c r="C5268" t="s">
        <v>17</v>
      </c>
      <c r="D5268" t="s">
        <v>18</v>
      </c>
      <c r="E5268" t="s">
        <v>5</v>
      </c>
      <c r="F5268" t="s">
        <v>19</v>
      </c>
      <c r="G5268">
        <v>2883881</v>
      </c>
      <c r="H5268">
        <v>2884933</v>
      </c>
      <c r="I5268" t="s">
        <v>20</v>
      </c>
      <c r="L5268" t="s">
        <v>6706</v>
      </c>
      <c r="M5268">
        <v>1053</v>
      </c>
    </row>
    <row r="5269" spans="1:14" x14ac:dyDescent="0.3">
      <c r="A5269" t="s">
        <v>22</v>
      </c>
      <c r="B5269" t="s">
        <v>23</v>
      </c>
      <c r="C5269" t="s">
        <v>17</v>
      </c>
      <c r="D5269" t="s">
        <v>18</v>
      </c>
      <c r="E5269" t="s">
        <v>5</v>
      </c>
      <c r="F5269" t="s">
        <v>19</v>
      </c>
      <c r="G5269">
        <v>2883881</v>
      </c>
      <c r="H5269">
        <v>2884933</v>
      </c>
      <c r="I5269" t="s">
        <v>20</v>
      </c>
      <c r="J5269" t="s">
        <v>6707</v>
      </c>
      <c r="K5269" t="s">
        <v>111</v>
      </c>
      <c r="L5269" t="s">
        <v>6706</v>
      </c>
      <c r="M5269">
        <v>1053</v>
      </c>
      <c r="N5269">
        <v>350</v>
      </c>
    </row>
    <row r="5270" spans="1:14" x14ac:dyDescent="0.3">
      <c r="A5270" t="s">
        <v>15</v>
      </c>
      <c r="B5270" t="s">
        <v>16</v>
      </c>
      <c r="C5270" t="s">
        <v>17</v>
      </c>
      <c r="D5270" t="s">
        <v>18</v>
      </c>
      <c r="E5270" t="s">
        <v>5</v>
      </c>
      <c r="F5270" t="s">
        <v>19</v>
      </c>
      <c r="G5270">
        <v>2885130</v>
      </c>
      <c r="H5270">
        <v>2885636</v>
      </c>
      <c r="I5270" t="s">
        <v>20</v>
      </c>
      <c r="L5270" t="s">
        <v>6708</v>
      </c>
      <c r="M5270">
        <v>507</v>
      </c>
    </row>
    <row r="5271" spans="1:14" x14ac:dyDescent="0.3">
      <c r="A5271" t="s">
        <v>22</v>
      </c>
      <c r="B5271" t="s">
        <v>23</v>
      </c>
      <c r="C5271" t="s">
        <v>17</v>
      </c>
      <c r="D5271" t="s">
        <v>18</v>
      </c>
      <c r="E5271" t="s">
        <v>5</v>
      </c>
      <c r="F5271" t="s">
        <v>19</v>
      </c>
      <c r="G5271">
        <v>2885130</v>
      </c>
      <c r="H5271">
        <v>2885636</v>
      </c>
      <c r="I5271" t="s">
        <v>20</v>
      </c>
      <c r="J5271" t="s">
        <v>6709</v>
      </c>
      <c r="K5271" t="s">
        <v>80</v>
      </c>
      <c r="L5271" t="s">
        <v>6708</v>
      </c>
      <c r="M5271">
        <v>507</v>
      </c>
      <c r="N5271">
        <v>168</v>
      </c>
    </row>
    <row r="5272" spans="1:14" x14ac:dyDescent="0.3">
      <c r="A5272" t="s">
        <v>15</v>
      </c>
      <c r="B5272" t="s">
        <v>16</v>
      </c>
      <c r="C5272" t="s">
        <v>17</v>
      </c>
      <c r="D5272" t="s">
        <v>18</v>
      </c>
      <c r="E5272" t="s">
        <v>5</v>
      </c>
      <c r="F5272" t="s">
        <v>19</v>
      </c>
      <c r="G5272">
        <v>2885629</v>
      </c>
      <c r="H5272">
        <v>2886948</v>
      </c>
      <c r="I5272" t="s">
        <v>20</v>
      </c>
      <c r="L5272" t="s">
        <v>6710</v>
      </c>
      <c r="M5272">
        <v>1320</v>
      </c>
    </row>
    <row r="5273" spans="1:14" x14ac:dyDescent="0.3">
      <c r="A5273" t="s">
        <v>22</v>
      </c>
      <c r="B5273" t="s">
        <v>23</v>
      </c>
      <c r="C5273" t="s">
        <v>17</v>
      </c>
      <c r="D5273" t="s">
        <v>18</v>
      </c>
      <c r="E5273" t="s">
        <v>5</v>
      </c>
      <c r="F5273" t="s">
        <v>19</v>
      </c>
      <c r="G5273">
        <v>2885629</v>
      </c>
      <c r="H5273">
        <v>2886948</v>
      </c>
      <c r="I5273" t="s">
        <v>20</v>
      </c>
      <c r="J5273" t="s">
        <v>6711</v>
      </c>
      <c r="K5273" t="s">
        <v>6712</v>
      </c>
      <c r="L5273" t="s">
        <v>6710</v>
      </c>
      <c r="M5273">
        <v>1320</v>
      </c>
      <c r="N5273">
        <v>439</v>
      </c>
    </row>
    <row r="5274" spans="1:14" x14ac:dyDescent="0.3">
      <c r="A5274" t="s">
        <v>15</v>
      </c>
      <c r="B5274" t="s">
        <v>16</v>
      </c>
      <c r="C5274" t="s">
        <v>17</v>
      </c>
      <c r="D5274" t="s">
        <v>18</v>
      </c>
      <c r="E5274" t="s">
        <v>5</v>
      </c>
      <c r="F5274" t="s">
        <v>19</v>
      </c>
      <c r="G5274">
        <v>2887260</v>
      </c>
      <c r="H5274">
        <v>2887715</v>
      </c>
      <c r="I5274" t="s">
        <v>20</v>
      </c>
      <c r="L5274" t="s">
        <v>6713</v>
      </c>
      <c r="M5274">
        <v>456</v>
      </c>
    </row>
    <row r="5275" spans="1:14" x14ac:dyDescent="0.3">
      <c r="A5275" t="s">
        <v>22</v>
      </c>
      <c r="B5275" t="s">
        <v>23</v>
      </c>
      <c r="C5275" t="s">
        <v>17</v>
      </c>
      <c r="D5275" t="s">
        <v>18</v>
      </c>
      <c r="E5275" t="s">
        <v>5</v>
      </c>
      <c r="F5275" t="s">
        <v>19</v>
      </c>
      <c r="G5275">
        <v>2887260</v>
      </c>
      <c r="H5275">
        <v>2887715</v>
      </c>
      <c r="I5275" t="s">
        <v>20</v>
      </c>
      <c r="J5275" t="s">
        <v>6714</v>
      </c>
      <c r="K5275" t="s">
        <v>128</v>
      </c>
      <c r="L5275" t="s">
        <v>6713</v>
      </c>
      <c r="M5275">
        <v>456</v>
      </c>
      <c r="N5275">
        <v>151</v>
      </c>
    </row>
    <row r="5276" spans="1:14" x14ac:dyDescent="0.3">
      <c r="A5276" t="s">
        <v>15</v>
      </c>
      <c r="B5276" t="s">
        <v>16</v>
      </c>
      <c r="C5276" t="s">
        <v>17</v>
      </c>
      <c r="D5276" t="s">
        <v>18</v>
      </c>
      <c r="E5276" t="s">
        <v>5</v>
      </c>
      <c r="F5276" t="s">
        <v>19</v>
      </c>
      <c r="G5276">
        <v>2887775</v>
      </c>
      <c r="H5276">
        <v>2889181</v>
      </c>
      <c r="I5276" t="s">
        <v>35</v>
      </c>
      <c r="L5276" t="s">
        <v>6715</v>
      </c>
      <c r="M5276">
        <v>1407</v>
      </c>
    </row>
    <row r="5277" spans="1:14" x14ac:dyDescent="0.3">
      <c r="A5277" t="s">
        <v>22</v>
      </c>
      <c r="B5277" t="s">
        <v>23</v>
      </c>
      <c r="C5277" t="s">
        <v>17</v>
      </c>
      <c r="D5277" t="s">
        <v>18</v>
      </c>
      <c r="E5277" t="s">
        <v>5</v>
      </c>
      <c r="F5277" t="s">
        <v>19</v>
      </c>
      <c r="G5277">
        <v>2887775</v>
      </c>
      <c r="H5277">
        <v>2889181</v>
      </c>
      <c r="I5277" t="s">
        <v>35</v>
      </c>
      <c r="J5277" t="s">
        <v>6716</v>
      </c>
      <c r="K5277" t="s">
        <v>6717</v>
      </c>
      <c r="L5277" t="s">
        <v>6715</v>
      </c>
      <c r="M5277">
        <v>1407</v>
      </c>
      <c r="N5277">
        <v>468</v>
      </c>
    </row>
    <row r="5278" spans="1:14" x14ac:dyDescent="0.3">
      <c r="A5278" t="s">
        <v>15</v>
      </c>
      <c r="B5278" t="s">
        <v>16</v>
      </c>
      <c r="C5278" t="s">
        <v>17</v>
      </c>
      <c r="D5278" t="s">
        <v>18</v>
      </c>
      <c r="E5278" t="s">
        <v>5</v>
      </c>
      <c r="F5278" t="s">
        <v>19</v>
      </c>
      <c r="G5278">
        <v>2889438</v>
      </c>
      <c r="H5278">
        <v>2890808</v>
      </c>
      <c r="I5278" t="s">
        <v>20</v>
      </c>
      <c r="L5278" t="s">
        <v>6718</v>
      </c>
      <c r="M5278">
        <v>1371</v>
      </c>
    </row>
    <row r="5279" spans="1:14" x14ac:dyDescent="0.3">
      <c r="A5279" t="s">
        <v>22</v>
      </c>
      <c r="B5279" t="s">
        <v>23</v>
      </c>
      <c r="C5279" t="s">
        <v>17</v>
      </c>
      <c r="D5279" t="s">
        <v>18</v>
      </c>
      <c r="E5279" t="s">
        <v>5</v>
      </c>
      <c r="F5279" t="s">
        <v>19</v>
      </c>
      <c r="G5279">
        <v>2889438</v>
      </c>
      <c r="H5279">
        <v>2890808</v>
      </c>
      <c r="I5279" t="s">
        <v>20</v>
      </c>
      <c r="J5279" t="s">
        <v>6719</v>
      </c>
      <c r="K5279" t="s">
        <v>80</v>
      </c>
      <c r="L5279" t="s">
        <v>6718</v>
      </c>
      <c r="M5279">
        <v>1371</v>
      </c>
      <c r="N5279">
        <v>456</v>
      </c>
    </row>
    <row r="5280" spans="1:14" x14ac:dyDescent="0.3">
      <c r="A5280" t="s">
        <v>15</v>
      </c>
      <c r="B5280" t="s">
        <v>16</v>
      </c>
      <c r="C5280" t="s">
        <v>17</v>
      </c>
      <c r="D5280" t="s">
        <v>18</v>
      </c>
      <c r="E5280" t="s">
        <v>5</v>
      </c>
      <c r="F5280" t="s">
        <v>19</v>
      </c>
      <c r="G5280">
        <v>2890808</v>
      </c>
      <c r="H5280">
        <v>2891974</v>
      </c>
      <c r="I5280" t="s">
        <v>20</v>
      </c>
      <c r="L5280" t="s">
        <v>6720</v>
      </c>
      <c r="M5280">
        <v>1167</v>
      </c>
    </row>
    <row r="5281" spans="1:14" x14ac:dyDescent="0.3">
      <c r="A5281" t="s">
        <v>22</v>
      </c>
      <c r="B5281" t="s">
        <v>23</v>
      </c>
      <c r="C5281" t="s">
        <v>17</v>
      </c>
      <c r="D5281" t="s">
        <v>18</v>
      </c>
      <c r="E5281" t="s">
        <v>5</v>
      </c>
      <c r="F5281" t="s">
        <v>19</v>
      </c>
      <c r="G5281">
        <v>2890808</v>
      </c>
      <c r="H5281">
        <v>2891974</v>
      </c>
      <c r="I5281" t="s">
        <v>20</v>
      </c>
      <c r="J5281" t="s">
        <v>6721</v>
      </c>
      <c r="K5281" t="s">
        <v>80</v>
      </c>
      <c r="L5281" t="s">
        <v>6720</v>
      </c>
      <c r="M5281">
        <v>1167</v>
      </c>
      <c r="N5281">
        <v>388</v>
      </c>
    </row>
    <row r="5282" spans="1:14" x14ac:dyDescent="0.3">
      <c r="A5282" t="s">
        <v>15</v>
      </c>
      <c r="B5282" t="s">
        <v>16</v>
      </c>
      <c r="C5282" t="s">
        <v>17</v>
      </c>
      <c r="D5282" t="s">
        <v>18</v>
      </c>
      <c r="E5282" t="s">
        <v>5</v>
      </c>
      <c r="F5282" t="s">
        <v>19</v>
      </c>
      <c r="G5282">
        <v>2891997</v>
      </c>
      <c r="H5282">
        <v>2892875</v>
      </c>
      <c r="I5282" t="s">
        <v>35</v>
      </c>
      <c r="L5282" t="s">
        <v>6722</v>
      </c>
      <c r="M5282">
        <v>879</v>
      </c>
    </row>
    <row r="5283" spans="1:14" x14ac:dyDescent="0.3">
      <c r="A5283" t="s">
        <v>22</v>
      </c>
      <c r="B5283" t="s">
        <v>23</v>
      </c>
      <c r="C5283" t="s">
        <v>17</v>
      </c>
      <c r="D5283" t="s">
        <v>18</v>
      </c>
      <c r="E5283" t="s">
        <v>5</v>
      </c>
      <c r="F5283" t="s">
        <v>19</v>
      </c>
      <c r="G5283">
        <v>2891997</v>
      </c>
      <c r="H5283">
        <v>2892875</v>
      </c>
      <c r="I5283" t="s">
        <v>35</v>
      </c>
      <c r="J5283" t="s">
        <v>6723</v>
      </c>
      <c r="K5283" t="s">
        <v>88</v>
      </c>
      <c r="L5283" t="s">
        <v>6722</v>
      </c>
      <c r="M5283">
        <v>879</v>
      </c>
      <c r="N5283">
        <v>292</v>
      </c>
    </row>
    <row r="5284" spans="1:14" x14ac:dyDescent="0.3">
      <c r="A5284" t="s">
        <v>15</v>
      </c>
      <c r="B5284" t="s">
        <v>16</v>
      </c>
      <c r="C5284" t="s">
        <v>17</v>
      </c>
      <c r="D5284" t="s">
        <v>18</v>
      </c>
      <c r="E5284" t="s">
        <v>5</v>
      </c>
      <c r="F5284" t="s">
        <v>19</v>
      </c>
      <c r="G5284">
        <v>2892979</v>
      </c>
      <c r="H5284">
        <v>2894187</v>
      </c>
      <c r="I5284" t="s">
        <v>20</v>
      </c>
      <c r="L5284" t="s">
        <v>6724</v>
      </c>
      <c r="M5284">
        <v>1209</v>
      </c>
    </row>
    <row r="5285" spans="1:14" x14ac:dyDescent="0.3">
      <c r="A5285" t="s">
        <v>22</v>
      </c>
      <c r="B5285" t="s">
        <v>23</v>
      </c>
      <c r="C5285" t="s">
        <v>17</v>
      </c>
      <c r="D5285" t="s">
        <v>18</v>
      </c>
      <c r="E5285" t="s">
        <v>5</v>
      </c>
      <c r="F5285" t="s">
        <v>19</v>
      </c>
      <c r="G5285">
        <v>2892979</v>
      </c>
      <c r="H5285">
        <v>2894187</v>
      </c>
      <c r="I5285" t="s">
        <v>20</v>
      </c>
      <c r="J5285" t="s">
        <v>6725</v>
      </c>
      <c r="K5285" t="s">
        <v>44</v>
      </c>
      <c r="L5285" t="s">
        <v>6724</v>
      </c>
      <c r="M5285">
        <v>1209</v>
      </c>
      <c r="N5285">
        <v>402</v>
      </c>
    </row>
    <row r="5286" spans="1:14" x14ac:dyDescent="0.3">
      <c r="A5286" t="s">
        <v>15</v>
      </c>
      <c r="B5286" t="s">
        <v>16</v>
      </c>
      <c r="C5286" t="s">
        <v>17</v>
      </c>
      <c r="D5286" t="s">
        <v>18</v>
      </c>
      <c r="E5286" t="s">
        <v>5</v>
      </c>
      <c r="F5286" t="s">
        <v>19</v>
      </c>
      <c r="G5286">
        <v>2894249</v>
      </c>
      <c r="H5286">
        <v>2896453</v>
      </c>
      <c r="I5286" t="s">
        <v>35</v>
      </c>
      <c r="L5286" t="s">
        <v>6726</v>
      </c>
      <c r="M5286">
        <v>2205</v>
      </c>
    </row>
    <row r="5287" spans="1:14" x14ac:dyDescent="0.3">
      <c r="A5287" t="s">
        <v>22</v>
      </c>
      <c r="B5287" t="s">
        <v>23</v>
      </c>
      <c r="C5287" t="s">
        <v>17</v>
      </c>
      <c r="D5287" t="s">
        <v>18</v>
      </c>
      <c r="E5287" t="s">
        <v>5</v>
      </c>
      <c r="F5287" t="s">
        <v>19</v>
      </c>
      <c r="G5287">
        <v>2894249</v>
      </c>
      <c r="H5287">
        <v>2896453</v>
      </c>
      <c r="I5287" t="s">
        <v>35</v>
      </c>
      <c r="J5287" t="s">
        <v>6727</v>
      </c>
      <c r="K5287" t="s">
        <v>6728</v>
      </c>
      <c r="L5287" t="s">
        <v>6726</v>
      </c>
      <c r="M5287">
        <v>2205</v>
      </c>
      <c r="N5287">
        <v>734</v>
      </c>
    </row>
    <row r="5288" spans="1:14" x14ac:dyDescent="0.3">
      <c r="A5288" t="s">
        <v>15</v>
      </c>
      <c r="B5288" t="s">
        <v>16</v>
      </c>
      <c r="C5288" t="s">
        <v>17</v>
      </c>
      <c r="D5288" t="s">
        <v>18</v>
      </c>
      <c r="E5288" t="s">
        <v>5</v>
      </c>
      <c r="F5288" t="s">
        <v>19</v>
      </c>
      <c r="G5288">
        <v>2896686</v>
      </c>
      <c r="H5288">
        <v>2897708</v>
      </c>
      <c r="I5288" t="s">
        <v>20</v>
      </c>
      <c r="L5288" t="s">
        <v>6729</v>
      </c>
      <c r="M5288">
        <v>1023</v>
      </c>
    </row>
    <row r="5289" spans="1:14" x14ac:dyDescent="0.3">
      <c r="A5289" t="s">
        <v>22</v>
      </c>
      <c r="B5289" t="s">
        <v>23</v>
      </c>
      <c r="C5289" t="s">
        <v>17</v>
      </c>
      <c r="D5289" t="s">
        <v>18</v>
      </c>
      <c r="E5289" t="s">
        <v>5</v>
      </c>
      <c r="F5289" t="s">
        <v>19</v>
      </c>
      <c r="G5289">
        <v>2896686</v>
      </c>
      <c r="H5289">
        <v>2897708</v>
      </c>
      <c r="I5289" t="s">
        <v>20</v>
      </c>
      <c r="J5289" t="s">
        <v>6730</v>
      </c>
      <c r="K5289" t="s">
        <v>6731</v>
      </c>
      <c r="L5289" t="s">
        <v>6729</v>
      </c>
      <c r="M5289">
        <v>1023</v>
      </c>
      <c r="N5289">
        <v>340</v>
      </c>
    </row>
    <row r="5290" spans="1:14" x14ac:dyDescent="0.3">
      <c r="A5290" t="s">
        <v>15</v>
      </c>
      <c r="B5290" t="s">
        <v>16</v>
      </c>
      <c r="C5290" t="s">
        <v>17</v>
      </c>
      <c r="D5290" t="s">
        <v>18</v>
      </c>
      <c r="E5290" t="s">
        <v>5</v>
      </c>
      <c r="F5290" t="s">
        <v>19</v>
      </c>
      <c r="G5290">
        <v>2897875</v>
      </c>
      <c r="H5290">
        <v>2898708</v>
      </c>
      <c r="I5290" t="s">
        <v>20</v>
      </c>
      <c r="L5290" t="s">
        <v>6732</v>
      </c>
      <c r="M5290">
        <v>834</v>
      </c>
    </row>
    <row r="5291" spans="1:14" x14ac:dyDescent="0.3">
      <c r="A5291" t="s">
        <v>22</v>
      </c>
      <c r="B5291" t="s">
        <v>23</v>
      </c>
      <c r="C5291" t="s">
        <v>17</v>
      </c>
      <c r="D5291" t="s">
        <v>18</v>
      </c>
      <c r="E5291" t="s">
        <v>5</v>
      </c>
      <c r="F5291" t="s">
        <v>19</v>
      </c>
      <c r="G5291">
        <v>2897875</v>
      </c>
      <c r="H5291">
        <v>2898708</v>
      </c>
      <c r="I5291" t="s">
        <v>20</v>
      </c>
      <c r="J5291" t="s">
        <v>6733</v>
      </c>
      <c r="K5291" t="s">
        <v>80</v>
      </c>
      <c r="L5291" t="s">
        <v>6732</v>
      </c>
      <c r="M5291">
        <v>834</v>
      </c>
      <c r="N5291">
        <v>277</v>
      </c>
    </row>
    <row r="5292" spans="1:14" x14ac:dyDescent="0.3">
      <c r="A5292" t="s">
        <v>15</v>
      </c>
      <c r="B5292" t="s">
        <v>16</v>
      </c>
      <c r="C5292" t="s">
        <v>17</v>
      </c>
      <c r="D5292" t="s">
        <v>18</v>
      </c>
      <c r="E5292" t="s">
        <v>5</v>
      </c>
      <c r="F5292" t="s">
        <v>19</v>
      </c>
      <c r="G5292">
        <v>2898735</v>
      </c>
      <c r="H5292">
        <v>2899025</v>
      </c>
      <c r="I5292" t="s">
        <v>20</v>
      </c>
      <c r="L5292" t="s">
        <v>6734</v>
      </c>
      <c r="M5292">
        <v>291</v>
      </c>
    </row>
    <row r="5293" spans="1:14" x14ac:dyDescent="0.3">
      <c r="A5293" t="s">
        <v>22</v>
      </c>
      <c r="B5293" t="s">
        <v>23</v>
      </c>
      <c r="C5293" t="s">
        <v>17</v>
      </c>
      <c r="D5293" t="s">
        <v>18</v>
      </c>
      <c r="E5293" t="s">
        <v>5</v>
      </c>
      <c r="F5293" t="s">
        <v>19</v>
      </c>
      <c r="G5293">
        <v>2898735</v>
      </c>
      <c r="H5293">
        <v>2899025</v>
      </c>
      <c r="I5293" t="s">
        <v>20</v>
      </c>
      <c r="J5293" t="s">
        <v>6735</v>
      </c>
      <c r="K5293" t="s">
        <v>80</v>
      </c>
      <c r="L5293" t="s">
        <v>6734</v>
      </c>
      <c r="M5293">
        <v>291</v>
      </c>
      <c r="N5293">
        <v>96</v>
      </c>
    </row>
    <row r="5294" spans="1:14" x14ac:dyDescent="0.3">
      <c r="A5294" t="s">
        <v>15</v>
      </c>
      <c r="B5294" t="s">
        <v>16</v>
      </c>
      <c r="C5294" t="s">
        <v>17</v>
      </c>
      <c r="D5294" t="s">
        <v>18</v>
      </c>
      <c r="E5294" t="s">
        <v>5</v>
      </c>
      <c r="F5294" t="s">
        <v>19</v>
      </c>
      <c r="G5294">
        <v>2899206</v>
      </c>
      <c r="H5294">
        <v>2899703</v>
      </c>
      <c r="I5294" t="s">
        <v>35</v>
      </c>
      <c r="L5294" t="s">
        <v>6736</v>
      </c>
      <c r="M5294">
        <v>498</v>
      </c>
    </row>
    <row r="5295" spans="1:14" x14ac:dyDescent="0.3">
      <c r="A5295" t="s">
        <v>22</v>
      </c>
      <c r="B5295" t="s">
        <v>23</v>
      </c>
      <c r="C5295" t="s">
        <v>17</v>
      </c>
      <c r="D5295" t="s">
        <v>18</v>
      </c>
      <c r="E5295" t="s">
        <v>5</v>
      </c>
      <c r="F5295" t="s">
        <v>19</v>
      </c>
      <c r="G5295">
        <v>2899206</v>
      </c>
      <c r="H5295">
        <v>2899703</v>
      </c>
      <c r="I5295" t="s">
        <v>35</v>
      </c>
      <c r="J5295" t="s">
        <v>6737</v>
      </c>
      <c r="K5295" t="s">
        <v>3513</v>
      </c>
      <c r="L5295" t="s">
        <v>6736</v>
      </c>
      <c r="M5295">
        <v>498</v>
      </c>
      <c r="N5295">
        <v>165</v>
      </c>
    </row>
    <row r="5296" spans="1:14" x14ac:dyDescent="0.3">
      <c r="A5296" t="s">
        <v>15</v>
      </c>
      <c r="B5296" t="s">
        <v>16</v>
      </c>
      <c r="C5296" t="s">
        <v>17</v>
      </c>
      <c r="D5296" t="s">
        <v>18</v>
      </c>
      <c r="E5296" t="s">
        <v>5</v>
      </c>
      <c r="F5296" t="s">
        <v>19</v>
      </c>
      <c r="G5296">
        <v>2900709</v>
      </c>
      <c r="H5296">
        <v>2901092</v>
      </c>
      <c r="I5296" t="s">
        <v>35</v>
      </c>
      <c r="L5296" t="s">
        <v>6738</v>
      </c>
      <c r="M5296">
        <v>384</v>
      </c>
    </row>
    <row r="5297" spans="1:14" x14ac:dyDescent="0.3">
      <c r="A5297" t="s">
        <v>22</v>
      </c>
      <c r="B5297" t="s">
        <v>23</v>
      </c>
      <c r="C5297" t="s">
        <v>17</v>
      </c>
      <c r="D5297" t="s">
        <v>18</v>
      </c>
      <c r="E5297" t="s">
        <v>5</v>
      </c>
      <c r="F5297" t="s">
        <v>19</v>
      </c>
      <c r="G5297">
        <v>2900709</v>
      </c>
      <c r="H5297">
        <v>2901092</v>
      </c>
      <c r="I5297" t="s">
        <v>35</v>
      </c>
      <c r="J5297" t="s">
        <v>6739</v>
      </c>
      <c r="K5297" t="s">
        <v>1028</v>
      </c>
      <c r="L5297" t="s">
        <v>6738</v>
      </c>
      <c r="M5297">
        <v>384</v>
      </c>
      <c r="N5297">
        <v>127</v>
      </c>
    </row>
    <row r="5298" spans="1:14" x14ac:dyDescent="0.3">
      <c r="A5298" t="s">
        <v>15</v>
      </c>
      <c r="B5298" t="s">
        <v>16</v>
      </c>
      <c r="C5298" t="s">
        <v>17</v>
      </c>
      <c r="D5298" t="s">
        <v>18</v>
      </c>
      <c r="E5298" t="s">
        <v>5</v>
      </c>
      <c r="F5298" t="s">
        <v>19</v>
      </c>
      <c r="G5298">
        <v>2901124</v>
      </c>
      <c r="H5298">
        <v>2901522</v>
      </c>
      <c r="I5298" t="s">
        <v>35</v>
      </c>
      <c r="L5298" t="s">
        <v>6740</v>
      </c>
      <c r="M5298">
        <v>399</v>
      </c>
    </row>
    <row r="5299" spans="1:14" x14ac:dyDescent="0.3">
      <c r="A5299" t="s">
        <v>22</v>
      </c>
      <c r="B5299" t="s">
        <v>23</v>
      </c>
      <c r="C5299" t="s">
        <v>17</v>
      </c>
      <c r="D5299" t="s">
        <v>18</v>
      </c>
      <c r="E5299" t="s">
        <v>5</v>
      </c>
      <c r="F5299" t="s">
        <v>19</v>
      </c>
      <c r="G5299">
        <v>2901124</v>
      </c>
      <c r="H5299">
        <v>2901522</v>
      </c>
      <c r="I5299" t="s">
        <v>35</v>
      </c>
      <c r="J5299" t="s">
        <v>6741</v>
      </c>
      <c r="K5299" t="s">
        <v>80</v>
      </c>
      <c r="L5299" t="s">
        <v>6740</v>
      </c>
      <c r="M5299">
        <v>399</v>
      </c>
      <c r="N5299">
        <v>132</v>
      </c>
    </row>
    <row r="5300" spans="1:14" x14ac:dyDescent="0.3">
      <c r="A5300" t="s">
        <v>15</v>
      </c>
      <c r="B5300" t="s">
        <v>16</v>
      </c>
      <c r="C5300" t="s">
        <v>17</v>
      </c>
      <c r="D5300" t="s">
        <v>18</v>
      </c>
      <c r="E5300" t="s">
        <v>5</v>
      </c>
      <c r="F5300" t="s">
        <v>19</v>
      </c>
      <c r="G5300">
        <v>2901546</v>
      </c>
      <c r="H5300">
        <v>2902013</v>
      </c>
      <c r="I5300" t="s">
        <v>35</v>
      </c>
      <c r="L5300" t="s">
        <v>6742</v>
      </c>
      <c r="M5300">
        <v>468</v>
      </c>
    </row>
    <row r="5301" spans="1:14" x14ac:dyDescent="0.3">
      <c r="A5301" t="s">
        <v>22</v>
      </c>
      <c r="B5301" t="s">
        <v>23</v>
      </c>
      <c r="C5301" t="s">
        <v>17</v>
      </c>
      <c r="D5301" t="s">
        <v>18</v>
      </c>
      <c r="E5301" t="s">
        <v>5</v>
      </c>
      <c r="F5301" t="s">
        <v>19</v>
      </c>
      <c r="G5301">
        <v>2901546</v>
      </c>
      <c r="H5301">
        <v>2902013</v>
      </c>
      <c r="I5301" t="s">
        <v>35</v>
      </c>
      <c r="J5301" t="s">
        <v>6743</v>
      </c>
      <c r="K5301" t="s">
        <v>474</v>
      </c>
      <c r="L5301" t="s">
        <v>6742</v>
      </c>
      <c r="M5301">
        <v>468</v>
      </c>
      <c r="N5301">
        <v>155</v>
      </c>
    </row>
    <row r="5302" spans="1:14" x14ac:dyDescent="0.3">
      <c r="A5302" t="s">
        <v>15</v>
      </c>
      <c r="B5302" t="s">
        <v>324</v>
      </c>
      <c r="C5302" t="s">
        <v>17</v>
      </c>
      <c r="D5302" t="s">
        <v>18</v>
      </c>
      <c r="E5302" t="s">
        <v>5</v>
      </c>
      <c r="F5302" t="s">
        <v>19</v>
      </c>
      <c r="G5302">
        <v>2902042</v>
      </c>
      <c r="H5302">
        <v>2902489</v>
      </c>
      <c r="I5302" t="s">
        <v>35</v>
      </c>
      <c r="L5302" t="s">
        <v>6744</v>
      </c>
      <c r="M5302">
        <v>448</v>
      </c>
    </row>
    <row r="5303" spans="1:14" x14ac:dyDescent="0.3">
      <c r="A5303" t="s">
        <v>15</v>
      </c>
      <c r="B5303" t="s">
        <v>16</v>
      </c>
      <c r="C5303" t="s">
        <v>17</v>
      </c>
      <c r="D5303" t="s">
        <v>18</v>
      </c>
      <c r="E5303" t="s">
        <v>5</v>
      </c>
      <c r="F5303" t="s">
        <v>19</v>
      </c>
      <c r="G5303">
        <v>2902734</v>
      </c>
      <c r="H5303">
        <v>2903267</v>
      </c>
      <c r="I5303" t="s">
        <v>35</v>
      </c>
      <c r="L5303" t="s">
        <v>6745</v>
      </c>
      <c r="M5303">
        <v>534</v>
      </c>
    </row>
    <row r="5304" spans="1:14" x14ac:dyDescent="0.3">
      <c r="A5304" t="s">
        <v>22</v>
      </c>
      <c r="B5304" t="s">
        <v>23</v>
      </c>
      <c r="C5304" t="s">
        <v>17</v>
      </c>
      <c r="D5304" t="s">
        <v>18</v>
      </c>
      <c r="E5304" t="s">
        <v>5</v>
      </c>
      <c r="F5304" t="s">
        <v>19</v>
      </c>
      <c r="G5304">
        <v>2902734</v>
      </c>
      <c r="H5304">
        <v>2903267</v>
      </c>
      <c r="I5304" t="s">
        <v>35</v>
      </c>
      <c r="J5304" t="s">
        <v>6746</v>
      </c>
      <c r="K5304" t="s">
        <v>3854</v>
      </c>
      <c r="L5304" t="s">
        <v>6745</v>
      </c>
      <c r="M5304">
        <v>534</v>
      </c>
      <c r="N5304">
        <v>177</v>
      </c>
    </row>
    <row r="5305" spans="1:14" x14ac:dyDescent="0.3">
      <c r="A5305" t="s">
        <v>15</v>
      </c>
      <c r="B5305" t="s">
        <v>16</v>
      </c>
      <c r="C5305" t="s">
        <v>17</v>
      </c>
      <c r="D5305" t="s">
        <v>18</v>
      </c>
      <c r="E5305" t="s">
        <v>5</v>
      </c>
      <c r="F5305" t="s">
        <v>19</v>
      </c>
      <c r="G5305">
        <v>2903504</v>
      </c>
      <c r="H5305">
        <v>2905186</v>
      </c>
      <c r="I5305" t="s">
        <v>35</v>
      </c>
      <c r="L5305" t="s">
        <v>6747</v>
      </c>
      <c r="M5305">
        <v>1683</v>
      </c>
    </row>
    <row r="5306" spans="1:14" x14ac:dyDescent="0.3">
      <c r="A5306" t="s">
        <v>22</v>
      </c>
      <c r="B5306" t="s">
        <v>23</v>
      </c>
      <c r="C5306" t="s">
        <v>17</v>
      </c>
      <c r="D5306" t="s">
        <v>18</v>
      </c>
      <c r="E5306" t="s">
        <v>5</v>
      </c>
      <c r="F5306" t="s">
        <v>19</v>
      </c>
      <c r="G5306">
        <v>2903504</v>
      </c>
      <c r="H5306">
        <v>2905186</v>
      </c>
      <c r="I5306" t="s">
        <v>35</v>
      </c>
      <c r="J5306" t="s">
        <v>6748</v>
      </c>
      <c r="K5306" t="s">
        <v>3335</v>
      </c>
      <c r="L5306" t="s">
        <v>6747</v>
      </c>
      <c r="M5306">
        <v>1683</v>
      </c>
      <c r="N5306">
        <v>560</v>
      </c>
    </row>
    <row r="5307" spans="1:14" x14ac:dyDescent="0.3">
      <c r="A5307" t="s">
        <v>15</v>
      </c>
      <c r="B5307" t="s">
        <v>16</v>
      </c>
      <c r="C5307" t="s">
        <v>17</v>
      </c>
      <c r="D5307" t="s">
        <v>18</v>
      </c>
      <c r="E5307" t="s">
        <v>5</v>
      </c>
      <c r="F5307" t="s">
        <v>19</v>
      </c>
      <c r="G5307">
        <v>2905152</v>
      </c>
      <c r="H5307">
        <v>2906939</v>
      </c>
      <c r="I5307" t="s">
        <v>35</v>
      </c>
      <c r="L5307" t="s">
        <v>6749</v>
      </c>
      <c r="M5307">
        <v>1788</v>
      </c>
    </row>
    <row r="5308" spans="1:14" x14ac:dyDescent="0.3">
      <c r="A5308" t="s">
        <v>22</v>
      </c>
      <c r="B5308" t="s">
        <v>23</v>
      </c>
      <c r="C5308" t="s">
        <v>17</v>
      </c>
      <c r="D5308" t="s">
        <v>18</v>
      </c>
      <c r="E5308" t="s">
        <v>5</v>
      </c>
      <c r="F5308" t="s">
        <v>19</v>
      </c>
      <c r="G5308">
        <v>2905152</v>
      </c>
      <c r="H5308">
        <v>2906939</v>
      </c>
      <c r="I5308" t="s">
        <v>35</v>
      </c>
      <c r="J5308" t="s">
        <v>6750</v>
      </c>
      <c r="K5308" t="s">
        <v>6751</v>
      </c>
      <c r="L5308" t="s">
        <v>6749</v>
      </c>
      <c r="M5308">
        <v>1788</v>
      </c>
      <c r="N5308">
        <v>595</v>
      </c>
    </row>
    <row r="5309" spans="1:14" x14ac:dyDescent="0.3">
      <c r="A5309" t="s">
        <v>15</v>
      </c>
      <c r="B5309" t="s">
        <v>16</v>
      </c>
      <c r="C5309" t="s">
        <v>17</v>
      </c>
      <c r="D5309" t="s">
        <v>18</v>
      </c>
      <c r="E5309" t="s">
        <v>5</v>
      </c>
      <c r="F5309" t="s">
        <v>19</v>
      </c>
      <c r="G5309">
        <v>2906943</v>
      </c>
      <c r="H5309">
        <v>2907050</v>
      </c>
      <c r="I5309" t="s">
        <v>35</v>
      </c>
      <c r="L5309" t="s">
        <v>6752</v>
      </c>
      <c r="M5309">
        <v>108</v>
      </c>
    </row>
    <row r="5310" spans="1:14" x14ac:dyDescent="0.3">
      <c r="A5310" t="s">
        <v>22</v>
      </c>
      <c r="B5310" t="s">
        <v>23</v>
      </c>
      <c r="C5310" t="s">
        <v>17</v>
      </c>
      <c r="D5310" t="s">
        <v>18</v>
      </c>
      <c r="E5310" t="s">
        <v>5</v>
      </c>
      <c r="F5310" t="s">
        <v>19</v>
      </c>
      <c r="G5310">
        <v>2906943</v>
      </c>
      <c r="H5310">
        <v>2907050</v>
      </c>
      <c r="I5310" t="s">
        <v>35</v>
      </c>
      <c r="J5310" t="s">
        <v>6753</v>
      </c>
      <c r="K5310" t="s">
        <v>6754</v>
      </c>
      <c r="L5310" t="s">
        <v>6752</v>
      </c>
      <c r="M5310">
        <v>108</v>
      </c>
      <c r="N5310">
        <v>35</v>
      </c>
    </row>
    <row r="5311" spans="1:14" x14ac:dyDescent="0.3">
      <c r="A5311" t="s">
        <v>15</v>
      </c>
      <c r="B5311" t="s">
        <v>16</v>
      </c>
      <c r="C5311" t="s">
        <v>17</v>
      </c>
      <c r="D5311" t="s">
        <v>18</v>
      </c>
      <c r="E5311" t="s">
        <v>5</v>
      </c>
      <c r="F5311" t="s">
        <v>19</v>
      </c>
      <c r="G5311">
        <v>2907214</v>
      </c>
      <c r="H5311">
        <v>2908350</v>
      </c>
      <c r="I5311" t="s">
        <v>35</v>
      </c>
      <c r="L5311" t="s">
        <v>6755</v>
      </c>
      <c r="M5311">
        <v>1137</v>
      </c>
    </row>
    <row r="5312" spans="1:14" x14ac:dyDescent="0.3">
      <c r="A5312" t="s">
        <v>22</v>
      </c>
      <c r="B5312" t="s">
        <v>23</v>
      </c>
      <c r="C5312" t="s">
        <v>17</v>
      </c>
      <c r="D5312" t="s">
        <v>18</v>
      </c>
      <c r="E5312" t="s">
        <v>5</v>
      </c>
      <c r="F5312" t="s">
        <v>19</v>
      </c>
      <c r="G5312">
        <v>2907214</v>
      </c>
      <c r="H5312">
        <v>2908350</v>
      </c>
      <c r="I5312" t="s">
        <v>35</v>
      </c>
      <c r="J5312" t="s">
        <v>6756</v>
      </c>
      <c r="K5312" t="s">
        <v>897</v>
      </c>
      <c r="L5312" t="s">
        <v>6755</v>
      </c>
      <c r="M5312">
        <v>1137</v>
      </c>
      <c r="N5312">
        <v>378</v>
      </c>
    </row>
    <row r="5313" spans="1:14" x14ac:dyDescent="0.3">
      <c r="A5313" t="s">
        <v>15</v>
      </c>
      <c r="B5313" t="s">
        <v>16</v>
      </c>
      <c r="C5313" t="s">
        <v>17</v>
      </c>
      <c r="D5313" t="s">
        <v>18</v>
      </c>
      <c r="E5313" t="s">
        <v>5</v>
      </c>
      <c r="F5313" t="s">
        <v>19</v>
      </c>
      <c r="G5313">
        <v>2908355</v>
      </c>
      <c r="H5313">
        <v>2909932</v>
      </c>
      <c r="I5313" t="s">
        <v>35</v>
      </c>
      <c r="L5313" t="s">
        <v>6757</v>
      </c>
      <c r="M5313">
        <v>1578</v>
      </c>
    </row>
    <row r="5314" spans="1:14" x14ac:dyDescent="0.3">
      <c r="A5314" t="s">
        <v>22</v>
      </c>
      <c r="B5314" t="s">
        <v>23</v>
      </c>
      <c r="C5314" t="s">
        <v>17</v>
      </c>
      <c r="D5314" t="s">
        <v>18</v>
      </c>
      <c r="E5314" t="s">
        <v>5</v>
      </c>
      <c r="F5314" t="s">
        <v>19</v>
      </c>
      <c r="G5314">
        <v>2908355</v>
      </c>
      <c r="H5314">
        <v>2909932</v>
      </c>
      <c r="I5314" t="s">
        <v>35</v>
      </c>
      <c r="J5314" t="s">
        <v>6758</v>
      </c>
      <c r="K5314" t="s">
        <v>900</v>
      </c>
      <c r="L5314" t="s">
        <v>6757</v>
      </c>
      <c r="M5314">
        <v>1578</v>
      </c>
      <c r="N5314">
        <v>525</v>
      </c>
    </row>
    <row r="5315" spans="1:14" x14ac:dyDescent="0.3">
      <c r="A5315" t="s">
        <v>15</v>
      </c>
      <c r="B5315" t="s">
        <v>16</v>
      </c>
      <c r="C5315" t="s">
        <v>17</v>
      </c>
      <c r="D5315" t="s">
        <v>18</v>
      </c>
      <c r="E5315" t="s">
        <v>5</v>
      </c>
      <c r="F5315" t="s">
        <v>19</v>
      </c>
      <c r="G5315">
        <v>2910283</v>
      </c>
      <c r="H5315">
        <v>2911725</v>
      </c>
      <c r="I5315" t="s">
        <v>35</v>
      </c>
      <c r="L5315" t="s">
        <v>6759</v>
      </c>
      <c r="M5315">
        <v>1443</v>
      </c>
    </row>
    <row r="5316" spans="1:14" x14ac:dyDescent="0.3">
      <c r="A5316" t="s">
        <v>22</v>
      </c>
      <c r="B5316" t="s">
        <v>23</v>
      </c>
      <c r="C5316" t="s">
        <v>17</v>
      </c>
      <c r="D5316" t="s">
        <v>18</v>
      </c>
      <c r="E5316" t="s">
        <v>5</v>
      </c>
      <c r="F5316" t="s">
        <v>19</v>
      </c>
      <c r="G5316">
        <v>2910283</v>
      </c>
      <c r="H5316">
        <v>2911725</v>
      </c>
      <c r="I5316" t="s">
        <v>35</v>
      </c>
      <c r="J5316" t="s">
        <v>6760</v>
      </c>
      <c r="K5316" t="s">
        <v>561</v>
      </c>
      <c r="L5316" t="s">
        <v>6759</v>
      </c>
      <c r="M5316">
        <v>1443</v>
      </c>
      <c r="N5316">
        <v>480</v>
      </c>
    </row>
    <row r="5317" spans="1:14" x14ac:dyDescent="0.3">
      <c r="A5317" t="s">
        <v>15</v>
      </c>
      <c r="B5317" t="s">
        <v>16</v>
      </c>
      <c r="C5317" t="s">
        <v>17</v>
      </c>
      <c r="D5317" t="s">
        <v>18</v>
      </c>
      <c r="E5317" t="s">
        <v>5</v>
      </c>
      <c r="F5317" t="s">
        <v>19</v>
      </c>
      <c r="G5317">
        <v>2912065</v>
      </c>
      <c r="H5317">
        <v>2912598</v>
      </c>
      <c r="I5317" t="s">
        <v>20</v>
      </c>
      <c r="L5317" t="s">
        <v>6761</v>
      </c>
      <c r="M5317">
        <v>534</v>
      </c>
    </row>
    <row r="5318" spans="1:14" x14ac:dyDescent="0.3">
      <c r="A5318" t="s">
        <v>22</v>
      </c>
      <c r="B5318" t="s">
        <v>23</v>
      </c>
      <c r="C5318" t="s">
        <v>17</v>
      </c>
      <c r="D5318" t="s">
        <v>18</v>
      </c>
      <c r="E5318" t="s">
        <v>5</v>
      </c>
      <c r="F5318" t="s">
        <v>19</v>
      </c>
      <c r="G5318">
        <v>2912065</v>
      </c>
      <c r="H5318">
        <v>2912598</v>
      </c>
      <c r="I5318" t="s">
        <v>20</v>
      </c>
      <c r="J5318" t="s">
        <v>6762</v>
      </c>
      <c r="K5318" t="s">
        <v>80</v>
      </c>
      <c r="L5318" t="s">
        <v>6761</v>
      </c>
      <c r="M5318">
        <v>534</v>
      </c>
      <c r="N5318">
        <v>177</v>
      </c>
    </row>
    <row r="5319" spans="1:14" x14ac:dyDescent="0.3">
      <c r="A5319" t="s">
        <v>15</v>
      </c>
      <c r="B5319" t="s">
        <v>16</v>
      </c>
      <c r="C5319" t="s">
        <v>17</v>
      </c>
      <c r="D5319" t="s">
        <v>18</v>
      </c>
      <c r="E5319" t="s">
        <v>5</v>
      </c>
      <c r="F5319" t="s">
        <v>19</v>
      </c>
      <c r="G5319">
        <v>2912683</v>
      </c>
      <c r="H5319">
        <v>2913141</v>
      </c>
      <c r="I5319" t="s">
        <v>35</v>
      </c>
      <c r="L5319" t="s">
        <v>6763</v>
      </c>
      <c r="M5319">
        <v>459</v>
      </c>
    </row>
    <row r="5320" spans="1:14" x14ac:dyDescent="0.3">
      <c r="A5320" t="s">
        <v>22</v>
      </c>
      <c r="B5320" t="s">
        <v>23</v>
      </c>
      <c r="C5320" t="s">
        <v>17</v>
      </c>
      <c r="D5320" t="s">
        <v>18</v>
      </c>
      <c r="E5320" t="s">
        <v>5</v>
      </c>
      <c r="F5320" t="s">
        <v>19</v>
      </c>
      <c r="G5320">
        <v>2912683</v>
      </c>
      <c r="H5320">
        <v>2913141</v>
      </c>
      <c r="I5320" t="s">
        <v>35</v>
      </c>
      <c r="J5320" t="s">
        <v>6764</v>
      </c>
      <c r="K5320" t="s">
        <v>6765</v>
      </c>
      <c r="L5320" t="s">
        <v>6763</v>
      </c>
      <c r="M5320">
        <v>459</v>
      </c>
      <c r="N5320">
        <v>152</v>
      </c>
    </row>
    <row r="5321" spans="1:14" x14ac:dyDescent="0.3">
      <c r="A5321" t="s">
        <v>15</v>
      </c>
      <c r="B5321" t="s">
        <v>16</v>
      </c>
      <c r="C5321" t="s">
        <v>17</v>
      </c>
      <c r="D5321" t="s">
        <v>18</v>
      </c>
      <c r="E5321" t="s">
        <v>5</v>
      </c>
      <c r="F5321" t="s">
        <v>19</v>
      </c>
      <c r="G5321">
        <v>2913141</v>
      </c>
      <c r="H5321">
        <v>2914088</v>
      </c>
      <c r="I5321" t="s">
        <v>35</v>
      </c>
      <c r="L5321" t="s">
        <v>6766</v>
      </c>
      <c r="M5321">
        <v>948</v>
      </c>
    </row>
    <row r="5322" spans="1:14" x14ac:dyDescent="0.3">
      <c r="A5322" t="s">
        <v>22</v>
      </c>
      <c r="B5322" t="s">
        <v>23</v>
      </c>
      <c r="C5322" t="s">
        <v>17</v>
      </c>
      <c r="D5322" t="s">
        <v>18</v>
      </c>
      <c r="E5322" t="s">
        <v>5</v>
      </c>
      <c r="F5322" t="s">
        <v>19</v>
      </c>
      <c r="G5322">
        <v>2913141</v>
      </c>
      <c r="H5322">
        <v>2914088</v>
      </c>
      <c r="I5322" t="s">
        <v>35</v>
      </c>
      <c r="J5322" t="s">
        <v>6767</v>
      </c>
      <c r="K5322" t="s">
        <v>6768</v>
      </c>
      <c r="L5322" t="s">
        <v>6766</v>
      </c>
      <c r="M5322">
        <v>948</v>
      </c>
      <c r="N5322">
        <v>315</v>
      </c>
    </row>
    <row r="5323" spans="1:14" x14ac:dyDescent="0.3">
      <c r="A5323" t="s">
        <v>15</v>
      </c>
      <c r="B5323" t="s">
        <v>16</v>
      </c>
      <c r="C5323" t="s">
        <v>17</v>
      </c>
      <c r="D5323" t="s">
        <v>18</v>
      </c>
      <c r="E5323" t="s">
        <v>5</v>
      </c>
      <c r="F5323" t="s">
        <v>19</v>
      </c>
      <c r="G5323">
        <v>2914178</v>
      </c>
      <c r="H5323">
        <v>2915011</v>
      </c>
      <c r="I5323" t="s">
        <v>35</v>
      </c>
      <c r="L5323" t="s">
        <v>6769</v>
      </c>
      <c r="M5323">
        <v>834</v>
      </c>
    </row>
    <row r="5324" spans="1:14" x14ac:dyDescent="0.3">
      <c r="A5324" t="s">
        <v>22</v>
      </c>
      <c r="B5324" t="s">
        <v>23</v>
      </c>
      <c r="C5324" t="s">
        <v>17</v>
      </c>
      <c r="D5324" t="s">
        <v>18</v>
      </c>
      <c r="E5324" t="s">
        <v>5</v>
      </c>
      <c r="F5324" t="s">
        <v>19</v>
      </c>
      <c r="G5324">
        <v>2914178</v>
      </c>
      <c r="H5324">
        <v>2915011</v>
      </c>
      <c r="I5324" t="s">
        <v>35</v>
      </c>
      <c r="J5324" t="s">
        <v>6770</v>
      </c>
      <c r="K5324" t="s">
        <v>6771</v>
      </c>
      <c r="L5324" t="s">
        <v>6769</v>
      </c>
      <c r="M5324">
        <v>834</v>
      </c>
      <c r="N5324">
        <v>277</v>
      </c>
    </row>
    <row r="5325" spans="1:14" x14ac:dyDescent="0.3">
      <c r="A5325" t="s">
        <v>15</v>
      </c>
      <c r="B5325" t="s">
        <v>16</v>
      </c>
      <c r="C5325" t="s">
        <v>17</v>
      </c>
      <c r="D5325" t="s">
        <v>18</v>
      </c>
      <c r="E5325" t="s">
        <v>5</v>
      </c>
      <c r="F5325" t="s">
        <v>19</v>
      </c>
      <c r="G5325">
        <v>2915175</v>
      </c>
      <c r="H5325">
        <v>2915876</v>
      </c>
      <c r="I5325" t="s">
        <v>35</v>
      </c>
      <c r="L5325" t="s">
        <v>6772</v>
      </c>
      <c r="M5325">
        <v>702</v>
      </c>
    </row>
    <row r="5326" spans="1:14" x14ac:dyDescent="0.3">
      <c r="A5326" t="s">
        <v>22</v>
      </c>
      <c r="B5326" t="s">
        <v>23</v>
      </c>
      <c r="C5326" t="s">
        <v>17</v>
      </c>
      <c r="D5326" t="s">
        <v>18</v>
      </c>
      <c r="E5326" t="s">
        <v>5</v>
      </c>
      <c r="F5326" t="s">
        <v>19</v>
      </c>
      <c r="G5326">
        <v>2915175</v>
      </c>
      <c r="H5326">
        <v>2915876</v>
      </c>
      <c r="I5326" t="s">
        <v>35</v>
      </c>
      <c r="J5326" t="s">
        <v>6773</v>
      </c>
      <c r="K5326" t="s">
        <v>6774</v>
      </c>
      <c r="L5326" t="s">
        <v>6772</v>
      </c>
      <c r="M5326">
        <v>702</v>
      </c>
      <c r="N5326">
        <v>233</v>
      </c>
    </row>
    <row r="5327" spans="1:14" x14ac:dyDescent="0.3">
      <c r="A5327" t="s">
        <v>15</v>
      </c>
      <c r="B5327" t="s">
        <v>16</v>
      </c>
      <c r="C5327" t="s">
        <v>17</v>
      </c>
      <c r="D5327" t="s">
        <v>18</v>
      </c>
      <c r="E5327" t="s">
        <v>5</v>
      </c>
      <c r="F5327" t="s">
        <v>19</v>
      </c>
      <c r="G5327">
        <v>2915924</v>
      </c>
      <c r="H5327">
        <v>2916733</v>
      </c>
      <c r="I5327" t="s">
        <v>35</v>
      </c>
      <c r="L5327" t="s">
        <v>6775</v>
      </c>
      <c r="M5327">
        <v>810</v>
      </c>
    </row>
    <row r="5328" spans="1:14" x14ac:dyDescent="0.3">
      <c r="A5328" t="s">
        <v>22</v>
      </c>
      <c r="B5328" t="s">
        <v>23</v>
      </c>
      <c r="C5328" t="s">
        <v>17</v>
      </c>
      <c r="D5328" t="s">
        <v>18</v>
      </c>
      <c r="E5328" t="s">
        <v>5</v>
      </c>
      <c r="F5328" t="s">
        <v>19</v>
      </c>
      <c r="G5328">
        <v>2915924</v>
      </c>
      <c r="H5328">
        <v>2916733</v>
      </c>
      <c r="I5328" t="s">
        <v>35</v>
      </c>
      <c r="J5328" t="s">
        <v>6776</v>
      </c>
      <c r="K5328" t="s">
        <v>410</v>
      </c>
      <c r="L5328" t="s">
        <v>6775</v>
      </c>
      <c r="M5328">
        <v>810</v>
      </c>
      <c r="N5328">
        <v>269</v>
      </c>
    </row>
    <row r="5329" spans="1:14" x14ac:dyDescent="0.3">
      <c r="A5329" t="s">
        <v>15</v>
      </c>
      <c r="B5329" t="s">
        <v>16</v>
      </c>
      <c r="C5329" t="s">
        <v>17</v>
      </c>
      <c r="D5329" t="s">
        <v>18</v>
      </c>
      <c r="E5329" t="s">
        <v>5</v>
      </c>
      <c r="F5329" t="s">
        <v>19</v>
      </c>
      <c r="G5329">
        <v>2916735</v>
      </c>
      <c r="H5329">
        <v>2917589</v>
      </c>
      <c r="I5329" t="s">
        <v>35</v>
      </c>
      <c r="L5329" t="s">
        <v>6777</v>
      </c>
      <c r="M5329">
        <v>855</v>
      </c>
    </row>
    <row r="5330" spans="1:14" x14ac:dyDescent="0.3">
      <c r="A5330" t="s">
        <v>22</v>
      </c>
      <c r="B5330" t="s">
        <v>23</v>
      </c>
      <c r="C5330" t="s">
        <v>17</v>
      </c>
      <c r="D5330" t="s">
        <v>18</v>
      </c>
      <c r="E5330" t="s">
        <v>5</v>
      </c>
      <c r="F5330" t="s">
        <v>19</v>
      </c>
      <c r="G5330">
        <v>2916735</v>
      </c>
      <c r="H5330">
        <v>2917589</v>
      </c>
      <c r="I5330" t="s">
        <v>35</v>
      </c>
      <c r="J5330" t="s">
        <v>6778</v>
      </c>
      <c r="K5330" t="s">
        <v>410</v>
      </c>
      <c r="L5330" t="s">
        <v>6777</v>
      </c>
      <c r="M5330">
        <v>855</v>
      </c>
      <c r="N5330">
        <v>284</v>
      </c>
    </row>
    <row r="5331" spans="1:14" x14ac:dyDescent="0.3">
      <c r="A5331" t="s">
        <v>15</v>
      </c>
      <c r="B5331" t="s">
        <v>16</v>
      </c>
      <c r="C5331" t="s">
        <v>17</v>
      </c>
      <c r="D5331" t="s">
        <v>18</v>
      </c>
      <c r="E5331" t="s">
        <v>5</v>
      </c>
      <c r="F5331" t="s">
        <v>19</v>
      </c>
      <c r="G5331">
        <v>2917643</v>
      </c>
      <c r="H5331">
        <v>2918977</v>
      </c>
      <c r="I5331" t="s">
        <v>35</v>
      </c>
      <c r="L5331" t="s">
        <v>6779</v>
      </c>
      <c r="M5331">
        <v>1335</v>
      </c>
    </row>
    <row r="5332" spans="1:14" x14ac:dyDescent="0.3">
      <c r="A5332" t="s">
        <v>22</v>
      </c>
      <c r="B5332" t="s">
        <v>23</v>
      </c>
      <c r="C5332" t="s">
        <v>17</v>
      </c>
      <c r="D5332" t="s">
        <v>18</v>
      </c>
      <c r="E5332" t="s">
        <v>5</v>
      </c>
      <c r="F5332" t="s">
        <v>19</v>
      </c>
      <c r="G5332">
        <v>2917643</v>
      </c>
      <c r="H5332">
        <v>2918977</v>
      </c>
      <c r="I5332" t="s">
        <v>35</v>
      </c>
      <c r="J5332" t="s">
        <v>6780</v>
      </c>
      <c r="K5332" t="s">
        <v>6781</v>
      </c>
      <c r="L5332" t="s">
        <v>6779</v>
      </c>
      <c r="M5332">
        <v>1335</v>
      </c>
      <c r="N5332">
        <v>444</v>
      </c>
    </row>
    <row r="5333" spans="1:14" x14ac:dyDescent="0.3">
      <c r="A5333" t="s">
        <v>15</v>
      </c>
      <c r="B5333" t="s">
        <v>16</v>
      </c>
      <c r="C5333" t="s">
        <v>17</v>
      </c>
      <c r="D5333" t="s">
        <v>18</v>
      </c>
      <c r="E5333" t="s">
        <v>5</v>
      </c>
      <c r="F5333" t="s">
        <v>19</v>
      </c>
      <c r="G5333">
        <v>2919000</v>
      </c>
      <c r="H5333">
        <v>2920013</v>
      </c>
      <c r="I5333" t="s">
        <v>35</v>
      </c>
      <c r="L5333" t="s">
        <v>6782</v>
      </c>
      <c r="M5333">
        <v>1014</v>
      </c>
    </row>
    <row r="5334" spans="1:14" x14ac:dyDescent="0.3">
      <c r="A5334" t="s">
        <v>22</v>
      </c>
      <c r="B5334" t="s">
        <v>23</v>
      </c>
      <c r="C5334" t="s">
        <v>17</v>
      </c>
      <c r="D5334" t="s">
        <v>18</v>
      </c>
      <c r="E5334" t="s">
        <v>5</v>
      </c>
      <c r="F5334" t="s">
        <v>19</v>
      </c>
      <c r="G5334">
        <v>2919000</v>
      </c>
      <c r="H5334">
        <v>2920013</v>
      </c>
      <c r="I5334" t="s">
        <v>35</v>
      </c>
      <c r="J5334" t="s">
        <v>6783</v>
      </c>
      <c r="K5334" t="s">
        <v>4274</v>
      </c>
      <c r="L5334" t="s">
        <v>6782</v>
      </c>
      <c r="M5334">
        <v>1014</v>
      </c>
      <c r="N5334">
        <v>337</v>
      </c>
    </row>
    <row r="5335" spans="1:14" x14ac:dyDescent="0.3">
      <c r="A5335" t="s">
        <v>15</v>
      </c>
      <c r="B5335" t="s">
        <v>16</v>
      </c>
      <c r="C5335" t="s">
        <v>17</v>
      </c>
      <c r="D5335" t="s">
        <v>18</v>
      </c>
      <c r="E5335" t="s">
        <v>5</v>
      </c>
      <c r="F5335" t="s">
        <v>19</v>
      </c>
      <c r="G5335">
        <v>2920274</v>
      </c>
      <c r="H5335">
        <v>2920963</v>
      </c>
      <c r="I5335" t="s">
        <v>20</v>
      </c>
      <c r="L5335" t="s">
        <v>6784</v>
      </c>
      <c r="M5335">
        <v>690</v>
      </c>
    </row>
    <row r="5336" spans="1:14" x14ac:dyDescent="0.3">
      <c r="A5336" t="s">
        <v>22</v>
      </c>
      <c r="B5336" t="s">
        <v>23</v>
      </c>
      <c r="C5336" t="s">
        <v>17</v>
      </c>
      <c r="D5336" t="s">
        <v>18</v>
      </c>
      <c r="E5336" t="s">
        <v>5</v>
      </c>
      <c r="F5336" t="s">
        <v>19</v>
      </c>
      <c r="G5336">
        <v>2920274</v>
      </c>
      <c r="H5336">
        <v>2920963</v>
      </c>
      <c r="I5336" t="s">
        <v>20</v>
      </c>
      <c r="J5336" t="s">
        <v>6785</v>
      </c>
      <c r="K5336" t="s">
        <v>120</v>
      </c>
      <c r="L5336" t="s">
        <v>6784</v>
      </c>
      <c r="M5336">
        <v>690</v>
      </c>
      <c r="N5336">
        <v>229</v>
      </c>
    </row>
    <row r="5337" spans="1:14" x14ac:dyDescent="0.3">
      <c r="A5337" t="s">
        <v>15</v>
      </c>
      <c r="B5337" t="s">
        <v>16</v>
      </c>
      <c r="C5337" t="s">
        <v>17</v>
      </c>
      <c r="D5337" t="s">
        <v>18</v>
      </c>
      <c r="E5337" t="s">
        <v>5</v>
      </c>
      <c r="F5337" t="s">
        <v>19</v>
      </c>
      <c r="G5337">
        <v>2921077</v>
      </c>
      <c r="H5337">
        <v>2921775</v>
      </c>
      <c r="I5337" t="s">
        <v>20</v>
      </c>
      <c r="L5337" t="s">
        <v>6786</v>
      </c>
      <c r="M5337">
        <v>699</v>
      </c>
    </row>
    <row r="5338" spans="1:14" x14ac:dyDescent="0.3">
      <c r="A5338" t="s">
        <v>22</v>
      </c>
      <c r="B5338" t="s">
        <v>23</v>
      </c>
      <c r="C5338" t="s">
        <v>17</v>
      </c>
      <c r="D5338" t="s">
        <v>18</v>
      </c>
      <c r="E5338" t="s">
        <v>5</v>
      </c>
      <c r="F5338" t="s">
        <v>19</v>
      </c>
      <c r="G5338">
        <v>2921077</v>
      </c>
      <c r="H5338">
        <v>2921775</v>
      </c>
      <c r="I5338" t="s">
        <v>20</v>
      </c>
      <c r="J5338" t="s">
        <v>6787</v>
      </c>
      <c r="K5338" t="s">
        <v>80</v>
      </c>
      <c r="L5338" t="s">
        <v>6786</v>
      </c>
      <c r="M5338">
        <v>699</v>
      </c>
      <c r="N5338">
        <v>232</v>
      </c>
    </row>
    <row r="5339" spans="1:14" x14ac:dyDescent="0.3">
      <c r="A5339" t="s">
        <v>15</v>
      </c>
      <c r="B5339" t="s">
        <v>16</v>
      </c>
      <c r="C5339" t="s">
        <v>17</v>
      </c>
      <c r="D5339" t="s">
        <v>18</v>
      </c>
      <c r="E5339" t="s">
        <v>5</v>
      </c>
      <c r="F5339" t="s">
        <v>19</v>
      </c>
      <c r="G5339">
        <v>2921835</v>
      </c>
      <c r="H5339">
        <v>2923934</v>
      </c>
      <c r="I5339" t="s">
        <v>35</v>
      </c>
      <c r="L5339" t="s">
        <v>6788</v>
      </c>
      <c r="M5339">
        <v>2100</v>
      </c>
    </row>
    <row r="5340" spans="1:14" x14ac:dyDescent="0.3">
      <c r="A5340" t="s">
        <v>22</v>
      </c>
      <c r="B5340" t="s">
        <v>23</v>
      </c>
      <c r="C5340" t="s">
        <v>17</v>
      </c>
      <c r="D5340" t="s">
        <v>18</v>
      </c>
      <c r="E5340" t="s">
        <v>5</v>
      </c>
      <c r="F5340" t="s">
        <v>19</v>
      </c>
      <c r="G5340">
        <v>2921835</v>
      </c>
      <c r="H5340">
        <v>2923934</v>
      </c>
      <c r="I5340" t="s">
        <v>35</v>
      </c>
      <c r="J5340" t="s">
        <v>6789</v>
      </c>
      <c r="K5340" t="s">
        <v>2823</v>
      </c>
      <c r="L5340" t="s">
        <v>6788</v>
      </c>
      <c r="M5340">
        <v>2100</v>
      </c>
      <c r="N5340">
        <v>699</v>
      </c>
    </row>
    <row r="5341" spans="1:14" x14ac:dyDescent="0.3">
      <c r="A5341" t="s">
        <v>15</v>
      </c>
      <c r="B5341" t="s">
        <v>16</v>
      </c>
      <c r="C5341" t="s">
        <v>17</v>
      </c>
      <c r="D5341" t="s">
        <v>18</v>
      </c>
      <c r="E5341" t="s">
        <v>5</v>
      </c>
      <c r="F5341" t="s">
        <v>19</v>
      </c>
      <c r="G5341">
        <v>2924220</v>
      </c>
      <c r="H5341">
        <v>2925278</v>
      </c>
      <c r="I5341" t="s">
        <v>20</v>
      </c>
      <c r="L5341" t="s">
        <v>6790</v>
      </c>
      <c r="M5341">
        <v>1059</v>
      </c>
    </row>
    <row r="5342" spans="1:14" x14ac:dyDescent="0.3">
      <c r="A5342" t="s">
        <v>22</v>
      </c>
      <c r="B5342" t="s">
        <v>23</v>
      </c>
      <c r="C5342" t="s">
        <v>17</v>
      </c>
      <c r="D5342" t="s">
        <v>18</v>
      </c>
      <c r="E5342" t="s">
        <v>5</v>
      </c>
      <c r="F5342" t="s">
        <v>19</v>
      </c>
      <c r="G5342">
        <v>2924220</v>
      </c>
      <c r="H5342">
        <v>2925278</v>
      </c>
      <c r="I5342" t="s">
        <v>20</v>
      </c>
      <c r="J5342" t="s">
        <v>6791</v>
      </c>
      <c r="K5342" t="s">
        <v>80</v>
      </c>
      <c r="L5342" t="s">
        <v>6790</v>
      </c>
      <c r="M5342">
        <v>1059</v>
      </c>
      <c r="N5342">
        <v>352</v>
      </c>
    </row>
    <row r="5343" spans="1:14" x14ac:dyDescent="0.3">
      <c r="A5343" t="s">
        <v>15</v>
      </c>
      <c r="B5343" t="s">
        <v>16</v>
      </c>
      <c r="C5343" t="s">
        <v>17</v>
      </c>
      <c r="D5343" t="s">
        <v>18</v>
      </c>
      <c r="E5343" t="s">
        <v>5</v>
      </c>
      <c r="F5343" t="s">
        <v>19</v>
      </c>
      <c r="G5343">
        <v>2925256</v>
      </c>
      <c r="H5343">
        <v>2926203</v>
      </c>
      <c r="I5343" t="s">
        <v>20</v>
      </c>
      <c r="L5343" t="s">
        <v>6792</v>
      </c>
      <c r="M5343">
        <v>948</v>
      </c>
    </row>
    <row r="5344" spans="1:14" x14ac:dyDescent="0.3">
      <c r="A5344" t="s">
        <v>22</v>
      </c>
      <c r="B5344" t="s">
        <v>23</v>
      </c>
      <c r="C5344" t="s">
        <v>17</v>
      </c>
      <c r="D5344" t="s">
        <v>18</v>
      </c>
      <c r="E5344" t="s">
        <v>5</v>
      </c>
      <c r="F5344" t="s">
        <v>19</v>
      </c>
      <c r="G5344">
        <v>2925256</v>
      </c>
      <c r="H5344">
        <v>2926203</v>
      </c>
      <c r="I5344" t="s">
        <v>20</v>
      </c>
      <c r="J5344" t="s">
        <v>6793</v>
      </c>
      <c r="K5344" t="s">
        <v>80</v>
      </c>
      <c r="L5344" t="s">
        <v>6792</v>
      </c>
      <c r="M5344">
        <v>948</v>
      </c>
      <c r="N5344">
        <v>315</v>
      </c>
    </row>
    <row r="5345" spans="1:14" x14ac:dyDescent="0.3">
      <c r="A5345" t="s">
        <v>15</v>
      </c>
      <c r="B5345" t="s">
        <v>16</v>
      </c>
      <c r="C5345" t="s">
        <v>17</v>
      </c>
      <c r="D5345" t="s">
        <v>18</v>
      </c>
      <c r="E5345" t="s">
        <v>5</v>
      </c>
      <c r="F5345" t="s">
        <v>19</v>
      </c>
      <c r="G5345">
        <v>2926253</v>
      </c>
      <c r="H5345">
        <v>2927242</v>
      </c>
      <c r="I5345" t="s">
        <v>20</v>
      </c>
      <c r="L5345" t="s">
        <v>6794</v>
      </c>
      <c r="M5345">
        <v>990</v>
      </c>
    </row>
    <row r="5346" spans="1:14" x14ac:dyDescent="0.3">
      <c r="A5346" t="s">
        <v>22</v>
      </c>
      <c r="B5346" t="s">
        <v>23</v>
      </c>
      <c r="C5346" t="s">
        <v>17</v>
      </c>
      <c r="D5346" t="s">
        <v>18</v>
      </c>
      <c r="E5346" t="s">
        <v>5</v>
      </c>
      <c r="F5346" t="s">
        <v>19</v>
      </c>
      <c r="G5346">
        <v>2926253</v>
      </c>
      <c r="H5346">
        <v>2927242</v>
      </c>
      <c r="I5346" t="s">
        <v>20</v>
      </c>
      <c r="J5346" t="s">
        <v>6795</v>
      </c>
      <c r="K5346" t="s">
        <v>80</v>
      </c>
      <c r="L5346" t="s">
        <v>6794</v>
      </c>
      <c r="M5346">
        <v>990</v>
      </c>
      <c r="N5346">
        <v>329</v>
      </c>
    </row>
    <row r="5347" spans="1:14" x14ac:dyDescent="0.3">
      <c r="A5347" t="s">
        <v>15</v>
      </c>
      <c r="B5347" t="s">
        <v>16</v>
      </c>
      <c r="C5347" t="s">
        <v>17</v>
      </c>
      <c r="D5347" t="s">
        <v>18</v>
      </c>
      <c r="E5347" t="s">
        <v>5</v>
      </c>
      <c r="F5347" t="s">
        <v>19</v>
      </c>
      <c r="G5347">
        <v>2927302</v>
      </c>
      <c r="H5347">
        <v>2927559</v>
      </c>
      <c r="I5347" t="s">
        <v>35</v>
      </c>
      <c r="L5347" t="s">
        <v>6796</v>
      </c>
      <c r="M5347">
        <v>258</v>
      </c>
    </row>
    <row r="5348" spans="1:14" x14ac:dyDescent="0.3">
      <c r="A5348" t="s">
        <v>22</v>
      </c>
      <c r="B5348" t="s">
        <v>23</v>
      </c>
      <c r="C5348" t="s">
        <v>17</v>
      </c>
      <c r="D5348" t="s">
        <v>18</v>
      </c>
      <c r="E5348" t="s">
        <v>5</v>
      </c>
      <c r="F5348" t="s">
        <v>19</v>
      </c>
      <c r="G5348">
        <v>2927302</v>
      </c>
      <c r="H5348">
        <v>2927559</v>
      </c>
      <c r="I5348" t="s">
        <v>35</v>
      </c>
      <c r="J5348" t="s">
        <v>6797</v>
      </c>
      <c r="K5348" t="s">
        <v>80</v>
      </c>
      <c r="L5348" t="s">
        <v>6796</v>
      </c>
      <c r="M5348">
        <v>258</v>
      </c>
      <c r="N5348">
        <v>85</v>
      </c>
    </row>
    <row r="5349" spans="1:14" x14ac:dyDescent="0.3">
      <c r="A5349" t="s">
        <v>15</v>
      </c>
      <c r="B5349" t="s">
        <v>16</v>
      </c>
      <c r="C5349" t="s">
        <v>17</v>
      </c>
      <c r="D5349" t="s">
        <v>18</v>
      </c>
      <c r="E5349" t="s">
        <v>5</v>
      </c>
      <c r="F5349" t="s">
        <v>19</v>
      </c>
      <c r="G5349">
        <v>2927731</v>
      </c>
      <c r="H5349">
        <v>2928183</v>
      </c>
      <c r="I5349" t="s">
        <v>20</v>
      </c>
      <c r="L5349" t="s">
        <v>6798</v>
      </c>
      <c r="M5349">
        <v>453</v>
      </c>
    </row>
    <row r="5350" spans="1:14" x14ac:dyDescent="0.3">
      <c r="A5350" t="s">
        <v>22</v>
      </c>
      <c r="B5350" t="s">
        <v>23</v>
      </c>
      <c r="C5350" t="s">
        <v>17</v>
      </c>
      <c r="D5350" t="s">
        <v>18</v>
      </c>
      <c r="E5350" t="s">
        <v>5</v>
      </c>
      <c r="F5350" t="s">
        <v>19</v>
      </c>
      <c r="G5350">
        <v>2927731</v>
      </c>
      <c r="H5350">
        <v>2928183</v>
      </c>
      <c r="I5350" t="s">
        <v>20</v>
      </c>
      <c r="J5350" t="s">
        <v>6799</v>
      </c>
      <c r="K5350" t="s">
        <v>80</v>
      </c>
      <c r="L5350" t="s">
        <v>6798</v>
      </c>
      <c r="M5350">
        <v>453</v>
      </c>
      <c r="N5350">
        <v>150</v>
      </c>
    </row>
    <row r="5351" spans="1:14" x14ac:dyDescent="0.3">
      <c r="A5351" t="s">
        <v>15</v>
      </c>
      <c r="B5351" t="s">
        <v>16</v>
      </c>
      <c r="C5351" t="s">
        <v>17</v>
      </c>
      <c r="D5351" t="s">
        <v>18</v>
      </c>
      <c r="E5351" t="s">
        <v>5</v>
      </c>
      <c r="F5351" t="s">
        <v>19</v>
      </c>
      <c r="G5351">
        <v>2928194</v>
      </c>
      <c r="H5351">
        <v>2928493</v>
      </c>
      <c r="I5351" t="s">
        <v>20</v>
      </c>
      <c r="L5351" t="s">
        <v>6800</v>
      </c>
      <c r="M5351">
        <v>300</v>
      </c>
    </row>
    <row r="5352" spans="1:14" x14ac:dyDescent="0.3">
      <c r="A5352" t="s">
        <v>22</v>
      </c>
      <c r="B5352" t="s">
        <v>23</v>
      </c>
      <c r="C5352" t="s">
        <v>17</v>
      </c>
      <c r="D5352" t="s">
        <v>18</v>
      </c>
      <c r="E5352" t="s">
        <v>5</v>
      </c>
      <c r="F5352" t="s">
        <v>19</v>
      </c>
      <c r="G5352">
        <v>2928194</v>
      </c>
      <c r="H5352">
        <v>2928493</v>
      </c>
      <c r="I5352" t="s">
        <v>20</v>
      </c>
      <c r="J5352" t="s">
        <v>6801</v>
      </c>
      <c r="K5352" t="s">
        <v>80</v>
      </c>
      <c r="L5352" t="s">
        <v>6800</v>
      </c>
      <c r="M5352">
        <v>300</v>
      </c>
      <c r="N5352">
        <v>99</v>
      </c>
    </row>
    <row r="5353" spans="1:14" x14ac:dyDescent="0.3">
      <c r="A5353" t="s">
        <v>15</v>
      </c>
      <c r="B5353" t="s">
        <v>16</v>
      </c>
      <c r="C5353" t="s">
        <v>17</v>
      </c>
      <c r="D5353" t="s">
        <v>18</v>
      </c>
      <c r="E5353" t="s">
        <v>5</v>
      </c>
      <c r="F5353" t="s">
        <v>19</v>
      </c>
      <c r="G5353">
        <v>2928530</v>
      </c>
      <c r="H5353">
        <v>2929213</v>
      </c>
      <c r="I5353" t="s">
        <v>20</v>
      </c>
      <c r="L5353" t="s">
        <v>6802</v>
      </c>
      <c r="M5353">
        <v>684</v>
      </c>
    </row>
    <row r="5354" spans="1:14" x14ac:dyDescent="0.3">
      <c r="A5354" t="s">
        <v>22</v>
      </c>
      <c r="B5354" t="s">
        <v>23</v>
      </c>
      <c r="C5354" t="s">
        <v>17</v>
      </c>
      <c r="D5354" t="s">
        <v>18</v>
      </c>
      <c r="E5354" t="s">
        <v>5</v>
      </c>
      <c r="F5354" t="s">
        <v>19</v>
      </c>
      <c r="G5354">
        <v>2928530</v>
      </c>
      <c r="H5354">
        <v>2929213</v>
      </c>
      <c r="I5354" t="s">
        <v>20</v>
      </c>
      <c r="J5354" t="s">
        <v>6803</v>
      </c>
      <c r="K5354" t="s">
        <v>80</v>
      </c>
      <c r="L5354" t="s">
        <v>6802</v>
      </c>
      <c r="M5354">
        <v>684</v>
      </c>
      <c r="N5354">
        <v>227</v>
      </c>
    </row>
    <row r="5355" spans="1:14" x14ac:dyDescent="0.3">
      <c r="A5355" t="s">
        <v>15</v>
      </c>
      <c r="B5355" t="s">
        <v>16</v>
      </c>
      <c r="C5355" t="s">
        <v>17</v>
      </c>
      <c r="D5355" t="s">
        <v>18</v>
      </c>
      <c r="E5355" t="s">
        <v>5</v>
      </c>
      <c r="F5355" t="s">
        <v>19</v>
      </c>
      <c r="G5355">
        <v>2929283</v>
      </c>
      <c r="H5355">
        <v>2929876</v>
      </c>
      <c r="I5355" t="s">
        <v>20</v>
      </c>
      <c r="L5355" t="s">
        <v>6804</v>
      </c>
      <c r="M5355">
        <v>594</v>
      </c>
    </row>
    <row r="5356" spans="1:14" x14ac:dyDescent="0.3">
      <c r="A5356" t="s">
        <v>22</v>
      </c>
      <c r="B5356" t="s">
        <v>23</v>
      </c>
      <c r="C5356" t="s">
        <v>17</v>
      </c>
      <c r="D5356" t="s">
        <v>18</v>
      </c>
      <c r="E5356" t="s">
        <v>5</v>
      </c>
      <c r="F5356" t="s">
        <v>19</v>
      </c>
      <c r="G5356">
        <v>2929283</v>
      </c>
      <c r="H5356">
        <v>2929876</v>
      </c>
      <c r="I5356" t="s">
        <v>20</v>
      </c>
      <c r="J5356" t="s">
        <v>6805</v>
      </c>
      <c r="K5356" t="s">
        <v>80</v>
      </c>
      <c r="L5356" t="s">
        <v>6804</v>
      </c>
      <c r="M5356">
        <v>594</v>
      </c>
      <c r="N5356">
        <v>197</v>
      </c>
    </row>
    <row r="5357" spans="1:14" x14ac:dyDescent="0.3">
      <c r="A5357" t="s">
        <v>15</v>
      </c>
      <c r="B5357" t="s">
        <v>16</v>
      </c>
      <c r="C5357" t="s">
        <v>17</v>
      </c>
      <c r="D5357" t="s">
        <v>18</v>
      </c>
      <c r="E5357" t="s">
        <v>5</v>
      </c>
      <c r="F5357" t="s">
        <v>19</v>
      </c>
      <c r="G5357">
        <v>2930062</v>
      </c>
      <c r="H5357">
        <v>2931213</v>
      </c>
      <c r="I5357" t="s">
        <v>35</v>
      </c>
      <c r="L5357" t="s">
        <v>6806</v>
      </c>
      <c r="M5357">
        <v>1152</v>
      </c>
    </row>
    <row r="5358" spans="1:14" x14ac:dyDescent="0.3">
      <c r="A5358" t="s">
        <v>22</v>
      </c>
      <c r="B5358" t="s">
        <v>23</v>
      </c>
      <c r="C5358" t="s">
        <v>17</v>
      </c>
      <c r="D5358" t="s">
        <v>18</v>
      </c>
      <c r="E5358" t="s">
        <v>5</v>
      </c>
      <c r="F5358" t="s">
        <v>19</v>
      </c>
      <c r="G5358">
        <v>2930062</v>
      </c>
      <c r="H5358">
        <v>2931213</v>
      </c>
      <c r="I5358" t="s">
        <v>35</v>
      </c>
      <c r="J5358" t="s">
        <v>6807</v>
      </c>
      <c r="K5358" t="s">
        <v>461</v>
      </c>
      <c r="L5358" t="s">
        <v>6806</v>
      </c>
      <c r="M5358">
        <v>1152</v>
      </c>
      <c r="N5358">
        <v>383</v>
      </c>
    </row>
    <row r="5359" spans="1:14" x14ac:dyDescent="0.3">
      <c r="A5359" t="s">
        <v>15</v>
      </c>
      <c r="B5359" t="s">
        <v>16</v>
      </c>
      <c r="C5359" t="s">
        <v>17</v>
      </c>
      <c r="D5359" t="s">
        <v>18</v>
      </c>
      <c r="E5359" t="s">
        <v>5</v>
      </c>
      <c r="F5359" t="s">
        <v>19</v>
      </c>
      <c r="G5359">
        <v>2931210</v>
      </c>
      <c r="H5359">
        <v>2931890</v>
      </c>
      <c r="I5359" t="s">
        <v>35</v>
      </c>
      <c r="L5359" t="s">
        <v>6808</v>
      </c>
      <c r="M5359">
        <v>681</v>
      </c>
    </row>
    <row r="5360" spans="1:14" x14ac:dyDescent="0.3">
      <c r="A5360" t="s">
        <v>22</v>
      </c>
      <c r="B5360" t="s">
        <v>23</v>
      </c>
      <c r="C5360" t="s">
        <v>17</v>
      </c>
      <c r="D5360" t="s">
        <v>18</v>
      </c>
      <c r="E5360" t="s">
        <v>5</v>
      </c>
      <c r="F5360" t="s">
        <v>19</v>
      </c>
      <c r="G5360">
        <v>2931210</v>
      </c>
      <c r="H5360">
        <v>2931890</v>
      </c>
      <c r="I5360" t="s">
        <v>35</v>
      </c>
      <c r="J5360" t="s">
        <v>6809</v>
      </c>
      <c r="K5360" t="s">
        <v>4294</v>
      </c>
      <c r="L5360" t="s">
        <v>6808</v>
      </c>
      <c r="M5360">
        <v>681</v>
      </c>
      <c r="N5360">
        <v>226</v>
      </c>
    </row>
    <row r="5361" spans="1:14" x14ac:dyDescent="0.3">
      <c r="A5361" t="s">
        <v>15</v>
      </c>
      <c r="B5361" t="s">
        <v>16</v>
      </c>
      <c r="C5361" t="s">
        <v>17</v>
      </c>
      <c r="D5361" t="s">
        <v>18</v>
      </c>
      <c r="E5361" t="s">
        <v>5</v>
      </c>
      <c r="F5361" t="s">
        <v>19</v>
      </c>
      <c r="G5361">
        <v>2931877</v>
      </c>
      <c r="H5361">
        <v>2933061</v>
      </c>
      <c r="I5361" t="s">
        <v>35</v>
      </c>
      <c r="L5361" t="s">
        <v>6810</v>
      </c>
      <c r="M5361">
        <v>1185</v>
      </c>
    </row>
    <row r="5362" spans="1:14" x14ac:dyDescent="0.3">
      <c r="A5362" t="s">
        <v>22</v>
      </c>
      <c r="B5362" t="s">
        <v>23</v>
      </c>
      <c r="C5362" t="s">
        <v>17</v>
      </c>
      <c r="D5362" t="s">
        <v>18</v>
      </c>
      <c r="E5362" t="s">
        <v>5</v>
      </c>
      <c r="F5362" t="s">
        <v>19</v>
      </c>
      <c r="G5362">
        <v>2931877</v>
      </c>
      <c r="H5362">
        <v>2933061</v>
      </c>
      <c r="I5362" t="s">
        <v>35</v>
      </c>
      <c r="J5362" t="s">
        <v>6811</v>
      </c>
      <c r="K5362" t="s">
        <v>80</v>
      </c>
      <c r="L5362" t="s">
        <v>6810</v>
      </c>
      <c r="M5362">
        <v>1185</v>
      </c>
      <c r="N5362">
        <v>394</v>
      </c>
    </row>
    <row r="5363" spans="1:14" x14ac:dyDescent="0.3">
      <c r="A5363" t="s">
        <v>15</v>
      </c>
      <c r="B5363" t="s">
        <v>16</v>
      </c>
      <c r="C5363" t="s">
        <v>17</v>
      </c>
      <c r="D5363" t="s">
        <v>18</v>
      </c>
      <c r="E5363" t="s">
        <v>5</v>
      </c>
      <c r="F5363" t="s">
        <v>19</v>
      </c>
      <c r="G5363">
        <v>2933075</v>
      </c>
      <c r="H5363">
        <v>2934544</v>
      </c>
      <c r="I5363" t="s">
        <v>35</v>
      </c>
      <c r="L5363" t="s">
        <v>6812</v>
      </c>
      <c r="M5363">
        <v>1470</v>
      </c>
    </row>
    <row r="5364" spans="1:14" x14ac:dyDescent="0.3">
      <c r="A5364" t="s">
        <v>22</v>
      </c>
      <c r="B5364" t="s">
        <v>23</v>
      </c>
      <c r="C5364" t="s">
        <v>17</v>
      </c>
      <c r="D5364" t="s">
        <v>18</v>
      </c>
      <c r="E5364" t="s">
        <v>5</v>
      </c>
      <c r="F5364" t="s">
        <v>19</v>
      </c>
      <c r="G5364">
        <v>2933075</v>
      </c>
      <c r="H5364">
        <v>2934544</v>
      </c>
      <c r="I5364" t="s">
        <v>35</v>
      </c>
      <c r="J5364" t="s">
        <v>6813</v>
      </c>
      <c r="K5364" t="s">
        <v>6814</v>
      </c>
      <c r="L5364" t="s">
        <v>6812</v>
      </c>
      <c r="M5364">
        <v>1470</v>
      </c>
      <c r="N5364">
        <v>489</v>
      </c>
    </row>
    <row r="5365" spans="1:14" x14ac:dyDescent="0.3">
      <c r="A5365" t="s">
        <v>15</v>
      </c>
      <c r="B5365" t="s">
        <v>16</v>
      </c>
      <c r="C5365" t="s">
        <v>17</v>
      </c>
      <c r="D5365" t="s">
        <v>18</v>
      </c>
      <c r="E5365" t="s">
        <v>5</v>
      </c>
      <c r="F5365" t="s">
        <v>19</v>
      </c>
      <c r="G5365">
        <v>2934978</v>
      </c>
      <c r="H5365">
        <v>2935616</v>
      </c>
      <c r="I5365" t="s">
        <v>20</v>
      </c>
      <c r="L5365" t="s">
        <v>6815</v>
      </c>
      <c r="M5365">
        <v>639</v>
      </c>
    </row>
    <row r="5366" spans="1:14" x14ac:dyDescent="0.3">
      <c r="A5366" t="s">
        <v>22</v>
      </c>
      <c r="B5366" t="s">
        <v>23</v>
      </c>
      <c r="C5366" t="s">
        <v>17</v>
      </c>
      <c r="D5366" t="s">
        <v>18</v>
      </c>
      <c r="E5366" t="s">
        <v>5</v>
      </c>
      <c r="F5366" t="s">
        <v>19</v>
      </c>
      <c r="G5366">
        <v>2934978</v>
      </c>
      <c r="H5366">
        <v>2935616</v>
      </c>
      <c r="I5366" t="s">
        <v>20</v>
      </c>
      <c r="J5366" t="s">
        <v>6816</v>
      </c>
      <c r="K5366" t="s">
        <v>80</v>
      </c>
      <c r="L5366" t="s">
        <v>6815</v>
      </c>
      <c r="M5366">
        <v>639</v>
      </c>
      <c r="N5366">
        <v>212</v>
      </c>
    </row>
    <row r="5367" spans="1:14" x14ac:dyDescent="0.3">
      <c r="A5367" t="s">
        <v>15</v>
      </c>
      <c r="B5367" t="s">
        <v>16</v>
      </c>
      <c r="C5367" t="s">
        <v>17</v>
      </c>
      <c r="D5367" t="s">
        <v>18</v>
      </c>
      <c r="E5367" t="s">
        <v>5</v>
      </c>
      <c r="F5367" t="s">
        <v>19</v>
      </c>
      <c r="G5367">
        <v>2935727</v>
      </c>
      <c r="H5367">
        <v>2936224</v>
      </c>
      <c r="I5367" t="s">
        <v>20</v>
      </c>
      <c r="L5367" t="s">
        <v>6817</v>
      </c>
      <c r="M5367">
        <v>498</v>
      </c>
    </row>
    <row r="5368" spans="1:14" x14ac:dyDescent="0.3">
      <c r="A5368" t="s">
        <v>22</v>
      </c>
      <c r="B5368" t="s">
        <v>23</v>
      </c>
      <c r="C5368" t="s">
        <v>17</v>
      </c>
      <c r="D5368" t="s">
        <v>18</v>
      </c>
      <c r="E5368" t="s">
        <v>5</v>
      </c>
      <c r="F5368" t="s">
        <v>19</v>
      </c>
      <c r="G5368">
        <v>2935727</v>
      </c>
      <c r="H5368">
        <v>2936224</v>
      </c>
      <c r="I5368" t="s">
        <v>20</v>
      </c>
      <c r="J5368" t="s">
        <v>6818</v>
      </c>
      <c r="K5368" t="s">
        <v>80</v>
      </c>
      <c r="L5368" t="s">
        <v>6817</v>
      </c>
      <c r="M5368">
        <v>498</v>
      </c>
      <c r="N5368">
        <v>165</v>
      </c>
    </row>
    <row r="5369" spans="1:14" x14ac:dyDescent="0.3">
      <c r="A5369" t="s">
        <v>15</v>
      </c>
      <c r="B5369" t="s">
        <v>16</v>
      </c>
      <c r="C5369" t="s">
        <v>17</v>
      </c>
      <c r="D5369" t="s">
        <v>18</v>
      </c>
      <c r="E5369" t="s">
        <v>5</v>
      </c>
      <c r="F5369" t="s">
        <v>19</v>
      </c>
      <c r="G5369">
        <v>2936291</v>
      </c>
      <c r="H5369">
        <v>2936893</v>
      </c>
      <c r="I5369" t="s">
        <v>20</v>
      </c>
      <c r="L5369" t="s">
        <v>6819</v>
      </c>
      <c r="M5369">
        <v>603</v>
      </c>
    </row>
    <row r="5370" spans="1:14" x14ac:dyDescent="0.3">
      <c r="A5370" t="s">
        <v>22</v>
      </c>
      <c r="B5370" t="s">
        <v>23</v>
      </c>
      <c r="C5370" t="s">
        <v>17</v>
      </c>
      <c r="D5370" t="s">
        <v>18</v>
      </c>
      <c r="E5370" t="s">
        <v>5</v>
      </c>
      <c r="F5370" t="s">
        <v>19</v>
      </c>
      <c r="G5370">
        <v>2936291</v>
      </c>
      <c r="H5370">
        <v>2936893</v>
      </c>
      <c r="I5370" t="s">
        <v>20</v>
      </c>
      <c r="J5370" t="s">
        <v>6820</v>
      </c>
      <c r="K5370" t="s">
        <v>80</v>
      </c>
      <c r="L5370" t="s">
        <v>6819</v>
      </c>
      <c r="M5370">
        <v>603</v>
      </c>
      <c r="N5370">
        <v>200</v>
      </c>
    </row>
    <row r="5371" spans="1:14" x14ac:dyDescent="0.3">
      <c r="A5371" t="s">
        <v>15</v>
      </c>
      <c r="B5371" t="s">
        <v>16</v>
      </c>
      <c r="C5371" t="s">
        <v>17</v>
      </c>
      <c r="D5371" t="s">
        <v>18</v>
      </c>
      <c r="E5371" t="s">
        <v>5</v>
      </c>
      <c r="F5371" t="s">
        <v>19</v>
      </c>
      <c r="G5371">
        <v>2936918</v>
      </c>
      <c r="H5371">
        <v>2937124</v>
      </c>
      <c r="I5371" t="s">
        <v>20</v>
      </c>
      <c r="L5371" t="s">
        <v>6821</v>
      </c>
      <c r="M5371">
        <v>207</v>
      </c>
    </row>
    <row r="5372" spans="1:14" x14ac:dyDescent="0.3">
      <c r="A5372" t="s">
        <v>22</v>
      </c>
      <c r="B5372" t="s">
        <v>23</v>
      </c>
      <c r="C5372" t="s">
        <v>17</v>
      </c>
      <c r="D5372" t="s">
        <v>18</v>
      </c>
      <c r="E5372" t="s">
        <v>5</v>
      </c>
      <c r="F5372" t="s">
        <v>19</v>
      </c>
      <c r="G5372">
        <v>2936918</v>
      </c>
      <c r="H5372">
        <v>2937124</v>
      </c>
      <c r="I5372" t="s">
        <v>20</v>
      </c>
      <c r="J5372" t="s">
        <v>6822</v>
      </c>
      <c r="K5372" t="s">
        <v>80</v>
      </c>
      <c r="L5372" t="s">
        <v>6821</v>
      </c>
      <c r="M5372">
        <v>207</v>
      </c>
      <c r="N5372">
        <v>68</v>
      </c>
    </row>
    <row r="5373" spans="1:14" x14ac:dyDescent="0.3">
      <c r="A5373" t="s">
        <v>15</v>
      </c>
      <c r="B5373" t="s">
        <v>16</v>
      </c>
      <c r="C5373" t="s">
        <v>17</v>
      </c>
      <c r="D5373" t="s">
        <v>18</v>
      </c>
      <c r="E5373" t="s">
        <v>5</v>
      </c>
      <c r="F5373" t="s">
        <v>19</v>
      </c>
      <c r="G5373">
        <v>2937496</v>
      </c>
      <c r="H5373">
        <v>2938623</v>
      </c>
      <c r="I5373" t="s">
        <v>20</v>
      </c>
      <c r="L5373" t="s">
        <v>6823</v>
      </c>
      <c r="M5373">
        <v>1128</v>
      </c>
    </row>
    <row r="5374" spans="1:14" x14ac:dyDescent="0.3">
      <c r="A5374" t="s">
        <v>22</v>
      </c>
      <c r="B5374" t="s">
        <v>23</v>
      </c>
      <c r="C5374" t="s">
        <v>17</v>
      </c>
      <c r="D5374" t="s">
        <v>18</v>
      </c>
      <c r="E5374" t="s">
        <v>5</v>
      </c>
      <c r="F5374" t="s">
        <v>19</v>
      </c>
      <c r="G5374">
        <v>2937496</v>
      </c>
      <c r="H5374">
        <v>2938623</v>
      </c>
      <c r="I5374" t="s">
        <v>20</v>
      </c>
      <c r="J5374" t="s">
        <v>6824</v>
      </c>
      <c r="K5374" t="s">
        <v>80</v>
      </c>
      <c r="L5374" t="s">
        <v>6823</v>
      </c>
      <c r="M5374">
        <v>1128</v>
      </c>
      <c r="N5374">
        <v>375</v>
      </c>
    </row>
    <row r="5375" spans="1:14" x14ac:dyDescent="0.3">
      <c r="A5375" t="s">
        <v>15</v>
      </c>
      <c r="B5375" t="s">
        <v>16</v>
      </c>
      <c r="C5375" t="s">
        <v>17</v>
      </c>
      <c r="D5375" t="s">
        <v>18</v>
      </c>
      <c r="E5375" t="s">
        <v>5</v>
      </c>
      <c r="F5375" t="s">
        <v>19</v>
      </c>
      <c r="G5375">
        <v>2938800</v>
      </c>
      <c r="H5375">
        <v>2939081</v>
      </c>
      <c r="I5375" t="s">
        <v>20</v>
      </c>
      <c r="L5375" t="s">
        <v>6825</v>
      </c>
      <c r="M5375">
        <v>282</v>
      </c>
    </row>
    <row r="5376" spans="1:14" x14ac:dyDescent="0.3">
      <c r="A5376" t="s">
        <v>22</v>
      </c>
      <c r="B5376" t="s">
        <v>23</v>
      </c>
      <c r="C5376" t="s">
        <v>17</v>
      </c>
      <c r="D5376" t="s">
        <v>18</v>
      </c>
      <c r="E5376" t="s">
        <v>5</v>
      </c>
      <c r="F5376" t="s">
        <v>19</v>
      </c>
      <c r="G5376">
        <v>2938800</v>
      </c>
      <c r="H5376">
        <v>2939081</v>
      </c>
      <c r="I5376" t="s">
        <v>20</v>
      </c>
      <c r="J5376" t="s">
        <v>6826</v>
      </c>
      <c r="K5376" t="s">
        <v>80</v>
      </c>
      <c r="L5376" t="s">
        <v>6825</v>
      </c>
      <c r="M5376">
        <v>282</v>
      </c>
      <c r="N5376">
        <v>93</v>
      </c>
    </row>
    <row r="5377" spans="1:14" x14ac:dyDescent="0.3">
      <c r="A5377" t="s">
        <v>15</v>
      </c>
      <c r="B5377" t="s">
        <v>16</v>
      </c>
      <c r="C5377" t="s">
        <v>17</v>
      </c>
      <c r="D5377" t="s">
        <v>18</v>
      </c>
      <c r="E5377" t="s">
        <v>5</v>
      </c>
      <c r="F5377" t="s">
        <v>19</v>
      </c>
      <c r="G5377">
        <v>2939158</v>
      </c>
      <c r="H5377">
        <v>2940267</v>
      </c>
      <c r="I5377" t="s">
        <v>35</v>
      </c>
      <c r="L5377" t="s">
        <v>6827</v>
      </c>
      <c r="M5377">
        <v>1110</v>
      </c>
    </row>
    <row r="5378" spans="1:14" x14ac:dyDescent="0.3">
      <c r="A5378" t="s">
        <v>22</v>
      </c>
      <c r="B5378" t="s">
        <v>23</v>
      </c>
      <c r="C5378" t="s">
        <v>17</v>
      </c>
      <c r="D5378" t="s">
        <v>18</v>
      </c>
      <c r="E5378" t="s">
        <v>5</v>
      </c>
      <c r="F5378" t="s">
        <v>19</v>
      </c>
      <c r="G5378">
        <v>2939158</v>
      </c>
      <c r="H5378">
        <v>2940267</v>
      </c>
      <c r="I5378" t="s">
        <v>35</v>
      </c>
      <c r="J5378" t="s">
        <v>6828</v>
      </c>
      <c r="K5378" t="s">
        <v>6829</v>
      </c>
      <c r="L5378" t="s">
        <v>6827</v>
      </c>
      <c r="M5378">
        <v>1110</v>
      </c>
      <c r="N5378">
        <v>369</v>
      </c>
    </row>
    <row r="5379" spans="1:14" x14ac:dyDescent="0.3">
      <c r="A5379" t="s">
        <v>15</v>
      </c>
      <c r="B5379" t="s">
        <v>16</v>
      </c>
      <c r="C5379" t="s">
        <v>17</v>
      </c>
      <c r="D5379" t="s">
        <v>18</v>
      </c>
      <c r="E5379" t="s">
        <v>5</v>
      </c>
      <c r="F5379" t="s">
        <v>19</v>
      </c>
      <c r="G5379">
        <v>2940270</v>
      </c>
      <c r="H5379">
        <v>2942450</v>
      </c>
      <c r="I5379" t="s">
        <v>35</v>
      </c>
      <c r="L5379" t="s">
        <v>6830</v>
      </c>
      <c r="M5379">
        <v>2181</v>
      </c>
    </row>
    <row r="5380" spans="1:14" x14ac:dyDescent="0.3">
      <c r="A5380" t="s">
        <v>22</v>
      </c>
      <c r="B5380" t="s">
        <v>23</v>
      </c>
      <c r="C5380" t="s">
        <v>17</v>
      </c>
      <c r="D5380" t="s">
        <v>18</v>
      </c>
      <c r="E5380" t="s">
        <v>5</v>
      </c>
      <c r="F5380" t="s">
        <v>19</v>
      </c>
      <c r="G5380">
        <v>2940270</v>
      </c>
      <c r="H5380">
        <v>2942450</v>
      </c>
      <c r="I5380" t="s">
        <v>35</v>
      </c>
      <c r="J5380" t="s">
        <v>6831</v>
      </c>
      <c r="K5380" t="s">
        <v>80</v>
      </c>
      <c r="L5380" t="s">
        <v>6830</v>
      </c>
      <c r="M5380">
        <v>2181</v>
      </c>
      <c r="N5380">
        <v>726</v>
      </c>
    </row>
    <row r="5381" spans="1:14" x14ac:dyDescent="0.3">
      <c r="A5381" t="s">
        <v>15</v>
      </c>
      <c r="B5381" t="s">
        <v>16</v>
      </c>
      <c r="C5381" t="s">
        <v>17</v>
      </c>
      <c r="D5381" t="s">
        <v>18</v>
      </c>
      <c r="E5381" t="s">
        <v>5</v>
      </c>
      <c r="F5381" t="s">
        <v>19</v>
      </c>
      <c r="G5381">
        <v>2942671</v>
      </c>
      <c r="H5381">
        <v>2943897</v>
      </c>
      <c r="I5381" t="s">
        <v>35</v>
      </c>
      <c r="L5381" t="s">
        <v>6832</v>
      </c>
      <c r="M5381">
        <v>1227</v>
      </c>
    </row>
    <row r="5382" spans="1:14" x14ac:dyDescent="0.3">
      <c r="A5382" t="s">
        <v>22</v>
      </c>
      <c r="B5382" t="s">
        <v>23</v>
      </c>
      <c r="C5382" t="s">
        <v>17</v>
      </c>
      <c r="D5382" t="s">
        <v>18</v>
      </c>
      <c r="E5382" t="s">
        <v>5</v>
      </c>
      <c r="F5382" t="s">
        <v>19</v>
      </c>
      <c r="G5382">
        <v>2942671</v>
      </c>
      <c r="H5382">
        <v>2943897</v>
      </c>
      <c r="I5382" t="s">
        <v>35</v>
      </c>
      <c r="J5382" t="s">
        <v>6833</v>
      </c>
      <c r="K5382" t="s">
        <v>80</v>
      </c>
      <c r="L5382" t="s">
        <v>6832</v>
      </c>
      <c r="M5382">
        <v>1227</v>
      </c>
      <c r="N5382">
        <v>408</v>
      </c>
    </row>
    <row r="5383" spans="1:14" x14ac:dyDescent="0.3">
      <c r="A5383" t="s">
        <v>15</v>
      </c>
      <c r="B5383" t="s">
        <v>16</v>
      </c>
      <c r="C5383" t="s">
        <v>17</v>
      </c>
      <c r="D5383" t="s">
        <v>18</v>
      </c>
      <c r="E5383" t="s">
        <v>5</v>
      </c>
      <c r="F5383" t="s">
        <v>19</v>
      </c>
      <c r="G5383">
        <v>2943890</v>
      </c>
      <c r="H5383">
        <v>2944066</v>
      </c>
      <c r="I5383" t="s">
        <v>35</v>
      </c>
      <c r="L5383" t="s">
        <v>6834</v>
      </c>
      <c r="M5383">
        <v>177</v>
      </c>
    </row>
    <row r="5384" spans="1:14" x14ac:dyDescent="0.3">
      <c r="A5384" t="s">
        <v>22</v>
      </c>
      <c r="B5384" t="s">
        <v>23</v>
      </c>
      <c r="C5384" t="s">
        <v>17</v>
      </c>
      <c r="D5384" t="s">
        <v>18</v>
      </c>
      <c r="E5384" t="s">
        <v>5</v>
      </c>
      <c r="F5384" t="s">
        <v>19</v>
      </c>
      <c r="G5384">
        <v>2943890</v>
      </c>
      <c r="H5384">
        <v>2944066</v>
      </c>
      <c r="I5384" t="s">
        <v>35</v>
      </c>
      <c r="J5384" t="s">
        <v>6835</v>
      </c>
      <c r="K5384" t="s">
        <v>80</v>
      </c>
      <c r="L5384" t="s">
        <v>6834</v>
      </c>
      <c r="M5384">
        <v>177</v>
      </c>
      <c r="N5384">
        <v>58</v>
      </c>
    </row>
    <row r="5385" spans="1:14" x14ac:dyDescent="0.3">
      <c r="A5385" t="s">
        <v>15</v>
      </c>
      <c r="B5385" t="s">
        <v>16</v>
      </c>
      <c r="C5385" t="s">
        <v>17</v>
      </c>
      <c r="D5385" t="s">
        <v>18</v>
      </c>
      <c r="E5385" t="s">
        <v>5</v>
      </c>
      <c r="F5385" t="s">
        <v>19</v>
      </c>
      <c r="G5385">
        <v>2944335</v>
      </c>
      <c r="H5385">
        <v>2945036</v>
      </c>
      <c r="I5385" t="s">
        <v>20</v>
      </c>
      <c r="L5385" t="s">
        <v>6836</v>
      </c>
      <c r="M5385">
        <v>702</v>
      </c>
    </row>
    <row r="5386" spans="1:14" x14ac:dyDescent="0.3">
      <c r="A5386" t="s">
        <v>22</v>
      </c>
      <c r="B5386" t="s">
        <v>23</v>
      </c>
      <c r="C5386" t="s">
        <v>17</v>
      </c>
      <c r="D5386" t="s">
        <v>18</v>
      </c>
      <c r="E5386" t="s">
        <v>5</v>
      </c>
      <c r="F5386" t="s">
        <v>19</v>
      </c>
      <c r="G5386">
        <v>2944335</v>
      </c>
      <c r="H5386">
        <v>2945036</v>
      </c>
      <c r="I5386" t="s">
        <v>20</v>
      </c>
      <c r="J5386" t="s">
        <v>6837</v>
      </c>
      <c r="K5386" t="s">
        <v>80</v>
      </c>
      <c r="L5386" t="s">
        <v>6836</v>
      </c>
      <c r="M5386">
        <v>702</v>
      </c>
      <c r="N5386">
        <v>233</v>
      </c>
    </row>
    <row r="5387" spans="1:14" x14ac:dyDescent="0.3">
      <c r="A5387" t="s">
        <v>15</v>
      </c>
      <c r="B5387" t="s">
        <v>16</v>
      </c>
      <c r="C5387" t="s">
        <v>17</v>
      </c>
      <c r="D5387" t="s">
        <v>18</v>
      </c>
      <c r="E5387" t="s">
        <v>5</v>
      </c>
      <c r="F5387" t="s">
        <v>19</v>
      </c>
      <c r="G5387">
        <v>2945127</v>
      </c>
      <c r="H5387">
        <v>2946089</v>
      </c>
      <c r="I5387" t="s">
        <v>35</v>
      </c>
      <c r="L5387" t="s">
        <v>6838</v>
      </c>
      <c r="M5387">
        <v>963</v>
      </c>
    </row>
    <row r="5388" spans="1:14" x14ac:dyDescent="0.3">
      <c r="A5388" t="s">
        <v>22</v>
      </c>
      <c r="B5388" t="s">
        <v>23</v>
      </c>
      <c r="C5388" t="s">
        <v>17</v>
      </c>
      <c r="D5388" t="s">
        <v>18</v>
      </c>
      <c r="E5388" t="s">
        <v>5</v>
      </c>
      <c r="F5388" t="s">
        <v>19</v>
      </c>
      <c r="G5388">
        <v>2945127</v>
      </c>
      <c r="H5388">
        <v>2946089</v>
      </c>
      <c r="I5388" t="s">
        <v>35</v>
      </c>
      <c r="J5388" t="s">
        <v>6839</v>
      </c>
      <c r="K5388" t="s">
        <v>6840</v>
      </c>
      <c r="L5388" t="s">
        <v>6838</v>
      </c>
      <c r="M5388">
        <v>963</v>
      </c>
      <c r="N5388">
        <v>320</v>
      </c>
    </row>
    <row r="5389" spans="1:14" x14ac:dyDescent="0.3">
      <c r="A5389" t="s">
        <v>15</v>
      </c>
      <c r="B5389" t="s">
        <v>16</v>
      </c>
      <c r="C5389" t="s">
        <v>17</v>
      </c>
      <c r="D5389" t="s">
        <v>18</v>
      </c>
      <c r="E5389" t="s">
        <v>5</v>
      </c>
      <c r="F5389" t="s">
        <v>19</v>
      </c>
      <c r="G5389">
        <v>2946265</v>
      </c>
      <c r="H5389">
        <v>2946417</v>
      </c>
      <c r="I5389" t="s">
        <v>35</v>
      </c>
      <c r="L5389" t="s">
        <v>6841</v>
      </c>
      <c r="M5389">
        <v>153</v>
      </c>
    </row>
    <row r="5390" spans="1:14" x14ac:dyDescent="0.3">
      <c r="A5390" t="s">
        <v>22</v>
      </c>
      <c r="B5390" t="s">
        <v>23</v>
      </c>
      <c r="C5390" t="s">
        <v>17</v>
      </c>
      <c r="D5390" t="s">
        <v>18</v>
      </c>
      <c r="E5390" t="s">
        <v>5</v>
      </c>
      <c r="F5390" t="s">
        <v>19</v>
      </c>
      <c r="G5390">
        <v>2946265</v>
      </c>
      <c r="H5390">
        <v>2946417</v>
      </c>
      <c r="I5390" t="s">
        <v>35</v>
      </c>
      <c r="J5390" t="s">
        <v>6842</v>
      </c>
      <c r="K5390" t="s">
        <v>80</v>
      </c>
      <c r="L5390" t="s">
        <v>6841</v>
      </c>
      <c r="M5390">
        <v>153</v>
      </c>
      <c r="N5390">
        <v>50</v>
      </c>
    </row>
    <row r="5391" spans="1:14" x14ac:dyDescent="0.3">
      <c r="A5391" t="s">
        <v>15</v>
      </c>
      <c r="B5391" t="s">
        <v>16</v>
      </c>
      <c r="C5391" t="s">
        <v>17</v>
      </c>
      <c r="D5391" t="s">
        <v>18</v>
      </c>
      <c r="E5391" t="s">
        <v>5</v>
      </c>
      <c r="F5391" t="s">
        <v>19</v>
      </c>
      <c r="G5391">
        <v>2946527</v>
      </c>
      <c r="H5391">
        <v>2946793</v>
      </c>
      <c r="I5391" t="s">
        <v>35</v>
      </c>
      <c r="L5391" t="s">
        <v>6843</v>
      </c>
      <c r="M5391">
        <v>267</v>
      </c>
    </row>
    <row r="5392" spans="1:14" x14ac:dyDescent="0.3">
      <c r="A5392" t="s">
        <v>22</v>
      </c>
      <c r="B5392" t="s">
        <v>23</v>
      </c>
      <c r="C5392" t="s">
        <v>17</v>
      </c>
      <c r="D5392" t="s">
        <v>18</v>
      </c>
      <c r="E5392" t="s">
        <v>5</v>
      </c>
      <c r="F5392" t="s">
        <v>19</v>
      </c>
      <c r="G5392">
        <v>2946527</v>
      </c>
      <c r="H5392">
        <v>2946793</v>
      </c>
      <c r="I5392" t="s">
        <v>35</v>
      </c>
      <c r="J5392" t="s">
        <v>6844</v>
      </c>
      <c r="K5392" t="s">
        <v>80</v>
      </c>
      <c r="L5392" t="s">
        <v>6843</v>
      </c>
      <c r="M5392">
        <v>267</v>
      </c>
      <c r="N5392">
        <v>88</v>
      </c>
    </row>
    <row r="5393" spans="1:14" x14ac:dyDescent="0.3">
      <c r="A5393" t="s">
        <v>15</v>
      </c>
      <c r="B5393" t="s">
        <v>16</v>
      </c>
      <c r="C5393" t="s">
        <v>17</v>
      </c>
      <c r="D5393" t="s">
        <v>18</v>
      </c>
      <c r="E5393" t="s">
        <v>5</v>
      </c>
      <c r="F5393" t="s">
        <v>19</v>
      </c>
      <c r="G5393">
        <v>2946812</v>
      </c>
      <c r="H5393">
        <v>2947000</v>
      </c>
      <c r="I5393" t="s">
        <v>35</v>
      </c>
      <c r="L5393" t="s">
        <v>6845</v>
      </c>
      <c r="M5393">
        <v>189</v>
      </c>
    </row>
    <row r="5394" spans="1:14" x14ac:dyDescent="0.3">
      <c r="A5394" t="s">
        <v>22</v>
      </c>
      <c r="B5394" t="s">
        <v>23</v>
      </c>
      <c r="C5394" t="s">
        <v>17</v>
      </c>
      <c r="D5394" t="s">
        <v>18</v>
      </c>
      <c r="E5394" t="s">
        <v>5</v>
      </c>
      <c r="F5394" t="s">
        <v>19</v>
      </c>
      <c r="G5394">
        <v>2946812</v>
      </c>
      <c r="H5394">
        <v>2947000</v>
      </c>
      <c r="I5394" t="s">
        <v>35</v>
      </c>
      <c r="J5394" t="s">
        <v>6846</v>
      </c>
      <c r="K5394" t="s">
        <v>80</v>
      </c>
      <c r="L5394" t="s">
        <v>6845</v>
      </c>
      <c r="M5394">
        <v>189</v>
      </c>
      <c r="N5394">
        <v>62</v>
      </c>
    </row>
    <row r="5395" spans="1:14" x14ac:dyDescent="0.3">
      <c r="A5395" t="s">
        <v>15</v>
      </c>
      <c r="B5395" t="s">
        <v>16</v>
      </c>
      <c r="C5395" t="s">
        <v>17</v>
      </c>
      <c r="D5395" t="s">
        <v>18</v>
      </c>
      <c r="E5395" t="s">
        <v>5</v>
      </c>
      <c r="F5395" t="s">
        <v>19</v>
      </c>
      <c r="G5395">
        <v>2947188</v>
      </c>
      <c r="H5395">
        <v>2947466</v>
      </c>
      <c r="I5395" t="s">
        <v>35</v>
      </c>
      <c r="L5395" t="s">
        <v>6847</v>
      </c>
      <c r="M5395">
        <v>279</v>
      </c>
    </row>
    <row r="5396" spans="1:14" x14ac:dyDescent="0.3">
      <c r="A5396" t="s">
        <v>22</v>
      </c>
      <c r="B5396" t="s">
        <v>23</v>
      </c>
      <c r="C5396" t="s">
        <v>17</v>
      </c>
      <c r="D5396" t="s">
        <v>18</v>
      </c>
      <c r="E5396" t="s">
        <v>5</v>
      </c>
      <c r="F5396" t="s">
        <v>19</v>
      </c>
      <c r="G5396">
        <v>2947188</v>
      </c>
      <c r="H5396">
        <v>2947466</v>
      </c>
      <c r="I5396" t="s">
        <v>35</v>
      </c>
      <c r="J5396" t="s">
        <v>6848</v>
      </c>
      <c r="K5396" t="s">
        <v>6849</v>
      </c>
      <c r="L5396" t="s">
        <v>6847</v>
      </c>
      <c r="M5396">
        <v>279</v>
      </c>
      <c r="N5396">
        <v>92</v>
      </c>
    </row>
    <row r="5397" spans="1:14" x14ac:dyDescent="0.3">
      <c r="A5397" t="s">
        <v>15</v>
      </c>
      <c r="B5397" t="s">
        <v>16</v>
      </c>
      <c r="C5397" t="s">
        <v>17</v>
      </c>
      <c r="D5397" t="s">
        <v>18</v>
      </c>
      <c r="E5397" t="s">
        <v>5</v>
      </c>
      <c r="F5397" t="s">
        <v>19</v>
      </c>
      <c r="G5397">
        <v>2947475</v>
      </c>
      <c r="H5397">
        <v>2947744</v>
      </c>
      <c r="I5397" t="s">
        <v>35</v>
      </c>
      <c r="L5397" t="s">
        <v>6850</v>
      </c>
      <c r="M5397">
        <v>270</v>
      </c>
    </row>
    <row r="5398" spans="1:14" x14ac:dyDescent="0.3">
      <c r="A5398" t="s">
        <v>22</v>
      </c>
      <c r="B5398" t="s">
        <v>23</v>
      </c>
      <c r="C5398" t="s">
        <v>17</v>
      </c>
      <c r="D5398" t="s">
        <v>18</v>
      </c>
      <c r="E5398" t="s">
        <v>5</v>
      </c>
      <c r="F5398" t="s">
        <v>19</v>
      </c>
      <c r="G5398">
        <v>2947475</v>
      </c>
      <c r="H5398">
        <v>2947744</v>
      </c>
      <c r="I5398" t="s">
        <v>35</v>
      </c>
      <c r="J5398" t="s">
        <v>6851</v>
      </c>
      <c r="K5398" t="s">
        <v>80</v>
      </c>
      <c r="L5398" t="s">
        <v>6850</v>
      </c>
      <c r="M5398">
        <v>270</v>
      </c>
      <c r="N5398">
        <v>89</v>
      </c>
    </row>
    <row r="5399" spans="1:14" x14ac:dyDescent="0.3">
      <c r="A5399" t="s">
        <v>15</v>
      </c>
      <c r="B5399" t="s">
        <v>16</v>
      </c>
      <c r="C5399" t="s">
        <v>17</v>
      </c>
      <c r="D5399" t="s">
        <v>18</v>
      </c>
      <c r="E5399" t="s">
        <v>5</v>
      </c>
      <c r="F5399" t="s">
        <v>19</v>
      </c>
      <c r="G5399">
        <v>2947741</v>
      </c>
      <c r="H5399">
        <v>2948166</v>
      </c>
      <c r="I5399" t="s">
        <v>35</v>
      </c>
      <c r="L5399" t="s">
        <v>6852</v>
      </c>
      <c r="M5399">
        <v>426</v>
      </c>
    </row>
    <row r="5400" spans="1:14" x14ac:dyDescent="0.3">
      <c r="A5400" t="s">
        <v>22</v>
      </c>
      <c r="B5400" t="s">
        <v>23</v>
      </c>
      <c r="C5400" t="s">
        <v>17</v>
      </c>
      <c r="D5400" t="s">
        <v>18</v>
      </c>
      <c r="E5400" t="s">
        <v>5</v>
      </c>
      <c r="F5400" t="s">
        <v>19</v>
      </c>
      <c r="G5400">
        <v>2947741</v>
      </c>
      <c r="H5400">
        <v>2948166</v>
      </c>
      <c r="I5400" t="s">
        <v>35</v>
      </c>
      <c r="J5400" t="s">
        <v>6853</v>
      </c>
      <c r="K5400" t="s">
        <v>80</v>
      </c>
      <c r="L5400" t="s">
        <v>6852</v>
      </c>
      <c r="M5400">
        <v>426</v>
      </c>
      <c r="N5400">
        <v>141</v>
      </c>
    </row>
    <row r="5401" spans="1:14" x14ac:dyDescent="0.3">
      <c r="A5401" t="s">
        <v>15</v>
      </c>
      <c r="B5401" t="s">
        <v>16</v>
      </c>
      <c r="C5401" t="s">
        <v>17</v>
      </c>
      <c r="D5401" t="s">
        <v>18</v>
      </c>
      <c r="E5401" t="s">
        <v>5</v>
      </c>
      <c r="F5401" t="s">
        <v>19</v>
      </c>
      <c r="G5401">
        <v>2948253</v>
      </c>
      <c r="H5401">
        <v>2948546</v>
      </c>
      <c r="I5401" t="s">
        <v>35</v>
      </c>
      <c r="L5401" t="s">
        <v>6854</v>
      </c>
      <c r="M5401">
        <v>294</v>
      </c>
    </row>
    <row r="5402" spans="1:14" x14ac:dyDescent="0.3">
      <c r="A5402" t="s">
        <v>22</v>
      </c>
      <c r="B5402" t="s">
        <v>23</v>
      </c>
      <c r="C5402" t="s">
        <v>17</v>
      </c>
      <c r="D5402" t="s">
        <v>18</v>
      </c>
      <c r="E5402" t="s">
        <v>5</v>
      </c>
      <c r="F5402" t="s">
        <v>19</v>
      </c>
      <c r="G5402">
        <v>2948253</v>
      </c>
      <c r="H5402">
        <v>2948546</v>
      </c>
      <c r="I5402" t="s">
        <v>35</v>
      </c>
      <c r="J5402" t="s">
        <v>6855</v>
      </c>
      <c r="K5402" t="s">
        <v>80</v>
      </c>
      <c r="L5402" t="s">
        <v>6854</v>
      </c>
      <c r="M5402">
        <v>294</v>
      </c>
      <c r="N5402">
        <v>97</v>
      </c>
    </row>
    <row r="5403" spans="1:14" x14ac:dyDescent="0.3">
      <c r="A5403" t="s">
        <v>15</v>
      </c>
      <c r="B5403" t="s">
        <v>16</v>
      </c>
      <c r="C5403" t="s">
        <v>17</v>
      </c>
      <c r="D5403" t="s">
        <v>18</v>
      </c>
      <c r="E5403" t="s">
        <v>5</v>
      </c>
      <c r="F5403" t="s">
        <v>19</v>
      </c>
      <c r="G5403">
        <v>2948619</v>
      </c>
      <c r="H5403">
        <v>2948882</v>
      </c>
      <c r="I5403" t="s">
        <v>35</v>
      </c>
      <c r="L5403" t="s">
        <v>6856</v>
      </c>
      <c r="M5403">
        <v>264</v>
      </c>
    </row>
    <row r="5404" spans="1:14" x14ac:dyDescent="0.3">
      <c r="A5404" t="s">
        <v>22</v>
      </c>
      <c r="B5404" t="s">
        <v>23</v>
      </c>
      <c r="C5404" t="s">
        <v>17</v>
      </c>
      <c r="D5404" t="s">
        <v>18</v>
      </c>
      <c r="E5404" t="s">
        <v>5</v>
      </c>
      <c r="F5404" t="s">
        <v>19</v>
      </c>
      <c r="G5404">
        <v>2948619</v>
      </c>
      <c r="H5404">
        <v>2948882</v>
      </c>
      <c r="I5404" t="s">
        <v>35</v>
      </c>
      <c r="J5404" t="s">
        <v>6857</v>
      </c>
      <c r="K5404" t="s">
        <v>6849</v>
      </c>
      <c r="L5404" t="s">
        <v>6856</v>
      </c>
      <c r="M5404">
        <v>264</v>
      </c>
      <c r="N5404">
        <v>87</v>
      </c>
    </row>
    <row r="5405" spans="1:14" x14ac:dyDescent="0.3">
      <c r="A5405" t="s">
        <v>15</v>
      </c>
      <c r="B5405" t="s">
        <v>16</v>
      </c>
      <c r="C5405" t="s">
        <v>17</v>
      </c>
      <c r="D5405" t="s">
        <v>18</v>
      </c>
      <c r="E5405" t="s">
        <v>5</v>
      </c>
      <c r="F5405" t="s">
        <v>19</v>
      </c>
      <c r="G5405">
        <v>2948923</v>
      </c>
      <c r="H5405">
        <v>2949177</v>
      </c>
      <c r="I5405" t="s">
        <v>35</v>
      </c>
      <c r="L5405" t="s">
        <v>6858</v>
      </c>
      <c r="M5405">
        <v>255</v>
      </c>
    </row>
    <row r="5406" spans="1:14" x14ac:dyDescent="0.3">
      <c r="A5406" t="s">
        <v>22</v>
      </c>
      <c r="B5406" t="s">
        <v>23</v>
      </c>
      <c r="C5406" t="s">
        <v>17</v>
      </c>
      <c r="D5406" t="s">
        <v>18</v>
      </c>
      <c r="E5406" t="s">
        <v>5</v>
      </c>
      <c r="F5406" t="s">
        <v>19</v>
      </c>
      <c r="G5406">
        <v>2948923</v>
      </c>
      <c r="H5406">
        <v>2949177</v>
      </c>
      <c r="I5406" t="s">
        <v>35</v>
      </c>
      <c r="J5406" t="s">
        <v>6859</v>
      </c>
      <c r="K5406" t="s">
        <v>6849</v>
      </c>
      <c r="L5406" t="s">
        <v>6858</v>
      </c>
      <c r="M5406">
        <v>255</v>
      </c>
      <c r="N5406">
        <v>84</v>
      </c>
    </row>
    <row r="5407" spans="1:14" x14ac:dyDescent="0.3">
      <c r="A5407" t="s">
        <v>15</v>
      </c>
      <c r="B5407" t="s">
        <v>16</v>
      </c>
      <c r="C5407" t="s">
        <v>17</v>
      </c>
      <c r="D5407" t="s">
        <v>18</v>
      </c>
      <c r="E5407" t="s">
        <v>5</v>
      </c>
      <c r="F5407" t="s">
        <v>19</v>
      </c>
      <c r="G5407">
        <v>2949284</v>
      </c>
      <c r="H5407">
        <v>2949544</v>
      </c>
      <c r="I5407" t="s">
        <v>35</v>
      </c>
      <c r="L5407" t="s">
        <v>6860</v>
      </c>
      <c r="M5407">
        <v>261</v>
      </c>
    </row>
    <row r="5408" spans="1:14" x14ac:dyDescent="0.3">
      <c r="A5408" t="s">
        <v>22</v>
      </c>
      <c r="B5408" t="s">
        <v>23</v>
      </c>
      <c r="C5408" t="s">
        <v>17</v>
      </c>
      <c r="D5408" t="s">
        <v>18</v>
      </c>
      <c r="E5408" t="s">
        <v>5</v>
      </c>
      <c r="F5408" t="s">
        <v>19</v>
      </c>
      <c r="G5408">
        <v>2949284</v>
      </c>
      <c r="H5408">
        <v>2949544</v>
      </c>
      <c r="I5408" t="s">
        <v>35</v>
      </c>
      <c r="J5408" t="s">
        <v>6861</v>
      </c>
      <c r="K5408" t="s">
        <v>6849</v>
      </c>
      <c r="L5408" t="s">
        <v>6860</v>
      </c>
      <c r="M5408">
        <v>261</v>
      </c>
      <c r="N5408">
        <v>86</v>
      </c>
    </row>
    <row r="5409" spans="1:14" x14ac:dyDescent="0.3">
      <c r="A5409" t="s">
        <v>15</v>
      </c>
      <c r="B5409" t="s">
        <v>16</v>
      </c>
      <c r="C5409" t="s">
        <v>17</v>
      </c>
      <c r="D5409" t="s">
        <v>18</v>
      </c>
      <c r="E5409" t="s">
        <v>5</v>
      </c>
      <c r="F5409" t="s">
        <v>19</v>
      </c>
      <c r="G5409">
        <v>2949577</v>
      </c>
      <c r="H5409">
        <v>2949840</v>
      </c>
      <c r="I5409" t="s">
        <v>35</v>
      </c>
      <c r="L5409" t="s">
        <v>6862</v>
      </c>
      <c r="M5409">
        <v>264</v>
      </c>
    </row>
    <row r="5410" spans="1:14" x14ac:dyDescent="0.3">
      <c r="A5410" t="s">
        <v>22</v>
      </c>
      <c r="B5410" t="s">
        <v>23</v>
      </c>
      <c r="C5410" t="s">
        <v>17</v>
      </c>
      <c r="D5410" t="s">
        <v>18</v>
      </c>
      <c r="E5410" t="s">
        <v>5</v>
      </c>
      <c r="F5410" t="s">
        <v>19</v>
      </c>
      <c r="G5410">
        <v>2949577</v>
      </c>
      <c r="H5410">
        <v>2949840</v>
      </c>
      <c r="I5410" t="s">
        <v>35</v>
      </c>
      <c r="J5410" t="s">
        <v>6863</v>
      </c>
      <c r="K5410" t="s">
        <v>6849</v>
      </c>
      <c r="L5410" t="s">
        <v>6862</v>
      </c>
      <c r="M5410">
        <v>264</v>
      </c>
      <c r="N5410">
        <v>87</v>
      </c>
    </row>
    <row r="5411" spans="1:14" x14ac:dyDescent="0.3">
      <c r="A5411" t="s">
        <v>15</v>
      </c>
      <c r="B5411" t="s">
        <v>16</v>
      </c>
      <c r="C5411" t="s">
        <v>17</v>
      </c>
      <c r="D5411" t="s">
        <v>18</v>
      </c>
      <c r="E5411" t="s">
        <v>5</v>
      </c>
      <c r="F5411" t="s">
        <v>19</v>
      </c>
      <c r="G5411">
        <v>2949909</v>
      </c>
      <c r="H5411">
        <v>2950109</v>
      </c>
      <c r="I5411" t="s">
        <v>35</v>
      </c>
      <c r="L5411" t="s">
        <v>6864</v>
      </c>
      <c r="M5411">
        <v>201</v>
      </c>
    </row>
    <row r="5412" spans="1:14" x14ac:dyDescent="0.3">
      <c r="A5412" t="s">
        <v>22</v>
      </c>
      <c r="B5412" t="s">
        <v>23</v>
      </c>
      <c r="C5412" t="s">
        <v>17</v>
      </c>
      <c r="D5412" t="s">
        <v>18</v>
      </c>
      <c r="E5412" t="s">
        <v>5</v>
      </c>
      <c r="F5412" t="s">
        <v>19</v>
      </c>
      <c r="G5412">
        <v>2949909</v>
      </c>
      <c r="H5412">
        <v>2950109</v>
      </c>
      <c r="I5412" t="s">
        <v>35</v>
      </c>
      <c r="J5412" t="s">
        <v>6865</v>
      </c>
      <c r="K5412" t="s">
        <v>80</v>
      </c>
      <c r="L5412" t="s">
        <v>6864</v>
      </c>
      <c r="M5412">
        <v>201</v>
      </c>
      <c r="N5412">
        <v>66</v>
      </c>
    </row>
    <row r="5413" spans="1:14" x14ac:dyDescent="0.3">
      <c r="A5413" t="s">
        <v>15</v>
      </c>
      <c r="B5413" t="s">
        <v>16</v>
      </c>
      <c r="C5413" t="s">
        <v>17</v>
      </c>
      <c r="D5413" t="s">
        <v>18</v>
      </c>
      <c r="E5413" t="s">
        <v>5</v>
      </c>
      <c r="F5413" t="s">
        <v>19</v>
      </c>
      <c r="G5413">
        <v>2950192</v>
      </c>
      <c r="H5413">
        <v>2951385</v>
      </c>
      <c r="I5413" t="s">
        <v>35</v>
      </c>
      <c r="L5413" t="s">
        <v>6866</v>
      </c>
      <c r="M5413">
        <v>1194</v>
      </c>
    </row>
    <row r="5414" spans="1:14" x14ac:dyDescent="0.3">
      <c r="A5414" t="s">
        <v>22</v>
      </c>
      <c r="B5414" t="s">
        <v>23</v>
      </c>
      <c r="C5414" t="s">
        <v>17</v>
      </c>
      <c r="D5414" t="s">
        <v>18</v>
      </c>
      <c r="E5414" t="s">
        <v>5</v>
      </c>
      <c r="F5414" t="s">
        <v>19</v>
      </c>
      <c r="G5414">
        <v>2950192</v>
      </c>
      <c r="H5414">
        <v>2951385</v>
      </c>
      <c r="I5414" t="s">
        <v>35</v>
      </c>
      <c r="J5414" t="s">
        <v>6867</v>
      </c>
      <c r="K5414" t="s">
        <v>299</v>
      </c>
      <c r="L5414" t="s">
        <v>6866</v>
      </c>
      <c r="M5414">
        <v>1194</v>
      </c>
      <c r="N5414">
        <v>397</v>
      </c>
    </row>
    <row r="5415" spans="1:14" x14ac:dyDescent="0.3">
      <c r="A5415" t="s">
        <v>15</v>
      </c>
      <c r="B5415" t="s">
        <v>16</v>
      </c>
      <c r="C5415" t="s">
        <v>17</v>
      </c>
      <c r="D5415" t="s">
        <v>18</v>
      </c>
      <c r="E5415" t="s">
        <v>5</v>
      </c>
      <c r="F5415" t="s">
        <v>19</v>
      </c>
      <c r="G5415">
        <v>2951720</v>
      </c>
      <c r="H5415">
        <v>2952145</v>
      </c>
      <c r="I5415" t="s">
        <v>35</v>
      </c>
      <c r="L5415" t="s">
        <v>6868</v>
      </c>
      <c r="M5415">
        <v>426</v>
      </c>
    </row>
    <row r="5416" spans="1:14" x14ac:dyDescent="0.3">
      <c r="A5416" t="s">
        <v>22</v>
      </c>
      <c r="B5416" t="s">
        <v>23</v>
      </c>
      <c r="C5416" t="s">
        <v>17</v>
      </c>
      <c r="D5416" t="s">
        <v>18</v>
      </c>
      <c r="E5416" t="s">
        <v>5</v>
      </c>
      <c r="F5416" t="s">
        <v>19</v>
      </c>
      <c r="G5416">
        <v>2951720</v>
      </c>
      <c r="H5416">
        <v>2952145</v>
      </c>
      <c r="I5416" t="s">
        <v>35</v>
      </c>
      <c r="J5416" t="s">
        <v>6869</v>
      </c>
      <c r="K5416" t="s">
        <v>1028</v>
      </c>
      <c r="L5416" t="s">
        <v>6868</v>
      </c>
      <c r="M5416">
        <v>426</v>
      </c>
      <c r="N5416">
        <v>141</v>
      </c>
    </row>
    <row r="5417" spans="1:14" x14ac:dyDescent="0.3">
      <c r="A5417" t="s">
        <v>15</v>
      </c>
      <c r="B5417" t="s">
        <v>16</v>
      </c>
      <c r="C5417" t="s">
        <v>17</v>
      </c>
      <c r="D5417" t="s">
        <v>18</v>
      </c>
      <c r="E5417" t="s">
        <v>5</v>
      </c>
      <c r="F5417" t="s">
        <v>19</v>
      </c>
      <c r="G5417">
        <v>2952195</v>
      </c>
      <c r="H5417">
        <v>2953673</v>
      </c>
      <c r="I5417" t="s">
        <v>35</v>
      </c>
      <c r="L5417" t="s">
        <v>6870</v>
      </c>
      <c r="M5417">
        <v>1479</v>
      </c>
    </row>
    <row r="5418" spans="1:14" x14ac:dyDescent="0.3">
      <c r="A5418" t="s">
        <v>22</v>
      </c>
      <c r="B5418" t="s">
        <v>23</v>
      </c>
      <c r="C5418" t="s">
        <v>17</v>
      </c>
      <c r="D5418" t="s">
        <v>18</v>
      </c>
      <c r="E5418" t="s">
        <v>5</v>
      </c>
      <c r="F5418" t="s">
        <v>19</v>
      </c>
      <c r="G5418">
        <v>2952195</v>
      </c>
      <c r="H5418">
        <v>2953673</v>
      </c>
      <c r="I5418" t="s">
        <v>35</v>
      </c>
      <c r="J5418" t="s">
        <v>6871</v>
      </c>
      <c r="K5418" t="s">
        <v>6872</v>
      </c>
      <c r="L5418" t="s">
        <v>6870</v>
      </c>
      <c r="M5418">
        <v>1479</v>
      </c>
      <c r="N5418">
        <v>492</v>
      </c>
    </row>
    <row r="5419" spans="1:14" x14ac:dyDescent="0.3">
      <c r="A5419" t="s">
        <v>15</v>
      </c>
      <c r="B5419" t="s">
        <v>16</v>
      </c>
      <c r="C5419" t="s">
        <v>17</v>
      </c>
      <c r="D5419" t="s">
        <v>18</v>
      </c>
      <c r="E5419" t="s">
        <v>5</v>
      </c>
      <c r="F5419" t="s">
        <v>19</v>
      </c>
      <c r="G5419">
        <v>2953691</v>
      </c>
      <c r="H5419">
        <v>2954602</v>
      </c>
      <c r="I5419" t="s">
        <v>35</v>
      </c>
      <c r="L5419" t="s">
        <v>6873</v>
      </c>
      <c r="M5419">
        <v>912</v>
      </c>
    </row>
    <row r="5420" spans="1:14" x14ac:dyDescent="0.3">
      <c r="A5420" t="s">
        <v>22</v>
      </c>
      <c r="B5420" t="s">
        <v>23</v>
      </c>
      <c r="C5420" t="s">
        <v>17</v>
      </c>
      <c r="D5420" t="s">
        <v>18</v>
      </c>
      <c r="E5420" t="s">
        <v>5</v>
      </c>
      <c r="F5420" t="s">
        <v>19</v>
      </c>
      <c r="G5420">
        <v>2953691</v>
      </c>
      <c r="H5420">
        <v>2954602</v>
      </c>
      <c r="I5420" t="s">
        <v>35</v>
      </c>
      <c r="J5420" t="s">
        <v>6874</v>
      </c>
      <c r="K5420" t="s">
        <v>88</v>
      </c>
      <c r="L5420" t="s">
        <v>6873</v>
      </c>
      <c r="M5420">
        <v>912</v>
      </c>
      <c r="N5420">
        <v>303</v>
      </c>
    </row>
    <row r="5421" spans="1:14" x14ac:dyDescent="0.3">
      <c r="A5421" t="s">
        <v>15</v>
      </c>
      <c r="B5421" t="s">
        <v>16</v>
      </c>
      <c r="C5421" t="s">
        <v>17</v>
      </c>
      <c r="D5421" t="s">
        <v>18</v>
      </c>
      <c r="E5421" t="s">
        <v>5</v>
      </c>
      <c r="F5421" t="s">
        <v>19</v>
      </c>
      <c r="G5421">
        <v>2954973</v>
      </c>
      <c r="H5421">
        <v>2956124</v>
      </c>
      <c r="I5421" t="s">
        <v>20</v>
      </c>
      <c r="L5421" t="s">
        <v>6875</v>
      </c>
      <c r="M5421">
        <v>1152</v>
      </c>
    </row>
    <row r="5422" spans="1:14" x14ac:dyDescent="0.3">
      <c r="A5422" t="s">
        <v>22</v>
      </c>
      <c r="B5422" t="s">
        <v>23</v>
      </c>
      <c r="C5422" t="s">
        <v>17</v>
      </c>
      <c r="D5422" t="s">
        <v>18</v>
      </c>
      <c r="E5422" t="s">
        <v>5</v>
      </c>
      <c r="F5422" t="s">
        <v>19</v>
      </c>
      <c r="G5422">
        <v>2954973</v>
      </c>
      <c r="H5422">
        <v>2956124</v>
      </c>
      <c r="I5422" t="s">
        <v>20</v>
      </c>
      <c r="J5422" t="s">
        <v>6876</v>
      </c>
      <c r="K5422" t="s">
        <v>1427</v>
      </c>
      <c r="L5422" t="s">
        <v>6875</v>
      </c>
      <c r="M5422">
        <v>1152</v>
      </c>
      <c r="N5422">
        <v>383</v>
      </c>
    </row>
    <row r="5423" spans="1:14" x14ac:dyDescent="0.3">
      <c r="A5423" t="s">
        <v>15</v>
      </c>
      <c r="B5423" t="s">
        <v>16</v>
      </c>
      <c r="C5423" t="s">
        <v>17</v>
      </c>
      <c r="D5423" t="s">
        <v>18</v>
      </c>
      <c r="E5423" t="s">
        <v>5</v>
      </c>
      <c r="F5423" t="s">
        <v>19</v>
      </c>
      <c r="G5423">
        <v>2956308</v>
      </c>
      <c r="H5423">
        <v>2957345</v>
      </c>
      <c r="I5423" t="s">
        <v>20</v>
      </c>
      <c r="L5423" t="s">
        <v>6877</v>
      </c>
      <c r="M5423">
        <v>1038</v>
      </c>
    </row>
    <row r="5424" spans="1:14" x14ac:dyDescent="0.3">
      <c r="A5424" t="s">
        <v>22</v>
      </c>
      <c r="B5424" t="s">
        <v>23</v>
      </c>
      <c r="C5424" t="s">
        <v>17</v>
      </c>
      <c r="D5424" t="s">
        <v>18</v>
      </c>
      <c r="E5424" t="s">
        <v>5</v>
      </c>
      <c r="F5424" t="s">
        <v>19</v>
      </c>
      <c r="G5424">
        <v>2956308</v>
      </c>
      <c r="H5424">
        <v>2957345</v>
      </c>
      <c r="I5424" t="s">
        <v>20</v>
      </c>
      <c r="J5424" t="s">
        <v>6878</v>
      </c>
      <c r="K5424" t="s">
        <v>4227</v>
      </c>
      <c r="L5424" t="s">
        <v>6877</v>
      </c>
      <c r="M5424">
        <v>1038</v>
      </c>
      <c r="N5424">
        <v>345</v>
      </c>
    </row>
    <row r="5425" spans="1:14" x14ac:dyDescent="0.3">
      <c r="A5425" t="s">
        <v>15</v>
      </c>
      <c r="B5425" t="s">
        <v>16</v>
      </c>
      <c r="C5425" t="s">
        <v>17</v>
      </c>
      <c r="D5425" t="s">
        <v>18</v>
      </c>
      <c r="E5425" t="s">
        <v>5</v>
      </c>
      <c r="F5425" t="s">
        <v>19</v>
      </c>
      <c r="G5425">
        <v>2957342</v>
      </c>
      <c r="H5425">
        <v>2958298</v>
      </c>
      <c r="I5425" t="s">
        <v>20</v>
      </c>
      <c r="L5425" t="s">
        <v>6879</v>
      </c>
      <c r="M5425">
        <v>957</v>
      </c>
    </row>
    <row r="5426" spans="1:14" x14ac:dyDescent="0.3">
      <c r="A5426" t="s">
        <v>22</v>
      </c>
      <c r="B5426" t="s">
        <v>23</v>
      </c>
      <c r="C5426" t="s">
        <v>17</v>
      </c>
      <c r="D5426" t="s">
        <v>18</v>
      </c>
      <c r="E5426" t="s">
        <v>5</v>
      </c>
      <c r="F5426" t="s">
        <v>19</v>
      </c>
      <c r="G5426">
        <v>2957342</v>
      </c>
      <c r="H5426">
        <v>2958298</v>
      </c>
      <c r="I5426" t="s">
        <v>20</v>
      </c>
      <c r="J5426" t="s">
        <v>6880</v>
      </c>
      <c r="K5426" t="s">
        <v>410</v>
      </c>
      <c r="L5426" t="s">
        <v>6879</v>
      </c>
      <c r="M5426">
        <v>957</v>
      </c>
      <c r="N5426">
        <v>318</v>
      </c>
    </row>
    <row r="5427" spans="1:14" x14ac:dyDescent="0.3">
      <c r="A5427" t="s">
        <v>15</v>
      </c>
      <c r="B5427" t="s">
        <v>16</v>
      </c>
      <c r="C5427" t="s">
        <v>17</v>
      </c>
      <c r="D5427" t="s">
        <v>18</v>
      </c>
      <c r="E5427" t="s">
        <v>5</v>
      </c>
      <c r="F5427" t="s">
        <v>19</v>
      </c>
      <c r="G5427">
        <v>2958288</v>
      </c>
      <c r="H5427">
        <v>2959097</v>
      </c>
      <c r="I5427" t="s">
        <v>20</v>
      </c>
      <c r="L5427" t="s">
        <v>6881</v>
      </c>
      <c r="M5427">
        <v>810</v>
      </c>
    </row>
    <row r="5428" spans="1:14" x14ac:dyDescent="0.3">
      <c r="A5428" t="s">
        <v>22</v>
      </c>
      <c r="B5428" t="s">
        <v>23</v>
      </c>
      <c r="C5428" t="s">
        <v>17</v>
      </c>
      <c r="D5428" t="s">
        <v>18</v>
      </c>
      <c r="E5428" t="s">
        <v>5</v>
      </c>
      <c r="F5428" t="s">
        <v>19</v>
      </c>
      <c r="G5428">
        <v>2958288</v>
      </c>
      <c r="H5428">
        <v>2959097</v>
      </c>
      <c r="I5428" t="s">
        <v>20</v>
      </c>
      <c r="J5428" t="s">
        <v>6882</v>
      </c>
      <c r="K5428" t="s">
        <v>410</v>
      </c>
      <c r="L5428" t="s">
        <v>6881</v>
      </c>
      <c r="M5428">
        <v>810</v>
      </c>
      <c r="N5428">
        <v>269</v>
      </c>
    </row>
    <row r="5429" spans="1:14" x14ac:dyDescent="0.3">
      <c r="A5429" t="s">
        <v>15</v>
      </c>
      <c r="B5429" t="s">
        <v>16</v>
      </c>
      <c r="C5429" t="s">
        <v>17</v>
      </c>
      <c r="D5429" t="s">
        <v>18</v>
      </c>
      <c r="E5429" t="s">
        <v>5</v>
      </c>
      <c r="F5429" t="s">
        <v>19</v>
      </c>
      <c r="G5429">
        <v>2959221</v>
      </c>
      <c r="H5429">
        <v>2960645</v>
      </c>
      <c r="I5429" t="s">
        <v>20</v>
      </c>
      <c r="L5429" t="s">
        <v>6883</v>
      </c>
      <c r="M5429">
        <v>1425</v>
      </c>
    </row>
    <row r="5430" spans="1:14" x14ac:dyDescent="0.3">
      <c r="A5430" t="s">
        <v>22</v>
      </c>
      <c r="B5430" t="s">
        <v>23</v>
      </c>
      <c r="C5430" t="s">
        <v>17</v>
      </c>
      <c r="D5430" t="s">
        <v>18</v>
      </c>
      <c r="E5430" t="s">
        <v>5</v>
      </c>
      <c r="F5430" t="s">
        <v>19</v>
      </c>
      <c r="G5430">
        <v>2959221</v>
      </c>
      <c r="H5430">
        <v>2960645</v>
      </c>
      <c r="I5430" t="s">
        <v>20</v>
      </c>
      <c r="J5430" t="s">
        <v>6884</v>
      </c>
      <c r="K5430" t="s">
        <v>6872</v>
      </c>
      <c r="L5430" t="s">
        <v>6883</v>
      </c>
      <c r="M5430">
        <v>1425</v>
      </c>
      <c r="N5430">
        <v>474</v>
      </c>
    </row>
    <row r="5431" spans="1:14" x14ac:dyDescent="0.3">
      <c r="A5431" t="s">
        <v>15</v>
      </c>
      <c r="B5431" t="s">
        <v>16</v>
      </c>
      <c r="C5431" t="s">
        <v>17</v>
      </c>
      <c r="D5431" t="s">
        <v>18</v>
      </c>
      <c r="E5431" t="s">
        <v>5</v>
      </c>
      <c r="F5431" t="s">
        <v>19</v>
      </c>
      <c r="G5431">
        <v>2961216</v>
      </c>
      <c r="H5431">
        <v>2961704</v>
      </c>
      <c r="I5431" t="s">
        <v>20</v>
      </c>
      <c r="L5431" t="s">
        <v>6885</v>
      </c>
      <c r="M5431">
        <v>489</v>
      </c>
    </row>
    <row r="5432" spans="1:14" x14ac:dyDescent="0.3">
      <c r="A5432" t="s">
        <v>22</v>
      </c>
      <c r="B5432" t="s">
        <v>23</v>
      </c>
      <c r="C5432" t="s">
        <v>17</v>
      </c>
      <c r="D5432" t="s">
        <v>18</v>
      </c>
      <c r="E5432" t="s">
        <v>5</v>
      </c>
      <c r="F5432" t="s">
        <v>19</v>
      </c>
      <c r="G5432">
        <v>2961216</v>
      </c>
      <c r="H5432">
        <v>2961704</v>
      </c>
      <c r="I5432" t="s">
        <v>20</v>
      </c>
      <c r="J5432" t="s">
        <v>6886</v>
      </c>
      <c r="K5432" t="s">
        <v>80</v>
      </c>
      <c r="L5432" t="s">
        <v>6885</v>
      </c>
      <c r="M5432">
        <v>489</v>
      </c>
      <c r="N5432">
        <v>162</v>
      </c>
    </row>
    <row r="5433" spans="1:14" x14ac:dyDescent="0.3">
      <c r="A5433" t="s">
        <v>15</v>
      </c>
      <c r="B5433" t="s">
        <v>16</v>
      </c>
      <c r="C5433" t="s">
        <v>17</v>
      </c>
      <c r="D5433" t="s">
        <v>18</v>
      </c>
      <c r="E5433" t="s">
        <v>5</v>
      </c>
      <c r="F5433" t="s">
        <v>19</v>
      </c>
      <c r="G5433">
        <v>2961718</v>
      </c>
      <c r="H5433">
        <v>2962209</v>
      </c>
      <c r="I5433" t="s">
        <v>20</v>
      </c>
      <c r="L5433" t="s">
        <v>6887</v>
      </c>
      <c r="M5433">
        <v>492</v>
      </c>
    </row>
    <row r="5434" spans="1:14" x14ac:dyDescent="0.3">
      <c r="A5434" t="s">
        <v>22</v>
      </c>
      <c r="B5434" t="s">
        <v>23</v>
      </c>
      <c r="C5434" t="s">
        <v>17</v>
      </c>
      <c r="D5434" t="s">
        <v>18</v>
      </c>
      <c r="E5434" t="s">
        <v>5</v>
      </c>
      <c r="F5434" t="s">
        <v>19</v>
      </c>
      <c r="G5434">
        <v>2961718</v>
      </c>
      <c r="H5434">
        <v>2962209</v>
      </c>
      <c r="I5434" t="s">
        <v>20</v>
      </c>
      <c r="J5434" t="s">
        <v>6888</v>
      </c>
      <c r="K5434" t="s">
        <v>80</v>
      </c>
      <c r="L5434" t="s">
        <v>6887</v>
      </c>
      <c r="M5434">
        <v>492</v>
      </c>
      <c r="N5434">
        <v>163</v>
      </c>
    </row>
    <row r="5435" spans="1:14" x14ac:dyDescent="0.3">
      <c r="A5435" t="s">
        <v>15</v>
      </c>
      <c r="B5435" t="s">
        <v>16</v>
      </c>
      <c r="C5435" t="s">
        <v>17</v>
      </c>
      <c r="D5435" t="s">
        <v>18</v>
      </c>
      <c r="E5435" t="s">
        <v>5</v>
      </c>
      <c r="F5435" t="s">
        <v>19</v>
      </c>
      <c r="G5435">
        <v>2962494</v>
      </c>
      <c r="H5435">
        <v>2963420</v>
      </c>
      <c r="I5435" t="s">
        <v>35</v>
      </c>
      <c r="L5435" t="s">
        <v>6889</v>
      </c>
      <c r="M5435">
        <v>927</v>
      </c>
    </row>
    <row r="5436" spans="1:14" x14ac:dyDescent="0.3">
      <c r="A5436" t="s">
        <v>22</v>
      </c>
      <c r="B5436" t="s">
        <v>23</v>
      </c>
      <c r="C5436" t="s">
        <v>17</v>
      </c>
      <c r="D5436" t="s">
        <v>18</v>
      </c>
      <c r="E5436" t="s">
        <v>5</v>
      </c>
      <c r="F5436" t="s">
        <v>19</v>
      </c>
      <c r="G5436">
        <v>2962494</v>
      </c>
      <c r="H5436">
        <v>2963420</v>
      </c>
      <c r="I5436" t="s">
        <v>35</v>
      </c>
      <c r="J5436" t="s">
        <v>6890</v>
      </c>
      <c r="K5436" t="s">
        <v>6891</v>
      </c>
      <c r="L5436" t="s">
        <v>6889</v>
      </c>
      <c r="M5436">
        <v>927</v>
      </c>
      <c r="N5436">
        <v>308</v>
      </c>
    </row>
    <row r="5437" spans="1:14" x14ac:dyDescent="0.3">
      <c r="A5437" t="s">
        <v>15</v>
      </c>
      <c r="B5437" t="s">
        <v>16</v>
      </c>
      <c r="C5437" t="s">
        <v>17</v>
      </c>
      <c r="D5437" t="s">
        <v>18</v>
      </c>
      <c r="E5437" t="s">
        <v>5</v>
      </c>
      <c r="F5437" t="s">
        <v>19</v>
      </c>
      <c r="G5437">
        <v>2963423</v>
      </c>
      <c r="H5437">
        <v>2964178</v>
      </c>
      <c r="I5437" t="s">
        <v>35</v>
      </c>
      <c r="L5437" t="s">
        <v>6892</v>
      </c>
      <c r="M5437">
        <v>756</v>
      </c>
    </row>
    <row r="5438" spans="1:14" x14ac:dyDescent="0.3">
      <c r="A5438" t="s">
        <v>22</v>
      </c>
      <c r="B5438" t="s">
        <v>23</v>
      </c>
      <c r="C5438" t="s">
        <v>17</v>
      </c>
      <c r="D5438" t="s">
        <v>18</v>
      </c>
      <c r="E5438" t="s">
        <v>5</v>
      </c>
      <c r="F5438" t="s">
        <v>19</v>
      </c>
      <c r="G5438">
        <v>2963423</v>
      </c>
      <c r="H5438">
        <v>2964178</v>
      </c>
      <c r="I5438" t="s">
        <v>35</v>
      </c>
      <c r="J5438" t="s">
        <v>6893</v>
      </c>
      <c r="K5438" t="s">
        <v>6894</v>
      </c>
      <c r="L5438" t="s">
        <v>6892</v>
      </c>
      <c r="M5438">
        <v>756</v>
      </c>
      <c r="N5438">
        <v>251</v>
      </c>
    </row>
    <row r="5439" spans="1:14" x14ac:dyDescent="0.3">
      <c r="A5439" t="s">
        <v>15</v>
      </c>
      <c r="B5439" t="s">
        <v>16</v>
      </c>
      <c r="C5439" t="s">
        <v>17</v>
      </c>
      <c r="D5439" t="s">
        <v>18</v>
      </c>
      <c r="E5439" t="s">
        <v>5</v>
      </c>
      <c r="F5439" t="s">
        <v>19</v>
      </c>
      <c r="G5439">
        <v>2964219</v>
      </c>
      <c r="H5439">
        <v>2965769</v>
      </c>
      <c r="I5439" t="s">
        <v>35</v>
      </c>
      <c r="L5439" t="s">
        <v>6895</v>
      </c>
      <c r="M5439">
        <v>1551</v>
      </c>
    </row>
    <row r="5440" spans="1:14" x14ac:dyDescent="0.3">
      <c r="A5440" t="s">
        <v>22</v>
      </c>
      <c r="B5440" t="s">
        <v>23</v>
      </c>
      <c r="C5440" t="s">
        <v>17</v>
      </c>
      <c r="D5440" t="s">
        <v>18</v>
      </c>
      <c r="E5440" t="s">
        <v>5</v>
      </c>
      <c r="F5440" t="s">
        <v>19</v>
      </c>
      <c r="G5440">
        <v>2964219</v>
      </c>
      <c r="H5440">
        <v>2965769</v>
      </c>
      <c r="I5440" t="s">
        <v>35</v>
      </c>
      <c r="J5440" t="s">
        <v>6896</v>
      </c>
      <c r="K5440" t="s">
        <v>464</v>
      </c>
      <c r="L5440" t="s">
        <v>6895</v>
      </c>
      <c r="M5440">
        <v>1551</v>
      </c>
      <c r="N5440">
        <v>516</v>
      </c>
    </row>
    <row r="5441" spans="1:14" x14ac:dyDescent="0.3">
      <c r="A5441" t="s">
        <v>15</v>
      </c>
      <c r="B5441" t="s">
        <v>16</v>
      </c>
      <c r="C5441" t="s">
        <v>17</v>
      </c>
      <c r="D5441" t="s">
        <v>18</v>
      </c>
      <c r="E5441" t="s">
        <v>5</v>
      </c>
      <c r="F5441" t="s">
        <v>19</v>
      </c>
      <c r="G5441">
        <v>2965904</v>
      </c>
      <c r="H5441">
        <v>2966698</v>
      </c>
      <c r="I5441" t="s">
        <v>35</v>
      </c>
      <c r="L5441" t="s">
        <v>6897</v>
      </c>
      <c r="M5441">
        <v>795</v>
      </c>
    </row>
    <row r="5442" spans="1:14" x14ac:dyDescent="0.3">
      <c r="A5442" t="s">
        <v>22</v>
      </c>
      <c r="B5442" t="s">
        <v>23</v>
      </c>
      <c r="C5442" t="s">
        <v>17</v>
      </c>
      <c r="D5442" t="s">
        <v>18</v>
      </c>
      <c r="E5442" t="s">
        <v>5</v>
      </c>
      <c r="F5442" t="s">
        <v>19</v>
      </c>
      <c r="G5442">
        <v>2965904</v>
      </c>
      <c r="H5442">
        <v>2966698</v>
      </c>
      <c r="I5442" t="s">
        <v>35</v>
      </c>
      <c r="J5442" t="s">
        <v>6898</v>
      </c>
      <c r="K5442" t="s">
        <v>461</v>
      </c>
      <c r="L5442" t="s">
        <v>6897</v>
      </c>
      <c r="M5442">
        <v>795</v>
      </c>
      <c r="N5442">
        <v>264</v>
      </c>
    </row>
    <row r="5443" spans="1:14" x14ac:dyDescent="0.3">
      <c r="A5443" t="s">
        <v>15</v>
      </c>
      <c r="B5443" t="s">
        <v>16</v>
      </c>
      <c r="C5443" t="s">
        <v>17</v>
      </c>
      <c r="D5443" t="s">
        <v>18</v>
      </c>
      <c r="E5443" t="s">
        <v>5</v>
      </c>
      <c r="F5443" t="s">
        <v>19</v>
      </c>
      <c r="G5443">
        <v>2966768</v>
      </c>
      <c r="H5443">
        <v>2967814</v>
      </c>
      <c r="I5443" t="s">
        <v>35</v>
      </c>
      <c r="L5443" t="s">
        <v>6899</v>
      </c>
      <c r="M5443">
        <v>1047</v>
      </c>
    </row>
    <row r="5444" spans="1:14" x14ac:dyDescent="0.3">
      <c r="A5444" t="s">
        <v>22</v>
      </c>
      <c r="B5444" t="s">
        <v>23</v>
      </c>
      <c r="C5444" t="s">
        <v>17</v>
      </c>
      <c r="D5444" t="s">
        <v>18</v>
      </c>
      <c r="E5444" t="s">
        <v>5</v>
      </c>
      <c r="F5444" t="s">
        <v>19</v>
      </c>
      <c r="G5444">
        <v>2966768</v>
      </c>
      <c r="H5444">
        <v>2967814</v>
      </c>
      <c r="I5444" t="s">
        <v>35</v>
      </c>
      <c r="J5444" t="s">
        <v>6900</v>
      </c>
      <c r="K5444" t="s">
        <v>979</v>
      </c>
      <c r="L5444" t="s">
        <v>6899</v>
      </c>
      <c r="M5444">
        <v>1047</v>
      </c>
      <c r="N5444">
        <v>348</v>
      </c>
    </row>
    <row r="5445" spans="1:14" x14ac:dyDescent="0.3">
      <c r="A5445" t="s">
        <v>15</v>
      </c>
      <c r="B5445" t="s">
        <v>16</v>
      </c>
      <c r="C5445" t="s">
        <v>17</v>
      </c>
      <c r="D5445" t="s">
        <v>18</v>
      </c>
      <c r="E5445" t="s">
        <v>5</v>
      </c>
      <c r="F5445" t="s">
        <v>19</v>
      </c>
      <c r="G5445">
        <v>2967863</v>
      </c>
      <c r="H5445">
        <v>2968711</v>
      </c>
      <c r="I5445" t="s">
        <v>35</v>
      </c>
      <c r="L5445" t="s">
        <v>6901</v>
      </c>
      <c r="M5445">
        <v>849</v>
      </c>
    </row>
    <row r="5446" spans="1:14" x14ac:dyDescent="0.3">
      <c r="A5446" t="s">
        <v>22</v>
      </c>
      <c r="B5446" t="s">
        <v>23</v>
      </c>
      <c r="C5446" t="s">
        <v>17</v>
      </c>
      <c r="D5446" t="s">
        <v>18</v>
      </c>
      <c r="E5446" t="s">
        <v>5</v>
      </c>
      <c r="F5446" t="s">
        <v>19</v>
      </c>
      <c r="G5446">
        <v>2967863</v>
      </c>
      <c r="H5446">
        <v>2968711</v>
      </c>
      <c r="I5446" t="s">
        <v>35</v>
      </c>
      <c r="J5446" t="s">
        <v>6902</v>
      </c>
      <c r="K5446" t="s">
        <v>2210</v>
      </c>
      <c r="L5446" t="s">
        <v>6901</v>
      </c>
      <c r="M5446">
        <v>849</v>
      </c>
      <c r="N5446">
        <v>282</v>
      </c>
    </row>
    <row r="5447" spans="1:14" x14ac:dyDescent="0.3">
      <c r="A5447" t="s">
        <v>15</v>
      </c>
      <c r="B5447" t="s">
        <v>16</v>
      </c>
      <c r="C5447" t="s">
        <v>17</v>
      </c>
      <c r="D5447" t="s">
        <v>18</v>
      </c>
      <c r="E5447" t="s">
        <v>5</v>
      </c>
      <c r="F5447" t="s">
        <v>19</v>
      </c>
      <c r="G5447">
        <v>2968735</v>
      </c>
      <c r="H5447">
        <v>2969691</v>
      </c>
      <c r="I5447" t="s">
        <v>35</v>
      </c>
      <c r="L5447" t="s">
        <v>6903</v>
      </c>
      <c r="M5447">
        <v>957</v>
      </c>
    </row>
    <row r="5448" spans="1:14" x14ac:dyDescent="0.3">
      <c r="A5448" t="s">
        <v>22</v>
      </c>
      <c r="B5448" t="s">
        <v>23</v>
      </c>
      <c r="C5448" t="s">
        <v>17</v>
      </c>
      <c r="D5448" t="s">
        <v>18</v>
      </c>
      <c r="E5448" t="s">
        <v>5</v>
      </c>
      <c r="F5448" t="s">
        <v>19</v>
      </c>
      <c r="G5448">
        <v>2968735</v>
      </c>
      <c r="H5448">
        <v>2969691</v>
      </c>
      <c r="I5448" t="s">
        <v>35</v>
      </c>
      <c r="J5448" t="s">
        <v>6904</v>
      </c>
      <c r="K5448" t="s">
        <v>6905</v>
      </c>
      <c r="L5448" t="s">
        <v>6903</v>
      </c>
      <c r="M5448">
        <v>957</v>
      </c>
      <c r="N5448">
        <v>318</v>
      </c>
    </row>
    <row r="5449" spans="1:14" x14ac:dyDescent="0.3">
      <c r="A5449" t="s">
        <v>15</v>
      </c>
      <c r="B5449" t="s">
        <v>16</v>
      </c>
      <c r="C5449" t="s">
        <v>17</v>
      </c>
      <c r="D5449" t="s">
        <v>18</v>
      </c>
      <c r="E5449" t="s">
        <v>5</v>
      </c>
      <c r="F5449" t="s">
        <v>19</v>
      </c>
      <c r="G5449">
        <v>2969831</v>
      </c>
      <c r="H5449">
        <v>2970733</v>
      </c>
      <c r="I5449" t="s">
        <v>20</v>
      </c>
      <c r="L5449" t="s">
        <v>6906</v>
      </c>
      <c r="M5449">
        <v>903</v>
      </c>
    </row>
    <row r="5450" spans="1:14" x14ac:dyDescent="0.3">
      <c r="A5450" t="s">
        <v>22</v>
      </c>
      <c r="B5450" t="s">
        <v>23</v>
      </c>
      <c r="C5450" t="s">
        <v>17</v>
      </c>
      <c r="D5450" t="s">
        <v>18</v>
      </c>
      <c r="E5450" t="s">
        <v>5</v>
      </c>
      <c r="F5450" t="s">
        <v>19</v>
      </c>
      <c r="G5450">
        <v>2969831</v>
      </c>
      <c r="H5450">
        <v>2970733</v>
      </c>
      <c r="I5450" t="s">
        <v>20</v>
      </c>
      <c r="J5450" t="s">
        <v>6907</v>
      </c>
      <c r="K5450" t="s">
        <v>88</v>
      </c>
      <c r="L5450" t="s">
        <v>6906</v>
      </c>
      <c r="M5450">
        <v>903</v>
      </c>
      <c r="N5450">
        <v>300</v>
      </c>
    </row>
    <row r="5451" spans="1:14" x14ac:dyDescent="0.3">
      <c r="A5451" t="s">
        <v>15</v>
      </c>
      <c r="B5451" t="s">
        <v>16</v>
      </c>
      <c r="C5451" t="s">
        <v>17</v>
      </c>
      <c r="D5451" t="s">
        <v>18</v>
      </c>
      <c r="E5451" t="s">
        <v>5</v>
      </c>
      <c r="F5451" t="s">
        <v>19</v>
      </c>
      <c r="G5451">
        <v>2970999</v>
      </c>
      <c r="H5451">
        <v>2971244</v>
      </c>
      <c r="I5451" t="s">
        <v>20</v>
      </c>
      <c r="L5451" t="s">
        <v>6908</v>
      </c>
      <c r="M5451">
        <v>246</v>
      </c>
    </row>
    <row r="5452" spans="1:14" x14ac:dyDescent="0.3">
      <c r="A5452" t="s">
        <v>22</v>
      </c>
      <c r="B5452" t="s">
        <v>23</v>
      </c>
      <c r="C5452" t="s">
        <v>17</v>
      </c>
      <c r="D5452" t="s">
        <v>18</v>
      </c>
      <c r="E5452" t="s">
        <v>5</v>
      </c>
      <c r="F5452" t="s">
        <v>19</v>
      </c>
      <c r="G5452">
        <v>2970999</v>
      </c>
      <c r="H5452">
        <v>2971244</v>
      </c>
      <c r="I5452" t="s">
        <v>20</v>
      </c>
      <c r="J5452" t="s">
        <v>6909</v>
      </c>
      <c r="K5452" t="s">
        <v>80</v>
      </c>
      <c r="L5452" t="s">
        <v>6908</v>
      </c>
      <c r="M5452">
        <v>246</v>
      </c>
      <c r="N5452">
        <v>81</v>
      </c>
    </row>
    <row r="5453" spans="1:14" x14ac:dyDescent="0.3">
      <c r="A5453" t="s">
        <v>15</v>
      </c>
      <c r="B5453" t="s">
        <v>16</v>
      </c>
      <c r="C5453" t="s">
        <v>17</v>
      </c>
      <c r="D5453" t="s">
        <v>18</v>
      </c>
      <c r="E5453" t="s">
        <v>5</v>
      </c>
      <c r="F5453" t="s">
        <v>19</v>
      </c>
      <c r="G5453">
        <v>2971434</v>
      </c>
      <c r="H5453">
        <v>2971904</v>
      </c>
      <c r="I5453" t="s">
        <v>35</v>
      </c>
      <c r="L5453" t="s">
        <v>6910</v>
      </c>
      <c r="M5453">
        <v>471</v>
      </c>
    </row>
    <row r="5454" spans="1:14" x14ac:dyDescent="0.3">
      <c r="A5454" t="s">
        <v>22</v>
      </c>
      <c r="B5454" t="s">
        <v>23</v>
      </c>
      <c r="C5454" t="s">
        <v>17</v>
      </c>
      <c r="D5454" t="s">
        <v>18</v>
      </c>
      <c r="E5454" t="s">
        <v>5</v>
      </c>
      <c r="F5454" t="s">
        <v>19</v>
      </c>
      <c r="G5454">
        <v>2971434</v>
      </c>
      <c r="H5454">
        <v>2971904</v>
      </c>
      <c r="I5454" t="s">
        <v>35</v>
      </c>
      <c r="J5454" t="s">
        <v>6911</v>
      </c>
      <c r="K5454" t="s">
        <v>6912</v>
      </c>
      <c r="L5454" t="s">
        <v>6910</v>
      </c>
      <c r="M5454">
        <v>471</v>
      </c>
      <c r="N5454">
        <v>156</v>
      </c>
    </row>
    <row r="5455" spans="1:14" x14ac:dyDescent="0.3">
      <c r="A5455" t="s">
        <v>15</v>
      </c>
      <c r="B5455" t="s">
        <v>16</v>
      </c>
      <c r="C5455" t="s">
        <v>17</v>
      </c>
      <c r="D5455" t="s">
        <v>18</v>
      </c>
      <c r="E5455" t="s">
        <v>5</v>
      </c>
      <c r="F5455" t="s">
        <v>19</v>
      </c>
      <c r="G5455">
        <v>2971965</v>
      </c>
      <c r="H5455">
        <v>2972195</v>
      </c>
      <c r="I5455" t="s">
        <v>35</v>
      </c>
      <c r="L5455" t="s">
        <v>6913</v>
      </c>
      <c r="M5455">
        <v>231</v>
      </c>
    </row>
    <row r="5456" spans="1:14" x14ac:dyDescent="0.3">
      <c r="A5456" t="s">
        <v>22</v>
      </c>
      <c r="B5456" t="s">
        <v>23</v>
      </c>
      <c r="C5456" t="s">
        <v>17</v>
      </c>
      <c r="D5456" t="s">
        <v>18</v>
      </c>
      <c r="E5456" t="s">
        <v>5</v>
      </c>
      <c r="F5456" t="s">
        <v>19</v>
      </c>
      <c r="G5456">
        <v>2971965</v>
      </c>
      <c r="H5456">
        <v>2972195</v>
      </c>
      <c r="I5456" t="s">
        <v>35</v>
      </c>
      <c r="J5456" t="s">
        <v>6914</v>
      </c>
      <c r="K5456" t="s">
        <v>80</v>
      </c>
      <c r="L5456" t="s">
        <v>6913</v>
      </c>
      <c r="M5456">
        <v>231</v>
      </c>
      <c r="N5456">
        <v>76</v>
      </c>
    </row>
    <row r="5457" spans="1:14" x14ac:dyDescent="0.3">
      <c r="A5457" t="s">
        <v>15</v>
      </c>
      <c r="B5457" t="s">
        <v>16</v>
      </c>
      <c r="C5457" t="s">
        <v>17</v>
      </c>
      <c r="D5457" t="s">
        <v>18</v>
      </c>
      <c r="E5457" t="s">
        <v>5</v>
      </c>
      <c r="F5457" t="s">
        <v>19</v>
      </c>
      <c r="G5457">
        <v>2972361</v>
      </c>
      <c r="H5457">
        <v>2972954</v>
      </c>
      <c r="I5457" t="s">
        <v>35</v>
      </c>
      <c r="L5457" t="s">
        <v>6915</v>
      </c>
      <c r="M5457">
        <v>594</v>
      </c>
    </row>
    <row r="5458" spans="1:14" x14ac:dyDescent="0.3">
      <c r="A5458" t="s">
        <v>22</v>
      </c>
      <c r="B5458" t="s">
        <v>23</v>
      </c>
      <c r="C5458" t="s">
        <v>17</v>
      </c>
      <c r="D5458" t="s">
        <v>18</v>
      </c>
      <c r="E5458" t="s">
        <v>5</v>
      </c>
      <c r="F5458" t="s">
        <v>19</v>
      </c>
      <c r="G5458">
        <v>2972361</v>
      </c>
      <c r="H5458">
        <v>2972954</v>
      </c>
      <c r="I5458" t="s">
        <v>35</v>
      </c>
      <c r="J5458" t="s">
        <v>6916</v>
      </c>
      <c r="K5458" t="s">
        <v>80</v>
      </c>
      <c r="L5458" t="s">
        <v>6915</v>
      </c>
      <c r="M5458">
        <v>594</v>
      </c>
      <c r="N5458">
        <v>197</v>
      </c>
    </row>
    <row r="5459" spans="1:14" x14ac:dyDescent="0.3">
      <c r="A5459" t="s">
        <v>15</v>
      </c>
      <c r="B5459" t="s">
        <v>16</v>
      </c>
      <c r="C5459" t="s">
        <v>17</v>
      </c>
      <c r="D5459" t="s">
        <v>18</v>
      </c>
      <c r="E5459" t="s">
        <v>5</v>
      </c>
      <c r="F5459" t="s">
        <v>19</v>
      </c>
      <c r="G5459">
        <v>2973102</v>
      </c>
      <c r="H5459">
        <v>2973311</v>
      </c>
      <c r="I5459" t="s">
        <v>35</v>
      </c>
      <c r="L5459" t="s">
        <v>6917</v>
      </c>
      <c r="M5459">
        <v>210</v>
      </c>
    </row>
    <row r="5460" spans="1:14" x14ac:dyDescent="0.3">
      <c r="A5460" t="s">
        <v>22</v>
      </c>
      <c r="B5460" t="s">
        <v>23</v>
      </c>
      <c r="C5460" t="s">
        <v>17</v>
      </c>
      <c r="D5460" t="s">
        <v>18</v>
      </c>
      <c r="E5460" t="s">
        <v>5</v>
      </c>
      <c r="F5460" t="s">
        <v>19</v>
      </c>
      <c r="G5460">
        <v>2973102</v>
      </c>
      <c r="H5460">
        <v>2973311</v>
      </c>
      <c r="I5460" t="s">
        <v>35</v>
      </c>
      <c r="J5460" t="s">
        <v>6918</v>
      </c>
      <c r="K5460" t="s">
        <v>3011</v>
      </c>
      <c r="L5460" t="s">
        <v>6917</v>
      </c>
      <c r="M5460">
        <v>210</v>
      </c>
      <c r="N5460">
        <v>69</v>
      </c>
    </row>
    <row r="5461" spans="1:14" x14ac:dyDescent="0.3">
      <c r="A5461" t="s">
        <v>15</v>
      </c>
      <c r="B5461" t="s">
        <v>16</v>
      </c>
      <c r="C5461" t="s">
        <v>17</v>
      </c>
      <c r="D5461" t="s">
        <v>18</v>
      </c>
      <c r="E5461" t="s">
        <v>5</v>
      </c>
      <c r="F5461" t="s">
        <v>19</v>
      </c>
      <c r="G5461">
        <v>2973538</v>
      </c>
      <c r="H5461">
        <v>2974299</v>
      </c>
      <c r="I5461" t="s">
        <v>35</v>
      </c>
      <c r="L5461" t="s">
        <v>6919</v>
      </c>
      <c r="M5461">
        <v>762</v>
      </c>
    </row>
    <row r="5462" spans="1:14" x14ac:dyDescent="0.3">
      <c r="A5462" t="s">
        <v>22</v>
      </c>
      <c r="B5462" t="s">
        <v>23</v>
      </c>
      <c r="C5462" t="s">
        <v>17</v>
      </c>
      <c r="D5462" t="s">
        <v>18</v>
      </c>
      <c r="E5462" t="s">
        <v>5</v>
      </c>
      <c r="F5462" t="s">
        <v>19</v>
      </c>
      <c r="G5462">
        <v>2973538</v>
      </c>
      <c r="H5462">
        <v>2974299</v>
      </c>
      <c r="I5462" t="s">
        <v>35</v>
      </c>
      <c r="J5462" t="s">
        <v>6920</v>
      </c>
      <c r="K5462" t="s">
        <v>389</v>
      </c>
      <c r="L5462" t="s">
        <v>6919</v>
      </c>
      <c r="M5462">
        <v>762</v>
      </c>
      <c r="N5462">
        <v>253</v>
      </c>
    </row>
    <row r="5463" spans="1:14" x14ac:dyDescent="0.3">
      <c r="A5463" t="s">
        <v>15</v>
      </c>
      <c r="B5463" t="s">
        <v>16</v>
      </c>
      <c r="C5463" t="s">
        <v>17</v>
      </c>
      <c r="D5463" t="s">
        <v>18</v>
      </c>
      <c r="E5463" t="s">
        <v>5</v>
      </c>
      <c r="F5463" t="s">
        <v>19</v>
      </c>
      <c r="G5463">
        <v>2974581</v>
      </c>
      <c r="H5463">
        <v>2975666</v>
      </c>
      <c r="I5463" t="s">
        <v>20</v>
      </c>
      <c r="L5463" t="s">
        <v>6921</v>
      </c>
      <c r="M5463">
        <v>1086</v>
      </c>
    </row>
    <row r="5464" spans="1:14" x14ac:dyDescent="0.3">
      <c r="A5464" t="s">
        <v>22</v>
      </c>
      <c r="B5464" t="s">
        <v>23</v>
      </c>
      <c r="C5464" t="s">
        <v>17</v>
      </c>
      <c r="D5464" t="s">
        <v>18</v>
      </c>
      <c r="E5464" t="s">
        <v>5</v>
      </c>
      <c r="F5464" t="s">
        <v>19</v>
      </c>
      <c r="G5464">
        <v>2974581</v>
      </c>
      <c r="H5464">
        <v>2975666</v>
      </c>
      <c r="I5464" t="s">
        <v>20</v>
      </c>
      <c r="J5464" t="s">
        <v>6922</v>
      </c>
      <c r="K5464" t="s">
        <v>561</v>
      </c>
      <c r="L5464" t="s">
        <v>6921</v>
      </c>
      <c r="M5464">
        <v>1086</v>
      </c>
      <c r="N5464">
        <v>361</v>
      </c>
    </row>
    <row r="5465" spans="1:14" x14ac:dyDescent="0.3">
      <c r="A5465" t="s">
        <v>15</v>
      </c>
      <c r="B5465" t="s">
        <v>16</v>
      </c>
      <c r="C5465" t="s">
        <v>17</v>
      </c>
      <c r="D5465" t="s">
        <v>18</v>
      </c>
      <c r="E5465" t="s">
        <v>5</v>
      </c>
      <c r="F5465" t="s">
        <v>19</v>
      </c>
      <c r="G5465">
        <v>2975741</v>
      </c>
      <c r="H5465">
        <v>2976709</v>
      </c>
      <c r="I5465" t="s">
        <v>35</v>
      </c>
      <c r="L5465" t="s">
        <v>6923</v>
      </c>
      <c r="M5465">
        <v>969</v>
      </c>
    </row>
    <row r="5466" spans="1:14" x14ac:dyDescent="0.3">
      <c r="A5466" t="s">
        <v>22</v>
      </c>
      <c r="B5466" t="s">
        <v>23</v>
      </c>
      <c r="C5466" t="s">
        <v>17</v>
      </c>
      <c r="D5466" t="s">
        <v>18</v>
      </c>
      <c r="E5466" t="s">
        <v>5</v>
      </c>
      <c r="F5466" t="s">
        <v>19</v>
      </c>
      <c r="G5466">
        <v>2975741</v>
      </c>
      <c r="H5466">
        <v>2976709</v>
      </c>
      <c r="I5466" t="s">
        <v>35</v>
      </c>
      <c r="J5466" t="s">
        <v>6924</v>
      </c>
      <c r="K5466" t="s">
        <v>80</v>
      </c>
      <c r="L5466" t="s">
        <v>6923</v>
      </c>
      <c r="M5466">
        <v>969</v>
      </c>
      <c r="N5466">
        <v>322</v>
      </c>
    </row>
    <row r="5467" spans="1:14" x14ac:dyDescent="0.3">
      <c r="A5467" t="s">
        <v>15</v>
      </c>
      <c r="B5467" t="s">
        <v>16</v>
      </c>
      <c r="C5467" t="s">
        <v>17</v>
      </c>
      <c r="D5467" t="s">
        <v>18</v>
      </c>
      <c r="E5467" t="s">
        <v>5</v>
      </c>
      <c r="F5467" t="s">
        <v>19</v>
      </c>
      <c r="G5467">
        <v>2976718</v>
      </c>
      <c r="H5467">
        <v>2977647</v>
      </c>
      <c r="I5467" t="s">
        <v>35</v>
      </c>
      <c r="L5467" t="s">
        <v>6925</v>
      </c>
      <c r="M5467">
        <v>930</v>
      </c>
    </row>
    <row r="5468" spans="1:14" x14ac:dyDescent="0.3">
      <c r="A5468" t="s">
        <v>22</v>
      </c>
      <c r="B5468" t="s">
        <v>23</v>
      </c>
      <c r="C5468" t="s">
        <v>17</v>
      </c>
      <c r="D5468" t="s">
        <v>18</v>
      </c>
      <c r="E5468" t="s">
        <v>5</v>
      </c>
      <c r="F5468" t="s">
        <v>19</v>
      </c>
      <c r="G5468">
        <v>2976718</v>
      </c>
      <c r="H5468">
        <v>2977647</v>
      </c>
      <c r="I5468" t="s">
        <v>35</v>
      </c>
      <c r="J5468" t="s">
        <v>6926</v>
      </c>
      <c r="K5468" t="s">
        <v>80</v>
      </c>
      <c r="L5468" t="s">
        <v>6925</v>
      </c>
      <c r="M5468">
        <v>930</v>
      </c>
      <c r="N5468">
        <v>309</v>
      </c>
    </row>
    <row r="5469" spans="1:14" x14ac:dyDescent="0.3">
      <c r="A5469" t="s">
        <v>15</v>
      </c>
      <c r="B5469" t="s">
        <v>16</v>
      </c>
      <c r="C5469" t="s">
        <v>17</v>
      </c>
      <c r="D5469" t="s">
        <v>18</v>
      </c>
      <c r="E5469" t="s">
        <v>5</v>
      </c>
      <c r="F5469" t="s">
        <v>19</v>
      </c>
      <c r="G5469">
        <v>2977664</v>
      </c>
      <c r="H5469">
        <v>2978476</v>
      </c>
      <c r="I5469" t="s">
        <v>35</v>
      </c>
      <c r="L5469" t="s">
        <v>6927</v>
      </c>
      <c r="M5469">
        <v>813</v>
      </c>
    </row>
    <row r="5470" spans="1:14" x14ac:dyDescent="0.3">
      <c r="A5470" t="s">
        <v>22</v>
      </c>
      <c r="B5470" t="s">
        <v>23</v>
      </c>
      <c r="C5470" t="s">
        <v>17</v>
      </c>
      <c r="D5470" t="s">
        <v>18</v>
      </c>
      <c r="E5470" t="s">
        <v>5</v>
      </c>
      <c r="F5470" t="s">
        <v>19</v>
      </c>
      <c r="G5470">
        <v>2977664</v>
      </c>
      <c r="H5470">
        <v>2978476</v>
      </c>
      <c r="I5470" t="s">
        <v>35</v>
      </c>
      <c r="J5470" t="s">
        <v>6928</v>
      </c>
      <c r="K5470" t="s">
        <v>80</v>
      </c>
      <c r="L5470" t="s">
        <v>6927</v>
      </c>
      <c r="M5470">
        <v>813</v>
      </c>
      <c r="N5470">
        <v>270</v>
      </c>
    </row>
    <row r="5471" spans="1:14" x14ac:dyDescent="0.3">
      <c r="A5471" t="s">
        <v>15</v>
      </c>
      <c r="B5471" t="s">
        <v>16</v>
      </c>
      <c r="C5471" t="s">
        <v>17</v>
      </c>
      <c r="D5471" t="s">
        <v>18</v>
      </c>
      <c r="E5471" t="s">
        <v>5</v>
      </c>
      <c r="F5471" t="s">
        <v>19</v>
      </c>
      <c r="G5471">
        <v>2978510</v>
      </c>
      <c r="H5471">
        <v>2979535</v>
      </c>
      <c r="I5471" t="s">
        <v>35</v>
      </c>
      <c r="L5471" t="s">
        <v>6929</v>
      </c>
      <c r="M5471">
        <v>1026</v>
      </c>
    </row>
    <row r="5472" spans="1:14" x14ac:dyDescent="0.3">
      <c r="A5472" t="s">
        <v>22</v>
      </c>
      <c r="B5472" t="s">
        <v>23</v>
      </c>
      <c r="C5472" t="s">
        <v>17</v>
      </c>
      <c r="D5472" t="s">
        <v>18</v>
      </c>
      <c r="E5472" t="s">
        <v>5</v>
      </c>
      <c r="F5472" t="s">
        <v>19</v>
      </c>
      <c r="G5472">
        <v>2978510</v>
      </c>
      <c r="H5472">
        <v>2979535</v>
      </c>
      <c r="I5472" t="s">
        <v>35</v>
      </c>
      <c r="J5472" t="s">
        <v>6930</v>
      </c>
      <c r="K5472" t="s">
        <v>80</v>
      </c>
      <c r="L5472" t="s">
        <v>6929</v>
      </c>
      <c r="M5472">
        <v>1026</v>
      </c>
      <c r="N5472">
        <v>341</v>
      </c>
    </row>
    <row r="5473" spans="1:14" x14ac:dyDescent="0.3">
      <c r="A5473" t="s">
        <v>15</v>
      </c>
      <c r="B5473" t="s">
        <v>324</v>
      </c>
      <c r="C5473" t="s">
        <v>17</v>
      </c>
      <c r="D5473" t="s">
        <v>18</v>
      </c>
      <c r="E5473" t="s">
        <v>5</v>
      </c>
      <c r="F5473" t="s">
        <v>19</v>
      </c>
      <c r="G5473">
        <v>2979672</v>
      </c>
      <c r="H5473">
        <v>2980316</v>
      </c>
      <c r="I5473" t="s">
        <v>35</v>
      </c>
      <c r="L5473" t="s">
        <v>6931</v>
      </c>
      <c r="M5473">
        <v>645</v>
      </c>
    </row>
    <row r="5474" spans="1:14" x14ac:dyDescent="0.3">
      <c r="A5474" t="s">
        <v>15</v>
      </c>
      <c r="B5474" t="s">
        <v>16</v>
      </c>
      <c r="C5474" t="s">
        <v>17</v>
      </c>
      <c r="D5474" t="s">
        <v>18</v>
      </c>
      <c r="E5474" t="s">
        <v>5</v>
      </c>
      <c r="F5474" t="s">
        <v>19</v>
      </c>
      <c r="G5474">
        <v>2980615</v>
      </c>
      <c r="H5474">
        <v>2981226</v>
      </c>
      <c r="I5474" t="s">
        <v>35</v>
      </c>
      <c r="L5474" t="s">
        <v>6932</v>
      </c>
      <c r="M5474">
        <v>612</v>
      </c>
    </row>
    <row r="5475" spans="1:14" x14ac:dyDescent="0.3">
      <c r="A5475" t="s">
        <v>22</v>
      </c>
      <c r="B5475" t="s">
        <v>23</v>
      </c>
      <c r="C5475" t="s">
        <v>17</v>
      </c>
      <c r="D5475" t="s">
        <v>18</v>
      </c>
      <c r="E5475" t="s">
        <v>5</v>
      </c>
      <c r="F5475" t="s">
        <v>19</v>
      </c>
      <c r="G5475">
        <v>2980615</v>
      </c>
      <c r="H5475">
        <v>2981226</v>
      </c>
      <c r="I5475" t="s">
        <v>35</v>
      </c>
      <c r="J5475" t="s">
        <v>6933</v>
      </c>
      <c r="K5475" t="s">
        <v>80</v>
      </c>
      <c r="L5475" t="s">
        <v>6932</v>
      </c>
      <c r="M5475">
        <v>612</v>
      </c>
      <c r="N5475">
        <v>203</v>
      </c>
    </row>
    <row r="5476" spans="1:14" x14ac:dyDescent="0.3">
      <c r="A5476" t="s">
        <v>15</v>
      </c>
      <c r="B5476" t="s">
        <v>16</v>
      </c>
      <c r="C5476" t="s">
        <v>17</v>
      </c>
      <c r="D5476" t="s">
        <v>18</v>
      </c>
      <c r="E5476" t="s">
        <v>5</v>
      </c>
      <c r="F5476" t="s">
        <v>19</v>
      </c>
      <c r="G5476">
        <v>2981533</v>
      </c>
      <c r="H5476">
        <v>2982945</v>
      </c>
      <c r="I5476" t="s">
        <v>35</v>
      </c>
      <c r="L5476" t="s">
        <v>6934</v>
      </c>
      <c r="M5476">
        <v>1413</v>
      </c>
    </row>
    <row r="5477" spans="1:14" x14ac:dyDescent="0.3">
      <c r="A5477" t="s">
        <v>22</v>
      </c>
      <c r="B5477" t="s">
        <v>23</v>
      </c>
      <c r="C5477" t="s">
        <v>17</v>
      </c>
      <c r="D5477" t="s">
        <v>18</v>
      </c>
      <c r="E5477" t="s">
        <v>5</v>
      </c>
      <c r="F5477" t="s">
        <v>19</v>
      </c>
      <c r="G5477">
        <v>2981533</v>
      </c>
      <c r="H5477">
        <v>2982945</v>
      </c>
      <c r="I5477" t="s">
        <v>35</v>
      </c>
      <c r="J5477" t="s">
        <v>6935</v>
      </c>
      <c r="K5477" t="s">
        <v>3583</v>
      </c>
      <c r="L5477" t="s">
        <v>6934</v>
      </c>
      <c r="M5477">
        <v>1413</v>
      </c>
      <c r="N5477">
        <v>470</v>
      </c>
    </row>
    <row r="5478" spans="1:14" x14ac:dyDescent="0.3">
      <c r="A5478" t="s">
        <v>15</v>
      </c>
      <c r="B5478" t="s">
        <v>16</v>
      </c>
      <c r="C5478" t="s">
        <v>17</v>
      </c>
      <c r="D5478" t="s">
        <v>18</v>
      </c>
      <c r="E5478" t="s">
        <v>5</v>
      </c>
      <c r="F5478" t="s">
        <v>19</v>
      </c>
      <c r="G5478">
        <v>2983162</v>
      </c>
      <c r="H5478">
        <v>2984184</v>
      </c>
      <c r="I5478" t="s">
        <v>20</v>
      </c>
      <c r="L5478" t="s">
        <v>6936</v>
      </c>
      <c r="M5478">
        <v>1023</v>
      </c>
    </row>
    <row r="5479" spans="1:14" x14ac:dyDescent="0.3">
      <c r="A5479" t="s">
        <v>22</v>
      </c>
      <c r="B5479" t="s">
        <v>23</v>
      </c>
      <c r="C5479" t="s">
        <v>17</v>
      </c>
      <c r="D5479" t="s">
        <v>18</v>
      </c>
      <c r="E5479" t="s">
        <v>5</v>
      </c>
      <c r="F5479" t="s">
        <v>19</v>
      </c>
      <c r="G5479">
        <v>2983162</v>
      </c>
      <c r="H5479">
        <v>2984184</v>
      </c>
      <c r="I5479" t="s">
        <v>20</v>
      </c>
      <c r="J5479" t="s">
        <v>6937</v>
      </c>
      <c r="K5479" t="s">
        <v>6938</v>
      </c>
      <c r="L5479" t="s">
        <v>6936</v>
      </c>
      <c r="M5479">
        <v>1023</v>
      </c>
      <c r="N5479">
        <v>340</v>
      </c>
    </row>
    <row r="5480" spans="1:14" x14ac:dyDescent="0.3">
      <c r="A5480" t="s">
        <v>15</v>
      </c>
      <c r="B5480" t="s">
        <v>16</v>
      </c>
      <c r="C5480" t="s">
        <v>17</v>
      </c>
      <c r="D5480" t="s">
        <v>18</v>
      </c>
      <c r="E5480" t="s">
        <v>5</v>
      </c>
      <c r="F5480" t="s">
        <v>19</v>
      </c>
      <c r="G5480">
        <v>2984234</v>
      </c>
      <c r="H5480">
        <v>2984947</v>
      </c>
      <c r="I5480" t="s">
        <v>35</v>
      </c>
      <c r="L5480" t="s">
        <v>6939</v>
      </c>
      <c r="M5480">
        <v>714</v>
      </c>
    </row>
    <row r="5481" spans="1:14" x14ac:dyDescent="0.3">
      <c r="A5481" t="s">
        <v>22</v>
      </c>
      <c r="B5481" t="s">
        <v>23</v>
      </c>
      <c r="C5481" t="s">
        <v>17</v>
      </c>
      <c r="D5481" t="s">
        <v>18</v>
      </c>
      <c r="E5481" t="s">
        <v>5</v>
      </c>
      <c r="F5481" t="s">
        <v>19</v>
      </c>
      <c r="G5481">
        <v>2984234</v>
      </c>
      <c r="H5481">
        <v>2984947</v>
      </c>
      <c r="I5481" t="s">
        <v>35</v>
      </c>
      <c r="J5481" t="s">
        <v>6940</v>
      </c>
      <c r="K5481" t="s">
        <v>80</v>
      </c>
      <c r="L5481" t="s">
        <v>6939</v>
      </c>
      <c r="M5481">
        <v>714</v>
      </c>
      <c r="N5481">
        <v>237</v>
      </c>
    </row>
    <row r="5482" spans="1:14" x14ac:dyDescent="0.3">
      <c r="A5482" t="s">
        <v>15</v>
      </c>
      <c r="B5482" t="s">
        <v>16</v>
      </c>
      <c r="C5482" t="s">
        <v>17</v>
      </c>
      <c r="D5482" t="s">
        <v>18</v>
      </c>
      <c r="E5482" t="s">
        <v>5</v>
      </c>
      <c r="F5482" t="s">
        <v>19</v>
      </c>
      <c r="G5482">
        <v>2984983</v>
      </c>
      <c r="H5482">
        <v>2985672</v>
      </c>
      <c r="I5482" t="s">
        <v>35</v>
      </c>
      <c r="L5482" t="s">
        <v>6941</v>
      </c>
      <c r="M5482">
        <v>690</v>
      </c>
    </row>
    <row r="5483" spans="1:14" x14ac:dyDescent="0.3">
      <c r="A5483" t="s">
        <v>22</v>
      </c>
      <c r="B5483" t="s">
        <v>23</v>
      </c>
      <c r="C5483" t="s">
        <v>17</v>
      </c>
      <c r="D5483" t="s">
        <v>18</v>
      </c>
      <c r="E5483" t="s">
        <v>5</v>
      </c>
      <c r="F5483" t="s">
        <v>19</v>
      </c>
      <c r="G5483">
        <v>2984983</v>
      </c>
      <c r="H5483">
        <v>2985672</v>
      </c>
      <c r="I5483" t="s">
        <v>35</v>
      </c>
      <c r="J5483" t="s">
        <v>6942</v>
      </c>
      <c r="K5483" t="s">
        <v>80</v>
      </c>
      <c r="L5483" t="s">
        <v>6941</v>
      </c>
      <c r="M5483">
        <v>690</v>
      </c>
      <c r="N5483">
        <v>229</v>
      </c>
    </row>
    <row r="5484" spans="1:14" x14ac:dyDescent="0.3">
      <c r="A5484" t="s">
        <v>15</v>
      </c>
      <c r="B5484" t="s">
        <v>16</v>
      </c>
      <c r="C5484" t="s">
        <v>17</v>
      </c>
      <c r="D5484" t="s">
        <v>18</v>
      </c>
      <c r="E5484" t="s">
        <v>5</v>
      </c>
      <c r="F5484" t="s">
        <v>19</v>
      </c>
      <c r="G5484">
        <v>2985713</v>
      </c>
      <c r="H5484">
        <v>2986654</v>
      </c>
      <c r="I5484" t="s">
        <v>35</v>
      </c>
      <c r="L5484" t="s">
        <v>6943</v>
      </c>
      <c r="M5484">
        <v>942</v>
      </c>
    </row>
    <row r="5485" spans="1:14" x14ac:dyDescent="0.3">
      <c r="A5485" t="s">
        <v>22</v>
      </c>
      <c r="B5485" t="s">
        <v>23</v>
      </c>
      <c r="C5485" t="s">
        <v>17</v>
      </c>
      <c r="D5485" t="s">
        <v>18</v>
      </c>
      <c r="E5485" t="s">
        <v>5</v>
      </c>
      <c r="F5485" t="s">
        <v>19</v>
      </c>
      <c r="G5485">
        <v>2985713</v>
      </c>
      <c r="H5485">
        <v>2986654</v>
      </c>
      <c r="I5485" t="s">
        <v>35</v>
      </c>
      <c r="J5485" t="s">
        <v>6944</v>
      </c>
      <c r="K5485" t="s">
        <v>80</v>
      </c>
      <c r="L5485" t="s">
        <v>6943</v>
      </c>
      <c r="M5485">
        <v>942</v>
      </c>
      <c r="N5485">
        <v>313</v>
      </c>
    </row>
    <row r="5486" spans="1:14" x14ac:dyDescent="0.3">
      <c r="A5486" t="s">
        <v>15</v>
      </c>
      <c r="B5486" t="s">
        <v>16</v>
      </c>
      <c r="C5486" t="s">
        <v>17</v>
      </c>
      <c r="D5486" t="s">
        <v>18</v>
      </c>
      <c r="E5486" t="s">
        <v>5</v>
      </c>
      <c r="F5486" t="s">
        <v>19</v>
      </c>
      <c r="G5486">
        <v>2986930</v>
      </c>
      <c r="H5486">
        <v>2987205</v>
      </c>
      <c r="I5486" t="s">
        <v>35</v>
      </c>
      <c r="L5486" t="s">
        <v>6945</v>
      </c>
      <c r="M5486">
        <v>276</v>
      </c>
    </row>
    <row r="5487" spans="1:14" x14ac:dyDescent="0.3">
      <c r="A5487" t="s">
        <v>22</v>
      </c>
      <c r="B5487" t="s">
        <v>23</v>
      </c>
      <c r="C5487" t="s">
        <v>17</v>
      </c>
      <c r="D5487" t="s">
        <v>18</v>
      </c>
      <c r="E5487" t="s">
        <v>5</v>
      </c>
      <c r="F5487" t="s">
        <v>19</v>
      </c>
      <c r="G5487">
        <v>2986930</v>
      </c>
      <c r="H5487">
        <v>2987205</v>
      </c>
      <c r="I5487" t="s">
        <v>35</v>
      </c>
      <c r="J5487" t="s">
        <v>6946</v>
      </c>
      <c r="K5487" t="s">
        <v>80</v>
      </c>
      <c r="L5487" t="s">
        <v>6945</v>
      </c>
      <c r="M5487">
        <v>276</v>
      </c>
      <c r="N5487">
        <v>91</v>
      </c>
    </row>
    <row r="5488" spans="1:14" x14ac:dyDescent="0.3">
      <c r="A5488" t="s">
        <v>15</v>
      </c>
      <c r="B5488" t="s">
        <v>16</v>
      </c>
      <c r="C5488" t="s">
        <v>17</v>
      </c>
      <c r="D5488" t="s">
        <v>18</v>
      </c>
      <c r="E5488" t="s">
        <v>5</v>
      </c>
      <c r="F5488" t="s">
        <v>19</v>
      </c>
      <c r="G5488">
        <v>2987280</v>
      </c>
      <c r="H5488">
        <v>2988893</v>
      </c>
      <c r="I5488" t="s">
        <v>35</v>
      </c>
      <c r="L5488" t="s">
        <v>6947</v>
      </c>
      <c r="M5488">
        <v>1614</v>
      </c>
    </row>
    <row r="5489" spans="1:14" x14ac:dyDescent="0.3">
      <c r="A5489" t="s">
        <v>22</v>
      </c>
      <c r="B5489" t="s">
        <v>23</v>
      </c>
      <c r="C5489" t="s">
        <v>17</v>
      </c>
      <c r="D5489" t="s">
        <v>18</v>
      </c>
      <c r="E5489" t="s">
        <v>5</v>
      </c>
      <c r="F5489" t="s">
        <v>19</v>
      </c>
      <c r="G5489">
        <v>2987280</v>
      </c>
      <c r="H5489">
        <v>2988893</v>
      </c>
      <c r="I5489" t="s">
        <v>35</v>
      </c>
      <c r="J5489" t="s">
        <v>6948</v>
      </c>
      <c r="K5489" t="s">
        <v>80</v>
      </c>
      <c r="L5489" t="s">
        <v>6947</v>
      </c>
      <c r="M5489">
        <v>1614</v>
      </c>
      <c r="N5489">
        <v>537</v>
      </c>
    </row>
    <row r="5490" spans="1:14" x14ac:dyDescent="0.3">
      <c r="A5490" t="s">
        <v>15</v>
      </c>
      <c r="B5490" t="s">
        <v>16</v>
      </c>
      <c r="C5490" t="s">
        <v>17</v>
      </c>
      <c r="D5490" t="s">
        <v>18</v>
      </c>
      <c r="E5490" t="s">
        <v>5</v>
      </c>
      <c r="F5490" t="s">
        <v>19</v>
      </c>
      <c r="G5490">
        <v>2988890</v>
      </c>
      <c r="H5490">
        <v>2989735</v>
      </c>
      <c r="I5490" t="s">
        <v>35</v>
      </c>
      <c r="L5490" t="s">
        <v>6949</v>
      </c>
      <c r="M5490">
        <v>846</v>
      </c>
    </row>
    <row r="5491" spans="1:14" x14ac:dyDescent="0.3">
      <c r="A5491" t="s">
        <v>22</v>
      </c>
      <c r="B5491" t="s">
        <v>23</v>
      </c>
      <c r="C5491" t="s">
        <v>17</v>
      </c>
      <c r="D5491" t="s">
        <v>18</v>
      </c>
      <c r="E5491" t="s">
        <v>5</v>
      </c>
      <c r="F5491" t="s">
        <v>19</v>
      </c>
      <c r="G5491">
        <v>2988890</v>
      </c>
      <c r="H5491">
        <v>2989735</v>
      </c>
      <c r="I5491" t="s">
        <v>35</v>
      </c>
      <c r="J5491" t="s">
        <v>6950</v>
      </c>
      <c r="K5491" t="s">
        <v>80</v>
      </c>
      <c r="L5491" t="s">
        <v>6949</v>
      </c>
      <c r="M5491">
        <v>846</v>
      </c>
      <c r="N5491">
        <v>281</v>
      </c>
    </row>
    <row r="5492" spans="1:14" x14ac:dyDescent="0.3">
      <c r="A5492" t="s">
        <v>15</v>
      </c>
      <c r="B5492" t="s">
        <v>16</v>
      </c>
      <c r="C5492" t="s">
        <v>17</v>
      </c>
      <c r="D5492" t="s">
        <v>18</v>
      </c>
      <c r="E5492" t="s">
        <v>5</v>
      </c>
      <c r="F5492" t="s">
        <v>19</v>
      </c>
      <c r="G5492">
        <v>2989784</v>
      </c>
      <c r="H5492">
        <v>2990773</v>
      </c>
      <c r="I5492" t="s">
        <v>35</v>
      </c>
      <c r="L5492" t="s">
        <v>6951</v>
      </c>
      <c r="M5492">
        <v>990</v>
      </c>
    </row>
    <row r="5493" spans="1:14" x14ac:dyDescent="0.3">
      <c r="A5493" t="s">
        <v>22</v>
      </c>
      <c r="B5493" t="s">
        <v>23</v>
      </c>
      <c r="C5493" t="s">
        <v>17</v>
      </c>
      <c r="D5493" t="s">
        <v>18</v>
      </c>
      <c r="E5493" t="s">
        <v>5</v>
      </c>
      <c r="F5493" t="s">
        <v>19</v>
      </c>
      <c r="G5493">
        <v>2989784</v>
      </c>
      <c r="H5493">
        <v>2990773</v>
      </c>
      <c r="I5493" t="s">
        <v>35</v>
      </c>
      <c r="J5493" t="s">
        <v>6952</v>
      </c>
      <c r="K5493" t="s">
        <v>80</v>
      </c>
      <c r="L5493" t="s">
        <v>6951</v>
      </c>
      <c r="M5493">
        <v>990</v>
      </c>
      <c r="N5493">
        <v>329</v>
      </c>
    </row>
    <row r="5494" spans="1:14" x14ac:dyDescent="0.3">
      <c r="A5494" t="s">
        <v>15</v>
      </c>
      <c r="B5494" t="s">
        <v>16</v>
      </c>
      <c r="C5494" t="s">
        <v>17</v>
      </c>
      <c r="D5494" t="s">
        <v>18</v>
      </c>
      <c r="E5494" t="s">
        <v>5</v>
      </c>
      <c r="F5494" t="s">
        <v>19</v>
      </c>
      <c r="G5494">
        <v>2990871</v>
      </c>
      <c r="H5494">
        <v>2991227</v>
      </c>
      <c r="I5494" t="s">
        <v>35</v>
      </c>
      <c r="L5494" t="s">
        <v>6953</v>
      </c>
      <c r="M5494">
        <v>357</v>
      </c>
    </row>
    <row r="5495" spans="1:14" x14ac:dyDescent="0.3">
      <c r="A5495" t="s">
        <v>22</v>
      </c>
      <c r="B5495" t="s">
        <v>23</v>
      </c>
      <c r="C5495" t="s">
        <v>17</v>
      </c>
      <c r="D5495" t="s">
        <v>18</v>
      </c>
      <c r="E5495" t="s">
        <v>5</v>
      </c>
      <c r="F5495" t="s">
        <v>19</v>
      </c>
      <c r="G5495">
        <v>2990871</v>
      </c>
      <c r="H5495">
        <v>2991227</v>
      </c>
      <c r="I5495" t="s">
        <v>35</v>
      </c>
      <c r="J5495" t="s">
        <v>6954</v>
      </c>
      <c r="K5495" t="s">
        <v>80</v>
      </c>
      <c r="L5495" t="s">
        <v>6953</v>
      </c>
      <c r="M5495">
        <v>357</v>
      </c>
      <c r="N5495">
        <v>118</v>
      </c>
    </row>
    <row r="5496" spans="1:14" x14ac:dyDescent="0.3">
      <c r="A5496" t="s">
        <v>15</v>
      </c>
      <c r="B5496" t="s">
        <v>16</v>
      </c>
      <c r="C5496" t="s">
        <v>17</v>
      </c>
      <c r="D5496" t="s">
        <v>18</v>
      </c>
      <c r="E5496" t="s">
        <v>5</v>
      </c>
      <c r="F5496" t="s">
        <v>19</v>
      </c>
      <c r="G5496">
        <v>2991302</v>
      </c>
      <c r="H5496">
        <v>2991802</v>
      </c>
      <c r="I5496" t="s">
        <v>35</v>
      </c>
      <c r="L5496" t="s">
        <v>6955</v>
      </c>
      <c r="M5496">
        <v>501</v>
      </c>
    </row>
    <row r="5497" spans="1:14" x14ac:dyDescent="0.3">
      <c r="A5497" t="s">
        <v>22</v>
      </c>
      <c r="B5497" t="s">
        <v>23</v>
      </c>
      <c r="C5497" t="s">
        <v>17</v>
      </c>
      <c r="D5497" t="s">
        <v>18</v>
      </c>
      <c r="E5497" t="s">
        <v>5</v>
      </c>
      <c r="F5497" t="s">
        <v>19</v>
      </c>
      <c r="G5497">
        <v>2991302</v>
      </c>
      <c r="H5497">
        <v>2991802</v>
      </c>
      <c r="I5497" t="s">
        <v>35</v>
      </c>
      <c r="J5497" t="s">
        <v>6956</v>
      </c>
      <c r="K5497" t="s">
        <v>80</v>
      </c>
      <c r="L5497" t="s">
        <v>6955</v>
      </c>
      <c r="M5497">
        <v>501</v>
      </c>
      <c r="N5497">
        <v>166</v>
      </c>
    </row>
    <row r="5498" spans="1:14" x14ac:dyDescent="0.3">
      <c r="A5498" t="s">
        <v>15</v>
      </c>
      <c r="B5498" t="s">
        <v>16</v>
      </c>
      <c r="C5498" t="s">
        <v>17</v>
      </c>
      <c r="D5498" t="s">
        <v>18</v>
      </c>
      <c r="E5498" t="s">
        <v>5</v>
      </c>
      <c r="F5498" t="s">
        <v>19</v>
      </c>
      <c r="G5498">
        <v>2991822</v>
      </c>
      <c r="H5498">
        <v>2992043</v>
      </c>
      <c r="I5498" t="s">
        <v>35</v>
      </c>
      <c r="L5498" t="s">
        <v>6957</v>
      </c>
      <c r="M5498">
        <v>222</v>
      </c>
    </row>
    <row r="5499" spans="1:14" x14ac:dyDescent="0.3">
      <c r="A5499" t="s">
        <v>22</v>
      </c>
      <c r="B5499" t="s">
        <v>23</v>
      </c>
      <c r="C5499" t="s">
        <v>17</v>
      </c>
      <c r="D5499" t="s">
        <v>18</v>
      </c>
      <c r="E5499" t="s">
        <v>5</v>
      </c>
      <c r="F5499" t="s">
        <v>19</v>
      </c>
      <c r="G5499">
        <v>2991822</v>
      </c>
      <c r="H5499">
        <v>2992043</v>
      </c>
      <c r="I5499" t="s">
        <v>35</v>
      </c>
      <c r="J5499" t="s">
        <v>6958</v>
      </c>
      <c r="K5499" t="s">
        <v>80</v>
      </c>
      <c r="L5499" t="s">
        <v>6957</v>
      </c>
      <c r="M5499">
        <v>222</v>
      </c>
      <c r="N5499">
        <v>73</v>
      </c>
    </row>
    <row r="5500" spans="1:14" x14ac:dyDescent="0.3">
      <c r="A5500" t="s">
        <v>15</v>
      </c>
      <c r="B5500" t="s">
        <v>16</v>
      </c>
      <c r="C5500" t="s">
        <v>17</v>
      </c>
      <c r="D5500" t="s">
        <v>18</v>
      </c>
      <c r="E5500" t="s">
        <v>5</v>
      </c>
      <c r="F5500" t="s">
        <v>19</v>
      </c>
      <c r="G5500">
        <v>2992131</v>
      </c>
      <c r="H5500">
        <v>2992397</v>
      </c>
      <c r="I5500" t="s">
        <v>35</v>
      </c>
      <c r="L5500" t="s">
        <v>6959</v>
      </c>
      <c r="M5500">
        <v>267</v>
      </c>
    </row>
    <row r="5501" spans="1:14" x14ac:dyDescent="0.3">
      <c r="A5501" t="s">
        <v>22</v>
      </c>
      <c r="B5501" t="s">
        <v>23</v>
      </c>
      <c r="C5501" t="s">
        <v>17</v>
      </c>
      <c r="D5501" t="s">
        <v>18</v>
      </c>
      <c r="E5501" t="s">
        <v>5</v>
      </c>
      <c r="F5501" t="s">
        <v>19</v>
      </c>
      <c r="G5501">
        <v>2992131</v>
      </c>
      <c r="H5501">
        <v>2992397</v>
      </c>
      <c r="I5501" t="s">
        <v>35</v>
      </c>
      <c r="J5501" t="s">
        <v>6960</v>
      </c>
      <c r="K5501" t="s">
        <v>6961</v>
      </c>
      <c r="L5501" t="s">
        <v>6959</v>
      </c>
      <c r="M5501">
        <v>267</v>
      </c>
      <c r="N5501">
        <v>88</v>
      </c>
    </row>
    <row r="5502" spans="1:14" x14ac:dyDescent="0.3">
      <c r="A5502" t="s">
        <v>15</v>
      </c>
      <c r="B5502" t="s">
        <v>16</v>
      </c>
      <c r="C5502" t="s">
        <v>17</v>
      </c>
      <c r="D5502" t="s">
        <v>18</v>
      </c>
      <c r="E5502" t="s">
        <v>5</v>
      </c>
      <c r="F5502" t="s">
        <v>19</v>
      </c>
      <c r="G5502">
        <v>2992500</v>
      </c>
      <c r="H5502">
        <v>2992766</v>
      </c>
      <c r="I5502" t="s">
        <v>35</v>
      </c>
      <c r="L5502" t="s">
        <v>6962</v>
      </c>
      <c r="M5502">
        <v>267</v>
      </c>
    </row>
    <row r="5503" spans="1:14" x14ac:dyDescent="0.3">
      <c r="A5503" t="s">
        <v>22</v>
      </c>
      <c r="B5503" t="s">
        <v>23</v>
      </c>
      <c r="C5503" t="s">
        <v>17</v>
      </c>
      <c r="D5503" t="s">
        <v>18</v>
      </c>
      <c r="E5503" t="s">
        <v>5</v>
      </c>
      <c r="F5503" t="s">
        <v>19</v>
      </c>
      <c r="G5503">
        <v>2992500</v>
      </c>
      <c r="H5503">
        <v>2992766</v>
      </c>
      <c r="I5503" t="s">
        <v>35</v>
      </c>
      <c r="J5503" t="s">
        <v>6963</v>
      </c>
      <c r="K5503" t="s">
        <v>6961</v>
      </c>
      <c r="L5503" t="s">
        <v>6962</v>
      </c>
      <c r="M5503">
        <v>267</v>
      </c>
      <c r="N5503">
        <v>88</v>
      </c>
    </row>
    <row r="5504" spans="1:14" x14ac:dyDescent="0.3">
      <c r="A5504" t="s">
        <v>15</v>
      </c>
      <c r="B5504" t="s">
        <v>16</v>
      </c>
      <c r="C5504" t="s">
        <v>17</v>
      </c>
      <c r="D5504" t="s">
        <v>18</v>
      </c>
      <c r="E5504" t="s">
        <v>5</v>
      </c>
      <c r="F5504" t="s">
        <v>19</v>
      </c>
      <c r="G5504">
        <v>2992799</v>
      </c>
      <c r="H5504">
        <v>2993068</v>
      </c>
      <c r="I5504" t="s">
        <v>35</v>
      </c>
      <c r="L5504" t="s">
        <v>6964</v>
      </c>
      <c r="M5504">
        <v>270</v>
      </c>
    </row>
    <row r="5505" spans="1:14" x14ac:dyDescent="0.3">
      <c r="A5505" t="s">
        <v>22</v>
      </c>
      <c r="B5505" t="s">
        <v>23</v>
      </c>
      <c r="C5505" t="s">
        <v>17</v>
      </c>
      <c r="D5505" t="s">
        <v>18</v>
      </c>
      <c r="E5505" t="s">
        <v>5</v>
      </c>
      <c r="F5505" t="s">
        <v>19</v>
      </c>
      <c r="G5505">
        <v>2992799</v>
      </c>
      <c r="H5505">
        <v>2993068</v>
      </c>
      <c r="I5505" t="s">
        <v>35</v>
      </c>
      <c r="J5505" t="s">
        <v>6965</v>
      </c>
      <c r="K5505" t="s">
        <v>6961</v>
      </c>
      <c r="L5505" t="s">
        <v>6964</v>
      </c>
      <c r="M5505">
        <v>270</v>
      </c>
      <c r="N5505">
        <v>89</v>
      </c>
    </row>
    <row r="5506" spans="1:14" x14ac:dyDescent="0.3">
      <c r="A5506" t="s">
        <v>15</v>
      </c>
      <c r="B5506" t="s">
        <v>16</v>
      </c>
      <c r="C5506" t="s">
        <v>17</v>
      </c>
      <c r="D5506" t="s">
        <v>18</v>
      </c>
      <c r="E5506" t="s">
        <v>5</v>
      </c>
      <c r="F5506" t="s">
        <v>19</v>
      </c>
      <c r="G5506">
        <v>2993113</v>
      </c>
      <c r="H5506">
        <v>2993412</v>
      </c>
      <c r="I5506" t="s">
        <v>35</v>
      </c>
      <c r="L5506" t="s">
        <v>6966</v>
      </c>
      <c r="M5506">
        <v>300</v>
      </c>
    </row>
    <row r="5507" spans="1:14" x14ac:dyDescent="0.3">
      <c r="A5507" t="s">
        <v>22</v>
      </c>
      <c r="B5507" t="s">
        <v>23</v>
      </c>
      <c r="C5507" t="s">
        <v>17</v>
      </c>
      <c r="D5507" t="s">
        <v>18</v>
      </c>
      <c r="E5507" t="s">
        <v>5</v>
      </c>
      <c r="F5507" t="s">
        <v>19</v>
      </c>
      <c r="G5507">
        <v>2993113</v>
      </c>
      <c r="H5507">
        <v>2993412</v>
      </c>
      <c r="I5507" t="s">
        <v>35</v>
      </c>
      <c r="J5507" t="s">
        <v>6967</v>
      </c>
      <c r="K5507" t="s">
        <v>6961</v>
      </c>
      <c r="L5507" t="s">
        <v>6966</v>
      </c>
      <c r="M5507">
        <v>300</v>
      </c>
      <c r="N5507">
        <v>99</v>
      </c>
    </row>
    <row r="5508" spans="1:14" x14ac:dyDescent="0.3">
      <c r="A5508" t="s">
        <v>15</v>
      </c>
      <c r="B5508" t="s">
        <v>16</v>
      </c>
      <c r="C5508" t="s">
        <v>17</v>
      </c>
      <c r="D5508" t="s">
        <v>18</v>
      </c>
      <c r="E5508" t="s">
        <v>5</v>
      </c>
      <c r="F5508" t="s">
        <v>19</v>
      </c>
      <c r="G5508">
        <v>2993643</v>
      </c>
      <c r="H5508">
        <v>2994968</v>
      </c>
      <c r="I5508" t="s">
        <v>35</v>
      </c>
      <c r="L5508" t="s">
        <v>6968</v>
      </c>
      <c r="M5508">
        <v>1326</v>
      </c>
    </row>
    <row r="5509" spans="1:14" x14ac:dyDescent="0.3">
      <c r="A5509" t="s">
        <v>22</v>
      </c>
      <c r="B5509" t="s">
        <v>23</v>
      </c>
      <c r="C5509" t="s">
        <v>17</v>
      </c>
      <c r="D5509" t="s">
        <v>18</v>
      </c>
      <c r="E5509" t="s">
        <v>5</v>
      </c>
      <c r="F5509" t="s">
        <v>19</v>
      </c>
      <c r="G5509">
        <v>2993643</v>
      </c>
      <c r="H5509">
        <v>2994968</v>
      </c>
      <c r="I5509" t="s">
        <v>35</v>
      </c>
      <c r="J5509" t="s">
        <v>6969</v>
      </c>
      <c r="K5509" t="s">
        <v>299</v>
      </c>
      <c r="L5509" t="s">
        <v>6968</v>
      </c>
      <c r="M5509">
        <v>1326</v>
      </c>
      <c r="N5509">
        <v>441</v>
      </c>
    </row>
    <row r="5510" spans="1:14" x14ac:dyDescent="0.3">
      <c r="A5510" t="s">
        <v>15</v>
      </c>
      <c r="B5510" t="s">
        <v>16</v>
      </c>
      <c r="C5510" t="s">
        <v>17</v>
      </c>
      <c r="D5510" t="s">
        <v>18</v>
      </c>
      <c r="E5510" t="s">
        <v>5</v>
      </c>
      <c r="F5510" t="s">
        <v>19</v>
      </c>
      <c r="G5510">
        <v>2995112</v>
      </c>
      <c r="H5510">
        <v>2996341</v>
      </c>
      <c r="I5510" t="s">
        <v>35</v>
      </c>
      <c r="L5510" t="s">
        <v>6970</v>
      </c>
      <c r="M5510">
        <v>1230</v>
      </c>
    </row>
    <row r="5511" spans="1:14" x14ac:dyDescent="0.3">
      <c r="A5511" t="s">
        <v>22</v>
      </c>
      <c r="B5511" t="s">
        <v>23</v>
      </c>
      <c r="C5511" t="s">
        <v>17</v>
      </c>
      <c r="D5511" t="s">
        <v>18</v>
      </c>
      <c r="E5511" t="s">
        <v>5</v>
      </c>
      <c r="F5511" t="s">
        <v>19</v>
      </c>
      <c r="G5511">
        <v>2995112</v>
      </c>
      <c r="H5511">
        <v>2996341</v>
      </c>
      <c r="I5511" t="s">
        <v>35</v>
      </c>
      <c r="J5511" t="s">
        <v>6971</v>
      </c>
      <c r="K5511" t="s">
        <v>80</v>
      </c>
      <c r="L5511" t="s">
        <v>6970</v>
      </c>
      <c r="M5511">
        <v>1230</v>
      </c>
      <c r="N5511">
        <v>409</v>
      </c>
    </row>
    <row r="5512" spans="1:14" x14ac:dyDescent="0.3">
      <c r="A5512" t="s">
        <v>15</v>
      </c>
      <c r="B5512" t="s">
        <v>16</v>
      </c>
      <c r="C5512" t="s">
        <v>17</v>
      </c>
      <c r="D5512" t="s">
        <v>18</v>
      </c>
      <c r="E5512" t="s">
        <v>5</v>
      </c>
      <c r="F5512" t="s">
        <v>19</v>
      </c>
      <c r="G5512">
        <v>2997019</v>
      </c>
      <c r="H5512">
        <v>2998746</v>
      </c>
      <c r="I5512" t="s">
        <v>20</v>
      </c>
      <c r="L5512" t="s">
        <v>6972</v>
      </c>
      <c r="M5512">
        <v>1728</v>
      </c>
    </row>
    <row r="5513" spans="1:14" x14ac:dyDescent="0.3">
      <c r="A5513" t="s">
        <v>22</v>
      </c>
      <c r="B5513" t="s">
        <v>23</v>
      </c>
      <c r="C5513" t="s">
        <v>17</v>
      </c>
      <c r="D5513" t="s">
        <v>18</v>
      </c>
      <c r="E5513" t="s">
        <v>5</v>
      </c>
      <c r="F5513" t="s">
        <v>19</v>
      </c>
      <c r="G5513">
        <v>2997019</v>
      </c>
      <c r="H5513">
        <v>2998746</v>
      </c>
      <c r="I5513" t="s">
        <v>20</v>
      </c>
      <c r="J5513" t="s">
        <v>6973</v>
      </c>
      <c r="K5513" t="s">
        <v>5679</v>
      </c>
      <c r="L5513" t="s">
        <v>6972</v>
      </c>
      <c r="M5513">
        <v>1728</v>
      </c>
      <c r="N5513">
        <v>575</v>
      </c>
    </row>
    <row r="5514" spans="1:14" x14ac:dyDescent="0.3">
      <c r="A5514" t="s">
        <v>15</v>
      </c>
      <c r="B5514" t="s">
        <v>324</v>
      </c>
      <c r="C5514" t="s">
        <v>17</v>
      </c>
      <c r="D5514" t="s">
        <v>18</v>
      </c>
      <c r="E5514" t="s">
        <v>5</v>
      </c>
      <c r="F5514" t="s">
        <v>19</v>
      </c>
      <c r="G5514">
        <v>2999014</v>
      </c>
      <c r="H5514">
        <v>2999633</v>
      </c>
      <c r="I5514" t="s">
        <v>35</v>
      </c>
      <c r="L5514" t="s">
        <v>6974</v>
      </c>
      <c r="M5514">
        <v>620</v>
      </c>
    </row>
    <row r="5515" spans="1:14" x14ac:dyDescent="0.3">
      <c r="A5515" t="s">
        <v>15</v>
      </c>
      <c r="B5515" t="s">
        <v>16</v>
      </c>
      <c r="C5515" t="s">
        <v>17</v>
      </c>
      <c r="D5515" t="s">
        <v>18</v>
      </c>
      <c r="E5515" t="s">
        <v>5</v>
      </c>
      <c r="F5515" t="s">
        <v>19</v>
      </c>
      <c r="G5515">
        <v>2999645</v>
      </c>
      <c r="H5515">
        <v>2999779</v>
      </c>
      <c r="I5515" t="s">
        <v>35</v>
      </c>
      <c r="L5515" t="s">
        <v>6975</v>
      </c>
      <c r="M5515">
        <v>135</v>
      </c>
    </row>
    <row r="5516" spans="1:14" x14ac:dyDescent="0.3">
      <c r="A5516" t="s">
        <v>22</v>
      </c>
      <c r="B5516" t="s">
        <v>23</v>
      </c>
      <c r="C5516" t="s">
        <v>17</v>
      </c>
      <c r="D5516" t="s">
        <v>18</v>
      </c>
      <c r="E5516" t="s">
        <v>5</v>
      </c>
      <c r="F5516" t="s">
        <v>19</v>
      </c>
      <c r="G5516">
        <v>2999645</v>
      </c>
      <c r="H5516">
        <v>2999779</v>
      </c>
      <c r="I5516" t="s">
        <v>35</v>
      </c>
      <c r="J5516" t="s">
        <v>6976</v>
      </c>
      <c r="K5516" t="s">
        <v>80</v>
      </c>
      <c r="L5516" t="s">
        <v>6975</v>
      </c>
      <c r="M5516">
        <v>135</v>
      </c>
      <c r="N5516">
        <v>44</v>
      </c>
    </row>
    <row r="5517" spans="1:14" x14ac:dyDescent="0.3">
      <c r="A5517" t="s">
        <v>15</v>
      </c>
      <c r="B5517" t="s">
        <v>324</v>
      </c>
      <c r="C5517" t="s">
        <v>17</v>
      </c>
      <c r="D5517" t="s">
        <v>18</v>
      </c>
      <c r="E5517" t="s">
        <v>5</v>
      </c>
      <c r="F5517" t="s">
        <v>19</v>
      </c>
      <c r="G5517">
        <v>2999803</v>
      </c>
      <c r="H5517">
        <v>2999871</v>
      </c>
      <c r="I5517" t="s">
        <v>20</v>
      </c>
      <c r="L5517" t="s">
        <v>6977</v>
      </c>
      <c r="M5517">
        <v>69</v>
      </c>
    </row>
    <row r="5518" spans="1:14" x14ac:dyDescent="0.3">
      <c r="A5518" t="s">
        <v>15</v>
      </c>
      <c r="B5518" t="s">
        <v>16</v>
      </c>
      <c r="C5518" t="s">
        <v>17</v>
      </c>
      <c r="D5518" t="s">
        <v>18</v>
      </c>
      <c r="E5518" t="s">
        <v>5</v>
      </c>
      <c r="F5518" t="s">
        <v>19</v>
      </c>
      <c r="G5518">
        <v>2999895</v>
      </c>
      <c r="H5518">
        <v>3000014</v>
      </c>
      <c r="I5518" t="s">
        <v>20</v>
      </c>
      <c r="L5518" t="s">
        <v>6978</v>
      </c>
      <c r="M5518">
        <v>120</v>
      </c>
    </row>
    <row r="5519" spans="1:14" x14ac:dyDescent="0.3">
      <c r="A5519" t="s">
        <v>22</v>
      </c>
      <c r="B5519" t="s">
        <v>23</v>
      </c>
      <c r="C5519" t="s">
        <v>17</v>
      </c>
      <c r="D5519" t="s">
        <v>18</v>
      </c>
      <c r="E5519" t="s">
        <v>5</v>
      </c>
      <c r="F5519" t="s">
        <v>19</v>
      </c>
      <c r="G5519">
        <v>2999895</v>
      </c>
      <c r="H5519">
        <v>3000014</v>
      </c>
      <c r="I5519" t="s">
        <v>20</v>
      </c>
      <c r="J5519" t="s">
        <v>6979</v>
      </c>
      <c r="K5519" t="s">
        <v>80</v>
      </c>
      <c r="L5519" t="s">
        <v>6978</v>
      </c>
      <c r="M5519">
        <v>120</v>
      </c>
      <c r="N5519">
        <v>39</v>
      </c>
    </row>
    <row r="5520" spans="1:14" x14ac:dyDescent="0.3">
      <c r="A5520" t="s">
        <v>15</v>
      </c>
      <c r="B5520" t="s">
        <v>16</v>
      </c>
      <c r="C5520" t="s">
        <v>17</v>
      </c>
      <c r="D5520" t="s">
        <v>18</v>
      </c>
      <c r="E5520" t="s">
        <v>5</v>
      </c>
      <c r="F5520" t="s">
        <v>19</v>
      </c>
      <c r="G5520">
        <v>3000282</v>
      </c>
      <c r="H5520">
        <v>3002090</v>
      </c>
      <c r="I5520" t="s">
        <v>35</v>
      </c>
      <c r="L5520" t="s">
        <v>6980</v>
      </c>
      <c r="M5520">
        <v>1809</v>
      </c>
    </row>
    <row r="5521" spans="1:14" x14ac:dyDescent="0.3">
      <c r="A5521" t="s">
        <v>22</v>
      </c>
      <c r="B5521" t="s">
        <v>23</v>
      </c>
      <c r="C5521" t="s">
        <v>17</v>
      </c>
      <c r="D5521" t="s">
        <v>18</v>
      </c>
      <c r="E5521" t="s">
        <v>5</v>
      </c>
      <c r="F5521" t="s">
        <v>19</v>
      </c>
      <c r="G5521">
        <v>3000282</v>
      </c>
      <c r="H5521">
        <v>3002090</v>
      </c>
      <c r="I5521" t="s">
        <v>35</v>
      </c>
      <c r="J5521" t="s">
        <v>6981</v>
      </c>
      <c r="K5521" t="s">
        <v>537</v>
      </c>
      <c r="L5521" t="s">
        <v>6980</v>
      </c>
      <c r="M5521">
        <v>1809</v>
      </c>
      <c r="N5521">
        <v>602</v>
      </c>
    </row>
    <row r="5522" spans="1:14" x14ac:dyDescent="0.3">
      <c r="A5522" t="s">
        <v>15</v>
      </c>
      <c r="B5522" t="s">
        <v>16</v>
      </c>
      <c r="C5522" t="s">
        <v>17</v>
      </c>
      <c r="D5522" t="s">
        <v>18</v>
      </c>
      <c r="E5522" t="s">
        <v>5</v>
      </c>
      <c r="F5522" t="s">
        <v>19</v>
      </c>
      <c r="G5522">
        <v>3002702</v>
      </c>
      <c r="H5522">
        <v>3003358</v>
      </c>
      <c r="I5522" t="s">
        <v>35</v>
      </c>
      <c r="L5522" t="s">
        <v>6982</v>
      </c>
      <c r="M5522">
        <v>657</v>
      </c>
    </row>
    <row r="5523" spans="1:14" x14ac:dyDescent="0.3">
      <c r="A5523" t="s">
        <v>22</v>
      </c>
      <c r="B5523" t="s">
        <v>23</v>
      </c>
      <c r="C5523" t="s">
        <v>17</v>
      </c>
      <c r="D5523" t="s">
        <v>18</v>
      </c>
      <c r="E5523" t="s">
        <v>5</v>
      </c>
      <c r="F5523" t="s">
        <v>19</v>
      </c>
      <c r="G5523">
        <v>3002702</v>
      </c>
      <c r="H5523">
        <v>3003358</v>
      </c>
      <c r="I5523" t="s">
        <v>35</v>
      </c>
      <c r="J5523" t="s">
        <v>6983</v>
      </c>
      <c r="K5523" t="s">
        <v>4957</v>
      </c>
      <c r="L5523" t="s">
        <v>6982</v>
      </c>
      <c r="M5523">
        <v>657</v>
      </c>
      <c r="N5523">
        <v>218</v>
      </c>
    </row>
    <row r="5524" spans="1:14" x14ac:dyDescent="0.3">
      <c r="A5524" t="s">
        <v>15</v>
      </c>
      <c r="B5524" t="s">
        <v>16</v>
      </c>
      <c r="C5524" t="s">
        <v>17</v>
      </c>
      <c r="D5524" t="s">
        <v>18</v>
      </c>
      <c r="E5524" t="s">
        <v>5</v>
      </c>
      <c r="F5524" t="s">
        <v>19</v>
      </c>
      <c r="G5524">
        <v>3003397</v>
      </c>
      <c r="H5524">
        <v>3003822</v>
      </c>
      <c r="I5524" t="s">
        <v>35</v>
      </c>
      <c r="L5524" t="s">
        <v>6984</v>
      </c>
      <c r="M5524">
        <v>426</v>
      </c>
    </row>
    <row r="5525" spans="1:14" x14ac:dyDescent="0.3">
      <c r="A5525" t="s">
        <v>22</v>
      </c>
      <c r="B5525" t="s">
        <v>23</v>
      </c>
      <c r="C5525" t="s">
        <v>17</v>
      </c>
      <c r="D5525" t="s">
        <v>18</v>
      </c>
      <c r="E5525" t="s">
        <v>5</v>
      </c>
      <c r="F5525" t="s">
        <v>19</v>
      </c>
      <c r="G5525">
        <v>3003397</v>
      </c>
      <c r="H5525">
        <v>3003822</v>
      </c>
      <c r="I5525" t="s">
        <v>35</v>
      </c>
      <c r="J5525" t="s">
        <v>6985</v>
      </c>
      <c r="K5525" t="s">
        <v>128</v>
      </c>
      <c r="L5525" t="s">
        <v>6984</v>
      </c>
      <c r="M5525">
        <v>426</v>
      </c>
      <c r="N5525">
        <v>141</v>
      </c>
    </row>
    <row r="5526" spans="1:14" x14ac:dyDescent="0.3">
      <c r="A5526" t="s">
        <v>15</v>
      </c>
      <c r="B5526" t="s">
        <v>16</v>
      </c>
      <c r="C5526" t="s">
        <v>17</v>
      </c>
      <c r="D5526" t="s">
        <v>18</v>
      </c>
      <c r="E5526" t="s">
        <v>5</v>
      </c>
      <c r="F5526" t="s">
        <v>19</v>
      </c>
      <c r="G5526">
        <v>3004162</v>
      </c>
      <c r="H5526">
        <v>3004821</v>
      </c>
      <c r="I5526" t="s">
        <v>35</v>
      </c>
      <c r="L5526" t="s">
        <v>6986</v>
      </c>
      <c r="M5526">
        <v>660</v>
      </c>
    </row>
    <row r="5527" spans="1:14" x14ac:dyDescent="0.3">
      <c r="A5527" t="s">
        <v>22</v>
      </c>
      <c r="B5527" t="s">
        <v>23</v>
      </c>
      <c r="C5527" t="s">
        <v>17</v>
      </c>
      <c r="D5527" t="s">
        <v>18</v>
      </c>
      <c r="E5527" t="s">
        <v>5</v>
      </c>
      <c r="F5527" t="s">
        <v>19</v>
      </c>
      <c r="G5527">
        <v>3004162</v>
      </c>
      <c r="H5527">
        <v>3004821</v>
      </c>
      <c r="I5527" t="s">
        <v>35</v>
      </c>
      <c r="J5527" t="s">
        <v>6987</v>
      </c>
      <c r="K5527" t="s">
        <v>6988</v>
      </c>
      <c r="L5527" t="s">
        <v>6986</v>
      </c>
      <c r="M5527">
        <v>660</v>
      </c>
      <c r="N5527">
        <v>219</v>
      </c>
    </row>
    <row r="5528" spans="1:14" x14ac:dyDescent="0.3">
      <c r="A5528" t="s">
        <v>15</v>
      </c>
      <c r="B5528" t="s">
        <v>16</v>
      </c>
      <c r="C5528" t="s">
        <v>17</v>
      </c>
      <c r="D5528" t="s">
        <v>18</v>
      </c>
      <c r="E5528" t="s">
        <v>5</v>
      </c>
      <c r="F5528" t="s">
        <v>19</v>
      </c>
      <c r="G5528">
        <v>3005347</v>
      </c>
      <c r="H5528">
        <v>3007527</v>
      </c>
      <c r="I5528" t="s">
        <v>35</v>
      </c>
      <c r="L5528" t="s">
        <v>6989</v>
      </c>
      <c r="M5528">
        <v>2181</v>
      </c>
    </row>
    <row r="5529" spans="1:14" x14ac:dyDescent="0.3">
      <c r="A5529" t="s">
        <v>22</v>
      </c>
      <c r="B5529" t="s">
        <v>23</v>
      </c>
      <c r="C5529" t="s">
        <v>17</v>
      </c>
      <c r="D5529" t="s">
        <v>18</v>
      </c>
      <c r="E5529" t="s">
        <v>5</v>
      </c>
      <c r="F5529" t="s">
        <v>19</v>
      </c>
      <c r="G5529">
        <v>3005347</v>
      </c>
      <c r="H5529">
        <v>3007527</v>
      </c>
      <c r="I5529" t="s">
        <v>35</v>
      </c>
      <c r="J5529" t="s">
        <v>6990</v>
      </c>
      <c r="K5529" t="s">
        <v>6991</v>
      </c>
      <c r="L5529" t="s">
        <v>6989</v>
      </c>
      <c r="M5529">
        <v>2181</v>
      </c>
      <c r="N5529">
        <v>726</v>
      </c>
    </row>
    <row r="5530" spans="1:14" x14ac:dyDescent="0.3">
      <c r="A5530" t="s">
        <v>15</v>
      </c>
      <c r="B5530" t="s">
        <v>16</v>
      </c>
      <c r="C5530" t="s">
        <v>17</v>
      </c>
      <c r="D5530" t="s">
        <v>18</v>
      </c>
      <c r="E5530" t="s">
        <v>5</v>
      </c>
      <c r="F5530" t="s">
        <v>19</v>
      </c>
      <c r="G5530">
        <v>3007844</v>
      </c>
      <c r="H5530">
        <v>3008995</v>
      </c>
      <c r="I5530" t="s">
        <v>20</v>
      </c>
      <c r="L5530" t="s">
        <v>6992</v>
      </c>
      <c r="M5530">
        <v>1152</v>
      </c>
    </row>
    <row r="5531" spans="1:14" x14ac:dyDescent="0.3">
      <c r="A5531" t="s">
        <v>22</v>
      </c>
      <c r="B5531" t="s">
        <v>23</v>
      </c>
      <c r="C5531" t="s">
        <v>17</v>
      </c>
      <c r="D5531" t="s">
        <v>18</v>
      </c>
      <c r="E5531" t="s">
        <v>5</v>
      </c>
      <c r="F5531" t="s">
        <v>19</v>
      </c>
      <c r="G5531">
        <v>3007844</v>
      </c>
      <c r="H5531">
        <v>3008995</v>
      </c>
      <c r="I5531" t="s">
        <v>20</v>
      </c>
      <c r="J5531" t="s">
        <v>6993</v>
      </c>
      <c r="K5531" t="s">
        <v>6994</v>
      </c>
      <c r="L5531" t="s">
        <v>6992</v>
      </c>
      <c r="M5531">
        <v>1152</v>
      </c>
      <c r="N5531">
        <v>383</v>
      </c>
    </row>
    <row r="5532" spans="1:14" x14ac:dyDescent="0.3">
      <c r="A5532" t="s">
        <v>15</v>
      </c>
      <c r="B5532" t="s">
        <v>16</v>
      </c>
      <c r="C5532" t="s">
        <v>17</v>
      </c>
      <c r="D5532" t="s">
        <v>18</v>
      </c>
      <c r="E5532" t="s">
        <v>5</v>
      </c>
      <c r="F5532" t="s">
        <v>19</v>
      </c>
      <c r="G5532">
        <v>3009123</v>
      </c>
      <c r="H5532">
        <v>3010733</v>
      </c>
      <c r="I5532" t="s">
        <v>20</v>
      </c>
      <c r="L5532" t="s">
        <v>6995</v>
      </c>
      <c r="M5532">
        <v>1611</v>
      </c>
    </row>
    <row r="5533" spans="1:14" x14ac:dyDescent="0.3">
      <c r="A5533" t="s">
        <v>22</v>
      </c>
      <c r="B5533" t="s">
        <v>23</v>
      </c>
      <c r="C5533" t="s">
        <v>17</v>
      </c>
      <c r="D5533" t="s">
        <v>18</v>
      </c>
      <c r="E5533" t="s">
        <v>5</v>
      </c>
      <c r="F5533" t="s">
        <v>19</v>
      </c>
      <c r="G5533">
        <v>3009123</v>
      </c>
      <c r="H5533">
        <v>3010733</v>
      </c>
      <c r="I5533" t="s">
        <v>20</v>
      </c>
      <c r="J5533" t="s">
        <v>6996</v>
      </c>
      <c r="K5533" t="s">
        <v>3335</v>
      </c>
      <c r="L5533" t="s">
        <v>6995</v>
      </c>
      <c r="M5533">
        <v>1611</v>
      </c>
      <c r="N5533">
        <v>536</v>
      </c>
    </row>
    <row r="5534" spans="1:14" x14ac:dyDescent="0.3">
      <c r="A5534" t="s">
        <v>15</v>
      </c>
      <c r="B5534" t="s">
        <v>16</v>
      </c>
      <c r="C5534" t="s">
        <v>17</v>
      </c>
      <c r="D5534" t="s">
        <v>18</v>
      </c>
      <c r="E5534" t="s">
        <v>5</v>
      </c>
      <c r="F5534" t="s">
        <v>19</v>
      </c>
      <c r="G5534">
        <v>3010730</v>
      </c>
      <c r="H5534">
        <v>3012319</v>
      </c>
      <c r="I5534" t="s">
        <v>20</v>
      </c>
      <c r="L5534" t="s">
        <v>6997</v>
      </c>
      <c r="M5534">
        <v>1590</v>
      </c>
    </row>
    <row r="5535" spans="1:14" x14ac:dyDescent="0.3">
      <c r="A5535" t="s">
        <v>22</v>
      </c>
      <c r="B5535" t="s">
        <v>23</v>
      </c>
      <c r="C5535" t="s">
        <v>17</v>
      </c>
      <c r="D5535" t="s">
        <v>18</v>
      </c>
      <c r="E5535" t="s">
        <v>5</v>
      </c>
      <c r="F5535" t="s">
        <v>19</v>
      </c>
      <c r="G5535">
        <v>3010730</v>
      </c>
      <c r="H5535">
        <v>3012319</v>
      </c>
      <c r="I5535" t="s">
        <v>20</v>
      </c>
      <c r="J5535" t="s">
        <v>6998</v>
      </c>
      <c r="K5535" t="s">
        <v>3335</v>
      </c>
      <c r="L5535" t="s">
        <v>6997</v>
      </c>
      <c r="M5535">
        <v>1590</v>
      </c>
      <c r="N5535">
        <v>529</v>
      </c>
    </row>
    <row r="5536" spans="1:14" x14ac:dyDescent="0.3">
      <c r="A5536" t="s">
        <v>15</v>
      </c>
      <c r="B5536" t="s">
        <v>16</v>
      </c>
      <c r="C5536" t="s">
        <v>17</v>
      </c>
      <c r="D5536" t="s">
        <v>18</v>
      </c>
      <c r="E5536" t="s">
        <v>5</v>
      </c>
      <c r="F5536" t="s">
        <v>19</v>
      </c>
      <c r="G5536">
        <v>3012398</v>
      </c>
      <c r="H5536">
        <v>3014278</v>
      </c>
      <c r="I5536" t="s">
        <v>35</v>
      </c>
      <c r="L5536" t="s">
        <v>6999</v>
      </c>
      <c r="M5536">
        <v>1881</v>
      </c>
    </row>
    <row r="5537" spans="1:14" x14ac:dyDescent="0.3">
      <c r="A5537" t="s">
        <v>22</v>
      </c>
      <c r="B5537" t="s">
        <v>23</v>
      </c>
      <c r="C5537" t="s">
        <v>17</v>
      </c>
      <c r="D5537" t="s">
        <v>18</v>
      </c>
      <c r="E5537" t="s">
        <v>5</v>
      </c>
      <c r="F5537" t="s">
        <v>19</v>
      </c>
      <c r="G5537">
        <v>3012398</v>
      </c>
      <c r="H5537">
        <v>3014278</v>
      </c>
      <c r="I5537" t="s">
        <v>35</v>
      </c>
      <c r="J5537" t="s">
        <v>7000</v>
      </c>
      <c r="K5537" t="s">
        <v>6991</v>
      </c>
      <c r="L5537" t="s">
        <v>6999</v>
      </c>
      <c r="M5537">
        <v>1881</v>
      </c>
      <c r="N5537">
        <v>626</v>
      </c>
    </row>
    <row r="5538" spans="1:14" x14ac:dyDescent="0.3">
      <c r="A5538" t="s">
        <v>15</v>
      </c>
      <c r="B5538" t="s">
        <v>16</v>
      </c>
      <c r="C5538" t="s">
        <v>17</v>
      </c>
      <c r="D5538" t="s">
        <v>18</v>
      </c>
      <c r="E5538" t="s">
        <v>5</v>
      </c>
      <c r="F5538" t="s">
        <v>19</v>
      </c>
      <c r="G5538">
        <v>3014544</v>
      </c>
      <c r="H5538">
        <v>3017441</v>
      </c>
      <c r="I5538" t="s">
        <v>20</v>
      </c>
      <c r="L5538" t="s">
        <v>7001</v>
      </c>
      <c r="M5538">
        <v>2898</v>
      </c>
    </row>
    <row r="5539" spans="1:14" x14ac:dyDescent="0.3">
      <c r="A5539" t="s">
        <v>22</v>
      </c>
      <c r="B5539" t="s">
        <v>23</v>
      </c>
      <c r="C5539" t="s">
        <v>17</v>
      </c>
      <c r="D5539" t="s">
        <v>18</v>
      </c>
      <c r="E5539" t="s">
        <v>5</v>
      </c>
      <c r="F5539" t="s">
        <v>19</v>
      </c>
      <c r="G5539">
        <v>3014544</v>
      </c>
      <c r="H5539">
        <v>3017441</v>
      </c>
      <c r="I5539" t="s">
        <v>20</v>
      </c>
      <c r="J5539" t="s">
        <v>7002</v>
      </c>
      <c r="K5539" t="s">
        <v>5179</v>
      </c>
      <c r="L5539" t="s">
        <v>7001</v>
      </c>
      <c r="M5539">
        <v>2898</v>
      </c>
      <c r="N5539">
        <v>965</v>
      </c>
    </row>
    <row r="5540" spans="1:14" x14ac:dyDescent="0.3">
      <c r="A5540" t="s">
        <v>15</v>
      </c>
      <c r="B5540" t="s">
        <v>16</v>
      </c>
      <c r="C5540" t="s">
        <v>17</v>
      </c>
      <c r="D5540" t="s">
        <v>18</v>
      </c>
      <c r="E5540" t="s">
        <v>5</v>
      </c>
      <c r="F5540" t="s">
        <v>19</v>
      </c>
      <c r="G5540">
        <v>3017500</v>
      </c>
      <c r="H5540">
        <v>3018846</v>
      </c>
      <c r="I5540" t="s">
        <v>20</v>
      </c>
      <c r="L5540" t="s">
        <v>7003</v>
      </c>
      <c r="M5540">
        <v>1347</v>
      </c>
    </row>
    <row r="5541" spans="1:14" x14ac:dyDescent="0.3">
      <c r="A5541" t="s">
        <v>22</v>
      </c>
      <c r="B5541" t="s">
        <v>23</v>
      </c>
      <c r="C5541" t="s">
        <v>17</v>
      </c>
      <c r="D5541" t="s">
        <v>18</v>
      </c>
      <c r="E5541" t="s">
        <v>5</v>
      </c>
      <c r="F5541" t="s">
        <v>19</v>
      </c>
      <c r="G5541">
        <v>3017500</v>
      </c>
      <c r="H5541">
        <v>3018846</v>
      </c>
      <c r="I5541" t="s">
        <v>20</v>
      </c>
      <c r="J5541" t="s">
        <v>7004</v>
      </c>
      <c r="K5541" t="s">
        <v>7005</v>
      </c>
      <c r="L5541" t="s">
        <v>7003</v>
      </c>
      <c r="M5541">
        <v>1347</v>
      </c>
      <c r="N5541">
        <v>448</v>
      </c>
    </row>
    <row r="5542" spans="1:14" x14ac:dyDescent="0.3">
      <c r="A5542" t="s">
        <v>15</v>
      </c>
      <c r="B5542" t="s">
        <v>16</v>
      </c>
      <c r="C5542" t="s">
        <v>17</v>
      </c>
      <c r="D5542" t="s">
        <v>18</v>
      </c>
      <c r="E5542" t="s">
        <v>5</v>
      </c>
      <c r="F5542" t="s">
        <v>19</v>
      </c>
      <c r="G5542">
        <v>3018968</v>
      </c>
      <c r="H5542">
        <v>3019909</v>
      </c>
      <c r="I5542" t="s">
        <v>20</v>
      </c>
      <c r="L5542" t="s">
        <v>7006</v>
      </c>
      <c r="M5542">
        <v>942</v>
      </c>
    </row>
    <row r="5543" spans="1:14" x14ac:dyDescent="0.3">
      <c r="A5543" t="s">
        <v>22</v>
      </c>
      <c r="B5543" t="s">
        <v>23</v>
      </c>
      <c r="C5543" t="s">
        <v>17</v>
      </c>
      <c r="D5543" t="s">
        <v>18</v>
      </c>
      <c r="E5543" t="s">
        <v>5</v>
      </c>
      <c r="F5543" t="s">
        <v>19</v>
      </c>
      <c r="G5543">
        <v>3018968</v>
      </c>
      <c r="H5543">
        <v>3019909</v>
      </c>
      <c r="I5543" t="s">
        <v>20</v>
      </c>
      <c r="J5543" t="s">
        <v>7007</v>
      </c>
      <c r="K5543" t="s">
        <v>410</v>
      </c>
      <c r="L5543" t="s">
        <v>7006</v>
      </c>
      <c r="M5543">
        <v>942</v>
      </c>
      <c r="N5543">
        <v>313</v>
      </c>
    </row>
    <row r="5544" spans="1:14" x14ac:dyDescent="0.3">
      <c r="A5544" t="s">
        <v>15</v>
      </c>
      <c r="B5544" t="s">
        <v>16</v>
      </c>
      <c r="C5544" t="s">
        <v>17</v>
      </c>
      <c r="D5544" t="s">
        <v>18</v>
      </c>
      <c r="E5544" t="s">
        <v>5</v>
      </c>
      <c r="F5544" t="s">
        <v>19</v>
      </c>
      <c r="G5544">
        <v>3019906</v>
      </c>
      <c r="H5544">
        <v>3020856</v>
      </c>
      <c r="I5544" t="s">
        <v>20</v>
      </c>
      <c r="L5544" t="s">
        <v>7008</v>
      </c>
      <c r="M5544">
        <v>951</v>
      </c>
    </row>
    <row r="5545" spans="1:14" x14ac:dyDescent="0.3">
      <c r="A5545" t="s">
        <v>22</v>
      </c>
      <c r="B5545" t="s">
        <v>23</v>
      </c>
      <c r="C5545" t="s">
        <v>17</v>
      </c>
      <c r="D5545" t="s">
        <v>18</v>
      </c>
      <c r="E5545" t="s">
        <v>5</v>
      </c>
      <c r="F5545" t="s">
        <v>19</v>
      </c>
      <c r="G5545">
        <v>3019906</v>
      </c>
      <c r="H5545">
        <v>3020856</v>
      </c>
      <c r="I5545" t="s">
        <v>20</v>
      </c>
      <c r="J5545" t="s">
        <v>7009</v>
      </c>
      <c r="K5545" t="s">
        <v>410</v>
      </c>
      <c r="L5545" t="s">
        <v>7008</v>
      </c>
      <c r="M5545">
        <v>951</v>
      </c>
      <c r="N5545">
        <v>316</v>
      </c>
    </row>
    <row r="5546" spans="1:14" x14ac:dyDescent="0.3">
      <c r="A5546" t="s">
        <v>15</v>
      </c>
      <c r="B5546" t="s">
        <v>16</v>
      </c>
      <c r="C5546" t="s">
        <v>17</v>
      </c>
      <c r="D5546" t="s">
        <v>18</v>
      </c>
      <c r="E5546" t="s">
        <v>5</v>
      </c>
      <c r="F5546" t="s">
        <v>19</v>
      </c>
      <c r="G5546">
        <v>3020853</v>
      </c>
      <c r="H5546">
        <v>3021611</v>
      </c>
      <c r="I5546" t="s">
        <v>20</v>
      </c>
      <c r="L5546" t="s">
        <v>7010</v>
      </c>
      <c r="M5546">
        <v>759</v>
      </c>
    </row>
    <row r="5547" spans="1:14" x14ac:dyDescent="0.3">
      <c r="A5547" t="s">
        <v>22</v>
      </c>
      <c r="B5547" t="s">
        <v>23</v>
      </c>
      <c r="C5547" t="s">
        <v>17</v>
      </c>
      <c r="D5547" t="s">
        <v>18</v>
      </c>
      <c r="E5547" t="s">
        <v>5</v>
      </c>
      <c r="F5547" t="s">
        <v>19</v>
      </c>
      <c r="G5547">
        <v>3020853</v>
      </c>
      <c r="H5547">
        <v>3021611</v>
      </c>
      <c r="I5547" t="s">
        <v>20</v>
      </c>
      <c r="J5547" t="s">
        <v>7011</v>
      </c>
      <c r="K5547" t="s">
        <v>1075</v>
      </c>
      <c r="L5547" t="s">
        <v>7010</v>
      </c>
      <c r="M5547">
        <v>759</v>
      </c>
      <c r="N5547">
        <v>252</v>
      </c>
    </row>
    <row r="5548" spans="1:14" x14ac:dyDescent="0.3">
      <c r="A5548" t="s">
        <v>15</v>
      </c>
      <c r="B5548" t="s">
        <v>16</v>
      </c>
      <c r="C5548" t="s">
        <v>17</v>
      </c>
      <c r="D5548" t="s">
        <v>18</v>
      </c>
      <c r="E5548" t="s">
        <v>5</v>
      </c>
      <c r="F5548" t="s">
        <v>19</v>
      </c>
      <c r="G5548">
        <v>3021624</v>
      </c>
      <c r="H5548">
        <v>3022592</v>
      </c>
      <c r="I5548" t="s">
        <v>20</v>
      </c>
      <c r="L5548" t="s">
        <v>7012</v>
      </c>
      <c r="M5548">
        <v>969</v>
      </c>
    </row>
    <row r="5549" spans="1:14" x14ac:dyDescent="0.3">
      <c r="A5549" t="s">
        <v>22</v>
      </c>
      <c r="B5549" t="s">
        <v>23</v>
      </c>
      <c r="C5549" t="s">
        <v>17</v>
      </c>
      <c r="D5549" t="s">
        <v>18</v>
      </c>
      <c r="E5549" t="s">
        <v>5</v>
      </c>
      <c r="F5549" t="s">
        <v>19</v>
      </c>
      <c r="G5549">
        <v>3021624</v>
      </c>
      <c r="H5549">
        <v>3022592</v>
      </c>
      <c r="I5549" t="s">
        <v>20</v>
      </c>
      <c r="J5549" t="s">
        <v>7013</v>
      </c>
      <c r="K5549" t="s">
        <v>415</v>
      </c>
      <c r="L5549" t="s">
        <v>7012</v>
      </c>
      <c r="M5549">
        <v>969</v>
      </c>
      <c r="N5549">
        <v>322</v>
      </c>
    </row>
    <row r="5550" spans="1:14" x14ac:dyDescent="0.3">
      <c r="A5550" t="s">
        <v>15</v>
      </c>
      <c r="B5550" t="s">
        <v>16</v>
      </c>
      <c r="C5550" t="s">
        <v>17</v>
      </c>
      <c r="D5550" t="s">
        <v>18</v>
      </c>
      <c r="E5550" t="s">
        <v>5</v>
      </c>
      <c r="F5550" t="s">
        <v>19</v>
      </c>
      <c r="G5550">
        <v>3022703</v>
      </c>
      <c r="H5550">
        <v>3024991</v>
      </c>
      <c r="I5550" t="s">
        <v>20</v>
      </c>
      <c r="L5550" t="s">
        <v>7014</v>
      </c>
      <c r="M5550">
        <v>2289</v>
      </c>
    </row>
    <row r="5551" spans="1:14" x14ac:dyDescent="0.3">
      <c r="A5551" t="s">
        <v>22</v>
      </c>
      <c r="B5551" t="s">
        <v>23</v>
      </c>
      <c r="C5551" t="s">
        <v>17</v>
      </c>
      <c r="D5551" t="s">
        <v>18</v>
      </c>
      <c r="E5551" t="s">
        <v>5</v>
      </c>
      <c r="F5551" t="s">
        <v>19</v>
      </c>
      <c r="G5551">
        <v>3022703</v>
      </c>
      <c r="H5551">
        <v>3024991</v>
      </c>
      <c r="I5551" t="s">
        <v>20</v>
      </c>
      <c r="J5551" t="s">
        <v>7015</v>
      </c>
      <c r="K5551" t="s">
        <v>2551</v>
      </c>
      <c r="L5551" t="s">
        <v>7014</v>
      </c>
      <c r="M5551">
        <v>2289</v>
      </c>
      <c r="N5551">
        <v>762</v>
      </c>
    </row>
    <row r="5552" spans="1:14" x14ac:dyDescent="0.3">
      <c r="A5552" t="s">
        <v>15</v>
      </c>
      <c r="B5552" t="s">
        <v>324</v>
      </c>
      <c r="C5552" t="s">
        <v>17</v>
      </c>
      <c r="D5552" t="s">
        <v>18</v>
      </c>
      <c r="E5552" t="s">
        <v>5</v>
      </c>
      <c r="F5552" t="s">
        <v>19</v>
      </c>
      <c r="G5552">
        <v>3025050</v>
      </c>
      <c r="H5552">
        <v>3025289</v>
      </c>
      <c r="I5552" t="s">
        <v>20</v>
      </c>
      <c r="L5552" t="s">
        <v>7016</v>
      </c>
      <c r="M5552">
        <v>240</v>
      </c>
    </row>
    <row r="5553" spans="1:14" x14ac:dyDescent="0.3">
      <c r="A5553" t="s">
        <v>15</v>
      </c>
      <c r="B5553" t="s">
        <v>16</v>
      </c>
      <c r="C5553" t="s">
        <v>17</v>
      </c>
      <c r="D5553" t="s">
        <v>18</v>
      </c>
      <c r="E5553" t="s">
        <v>5</v>
      </c>
      <c r="F5553" t="s">
        <v>19</v>
      </c>
      <c r="G5553">
        <v>3025341</v>
      </c>
      <c r="H5553">
        <v>3025865</v>
      </c>
      <c r="I5553" t="s">
        <v>35</v>
      </c>
      <c r="L5553" t="s">
        <v>7017</v>
      </c>
      <c r="M5553">
        <v>525</v>
      </c>
    </row>
    <row r="5554" spans="1:14" x14ac:dyDescent="0.3">
      <c r="A5554" t="s">
        <v>22</v>
      </c>
      <c r="B5554" t="s">
        <v>23</v>
      </c>
      <c r="C5554" t="s">
        <v>17</v>
      </c>
      <c r="D5554" t="s">
        <v>18</v>
      </c>
      <c r="E5554" t="s">
        <v>5</v>
      </c>
      <c r="F5554" t="s">
        <v>19</v>
      </c>
      <c r="G5554">
        <v>3025341</v>
      </c>
      <c r="H5554">
        <v>3025865</v>
      </c>
      <c r="I5554" t="s">
        <v>35</v>
      </c>
      <c r="J5554" t="s">
        <v>7018</v>
      </c>
      <c r="K5554" t="s">
        <v>7019</v>
      </c>
      <c r="L5554" t="s">
        <v>7017</v>
      </c>
      <c r="M5554">
        <v>525</v>
      </c>
      <c r="N5554">
        <v>174</v>
      </c>
    </row>
    <row r="5555" spans="1:14" x14ac:dyDescent="0.3">
      <c r="A5555" t="s">
        <v>15</v>
      </c>
      <c r="B5555" t="s">
        <v>16</v>
      </c>
      <c r="C5555" t="s">
        <v>17</v>
      </c>
      <c r="D5555" t="s">
        <v>18</v>
      </c>
      <c r="E5555" t="s">
        <v>5</v>
      </c>
      <c r="F5555" t="s">
        <v>19</v>
      </c>
      <c r="G5555">
        <v>3025911</v>
      </c>
      <c r="H5555">
        <v>3026489</v>
      </c>
      <c r="I5555" t="s">
        <v>35</v>
      </c>
      <c r="L5555" t="s">
        <v>7020</v>
      </c>
      <c r="M5555">
        <v>579</v>
      </c>
    </row>
    <row r="5556" spans="1:14" x14ac:dyDescent="0.3">
      <c r="A5556" t="s">
        <v>22</v>
      </c>
      <c r="B5556" t="s">
        <v>23</v>
      </c>
      <c r="C5556" t="s">
        <v>17</v>
      </c>
      <c r="D5556" t="s">
        <v>18</v>
      </c>
      <c r="E5556" t="s">
        <v>5</v>
      </c>
      <c r="F5556" t="s">
        <v>19</v>
      </c>
      <c r="G5556">
        <v>3025911</v>
      </c>
      <c r="H5556">
        <v>3026489</v>
      </c>
      <c r="I5556" t="s">
        <v>35</v>
      </c>
      <c r="J5556" t="s">
        <v>7021</v>
      </c>
      <c r="K5556" t="s">
        <v>80</v>
      </c>
      <c r="L5556" t="s">
        <v>7020</v>
      </c>
      <c r="M5556">
        <v>579</v>
      </c>
      <c r="N5556">
        <v>192</v>
      </c>
    </row>
    <row r="5557" spans="1:14" x14ac:dyDescent="0.3">
      <c r="A5557" t="s">
        <v>15</v>
      </c>
      <c r="B5557" t="s">
        <v>16</v>
      </c>
      <c r="C5557" t="s">
        <v>17</v>
      </c>
      <c r="D5557" t="s">
        <v>18</v>
      </c>
      <c r="E5557" t="s">
        <v>5</v>
      </c>
      <c r="F5557" t="s">
        <v>19</v>
      </c>
      <c r="G5557">
        <v>3026709</v>
      </c>
      <c r="H5557">
        <v>3027068</v>
      </c>
      <c r="I5557" t="s">
        <v>35</v>
      </c>
      <c r="L5557" t="s">
        <v>7022</v>
      </c>
      <c r="M5557">
        <v>360</v>
      </c>
    </row>
    <row r="5558" spans="1:14" x14ac:dyDescent="0.3">
      <c r="A5558" t="s">
        <v>22</v>
      </c>
      <c r="B5558" t="s">
        <v>23</v>
      </c>
      <c r="C5558" t="s">
        <v>17</v>
      </c>
      <c r="D5558" t="s">
        <v>18</v>
      </c>
      <c r="E5558" t="s">
        <v>5</v>
      </c>
      <c r="F5558" t="s">
        <v>19</v>
      </c>
      <c r="G5558">
        <v>3026709</v>
      </c>
      <c r="H5558">
        <v>3027068</v>
      </c>
      <c r="I5558" t="s">
        <v>35</v>
      </c>
      <c r="J5558" t="s">
        <v>7023</v>
      </c>
      <c r="K5558" t="s">
        <v>80</v>
      </c>
      <c r="L5558" t="s">
        <v>7022</v>
      </c>
      <c r="M5558">
        <v>360</v>
      </c>
      <c r="N5558">
        <v>119</v>
      </c>
    </row>
    <row r="5559" spans="1:14" x14ac:dyDescent="0.3">
      <c r="A5559" t="s">
        <v>15</v>
      </c>
      <c r="B5559" t="s">
        <v>16</v>
      </c>
      <c r="C5559" t="s">
        <v>17</v>
      </c>
      <c r="D5559" t="s">
        <v>18</v>
      </c>
      <c r="E5559" t="s">
        <v>5</v>
      </c>
      <c r="F5559" t="s">
        <v>19</v>
      </c>
      <c r="G5559">
        <v>3027149</v>
      </c>
      <c r="H5559">
        <v>3027298</v>
      </c>
      <c r="I5559" t="s">
        <v>20</v>
      </c>
      <c r="L5559" t="s">
        <v>7024</v>
      </c>
      <c r="M5559">
        <v>150</v>
      </c>
    </row>
    <row r="5560" spans="1:14" x14ac:dyDescent="0.3">
      <c r="A5560" t="s">
        <v>22</v>
      </c>
      <c r="B5560" t="s">
        <v>23</v>
      </c>
      <c r="C5560" t="s">
        <v>17</v>
      </c>
      <c r="D5560" t="s">
        <v>18</v>
      </c>
      <c r="E5560" t="s">
        <v>5</v>
      </c>
      <c r="F5560" t="s">
        <v>19</v>
      </c>
      <c r="G5560">
        <v>3027149</v>
      </c>
      <c r="H5560">
        <v>3027298</v>
      </c>
      <c r="I5560" t="s">
        <v>20</v>
      </c>
      <c r="J5560" t="s">
        <v>7025</v>
      </c>
      <c r="K5560" t="s">
        <v>80</v>
      </c>
      <c r="L5560" t="s">
        <v>7024</v>
      </c>
      <c r="M5560">
        <v>150</v>
      </c>
      <c r="N5560">
        <v>49</v>
      </c>
    </row>
    <row r="5561" spans="1:14" x14ac:dyDescent="0.3">
      <c r="A5561" t="s">
        <v>15</v>
      </c>
      <c r="B5561" t="s">
        <v>16</v>
      </c>
      <c r="C5561" t="s">
        <v>17</v>
      </c>
      <c r="D5561" t="s">
        <v>18</v>
      </c>
      <c r="E5561" t="s">
        <v>5</v>
      </c>
      <c r="F5561" t="s">
        <v>19</v>
      </c>
      <c r="G5561">
        <v>3027308</v>
      </c>
      <c r="H5561">
        <v>3027442</v>
      </c>
      <c r="I5561" t="s">
        <v>20</v>
      </c>
      <c r="L5561" t="s">
        <v>7026</v>
      </c>
      <c r="M5561">
        <v>135</v>
      </c>
    </row>
    <row r="5562" spans="1:14" x14ac:dyDescent="0.3">
      <c r="A5562" t="s">
        <v>22</v>
      </c>
      <c r="B5562" t="s">
        <v>23</v>
      </c>
      <c r="C5562" t="s">
        <v>17</v>
      </c>
      <c r="D5562" t="s">
        <v>18</v>
      </c>
      <c r="E5562" t="s">
        <v>5</v>
      </c>
      <c r="F5562" t="s">
        <v>19</v>
      </c>
      <c r="G5562">
        <v>3027308</v>
      </c>
      <c r="H5562">
        <v>3027442</v>
      </c>
      <c r="I5562" t="s">
        <v>20</v>
      </c>
      <c r="J5562" t="s">
        <v>7027</v>
      </c>
      <c r="K5562" t="s">
        <v>80</v>
      </c>
      <c r="L5562" t="s">
        <v>7026</v>
      </c>
      <c r="M5562">
        <v>135</v>
      </c>
      <c r="N5562">
        <v>44</v>
      </c>
    </row>
    <row r="5563" spans="1:14" x14ac:dyDescent="0.3">
      <c r="A5563" t="s">
        <v>15</v>
      </c>
      <c r="B5563" t="s">
        <v>16</v>
      </c>
      <c r="C5563" t="s">
        <v>17</v>
      </c>
      <c r="D5563" t="s">
        <v>18</v>
      </c>
      <c r="E5563" t="s">
        <v>5</v>
      </c>
      <c r="F5563" t="s">
        <v>19</v>
      </c>
      <c r="G5563">
        <v>3027476</v>
      </c>
      <c r="H5563">
        <v>3028012</v>
      </c>
      <c r="I5563" t="s">
        <v>35</v>
      </c>
      <c r="L5563" t="s">
        <v>7028</v>
      </c>
      <c r="M5563">
        <v>537</v>
      </c>
    </row>
    <row r="5564" spans="1:14" x14ac:dyDescent="0.3">
      <c r="A5564" t="s">
        <v>22</v>
      </c>
      <c r="B5564" t="s">
        <v>23</v>
      </c>
      <c r="C5564" t="s">
        <v>17</v>
      </c>
      <c r="D5564" t="s">
        <v>18</v>
      </c>
      <c r="E5564" t="s">
        <v>5</v>
      </c>
      <c r="F5564" t="s">
        <v>19</v>
      </c>
      <c r="G5564">
        <v>3027476</v>
      </c>
      <c r="H5564">
        <v>3028012</v>
      </c>
      <c r="I5564" t="s">
        <v>35</v>
      </c>
      <c r="J5564" t="s">
        <v>7029</v>
      </c>
      <c r="K5564" t="s">
        <v>80</v>
      </c>
      <c r="L5564" t="s">
        <v>7028</v>
      </c>
      <c r="M5564">
        <v>537</v>
      </c>
      <c r="N5564">
        <v>178</v>
      </c>
    </row>
    <row r="5565" spans="1:14" x14ac:dyDescent="0.3">
      <c r="A5565" t="s">
        <v>15</v>
      </c>
      <c r="B5565" t="s">
        <v>16</v>
      </c>
      <c r="C5565" t="s">
        <v>17</v>
      </c>
      <c r="D5565" t="s">
        <v>18</v>
      </c>
      <c r="E5565" t="s">
        <v>5</v>
      </c>
      <c r="F5565" t="s">
        <v>19</v>
      </c>
      <c r="G5565">
        <v>3028412</v>
      </c>
      <c r="H5565">
        <v>3028615</v>
      </c>
      <c r="I5565" t="s">
        <v>35</v>
      </c>
      <c r="L5565" t="s">
        <v>7030</v>
      </c>
      <c r="M5565">
        <v>204</v>
      </c>
    </row>
    <row r="5566" spans="1:14" x14ac:dyDescent="0.3">
      <c r="A5566" t="s">
        <v>22</v>
      </c>
      <c r="B5566" t="s">
        <v>23</v>
      </c>
      <c r="C5566" t="s">
        <v>17</v>
      </c>
      <c r="D5566" t="s">
        <v>18</v>
      </c>
      <c r="E5566" t="s">
        <v>5</v>
      </c>
      <c r="F5566" t="s">
        <v>19</v>
      </c>
      <c r="G5566">
        <v>3028412</v>
      </c>
      <c r="H5566">
        <v>3028615</v>
      </c>
      <c r="I5566" t="s">
        <v>35</v>
      </c>
      <c r="J5566" t="s">
        <v>7031</v>
      </c>
      <c r="K5566" t="s">
        <v>7032</v>
      </c>
      <c r="L5566" t="s">
        <v>7030</v>
      </c>
      <c r="M5566">
        <v>204</v>
      </c>
      <c r="N5566">
        <v>67</v>
      </c>
    </row>
    <row r="5567" spans="1:14" x14ac:dyDescent="0.3">
      <c r="A5567" t="s">
        <v>15</v>
      </c>
      <c r="B5567" t="s">
        <v>16</v>
      </c>
      <c r="C5567" t="s">
        <v>17</v>
      </c>
      <c r="D5567" t="s">
        <v>18</v>
      </c>
      <c r="E5567" t="s">
        <v>5</v>
      </c>
      <c r="F5567" t="s">
        <v>19</v>
      </c>
      <c r="G5567">
        <v>3028618</v>
      </c>
      <c r="H5567">
        <v>3028860</v>
      </c>
      <c r="I5567" t="s">
        <v>35</v>
      </c>
      <c r="L5567" t="s">
        <v>7033</v>
      </c>
      <c r="M5567">
        <v>243</v>
      </c>
    </row>
    <row r="5568" spans="1:14" x14ac:dyDescent="0.3">
      <c r="A5568" t="s">
        <v>22</v>
      </c>
      <c r="B5568" t="s">
        <v>23</v>
      </c>
      <c r="C5568" t="s">
        <v>17</v>
      </c>
      <c r="D5568" t="s">
        <v>18</v>
      </c>
      <c r="E5568" t="s">
        <v>5</v>
      </c>
      <c r="F5568" t="s">
        <v>19</v>
      </c>
      <c r="G5568">
        <v>3028618</v>
      </c>
      <c r="H5568">
        <v>3028860</v>
      </c>
      <c r="I5568" t="s">
        <v>35</v>
      </c>
      <c r="J5568" t="s">
        <v>7034</v>
      </c>
      <c r="K5568" t="s">
        <v>80</v>
      </c>
      <c r="L5568" t="s">
        <v>7033</v>
      </c>
      <c r="M5568">
        <v>243</v>
      </c>
      <c r="N5568">
        <v>80</v>
      </c>
    </row>
    <row r="5569" spans="1:14" x14ac:dyDescent="0.3">
      <c r="A5569" t="s">
        <v>15</v>
      </c>
      <c r="B5569" t="s">
        <v>629</v>
      </c>
      <c r="C5569" t="s">
        <v>17</v>
      </c>
      <c r="D5569" t="s">
        <v>18</v>
      </c>
      <c r="E5569" t="s">
        <v>5</v>
      </c>
      <c r="F5569" t="s">
        <v>19</v>
      </c>
      <c r="G5569">
        <v>3029625</v>
      </c>
      <c r="H5569">
        <v>3029701</v>
      </c>
      <c r="I5569" t="s">
        <v>35</v>
      </c>
      <c r="L5569" t="s">
        <v>7035</v>
      </c>
      <c r="M5569">
        <v>77</v>
      </c>
    </row>
    <row r="5570" spans="1:14" x14ac:dyDescent="0.3">
      <c r="A5570" t="s">
        <v>629</v>
      </c>
      <c r="C5570" t="s">
        <v>17</v>
      </c>
      <c r="D5570" t="s">
        <v>18</v>
      </c>
      <c r="E5570" t="s">
        <v>5</v>
      </c>
      <c r="F5570" t="s">
        <v>19</v>
      </c>
      <c r="G5570">
        <v>3029625</v>
      </c>
      <c r="H5570">
        <v>3029701</v>
      </c>
      <c r="I5570" t="s">
        <v>35</v>
      </c>
      <c r="K5570" t="s">
        <v>4101</v>
      </c>
      <c r="L5570" t="s">
        <v>7035</v>
      </c>
      <c r="M5570">
        <v>77</v>
      </c>
    </row>
    <row r="5571" spans="1:14" x14ac:dyDescent="0.3">
      <c r="A5571" t="s">
        <v>15</v>
      </c>
      <c r="B5571" t="s">
        <v>16</v>
      </c>
      <c r="C5571" t="s">
        <v>17</v>
      </c>
      <c r="D5571" t="s">
        <v>18</v>
      </c>
      <c r="E5571" t="s">
        <v>5</v>
      </c>
      <c r="F5571" t="s">
        <v>19</v>
      </c>
      <c r="G5571">
        <v>3029807</v>
      </c>
      <c r="H5571">
        <v>3030094</v>
      </c>
      <c r="I5571" t="s">
        <v>35</v>
      </c>
      <c r="L5571" t="s">
        <v>7036</v>
      </c>
      <c r="M5571">
        <v>288</v>
      </c>
    </row>
    <row r="5572" spans="1:14" x14ac:dyDescent="0.3">
      <c r="A5572" t="s">
        <v>22</v>
      </c>
      <c r="B5572" t="s">
        <v>23</v>
      </c>
      <c r="C5572" t="s">
        <v>17</v>
      </c>
      <c r="D5572" t="s">
        <v>18</v>
      </c>
      <c r="E5572" t="s">
        <v>5</v>
      </c>
      <c r="F5572" t="s">
        <v>19</v>
      </c>
      <c r="G5572">
        <v>3029807</v>
      </c>
      <c r="H5572">
        <v>3030094</v>
      </c>
      <c r="I5572" t="s">
        <v>35</v>
      </c>
      <c r="J5572" t="s">
        <v>7037</v>
      </c>
      <c r="K5572" t="s">
        <v>80</v>
      </c>
      <c r="L5572" t="s">
        <v>7036</v>
      </c>
      <c r="M5572">
        <v>288</v>
      </c>
      <c r="N5572">
        <v>95</v>
      </c>
    </row>
    <row r="5573" spans="1:14" x14ac:dyDescent="0.3">
      <c r="A5573" t="s">
        <v>15</v>
      </c>
      <c r="B5573" t="s">
        <v>16</v>
      </c>
      <c r="C5573" t="s">
        <v>17</v>
      </c>
      <c r="D5573" t="s">
        <v>18</v>
      </c>
      <c r="E5573" t="s">
        <v>5</v>
      </c>
      <c r="F5573" t="s">
        <v>19</v>
      </c>
      <c r="G5573">
        <v>3030212</v>
      </c>
      <c r="H5573">
        <v>3030397</v>
      </c>
      <c r="I5573" t="s">
        <v>35</v>
      </c>
      <c r="L5573" t="s">
        <v>7038</v>
      </c>
      <c r="M5573">
        <v>186</v>
      </c>
    </row>
    <row r="5574" spans="1:14" x14ac:dyDescent="0.3">
      <c r="A5574" t="s">
        <v>22</v>
      </c>
      <c r="B5574" t="s">
        <v>23</v>
      </c>
      <c r="C5574" t="s">
        <v>17</v>
      </c>
      <c r="D5574" t="s">
        <v>18</v>
      </c>
      <c r="E5574" t="s">
        <v>5</v>
      </c>
      <c r="F5574" t="s">
        <v>19</v>
      </c>
      <c r="G5574">
        <v>3030212</v>
      </c>
      <c r="H5574">
        <v>3030397</v>
      </c>
      <c r="I5574" t="s">
        <v>35</v>
      </c>
      <c r="J5574" t="s">
        <v>7039</v>
      </c>
      <c r="K5574" t="s">
        <v>80</v>
      </c>
      <c r="L5574" t="s">
        <v>7038</v>
      </c>
      <c r="M5574">
        <v>186</v>
      </c>
      <c r="N5574">
        <v>61</v>
      </c>
    </row>
    <row r="5575" spans="1:14" x14ac:dyDescent="0.3">
      <c r="A5575" t="s">
        <v>15</v>
      </c>
      <c r="B5575" t="s">
        <v>16</v>
      </c>
      <c r="C5575" t="s">
        <v>17</v>
      </c>
      <c r="D5575" t="s">
        <v>18</v>
      </c>
      <c r="E5575" t="s">
        <v>5</v>
      </c>
      <c r="F5575" t="s">
        <v>19</v>
      </c>
      <c r="G5575">
        <v>3030408</v>
      </c>
      <c r="H5575">
        <v>3032438</v>
      </c>
      <c r="I5575" t="s">
        <v>35</v>
      </c>
      <c r="L5575" t="s">
        <v>7040</v>
      </c>
      <c r="M5575">
        <v>2031</v>
      </c>
    </row>
    <row r="5576" spans="1:14" x14ac:dyDescent="0.3">
      <c r="A5576" t="s">
        <v>22</v>
      </c>
      <c r="B5576" t="s">
        <v>23</v>
      </c>
      <c r="C5576" t="s">
        <v>17</v>
      </c>
      <c r="D5576" t="s">
        <v>18</v>
      </c>
      <c r="E5576" t="s">
        <v>5</v>
      </c>
      <c r="F5576" t="s">
        <v>19</v>
      </c>
      <c r="G5576">
        <v>3030408</v>
      </c>
      <c r="H5576">
        <v>3032438</v>
      </c>
      <c r="I5576" t="s">
        <v>35</v>
      </c>
      <c r="J5576" t="s">
        <v>7041</v>
      </c>
      <c r="K5576" t="s">
        <v>7042</v>
      </c>
      <c r="L5576" t="s">
        <v>7040</v>
      </c>
      <c r="M5576">
        <v>2031</v>
      </c>
      <c r="N5576">
        <v>676</v>
      </c>
    </row>
    <row r="5577" spans="1:14" x14ac:dyDescent="0.3">
      <c r="A5577" t="s">
        <v>15</v>
      </c>
      <c r="B5577" t="s">
        <v>16</v>
      </c>
      <c r="C5577" t="s">
        <v>17</v>
      </c>
      <c r="D5577" t="s">
        <v>18</v>
      </c>
      <c r="E5577" t="s">
        <v>5</v>
      </c>
      <c r="F5577" t="s">
        <v>19</v>
      </c>
      <c r="G5577">
        <v>3032771</v>
      </c>
      <c r="H5577">
        <v>3033646</v>
      </c>
      <c r="I5577" t="s">
        <v>20</v>
      </c>
      <c r="L5577" t="s">
        <v>7043</v>
      </c>
      <c r="M5577">
        <v>876</v>
      </c>
    </row>
    <row r="5578" spans="1:14" x14ac:dyDescent="0.3">
      <c r="A5578" t="s">
        <v>22</v>
      </c>
      <c r="B5578" t="s">
        <v>23</v>
      </c>
      <c r="C5578" t="s">
        <v>17</v>
      </c>
      <c r="D5578" t="s">
        <v>18</v>
      </c>
      <c r="E5578" t="s">
        <v>5</v>
      </c>
      <c r="F5578" t="s">
        <v>19</v>
      </c>
      <c r="G5578">
        <v>3032771</v>
      </c>
      <c r="H5578">
        <v>3033646</v>
      </c>
      <c r="I5578" t="s">
        <v>20</v>
      </c>
      <c r="J5578" t="s">
        <v>7044</v>
      </c>
      <c r="K5578" t="s">
        <v>2363</v>
      </c>
      <c r="L5578" t="s">
        <v>7043</v>
      </c>
      <c r="M5578">
        <v>876</v>
      </c>
      <c r="N5578">
        <v>291</v>
      </c>
    </row>
    <row r="5579" spans="1:14" x14ac:dyDescent="0.3">
      <c r="A5579" t="s">
        <v>15</v>
      </c>
      <c r="B5579" t="s">
        <v>16</v>
      </c>
      <c r="C5579" t="s">
        <v>17</v>
      </c>
      <c r="D5579" t="s">
        <v>18</v>
      </c>
      <c r="E5579" t="s">
        <v>5</v>
      </c>
      <c r="F5579" t="s">
        <v>19</v>
      </c>
      <c r="G5579">
        <v>3033673</v>
      </c>
      <c r="H5579">
        <v>3035385</v>
      </c>
      <c r="I5579" t="s">
        <v>20</v>
      </c>
      <c r="L5579" t="s">
        <v>7045</v>
      </c>
      <c r="M5579">
        <v>1713</v>
      </c>
    </row>
    <row r="5580" spans="1:14" x14ac:dyDescent="0.3">
      <c r="A5580" t="s">
        <v>22</v>
      </c>
      <c r="B5580" t="s">
        <v>23</v>
      </c>
      <c r="C5580" t="s">
        <v>17</v>
      </c>
      <c r="D5580" t="s">
        <v>18</v>
      </c>
      <c r="E5580" t="s">
        <v>5</v>
      </c>
      <c r="F5580" t="s">
        <v>19</v>
      </c>
      <c r="G5580">
        <v>3033673</v>
      </c>
      <c r="H5580">
        <v>3035385</v>
      </c>
      <c r="I5580" t="s">
        <v>20</v>
      </c>
      <c r="J5580" t="s">
        <v>7046</v>
      </c>
      <c r="K5580" t="s">
        <v>7047</v>
      </c>
      <c r="L5580" t="s">
        <v>7045</v>
      </c>
      <c r="M5580">
        <v>1713</v>
      </c>
      <c r="N5580">
        <v>570</v>
      </c>
    </row>
    <row r="5581" spans="1:14" x14ac:dyDescent="0.3">
      <c r="A5581" t="s">
        <v>15</v>
      </c>
      <c r="B5581" t="s">
        <v>16</v>
      </c>
      <c r="C5581" t="s">
        <v>17</v>
      </c>
      <c r="D5581" t="s">
        <v>18</v>
      </c>
      <c r="E5581" t="s">
        <v>5</v>
      </c>
      <c r="F5581" t="s">
        <v>19</v>
      </c>
      <c r="G5581">
        <v>3035513</v>
      </c>
      <c r="H5581">
        <v>3035818</v>
      </c>
      <c r="I5581" t="s">
        <v>35</v>
      </c>
      <c r="L5581" t="s">
        <v>7048</v>
      </c>
      <c r="M5581">
        <v>306</v>
      </c>
    </row>
    <row r="5582" spans="1:14" x14ac:dyDescent="0.3">
      <c r="A5582" t="s">
        <v>22</v>
      </c>
      <c r="B5582" t="s">
        <v>23</v>
      </c>
      <c r="C5582" t="s">
        <v>17</v>
      </c>
      <c r="D5582" t="s">
        <v>18</v>
      </c>
      <c r="E5582" t="s">
        <v>5</v>
      </c>
      <c r="F5582" t="s">
        <v>19</v>
      </c>
      <c r="G5582">
        <v>3035513</v>
      </c>
      <c r="H5582">
        <v>3035818</v>
      </c>
      <c r="I5582" t="s">
        <v>35</v>
      </c>
      <c r="J5582" t="s">
        <v>7049</v>
      </c>
      <c r="K5582" t="s">
        <v>7050</v>
      </c>
      <c r="L5582" t="s">
        <v>7048</v>
      </c>
      <c r="M5582">
        <v>306</v>
      </c>
      <c r="N5582">
        <v>101</v>
      </c>
    </row>
    <row r="5583" spans="1:14" x14ac:dyDescent="0.3">
      <c r="A5583" t="s">
        <v>15</v>
      </c>
      <c r="B5583" t="s">
        <v>16</v>
      </c>
      <c r="C5583" t="s">
        <v>17</v>
      </c>
      <c r="D5583" t="s">
        <v>18</v>
      </c>
      <c r="E5583" t="s">
        <v>5</v>
      </c>
      <c r="F5583" t="s">
        <v>19</v>
      </c>
      <c r="G5583">
        <v>3036019</v>
      </c>
      <c r="H5583">
        <v>3036723</v>
      </c>
      <c r="I5583" t="s">
        <v>35</v>
      </c>
      <c r="L5583" t="s">
        <v>7051</v>
      </c>
      <c r="M5583">
        <v>705</v>
      </c>
    </row>
    <row r="5584" spans="1:14" x14ac:dyDescent="0.3">
      <c r="A5584" t="s">
        <v>22</v>
      </c>
      <c r="B5584" t="s">
        <v>23</v>
      </c>
      <c r="C5584" t="s">
        <v>17</v>
      </c>
      <c r="D5584" t="s">
        <v>18</v>
      </c>
      <c r="E5584" t="s">
        <v>5</v>
      </c>
      <c r="F5584" t="s">
        <v>19</v>
      </c>
      <c r="G5584">
        <v>3036019</v>
      </c>
      <c r="H5584">
        <v>3036723</v>
      </c>
      <c r="I5584" t="s">
        <v>35</v>
      </c>
      <c r="J5584" t="s">
        <v>7052</v>
      </c>
      <c r="K5584" t="s">
        <v>7053</v>
      </c>
      <c r="L5584" t="s">
        <v>7051</v>
      </c>
      <c r="M5584">
        <v>705</v>
      </c>
      <c r="N5584">
        <v>234</v>
      </c>
    </row>
    <row r="5585" spans="1:14" x14ac:dyDescent="0.3">
      <c r="A5585" t="s">
        <v>15</v>
      </c>
      <c r="B5585" t="s">
        <v>16</v>
      </c>
      <c r="C5585" t="s">
        <v>17</v>
      </c>
      <c r="D5585" t="s">
        <v>18</v>
      </c>
      <c r="E5585" t="s">
        <v>5</v>
      </c>
      <c r="F5585" t="s">
        <v>19</v>
      </c>
      <c r="G5585">
        <v>3036758</v>
      </c>
      <c r="H5585">
        <v>3037930</v>
      </c>
      <c r="I5585" t="s">
        <v>35</v>
      </c>
      <c r="L5585" t="s">
        <v>7054</v>
      </c>
      <c r="M5585">
        <v>1173</v>
      </c>
    </row>
    <row r="5586" spans="1:14" x14ac:dyDescent="0.3">
      <c r="A5586" t="s">
        <v>22</v>
      </c>
      <c r="B5586" t="s">
        <v>23</v>
      </c>
      <c r="C5586" t="s">
        <v>17</v>
      </c>
      <c r="D5586" t="s">
        <v>18</v>
      </c>
      <c r="E5586" t="s">
        <v>5</v>
      </c>
      <c r="F5586" t="s">
        <v>19</v>
      </c>
      <c r="G5586">
        <v>3036758</v>
      </c>
      <c r="H5586">
        <v>3037930</v>
      </c>
      <c r="I5586" t="s">
        <v>35</v>
      </c>
      <c r="J5586" t="s">
        <v>7055</v>
      </c>
      <c r="K5586" t="s">
        <v>7056</v>
      </c>
      <c r="L5586" t="s">
        <v>7054</v>
      </c>
      <c r="M5586">
        <v>1173</v>
      </c>
      <c r="N5586">
        <v>390</v>
      </c>
    </row>
    <row r="5587" spans="1:14" x14ac:dyDescent="0.3">
      <c r="A5587" t="s">
        <v>15</v>
      </c>
      <c r="B5587" t="s">
        <v>16</v>
      </c>
      <c r="C5587" t="s">
        <v>17</v>
      </c>
      <c r="D5587" t="s">
        <v>18</v>
      </c>
      <c r="E5587" t="s">
        <v>5</v>
      </c>
      <c r="F5587" t="s">
        <v>19</v>
      </c>
      <c r="G5587">
        <v>3037937</v>
      </c>
      <c r="H5587">
        <v>3038260</v>
      </c>
      <c r="I5587" t="s">
        <v>35</v>
      </c>
      <c r="L5587" t="s">
        <v>7057</v>
      </c>
      <c r="M5587">
        <v>324</v>
      </c>
    </row>
    <row r="5588" spans="1:14" x14ac:dyDescent="0.3">
      <c r="A5588" t="s">
        <v>22</v>
      </c>
      <c r="B5588" t="s">
        <v>23</v>
      </c>
      <c r="C5588" t="s">
        <v>17</v>
      </c>
      <c r="D5588" t="s">
        <v>18</v>
      </c>
      <c r="E5588" t="s">
        <v>5</v>
      </c>
      <c r="F5588" t="s">
        <v>19</v>
      </c>
      <c r="G5588">
        <v>3037937</v>
      </c>
      <c r="H5588">
        <v>3038260</v>
      </c>
      <c r="I5588" t="s">
        <v>35</v>
      </c>
      <c r="J5588" t="s">
        <v>7058</v>
      </c>
      <c r="K5588" t="s">
        <v>7059</v>
      </c>
      <c r="L5588" t="s">
        <v>7057</v>
      </c>
      <c r="M5588">
        <v>324</v>
      </c>
      <c r="N5588">
        <v>107</v>
      </c>
    </row>
    <row r="5589" spans="1:14" x14ac:dyDescent="0.3">
      <c r="A5589" t="s">
        <v>15</v>
      </c>
      <c r="B5589" t="s">
        <v>16</v>
      </c>
      <c r="C5589" t="s">
        <v>17</v>
      </c>
      <c r="D5589" t="s">
        <v>18</v>
      </c>
      <c r="E5589" t="s">
        <v>5</v>
      </c>
      <c r="F5589" t="s">
        <v>19</v>
      </c>
      <c r="G5589">
        <v>3038333</v>
      </c>
      <c r="H5589">
        <v>3038638</v>
      </c>
      <c r="I5589" t="s">
        <v>35</v>
      </c>
      <c r="L5589" t="s">
        <v>7060</v>
      </c>
      <c r="M5589">
        <v>306</v>
      </c>
    </row>
    <row r="5590" spans="1:14" x14ac:dyDescent="0.3">
      <c r="A5590" t="s">
        <v>22</v>
      </c>
      <c r="B5590" t="s">
        <v>23</v>
      </c>
      <c r="C5590" t="s">
        <v>17</v>
      </c>
      <c r="D5590" t="s">
        <v>18</v>
      </c>
      <c r="E5590" t="s">
        <v>5</v>
      </c>
      <c r="F5590" t="s">
        <v>19</v>
      </c>
      <c r="G5590">
        <v>3038333</v>
      </c>
      <c r="H5590">
        <v>3038638</v>
      </c>
      <c r="I5590" t="s">
        <v>35</v>
      </c>
      <c r="J5590" t="s">
        <v>7061</v>
      </c>
      <c r="K5590" t="s">
        <v>7062</v>
      </c>
      <c r="L5590" t="s">
        <v>7060</v>
      </c>
      <c r="M5590">
        <v>306</v>
      </c>
      <c r="N5590">
        <v>101</v>
      </c>
    </row>
    <row r="5591" spans="1:14" x14ac:dyDescent="0.3">
      <c r="A5591" t="s">
        <v>15</v>
      </c>
      <c r="B5591" t="s">
        <v>16</v>
      </c>
      <c r="C5591" t="s">
        <v>17</v>
      </c>
      <c r="D5591" t="s">
        <v>18</v>
      </c>
      <c r="E5591" t="s">
        <v>5</v>
      </c>
      <c r="F5591" t="s">
        <v>19</v>
      </c>
      <c r="G5591">
        <v>3038915</v>
      </c>
      <c r="H5591">
        <v>3039445</v>
      </c>
      <c r="I5591" t="s">
        <v>20</v>
      </c>
      <c r="L5591" t="s">
        <v>7063</v>
      </c>
      <c r="M5591">
        <v>531</v>
      </c>
    </row>
    <row r="5592" spans="1:14" x14ac:dyDescent="0.3">
      <c r="A5592" t="s">
        <v>22</v>
      </c>
      <c r="B5592" t="s">
        <v>23</v>
      </c>
      <c r="C5592" t="s">
        <v>17</v>
      </c>
      <c r="D5592" t="s">
        <v>18</v>
      </c>
      <c r="E5592" t="s">
        <v>5</v>
      </c>
      <c r="F5592" t="s">
        <v>19</v>
      </c>
      <c r="G5592">
        <v>3038915</v>
      </c>
      <c r="H5592">
        <v>3039445</v>
      </c>
      <c r="I5592" t="s">
        <v>20</v>
      </c>
      <c r="J5592" t="s">
        <v>7064</v>
      </c>
      <c r="K5592" t="s">
        <v>7065</v>
      </c>
      <c r="L5592" t="s">
        <v>7063</v>
      </c>
      <c r="M5592">
        <v>531</v>
      </c>
      <c r="N5592">
        <v>176</v>
      </c>
    </row>
    <row r="5593" spans="1:14" x14ac:dyDescent="0.3">
      <c r="A5593" t="s">
        <v>15</v>
      </c>
      <c r="B5593" t="s">
        <v>16</v>
      </c>
      <c r="C5593" t="s">
        <v>17</v>
      </c>
      <c r="D5593" t="s">
        <v>18</v>
      </c>
      <c r="E5593" t="s">
        <v>5</v>
      </c>
      <c r="F5593" t="s">
        <v>19</v>
      </c>
      <c r="G5593">
        <v>3039526</v>
      </c>
      <c r="H5593">
        <v>3040479</v>
      </c>
      <c r="I5593" t="s">
        <v>35</v>
      </c>
      <c r="L5593" t="s">
        <v>7066</v>
      </c>
      <c r="M5593">
        <v>954</v>
      </c>
    </row>
    <row r="5594" spans="1:14" x14ac:dyDescent="0.3">
      <c r="A5594" t="s">
        <v>22</v>
      </c>
      <c r="B5594" t="s">
        <v>23</v>
      </c>
      <c r="C5594" t="s">
        <v>17</v>
      </c>
      <c r="D5594" t="s">
        <v>18</v>
      </c>
      <c r="E5594" t="s">
        <v>5</v>
      </c>
      <c r="F5594" t="s">
        <v>19</v>
      </c>
      <c r="G5594">
        <v>3039526</v>
      </c>
      <c r="H5594">
        <v>3040479</v>
      </c>
      <c r="I5594" t="s">
        <v>35</v>
      </c>
      <c r="J5594" t="s">
        <v>7067</v>
      </c>
      <c r="K5594" t="s">
        <v>7068</v>
      </c>
      <c r="L5594" t="s">
        <v>7066</v>
      </c>
      <c r="M5594">
        <v>954</v>
      </c>
      <c r="N5594">
        <v>317</v>
      </c>
    </row>
    <row r="5595" spans="1:14" x14ac:dyDescent="0.3">
      <c r="A5595" t="s">
        <v>15</v>
      </c>
      <c r="B5595" t="s">
        <v>16</v>
      </c>
      <c r="C5595" t="s">
        <v>17</v>
      </c>
      <c r="D5595" t="s">
        <v>18</v>
      </c>
      <c r="E5595" t="s">
        <v>5</v>
      </c>
      <c r="F5595" t="s">
        <v>19</v>
      </c>
      <c r="G5595">
        <v>3040582</v>
      </c>
      <c r="H5595">
        <v>3041334</v>
      </c>
      <c r="I5595" t="s">
        <v>35</v>
      </c>
      <c r="L5595" t="s">
        <v>7069</v>
      </c>
      <c r="M5595">
        <v>753</v>
      </c>
    </row>
    <row r="5596" spans="1:14" x14ac:dyDescent="0.3">
      <c r="A5596" t="s">
        <v>22</v>
      </c>
      <c r="B5596" t="s">
        <v>23</v>
      </c>
      <c r="C5596" t="s">
        <v>17</v>
      </c>
      <c r="D5596" t="s">
        <v>18</v>
      </c>
      <c r="E5596" t="s">
        <v>5</v>
      </c>
      <c r="F5596" t="s">
        <v>19</v>
      </c>
      <c r="G5596">
        <v>3040582</v>
      </c>
      <c r="H5596">
        <v>3041334</v>
      </c>
      <c r="I5596" t="s">
        <v>35</v>
      </c>
      <c r="J5596" t="s">
        <v>7070</v>
      </c>
      <c r="K5596" t="s">
        <v>7071</v>
      </c>
      <c r="L5596" t="s">
        <v>7069</v>
      </c>
      <c r="M5596">
        <v>753</v>
      </c>
      <c r="N5596">
        <v>250</v>
      </c>
    </row>
    <row r="5597" spans="1:14" x14ac:dyDescent="0.3">
      <c r="A5597" t="s">
        <v>15</v>
      </c>
      <c r="B5597" t="s">
        <v>16</v>
      </c>
      <c r="C5597" t="s">
        <v>17</v>
      </c>
      <c r="D5597" t="s">
        <v>18</v>
      </c>
      <c r="E5597" t="s">
        <v>5</v>
      </c>
      <c r="F5597" t="s">
        <v>19</v>
      </c>
      <c r="G5597">
        <v>3041443</v>
      </c>
      <c r="H5597">
        <v>3042741</v>
      </c>
      <c r="I5597" t="s">
        <v>20</v>
      </c>
      <c r="L5597" t="s">
        <v>7072</v>
      </c>
      <c r="M5597">
        <v>1299</v>
      </c>
    </row>
    <row r="5598" spans="1:14" x14ac:dyDescent="0.3">
      <c r="A5598" t="s">
        <v>22</v>
      </c>
      <c r="B5598" t="s">
        <v>23</v>
      </c>
      <c r="C5598" t="s">
        <v>17</v>
      </c>
      <c r="D5598" t="s">
        <v>18</v>
      </c>
      <c r="E5598" t="s">
        <v>5</v>
      </c>
      <c r="F5598" t="s">
        <v>19</v>
      </c>
      <c r="G5598">
        <v>3041443</v>
      </c>
      <c r="H5598">
        <v>3042741</v>
      </c>
      <c r="I5598" t="s">
        <v>20</v>
      </c>
      <c r="J5598" t="s">
        <v>7073</v>
      </c>
      <c r="K5598" t="s">
        <v>7074</v>
      </c>
      <c r="L5598" t="s">
        <v>7072</v>
      </c>
      <c r="M5598">
        <v>1299</v>
      </c>
      <c r="N5598">
        <v>432</v>
      </c>
    </row>
    <row r="5599" spans="1:14" x14ac:dyDescent="0.3">
      <c r="A5599" t="s">
        <v>15</v>
      </c>
      <c r="B5599" t="s">
        <v>16</v>
      </c>
      <c r="C5599" t="s">
        <v>17</v>
      </c>
      <c r="D5599" t="s">
        <v>18</v>
      </c>
      <c r="E5599" t="s">
        <v>5</v>
      </c>
      <c r="F5599" t="s">
        <v>19</v>
      </c>
      <c r="G5599">
        <v>3042873</v>
      </c>
      <c r="H5599">
        <v>3044756</v>
      </c>
      <c r="I5599" t="s">
        <v>35</v>
      </c>
      <c r="L5599" t="s">
        <v>7075</v>
      </c>
      <c r="M5599">
        <v>1884</v>
      </c>
    </row>
    <row r="5600" spans="1:14" x14ac:dyDescent="0.3">
      <c r="A5600" t="s">
        <v>22</v>
      </c>
      <c r="B5600" t="s">
        <v>23</v>
      </c>
      <c r="C5600" t="s">
        <v>17</v>
      </c>
      <c r="D5600" t="s">
        <v>18</v>
      </c>
      <c r="E5600" t="s">
        <v>5</v>
      </c>
      <c r="F5600" t="s">
        <v>19</v>
      </c>
      <c r="G5600">
        <v>3042873</v>
      </c>
      <c r="H5600">
        <v>3044756</v>
      </c>
      <c r="I5600" t="s">
        <v>35</v>
      </c>
      <c r="J5600" t="s">
        <v>7076</v>
      </c>
      <c r="K5600" t="s">
        <v>537</v>
      </c>
      <c r="L5600" t="s">
        <v>7075</v>
      </c>
      <c r="M5600">
        <v>1884</v>
      </c>
      <c r="N5600">
        <v>627</v>
      </c>
    </row>
    <row r="5601" spans="1:14" x14ac:dyDescent="0.3">
      <c r="A5601" t="s">
        <v>15</v>
      </c>
      <c r="B5601" t="s">
        <v>16</v>
      </c>
      <c r="C5601" t="s">
        <v>17</v>
      </c>
      <c r="D5601" t="s">
        <v>18</v>
      </c>
      <c r="E5601" t="s">
        <v>5</v>
      </c>
      <c r="F5601" t="s">
        <v>19</v>
      </c>
      <c r="G5601">
        <v>3044999</v>
      </c>
      <c r="H5601">
        <v>3045253</v>
      </c>
      <c r="I5601" t="s">
        <v>35</v>
      </c>
      <c r="L5601" t="s">
        <v>7077</v>
      </c>
      <c r="M5601">
        <v>255</v>
      </c>
    </row>
    <row r="5602" spans="1:14" x14ac:dyDescent="0.3">
      <c r="A5602" t="s">
        <v>22</v>
      </c>
      <c r="B5602" t="s">
        <v>23</v>
      </c>
      <c r="C5602" t="s">
        <v>17</v>
      </c>
      <c r="D5602" t="s">
        <v>18</v>
      </c>
      <c r="E5602" t="s">
        <v>5</v>
      </c>
      <c r="F5602" t="s">
        <v>19</v>
      </c>
      <c r="G5602">
        <v>3044999</v>
      </c>
      <c r="H5602">
        <v>3045253</v>
      </c>
      <c r="I5602" t="s">
        <v>35</v>
      </c>
      <c r="J5602" t="s">
        <v>7078</v>
      </c>
      <c r="K5602" t="s">
        <v>7079</v>
      </c>
      <c r="L5602" t="s">
        <v>7077</v>
      </c>
      <c r="M5602">
        <v>255</v>
      </c>
      <c r="N5602">
        <v>84</v>
      </c>
    </row>
    <row r="5603" spans="1:14" x14ac:dyDescent="0.3">
      <c r="A5603" t="s">
        <v>15</v>
      </c>
      <c r="B5603" t="s">
        <v>16</v>
      </c>
      <c r="C5603" t="s">
        <v>17</v>
      </c>
      <c r="D5603" t="s">
        <v>18</v>
      </c>
      <c r="E5603" t="s">
        <v>5</v>
      </c>
      <c r="F5603" t="s">
        <v>19</v>
      </c>
      <c r="G5603">
        <v>3045375</v>
      </c>
      <c r="H5603">
        <v>3045914</v>
      </c>
      <c r="I5603" t="s">
        <v>35</v>
      </c>
      <c r="L5603" t="s">
        <v>7080</v>
      </c>
      <c r="M5603">
        <v>540</v>
      </c>
    </row>
    <row r="5604" spans="1:14" x14ac:dyDescent="0.3">
      <c r="A5604" t="s">
        <v>22</v>
      </c>
      <c r="B5604" t="s">
        <v>23</v>
      </c>
      <c r="C5604" t="s">
        <v>17</v>
      </c>
      <c r="D5604" t="s">
        <v>18</v>
      </c>
      <c r="E5604" t="s">
        <v>5</v>
      </c>
      <c r="F5604" t="s">
        <v>19</v>
      </c>
      <c r="G5604">
        <v>3045375</v>
      </c>
      <c r="H5604">
        <v>3045914</v>
      </c>
      <c r="I5604" t="s">
        <v>35</v>
      </c>
      <c r="J5604" t="s">
        <v>7081</v>
      </c>
      <c r="K5604" t="s">
        <v>7082</v>
      </c>
      <c r="L5604" t="s">
        <v>7080</v>
      </c>
      <c r="M5604">
        <v>540</v>
      </c>
      <c r="N5604">
        <v>179</v>
      </c>
    </row>
    <row r="5605" spans="1:14" x14ac:dyDescent="0.3">
      <c r="A5605" t="s">
        <v>15</v>
      </c>
      <c r="B5605" t="s">
        <v>16</v>
      </c>
      <c r="C5605" t="s">
        <v>17</v>
      </c>
      <c r="D5605" t="s">
        <v>18</v>
      </c>
      <c r="E5605" t="s">
        <v>5</v>
      </c>
      <c r="F5605" t="s">
        <v>19</v>
      </c>
      <c r="G5605">
        <v>3046174</v>
      </c>
      <c r="H5605">
        <v>3046986</v>
      </c>
      <c r="I5605" t="s">
        <v>20</v>
      </c>
      <c r="L5605" t="s">
        <v>7083</v>
      </c>
      <c r="M5605">
        <v>813</v>
      </c>
    </row>
    <row r="5606" spans="1:14" x14ac:dyDescent="0.3">
      <c r="A5606" t="s">
        <v>22</v>
      </c>
      <c r="B5606" t="s">
        <v>23</v>
      </c>
      <c r="C5606" t="s">
        <v>17</v>
      </c>
      <c r="D5606" t="s">
        <v>18</v>
      </c>
      <c r="E5606" t="s">
        <v>5</v>
      </c>
      <c r="F5606" t="s">
        <v>19</v>
      </c>
      <c r="G5606">
        <v>3046174</v>
      </c>
      <c r="H5606">
        <v>3046986</v>
      </c>
      <c r="I5606" t="s">
        <v>20</v>
      </c>
      <c r="J5606" t="s">
        <v>7084</v>
      </c>
      <c r="K5606" t="s">
        <v>80</v>
      </c>
      <c r="L5606" t="s">
        <v>7083</v>
      </c>
      <c r="M5606">
        <v>813</v>
      </c>
      <c r="N5606">
        <v>270</v>
      </c>
    </row>
    <row r="5607" spans="1:14" x14ac:dyDescent="0.3">
      <c r="A5607" t="s">
        <v>15</v>
      </c>
      <c r="B5607" t="s">
        <v>16</v>
      </c>
      <c r="C5607" t="s">
        <v>17</v>
      </c>
      <c r="D5607" t="s">
        <v>18</v>
      </c>
      <c r="E5607" t="s">
        <v>5</v>
      </c>
      <c r="F5607" t="s">
        <v>19</v>
      </c>
      <c r="G5607">
        <v>3047273</v>
      </c>
      <c r="H5607">
        <v>3048472</v>
      </c>
      <c r="I5607" t="s">
        <v>35</v>
      </c>
      <c r="L5607" t="s">
        <v>7085</v>
      </c>
      <c r="M5607">
        <v>1200</v>
      </c>
    </row>
    <row r="5608" spans="1:14" x14ac:dyDescent="0.3">
      <c r="A5608" t="s">
        <v>22</v>
      </c>
      <c r="B5608" t="s">
        <v>23</v>
      </c>
      <c r="C5608" t="s">
        <v>17</v>
      </c>
      <c r="D5608" t="s">
        <v>18</v>
      </c>
      <c r="E5608" t="s">
        <v>5</v>
      </c>
      <c r="F5608" t="s">
        <v>19</v>
      </c>
      <c r="G5608">
        <v>3047273</v>
      </c>
      <c r="H5608">
        <v>3048472</v>
      </c>
      <c r="I5608" t="s">
        <v>35</v>
      </c>
      <c r="J5608" t="s">
        <v>7086</v>
      </c>
      <c r="K5608" t="s">
        <v>7087</v>
      </c>
      <c r="L5608" t="s">
        <v>7085</v>
      </c>
      <c r="M5608">
        <v>1200</v>
      </c>
      <c r="N5608">
        <v>399</v>
      </c>
    </row>
    <row r="5609" spans="1:14" x14ac:dyDescent="0.3">
      <c r="A5609" t="s">
        <v>15</v>
      </c>
      <c r="B5609" t="s">
        <v>16</v>
      </c>
      <c r="C5609" t="s">
        <v>17</v>
      </c>
      <c r="D5609" t="s">
        <v>18</v>
      </c>
      <c r="E5609" t="s">
        <v>5</v>
      </c>
      <c r="F5609" t="s">
        <v>19</v>
      </c>
      <c r="G5609">
        <v>3048829</v>
      </c>
      <c r="H5609">
        <v>3049191</v>
      </c>
      <c r="I5609" t="s">
        <v>35</v>
      </c>
      <c r="L5609" t="s">
        <v>7088</v>
      </c>
      <c r="M5609">
        <v>363</v>
      </c>
    </row>
    <row r="5610" spans="1:14" x14ac:dyDescent="0.3">
      <c r="A5610" t="s">
        <v>22</v>
      </c>
      <c r="B5610" t="s">
        <v>23</v>
      </c>
      <c r="C5610" t="s">
        <v>17</v>
      </c>
      <c r="D5610" t="s">
        <v>18</v>
      </c>
      <c r="E5610" t="s">
        <v>5</v>
      </c>
      <c r="F5610" t="s">
        <v>19</v>
      </c>
      <c r="G5610">
        <v>3048829</v>
      </c>
      <c r="H5610">
        <v>3049191</v>
      </c>
      <c r="I5610" t="s">
        <v>35</v>
      </c>
      <c r="J5610" t="s">
        <v>7089</v>
      </c>
      <c r="K5610" t="s">
        <v>80</v>
      </c>
      <c r="L5610" t="s">
        <v>7088</v>
      </c>
      <c r="M5610">
        <v>363</v>
      </c>
      <c r="N5610">
        <v>120</v>
      </c>
    </row>
    <row r="5611" spans="1:14" x14ac:dyDescent="0.3">
      <c r="A5611" t="s">
        <v>15</v>
      </c>
      <c r="B5611" t="s">
        <v>16</v>
      </c>
      <c r="C5611" t="s">
        <v>17</v>
      </c>
      <c r="D5611" t="s">
        <v>18</v>
      </c>
      <c r="E5611" t="s">
        <v>5</v>
      </c>
      <c r="F5611" t="s">
        <v>19</v>
      </c>
      <c r="G5611">
        <v>3049746</v>
      </c>
      <c r="H5611">
        <v>3050372</v>
      </c>
      <c r="I5611" t="s">
        <v>35</v>
      </c>
      <c r="L5611" t="s">
        <v>7090</v>
      </c>
      <c r="M5611">
        <v>627</v>
      </c>
    </row>
    <row r="5612" spans="1:14" x14ac:dyDescent="0.3">
      <c r="A5612" t="s">
        <v>22</v>
      </c>
      <c r="B5612" t="s">
        <v>23</v>
      </c>
      <c r="C5612" t="s">
        <v>17</v>
      </c>
      <c r="D5612" t="s">
        <v>18</v>
      </c>
      <c r="E5612" t="s">
        <v>5</v>
      </c>
      <c r="F5612" t="s">
        <v>19</v>
      </c>
      <c r="G5612">
        <v>3049746</v>
      </c>
      <c r="H5612">
        <v>3050372</v>
      </c>
      <c r="I5612" t="s">
        <v>35</v>
      </c>
      <c r="J5612" t="s">
        <v>7091</v>
      </c>
      <c r="K5612" t="s">
        <v>80</v>
      </c>
      <c r="L5612" t="s">
        <v>7090</v>
      </c>
      <c r="M5612">
        <v>627</v>
      </c>
      <c r="N5612">
        <v>208</v>
      </c>
    </row>
    <row r="5613" spans="1:14" x14ac:dyDescent="0.3">
      <c r="A5613" t="s">
        <v>15</v>
      </c>
      <c r="B5613" t="s">
        <v>16</v>
      </c>
      <c r="C5613" t="s">
        <v>17</v>
      </c>
      <c r="D5613" t="s">
        <v>18</v>
      </c>
      <c r="E5613" t="s">
        <v>5</v>
      </c>
      <c r="F5613" t="s">
        <v>19</v>
      </c>
      <c r="G5613">
        <v>3050480</v>
      </c>
      <c r="H5613">
        <v>3050755</v>
      </c>
      <c r="I5613" t="s">
        <v>35</v>
      </c>
      <c r="L5613" t="s">
        <v>7092</v>
      </c>
      <c r="M5613">
        <v>276</v>
      </c>
    </row>
    <row r="5614" spans="1:14" x14ac:dyDescent="0.3">
      <c r="A5614" t="s">
        <v>22</v>
      </c>
      <c r="B5614" t="s">
        <v>23</v>
      </c>
      <c r="C5614" t="s">
        <v>17</v>
      </c>
      <c r="D5614" t="s">
        <v>18</v>
      </c>
      <c r="E5614" t="s">
        <v>5</v>
      </c>
      <c r="F5614" t="s">
        <v>19</v>
      </c>
      <c r="G5614">
        <v>3050480</v>
      </c>
      <c r="H5614">
        <v>3050755</v>
      </c>
      <c r="I5614" t="s">
        <v>35</v>
      </c>
      <c r="J5614" t="s">
        <v>7093</v>
      </c>
      <c r="K5614" t="s">
        <v>80</v>
      </c>
      <c r="L5614" t="s">
        <v>7092</v>
      </c>
      <c r="M5614">
        <v>276</v>
      </c>
      <c r="N5614">
        <v>91</v>
      </c>
    </row>
    <row r="5615" spans="1:14" x14ac:dyDescent="0.3">
      <c r="A5615" t="s">
        <v>15</v>
      </c>
      <c r="B5615" t="s">
        <v>16</v>
      </c>
      <c r="C5615" t="s">
        <v>17</v>
      </c>
      <c r="D5615" t="s">
        <v>18</v>
      </c>
      <c r="E5615" t="s">
        <v>5</v>
      </c>
      <c r="F5615" t="s">
        <v>19</v>
      </c>
      <c r="G5615">
        <v>3050908</v>
      </c>
      <c r="H5615">
        <v>3051270</v>
      </c>
      <c r="I5615" t="s">
        <v>35</v>
      </c>
      <c r="L5615" t="s">
        <v>7094</v>
      </c>
      <c r="M5615">
        <v>363</v>
      </c>
    </row>
    <row r="5616" spans="1:14" x14ac:dyDescent="0.3">
      <c r="A5616" t="s">
        <v>22</v>
      </c>
      <c r="B5616" t="s">
        <v>23</v>
      </c>
      <c r="C5616" t="s">
        <v>17</v>
      </c>
      <c r="D5616" t="s">
        <v>18</v>
      </c>
      <c r="E5616" t="s">
        <v>5</v>
      </c>
      <c r="F5616" t="s">
        <v>19</v>
      </c>
      <c r="G5616">
        <v>3050908</v>
      </c>
      <c r="H5616">
        <v>3051270</v>
      </c>
      <c r="I5616" t="s">
        <v>35</v>
      </c>
      <c r="J5616" t="s">
        <v>7095</v>
      </c>
      <c r="K5616" t="s">
        <v>80</v>
      </c>
      <c r="L5616" t="s">
        <v>7094</v>
      </c>
      <c r="M5616">
        <v>363</v>
      </c>
      <c r="N5616">
        <v>120</v>
      </c>
    </row>
    <row r="5617" spans="1:14" x14ac:dyDescent="0.3">
      <c r="A5617" t="s">
        <v>15</v>
      </c>
      <c r="B5617" t="s">
        <v>16</v>
      </c>
      <c r="C5617" t="s">
        <v>17</v>
      </c>
      <c r="D5617" t="s">
        <v>18</v>
      </c>
      <c r="E5617" t="s">
        <v>5</v>
      </c>
      <c r="F5617" t="s">
        <v>19</v>
      </c>
      <c r="G5617">
        <v>3051515</v>
      </c>
      <c r="H5617">
        <v>3052483</v>
      </c>
      <c r="I5617" t="s">
        <v>35</v>
      </c>
      <c r="L5617" t="s">
        <v>7096</v>
      </c>
      <c r="M5617">
        <v>969</v>
      </c>
    </row>
    <row r="5618" spans="1:14" x14ac:dyDescent="0.3">
      <c r="A5618" t="s">
        <v>22</v>
      </c>
      <c r="B5618" t="s">
        <v>23</v>
      </c>
      <c r="C5618" t="s">
        <v>17</v>
      </c>
      <c r="D5618" t="s">
        <v>18</v>
      </c>
      <c r="E5618" t="s">
        <v>5</v>
      </c>
      <c r="F5618" t="s">
        <v>19</v>
      </c>
      <c r="G5618">
        <v>3051515</v>
      </c>
      <c r="H5618">
        <v>3052483</v>
      </c>
      <c r="I5618" t="s">
        <v>35</v>
      </c>
      <c r="J5618" t="s">
        <v>7097</v>
      </c>
      <c r="K5618" t="s">
        <v>80</v>
      </c>
      <c r="L5618" t="s">
        <v>7096</v>
      </c>
      <c r="M5618">
        <v>969</v>
      </c>
      <c r="N5618">
        <v>322</v>
      </c>
    </row>
    <row r="5619" spans="1:14" x14ac:dyDescent="0.3">
      <c r="A5619" t="s">
        <v>15</v>
      </c>
      <c r="B5619" t="s">
        <v>324</v>
      </c>
      <c r="C5619" t="s">
        <v>17</v>
      </c>
      <c r="D5619" t="s">
        <v>18</v>
      </c>
      <c r="E5619" t="s">
        <v>5</v>
      </c>
      <c r="F5619" t="s">
        <v>19</v>
      </c>
      <c r="G5619">
        <v>3052538</v>
      </c>
      <c r="H5619">
        <v>3052891</v>
      </c>
      <c r="I5619" t="s">
        <v>20</v>
      </c>
      <c r="L5619" t="s">
        <v>7098</v>
      </c>
      <c r="M5619">
        <v>354</v>
      </c>
    </row>
    <row r="5620" spans="1:14" x14ac:dyDescent="0.3">
      <c r="A5620" t="s">
        <v>15</v>
      </c>
      <c r="B5620" t="s">
        <v>16</v>
      </c>
      <c r="C5620" t="s">
        <v>17</v>
      </c>
      <c r="D5620" t="s">
        <v>18</v>
      </c>
      <c r="E5620" t="s">
        <v>5</v>
      </c>
      <c r="F5620" t="s">
        <v>19</v>
      </c>
      <c r="G5620">
        <v>3052946</v>
      </c>
      <c r="H5620">
        <v>3053191</v>
      </c>
      <c r="I5620" t="s">
        <v>35</v>
      </c>
      <c r="L5620" t="s">
        <v>7099</v>
      </c>
      <c r="M5620">
        <v>246</v>
      </c>
    </row>
    <row r="5621" spans="1:14" x14ac:dyDescent="0.3">
      <c r="A5621" t="s">
        <v>22</v>
      </c>
      <c r="B5621" t="s">
        <v>23</v>
      </c>
      <c r="C5621" t="s">
        <v>17</v>
      </c>
      <c r="D5621" t="s">
        <v>18</v>
      </c>
      <c r="E5621" t="s">
        <v>5</v>
      </c>
      <c r="F5621" t="s">
        <v>19</v>
      </c>
      <c r="G5621">
        <v>3052946</v>
      </c>
      <c r="H5621">
        <v>3053191</v>
      </c>
      <c r="I5621" t="s">
        <v>35</v>
      </c>
      <c r="J5621" t="s">
        <v>7100</v>
      </c>
      <c r="K5621" t="s">
        <v>80</v>
      </c>
      <c r="L5621" t="s">
        <v>7099</v>
      </c>
      <c r="M5621">
        <v>246</v>
      </c>
      <c r="N5621">
        <v>81</v>
      </c>
    </row>
    <row r="5622" spans="1:14" x14ac:dyDescent="0.3">
      <c r="A5622" t="s">
        <v>15</v>
      </c>
      <c r="B5622" t="s">
        <v>324</v>
      </c>
      <c r="C5622" t="s">
        <v>17</v>
      </c>
      <c r="D5622" t="s">
        <v>18</v>
      </c>
      <c r="E5622" t="s">
        <v>5</v>
      </c>
      <c r="F5622" t="s">
        <v>19</v>
      </c>
      <c r="G5622">
        <v>3053608</v>
      </c>
      <c r="H5622">
        <v>3054613</v>
      </c>
      <c r="I5622" t="s">
        <v>35</v>
      </c>
      <c r="L5622" t="s">
        <v>7101</v>
      </c>
      <c r="M5622">
        <v>1006</v>
      </c>
    </row>
    <row r="5623" spans="1:14" x14ac:dyDescent="0.3">
      <c r="A5623" t="s">
        <v>15</v>
      </c>
      <c r="B5623" t="s">
        <v>16</v>
      </c>
      <c r="C5623" t="s">
        <v>17</v>
      </c>
      <c r="D5623" t="s">
        <v>18</v>
      </c>
      <c r="E5623" t="s">
        <v>5</v>
      </c>
      <c r="F5623" t="s">
        <v>19</v>
      </c>
      <c r="G5623">
        <v>3054724</v>
      </c>
      <c r="H5623">
        <v>3055179</v>
      </c>
      <c r="I5623" t="s">
        <v>35</v>
      </c>
      <c r="L5623" t="s">
        <v>7102</v>
      </c>
      <c r="M5623">
        <v>456</v>
      </c>
    </row>
    <row r="5624" spans="1:14" x14ac:dyDescent="0.3">
      <c r="A5624" t="s">
        <v>22</v>
      </c>
      <c r="B5624" t="s">
        <v>23</v>
      </c>
      <c r="C5624" t="s">
        <v>17</v>
      </c>
      <c r="D5624" t="s">
        <v>18</v>
      </c>
      <c r="E5624" t="s">
        <v>5</v>
      </c>
      <c r="F5624" t="s">
        <v>19</v>
      </c>
      <c r="G5624">
        <v>3054724</v>
      </c>
      <c r="H5624">
        <v>3055179</v>
      </c>
      <c r="I5624" t="s">
        <v>35</v>
      </c>
      <c r="J5624" t="s">
        <v>7103</v>
      </c>
      <c r="K5624" t="s">
        <v>80</v>
      </c>
      <c r="L5624" t="s">
        <v>7102</v>
      </c>
      <c r="M5624">
        <v>456</v>
      </c>
      <c r="N5624">
        <v>151</v>
      </c>
    </row>
    <row r="5625" spans="1:14" x14ac:dyDescent="0.3">
      <c r="A5625" t="s">
        <v>15</v>
      </c>
      <c r="B5625" t="s">
        <v>16</v>
      </c>
      <c r="C5625" t="s">
        <v>17</v>
      </c>
      <c r="D5625" t="s">
        <v>18</v>
      </c>
      <c r="E5625" t="s">
        <v>5</v>
      </c>
      <c r="F5625" t="s">
        <v>19</v>
      </c>
      <c r="G5625">
        <v>3055257</v>
      </c>
      <c r="H5625">
        <v>3055649</v>
      </c>
      <c r="I5625" t="s">
        <v>35</v>
      </c>
      <c r="L5625" t="s">
        <v>7104</v>
      </c>
      <c r="M5625">
        <v>393</v>
      </c>
    </row>
    <row r="5626" spans="1:14" x14ac:dyDescent="0.3">
      <c r="A5626" t="s">
        <v>22</v>
      </c>
      <c r="B5626" t="s">
        <v>23</v>
      </c>
      <c r="C5626" t="s">
        <v>17</v>
      </c>
      <c r="D5626" t="s">
        <v>18</v>
      </c>
      <c r="E5626" t="s">
        <v>5</v>
      </c>
      <c r="F5626" t="s">
        <v>19</v>
      </c>
      <c r="G5626">
        <v>3055257</v>
      </c>
      <c r="H5626">
        <v>3055649</v>
      </c>
      <c r="I5626" t="s">
        <v>35</v>
      </c>
      <c r="J5626" t="s">
        <v>7105</v>
      </c>
      <c r="K5626" t="s">
        <v>7106</v>
      </c>
      <c r="L5626" t="s">
        <v>7104</v>
      </c>
      <c r="M5626">
        <v>393</v>
      </c>
      <c r="N5626">
        <v>130</v>
      </c>
    </row>
    <row r="5627" spans="1:14" x14ac:dyDescent="0.3">
      <c r="A5627" t="s">
        <v>15</v>
      </c>
      <c r="B5627" t="s">
        <v>16</v>
      </c>
      <c r="C5627" t="s">
        <v>17</v>
      </c>
      <c r="D5627" t="s">
        <v>18</v>
      </c>
      <c r="E5627" t="s">
        <v>5</v>
      </c>
      <c r="F5627" t="s">
        <v>19</v>
      </c>
      <c r="G5627">
        <v>3055758</v>
      </c>
      <c r="H5627">
        <v>3056012</v>
      </c>
      <c r="I5627" t="s">
        <v>35</v>
      </c>
      <c r="L5627" t="s">
        <v>7107</v>
      </c>
      <c r="M5627">
        <v>255</v>
      </c>
    </row>
    <row r="5628" spans="1:14" x14ac:dyDescent="0.3">
      <c r="A5628" t="s">
        <v>22</v>
      </c>
      <c r="B5628" t="s">
        <v>23</v>
      </c>
      <c r="C5628" t="s">
        <v>17</v>
      </c>
      <c r="D5628" t="s">
        <v>18</v>
      </c>
      <c r="E5628" t="s">
        <v>5</v>
      </c>
      <c r="F5628" t="s">
        <v>19</v>
      </c>
      <c r="G5628">
        <v>3055758</v>
      </c>
      <c r="H5628">
        <v>3056012</v>
      </c>
      <c r="I5628" t="s">
        <v>35</v>
      </c>
      <c r="J5628" t="s">
        <v>7108</v>
      </c>
      <c r="K5628" t="s">
        <v>80</v>
      </c>
      <c r="L5628" t="s">
        <v>7107</v>
      </c>
      <c r="M5628">
        <v>255</v>
      </c>
      <c r="N5628">
        <v>84</v>
      </c>
    </row>
    <row r="5629" spans="1:14" x14ac:dyDescent="0.3">
      <c r="A5629" t="s">
        <v>15</v>
      </c>
      <c r="B5629" t="s">
        <v>16</v>
      </c>
      <c r="C5629" t="s">
        <v>17</v>
      </c>
      <c r="D5629" t="s">
        <v>18</v>
      </c>
      <c r="E5629" t="s">
        <v>5</v>
      </c>
      <c r="F5629" t="s">
        <v>19</v>
      </c>
      <c r="G5629">
        <v>3056019</v>
      </c>
      <c r="H5629">
        <v>3056129</v>
      </c>
      <c r="I5629" t="s">
        <v>35</v>
      </c>
      <c r="L5629" t="s">
        <v>7109</v>
      </c>
      <c r="M5629">
        <v>111</v>
      </c>
    </row>
    <row r="5630" spans="1:14" x14ac:dyDescent="0.3">
      <c r="A5630" t="s">
        <v>22</v>
      </c>
      <c r="B5630" t="s">
        <v>23</v>
      </c>
      <c r="C5630" t="s">
        <v>17</v>
      </c>
      <c r="D5630" t="s">
        <v>18</v>
      </c>
      <c r="E5630" t="s">
        <v>5</v>
      </c>
      <c r="F5630" t="s">
        <v>19</v>
      </c>
      <c r="G5630">
        <v>3056019</v>
      </c>
      <c r="H5630">
        <v>3056129</v>
      </c>
      <c r="I5630" t="s">
        <v>35</v>
      </c>
      <c r="J5630" t="s">
        <v>7110</v>
      </c>
      <c r="K5630" t="s">
        <v>80</v>
      </c>
      <c r="L5630" t="s">
        <v>7109</v>
      </c>
      <c r="M5630">
        <v>111</v>
      </c>
      <c r="N5630">
        <v>36</v>
      </c>
    </row>
    <row r="5631" spans="1:14" x14ac:dyDescent="0.3">
      <c r="A5631" t="s">
        <v>15</v>
      </c>
      <c r="B5631" t="s">
        <v>16</v>
      </c>
      <c r="C5631" t="s">
        <v>17</v>
      </c>
      <c r="D5631" t="s">
        <v>18</v>
      </c>
      <c r="E5631" t="s">
        <v>5</v>
      </c>
      <c r="F5631" t="s">
        <v>19</v>
      </c>
      <c r="G5631">
        <v>3056113</v>
      </c>
      <c r="H5631">
        <v>3056373</v>
      </c>
      <c r="I5631" t="s">
        <v>35</v>
      </c>
      <c r="L5631" t="s">
        <v>7111</v>
      </c>
      <c r="M5631">
        <v>261</v>
      </c>
    </row>
    <row r="5632" spans="1:14" x14ac:dyDescent="0.3">
      <c r="A5632" t="s">
        <v>22</v>
      </c>
      <c r="B5632" t="s">
        <v>23</v>
      </c>
      <c r="C5632" t="s">
        <v>17</v>
      </c>
      <c r="D5632" t="s">
        <v>18</v>
      </c>
      <c r="E5632" t="s">
        <v>5</v>
      </c>
      <c r="F5632" t="s">
        <v>19</v>
      </c>
      <c r="G5632">
        <v>3056113</v>
      </c>
      <c r="H5632">
        <v>3056373</v>
      </c>
      <c r="I5632" t="s">
        <v>35</v>
      </c>
      <c r="J5632" t="s">
        <v>7112</v>
      </c>
      <c r="K5632" t="s">
        <v>80</v>
      </c>
      <c r="L5632" t="s">
        <v>7111</v>
      </c>
      <c r="M5632">
        <v>261</v>
      </c>
      <c r="N5632">
        <v>86</v>
      </c>
    </row>
    <row r="5633" spans="1:14" x14ac:dyDescent="0.3">
      <c r="A5633" t="s">
        <v>15</v>
      </c>
      <c r="B5633" t="s">
        <v>324</v>
      </c>
      <c r="C5633" t="s">
        <v>17</v>
      </c>
      <c r="D5633" t="s">
        <v>18</v>
      </c>
      <c r="E5633" t="s">
        <v>5</v>
      </c>
      <c r="F5633" t="s">
        <v>19</v>
      </c>
      <c r="G5633">
        <v>3056680</v>
      </c>
      <c r="H5633">
        <v>3057159</v>
      </c>
      <c r="I5633" t="s">
        <v>35</v>
      </c>
      <c r="L5633" t="s">
        <v>7113</v>
      </c>
      <c r="M5633">
        <v>480</v>
      </c>
    </row>
    <row r="5634" spans="1:14" x14ac:dyDescent="0.3">
      <c r="A5634" t="s">
        <v>15</v>
      </c>
      <c r="B5634" t="s">
        <v>324</v>
      </c>
      <c r="C5634" t="s">
        <v>17</v>
      </c>
      <c r="D5634" t="s">
        <v>18</v>
      </c>
      <c r="E5634" t="s">
        <v>5</v>
      </c>
      <c r="F5634" t="s">
        <v>19</v>
      </c>
      <c r="G5634">
        <v>3057204</v>
      </c>
      <c r="H5634">
        <v>3057669</v>
      </c>
      <c r="I5634" t="s">
        <v>35</v>
      </c>
      <c r="L5634" t="s">
        <v>7114</v>
      </c>
      <c r="M5634">
        <v>466</v>
      </c>
    </row>
    <row r="5635" spans="1:14" x14ac:dyDescent="0.3">
      <c r="A5635" t="s">
        <v>15</v>
      </c>
      <c r="B5635" t="s">
        <v>16</v>
      </c>
      <c r="C5635" t="s">
        <v>17</v>
      </c>
      <c r="D5635" t="s">
        <v>18</v>
      </c>
      <c r="E5635" t="s">
        <v>5</v>
      </c>
      <c r="F5635" t="s">
        <v>19</v>
      </c>
      <c r="G5635">
        <v>3057824</v>
      </c>
      <c r="H5635">
        <v>3059002</v>
      </c>
      <c r="I5635" t="s">
        <v>35</v>
      </c>
      <c r="L5635" t="s">
        <v>7115</v>
      </c>
      <c r="M5635">
        <v>1179</v>
      </c>
    </row>
    <row r="5636" spans="1:14" x14ac:dyDescent="0.3">
      <c r="A5636" t="s">
        <v>22</v>
      </c>
      <c r="B5636" t="s">
        <v>23</v>
      </c>
      <c r="C5636" t="s">
        <v>17</v>
      </c>
      <c r="D5636" t="s">
        <v>18</v>
      </c>
      <c r="E5636" t="s">
        <v>5</v>
      </c>
      <c r="F5636" t="s">
        <v>19</v>
      </c>
      <c r="G5636">
        <v>3057824</v>
      </c>
      <c r="H5636">
        <v>3059002</v>
      </c>
      <c r="I5636" t="s">
        <v>35</v>
      </c>
      <c r="J5636" t="s">
        <v>7116</v>
      </c>
      <c r="K5636" t="s">
        <v>80</v>
      </c>
      <c r="L5636" t="s">
        <v>7115</v>
      </c>
      <c r="M5636">
        <v>1179</v>
      </c>
      <c r="N5636">
        <v>392</v>
      </c>
    </row>
    <row r="5637" spans="1:14" x14ac:dyDescent="0.3">
      <c r="A5637" t="s">
        <v>15</v>
      </c>
      <c r="B5637" t="s">
        <v>16</v>
      </c>
      <c r="C5637" t="s">
        <v>17</v>
      </c>
      <c r="D5637" t="s">
        <v>18</v>
      </c>
      <c r="E5637" t="s">
        <v>5</v>
      </c>
      <c r="F5637" t="s">
        <v>19</v>
      </c>
      <c r="G5637">
        <v>3059030</v>
      </c>
      <c r="H5637">
        <v>3059548</v>
      </c>
      <c r="I5637" t="s">
        <v>35</v>
      </c>
      <c r="L5637" t="s">
        <v>7117</v>
      </c>
      <c r="M5637">
        <v>519</v>
      </c>
    </row>
    <row r="5638" spans="1:14" x14ac:dyDescent="0.3">
      <c r="A5638" t="s">
        <v>22</v>
      </c>
      <c r="B5638" t="s">
        <v>23</v>
      </c>
      <c r="C5638" t="s">
        <v>17</v>
      </c>
      <c r="D5638" t="s">
        <v>18</v>
      </c>
      <c r="E5638" t="s">
        <v>5</v>
      </c>
      <c r="F5638" t="s">
        <v>19</v>
      </c>
      <c r="G5638">
        <v>3059030</v>
      </c>
      <c r="H5638">
        <v>3059548</v>
      </c>
      <c r="I5638" t="s">
        <v>35</v>
      </c>
      <c r="J5638" t="s">
        <v>7118</v>
      </c>
      <c r="K5638" t="s">
        <v>80</v>
      </c>
      <c r="L5638" t="s">
        <v>7117</v>
      </c>
      <c r="M5638">
        <v>519</v>
      </c>
      <c r="N5638">
        <v>172</v>
      </c>
    </row>
    <row r="5639" spans="1:14" x14ac:dyDescent="0.3">
      <c r="A5639" t="s">
        <v>15</v>
      </c>
      <c r="B5639" t="s">
        <v>16</v>
      </c>
      <c r="C5639" t="s">
        <v>17</v>
      </c>
      <c r="D5639" t="s">
        <v>18</v>
      </c>
      <c r="E5639" t="s">
        <v>5</v>
      </c>
      <c r="F5639" t="s">
        <v>19</v>
      </c>
      <c r="G5639">
        <v>3060136</v>
      </c>
      <c r="H5639">
        <v>3060312</v>
      </c>
      <c r="I5639" t="s">
        <v>20</v>
      </c>
      <c r="L5639" t="s">
        <v>7119</v>
      </c>
      <c r="M5639">
        <v>177</v>
      </c>
    </row>
    <row r="5640" spans="1:14" x14ac:dyDescent="0.3">
      <c r="A5640" t="s">
        <v>22</v>
      </c>
      <c r="B5640" t="s">
        <v>23</v>
      </c>
      <c r="C5640" t="s">
        <v>17</v>
      </c>
      <c r="D5640" t="s">
        <v>18</v>
      </c>
      <c r="E5640" t="s">
        <v>5</v>
      </c>
      <c r="F5640" t="s">
        <v>19</v>
      </c>
      <c r="G5640">
        <v>3060136</v>
      </c>
      <c r="H5640">
        <v>3060312</v>
      </c>
      <c r="I5640" t="s">
        <v>20</v>
      </c>
      <c r="J5640" t="s">
        <v>7120</v>
      </c>
      <c r="K5640" t="s">
        <v>80</v>
      </c>
      <c r="L5640" t="s">
        <v>7119</v>
      </c>
      <c r="M5640">
        <v>177</v>
      </c>
      <c r="N5640">
        <v>58</v>
      </c>
    </row>
    <row r="5641" spans="1:14" x14ac:dyDescent="0.3">
      <c r="A5641" t="s">
        <v>15</v>
      </c>
      <c r="B5641" t="s">
        <v>16</v>
      </c>
      <c r="C5641" t="s">
        <v>17</v>
      </c>
      <c r="D5641" t="s">
        <v>18</v>
      </c>
      <c r="E5641" t="s">
        <v>5</v>
      </c>
      <c r="F5641" t="s">
        <v>19</v>
      </c>
      <c r="G5641">
        <v>3060482</v>
      </c>
      <c r="H5641">
        <v>3060994</v>
      </c>
      <c r="I5641" t="s">
        <v>35</v>
      </c>
      <c r="L5641" t="s">
        <v>7121</v>
      </c>
      <c r="M5641">
        <v>513</v>
      </c>
    </row>
    <row r="5642" spans="1:14" x14ac:dyDescent="0.3">
      <c r="A5642" t="s">
        <v>22</v>
      </c>
      <c r="B5642" t="s">
        <v>23</v>
      </c>
      <c r="C5642" t="s">
        <v>17</v>
      </c>
      <c r="D5642" t="s">
        <v>18</v>
      </c>
      <c r="E5642" t="s">
        <v>5</v>
      </c>
      <c r="F5642" t="s">
        <v>19</v>
      </c>
      <c r="G5642">
        <v>3060482</v>
      </c>
      <c r="H5642">
        <v>3060994</v>
      </c>
      <c r="I5642" t="s">
        <v>35</v>
      </c>
      <c r="J5642" t="s">
        <v>7122</v>
      </c>
      <c r="K5642" t="s">
        <v>2929</v>
      </c>
      <c r="L5642" t="s">
        <v>7121</v>
      </c>
      <c r="M5642">
        <v>513</v>
      </c>
      <c r="N5642">
        <v>170</v>
      </c>
    </row>
    <row r="5643" spans="1:14" x14ac:dyDescent="0.3">
      <c r="A5643" t="s">
        <v>15</v>
      </c>
      <c r="B5643" t="s">
        <v>16</v>
      </c>
      <c r="C5643" t="s">
        <v>17</v>
      </c>
      <c r="D5643" t="s">
        <v>18</v>
      </c>
      <c r="E5643" t="s">
        <v>5</v>
      </c>
      <c r="F5643" t="s">
        <v>19</v>
      </c>
      <c r="G5643">
        <v>3061118</v>
      </c>
      <c r="H5643">
        <v>3061972</v>
      </c>
      <c r="I5643" t="s">
        <v>35</v>
      </c>
      <c r="L5643" t="s">
        <v>7123</v>
      </c>
      <c r="M5643">
        <v>855</v>
      </c>
    </row>
    <row r="5644" spans="1:14" x14ac:dyDescent="0.3">
      <c r="A5644" t="s">
        <v>22</v>
      </c>
      <c r="B5644" t="s">
        <v>23</v>
      </c>
      <c r="C5644" t="s">
        <v>17</v>
      </c>
      <c r="D5644" t="s">
        <v>18</v>
      </c>
      <c r="E5644" t="s">
        <v>5</v>
      </c>
      <c r="F5644" t="s">
        <v>19</v>
      </c>
      <c r="G5644">
        <v>3061118</v>
      </c>
      <c r="H5644">
        <v>3061972</v>
      </c>
      <c r="I5644" t="s">
        <v>35</v>
      </c>
      <c r="J5644" t="s">
        <v>7124</v>
      </c>
      <c r="K5644" t="s">
        <v>7125</v>
      </c>
      <c r="L5644" t="s">
        <v>7123</v>
      </c>
      <c r="M5644">
        <v>855</v>
      </c>
      <c r="N5644">
        <v>284</v>
      </c>
    </row>
    <row r="5645" spans="1:14" x14ac:dyDescent="0.3">
      <c r="A5645" t="s">
        <v>15</v>
      </c>
      <c r="B5645" t="s">
        <v>16</v>
      </c>
      <c r="C5645" t="s">
        <v>17</v>
      </c>
      <c r="D5645" t="s">
        <v>18</v>
      </c>
      <c r="E5645" t="s">
        <v>5</v>
      </c>
      <c r="F5645" t="s">
        <v>19</v>
      </c>
      <c r="G5645">
        <v>3062030</v>
      </c>
      <c r="H5645">
        <v>3063040</v>
      </c>
      <c r="I5645" t="s">
        <v>35</v>
      </c>
      <c r="L5645" t="s">
        <v>7126</v>
      </c>
      <c r="M5645">
        <v>1011</v>
      </c>
    </row>
    <row r="5646" spans="1:14" x14ac:dyDescent="0.3">
      <c r="A5646" t="s">
        <v>22</v>
      </c>
      <c r="B5646" t="s">
        <v>23</v>
      </c>
      <c r="C5646" t="s">
        <v>17</v>
      </c>
      <c r="D5646" t="s">
        <v>18</v>
      </c>
      <c r="E5646" t="s">
        <v>5</v>
      </c>
      <c r="F5646" t="s">
        <v>19</v>
      </c>
      <c r="G5646">
        <v>3062030</v>
      </c>
      <c r="H5646">
        <v>3063040</v>
      </c>
      <c r="I5646" t="s">
        <v>35</v>
      </c>
      <c r="J5646" t="s">
        <v>7127</v>
      </c>
      <c r="K5646" t="s">
        <v>7128</v>
      </c>
      <c r="L5646" t="s">
        <v>7126</v>
      </c>
      <c r="M5646">
        <v>1011</v>
      </c>
      <c r="N5646">
        <v>336</v>
      </c>
    </row>
    <row r="5647" spans="1:14" x14ac:dyDescent="0.3">
      <c r="A5647" t="s">
        <v>15</v>
      </c>
      <c r="B5647" t="s">
        <v>16</v>
      </c>
      <c r="C5647" t="s">
        <v>17</v>
      </c>
      <c r="D5647" t="s">
        <v>18</v>
      </c>
      <c r="E5647" t="s">
        <v>5</v>
      </c>
      <c r="F5647" t="s">
        <v>19</v>
      </c>
      <c r="G5647">
        <v>3063225</v>
      </c>
      <c r="H5647">
        <v>3065243</v>
      </c>
      <c r="I5647" t="s">
        <v>35</v>
      </c>
      <c r="L5647" t="s">
        <v>7129</v>
      </c>
      <c r="M5647">
        <v>2019</v>
      </c>
    </row>
    <row r="5648" spans="1:14" x14ac:dyDescent="0.3">
      <c r="A5648" t="s">
        <v>22</v>
      </c>
      <c r="B5648" t="s">
        <v>23</v>
      </c>
      <c r="C5648" t="s">
        <v>17</v>
      </c>
      <c r="D5648" t="s">
        <v>18</v>
      </c>
      <c r="E5648" t="s">
        <v>5</v>
      </c>
      <c r="F5648" t="s">
        <v>19</v>
      </c>
      <c r="G5648">
        <v>3063225</v>
      </c>
      <c r="H5648">
        <v>3065243</v>
      </c>
      <c r="I5648" t="s">
        <v>35</v>
      </c>
      <c r="J5648" t="s">
        <v>7130</v>
      </c>
      <c r="K5648" t="s">
        <v>7131</v>
      </c>
      <c r="L5648" t="s">
        <v>7129</v>
      </c>
      <c r="M5648">
        <v>2019</v>
      </c>
      <c r="N5648">
        <v>672</v>
      </c>
    </row>
    <row r="5649" spans="1:14" x14ac:dyDescent="0.3">
      <c r="A5649" t="s">
        <v>15</v>
      </c>
      <c r="B5649" t="s">
        <v>16</v>
      </c>
      <c r="C5649" t="s">
        <v>17</v>
      </c>
      <c r="D5649" t="s">
        <v>18</v>
      </c>
      <c r="E5649" t="s">
        <v>5</v>
      </c>
      <c r="F5649" t="s">
        <v>19</v>
      </c>
      <c r="G5649">
        <v>3065230</v>
      </c>
      <c r="H5649">
        <v>3068931</v>
      </c>
      <c r="I5649" t="s">
        <v>35</v>
      </c>
      <c r="L5649" t="s">
        <v>7132</v>
      </c>
      <c r="M5649">
        <v>3702</v>
      </c>
    </row>
    <row r="5650" spans="1:14" x14ac:dyDescent="0.3">
      <c r="A5650" t="s">
        <v>22</v>
      </c>
      <c r="B5650" t="s">
        <v>23</v>
      </c>
      <c r="C5650" t="s">
        <v>17</v>
      </c>
      <c r="D5650" t="s">
        <v>18</v>
      </c>
      <c r="E5650" t="s">
        <v>5</v>
      </c>
      <c r="F5650" t="s">
        <v>19</v>
      </c>
      <c r="G5650">
        <v>3065230</v>
      </c>
      <c r="H5650">
        <v>3068931</v>
      </c>
      <c r="I5650" t="s">
        <v>35</v>
      </c>
      <c r="J5650" t="s">
        <v>7133</v>
      </c>
      <c r="K5650" t="s">
        <v>7134</v>
      </c>
      <c r="L5650" t="s">
        <v>7132</v>
      </c>
      <c r="M5650">
        <v>3702</v>
      </c>
      <c r="N5650">
        <v>1233</v>
      </c>
    </row>
    <row r="5651" spans="1:14" x14ac:dyDescent="0.3">
      <c r="A5651" t="s">
        <v>15</v>
      </c>
      <c r="B5651" t="s">
        <v>16</v>
      </c>
      <c r="C5651" t="s">
        <v>17</v>
      </c>
      <c r="D5651" t="s">
        <v>18</v>
      </c>
      <c r="E5651" t="s">
        <v>5</v>
      </c>
      <c r="F5651" t="s">
        <v>19</v>
      </c>
      <c r="G5651">
        <v>3068928</v>
      </c>
      <c r="H5651">
        <v>3072395</v>
      </c>
      <c r="I5651" t="s">
        <v>35</v>
      </c>
      <c r="L5651" t="s">
        <v>7135</v>
      </c>
      <c r="M5651">
        <v>3468</v>
      </c>
    </row>
    <row r="5652" spans="1:14" x14ac:dyDescent="0.3">
      <c r="A5652" t="s">
        <v>22</v>
      </c>
      <c r="B5652" t="s">
        <v>23</v>
      </c>
      <c r="C5652" t="s">
        <v>17</v>
      </c>
      <c r="D5652" t="s">
        <v>18</v>
      </c>
      <c r="E5652" t="s">
        <v>5</v>
      </c>
      <c r="F5652" t="s">
        <v>19</v>
      </c>
      <c r="G5652">
        <v>3068928</v>
      </c>
      <c r="H5652">
        <v>3072395</v>
      </c>
      <c r="I5652" t="s">
        <v>35</v>
      </c>
      <c r="J5652" t="s">
        <v>7136</v>
      </c>
      <c r="K5652" t="s">
        <v>7137</v>
      </c>
      <c r="L5652" t="s">
        <v>7135</v>
      </c>
      <c r="M5652">
        <v>3468</v>
      </c>
      <c r="N5652">
        <v>1155</v>
      </c>
    </row>
    <row r="5653" spans="1:14" x14ac:dyDescent="0.3">
      <c r="A5653" t="s">
        <v>15</v>
      </c>
      <c r="B5653" t="s">
        <v>16</v>
      </c>
      <c r="C5653" t="s">
        <v>17</v>
      </c>
      <c r="D5653" t="s">
        <v>18</v>
      </c>
      <c r="E5653" t="s">
        <v>5</v>
      </c>
      <c r="F5653" t="s">
        <v>19</v>
      </c>
      <c r="G5653">
        <v>3072790</v>
      </c>
      <c r="H5653">
        <v>3073086</v>
      </c>
      <c r="I5653" t="s">
        <v>35</v>
      </c>
      <c r="L5653" t="s">
        <v>7138</v>
      </c>
      <c r="M5653">
        <v>297</v>
      </c>
    </row>
    <row r="5654" spans="1:14" x14ac:dyDescent="0.3">
      <c r="A5654" t="s">
        <v>22</v>
      </c>
      <c r="B5654" t="s">
        <v>23</v>
      </c>
      <c r="C5654" t="s">
        <v>17</v>
      </c>
      <c r="D5654" t="s">
        <v>18</v>
      </c>
      <c r="E5654" t="s">
        <v>5</v>
      </c>
      <c r="F5654" t="s">
        <v>19</v>
      </c>
      <c r="G5654">
        <v>3072790</v>
      </c>
      <c r="H5654">
        <v>3073086</v>
      </c>
      <c r="I5654" t="s">
        <v>35</v>
      </c>
      <c r="J5654" t="s">
        <v>7139</v>
      </c>
      <c r="K5654" t="s">
        <v>7140</v>
      </c>
      <c r="L5654" t="s">
        <v>7138</v>
      </c>
      <c r="M5654">
        <v>297</v>
      </c>
      <c r="N5654">
        <v>98</v>
      </c>
    </row>
    <row r="5655" spans="1:14" x14ac:dyDescent="0.3">
      <c r="A5655" t="s">
        <v>15</v>
      </c>
      <c r="B5655" t="s">
        <v>16</v>
      </c>
      <c r="C5655" t="s">
        <v>17</v>
      </c>
      <c r="D5655" t="s">
        <v>18</v>
      </c>
      <c r="E5655" t="s">
        <v>5</v>
      </c>
      <c r="F5655" t="s">
        <v>19</v>
      </c>
      <c r="G5655">
        <v>3073079</v>
      </c>
      <c r="H5655">
        <v>3073330</v>
      </c>
      <c r="I5655" t="s">
        <v>35</v>
      </c>
      <c r="L5655" t="s">
        <v>7141</v>
      </c>
      <c r="M5655">
        <v>252</v>
      </c>
    </row>
    <row r="5656" spans="1:14" x14ac:dyDescent="0.3">
      <c r="A5656" t="s">
        <v>22</v>
      </c>
      <c r="B5656" t="s">
        <v>23</v>
      </c>
      <c r="C5656" t="s">
        <v>17</v>
      </c>
      <c r="D5656" t="s">
        <v>18</v>
      </c>
      <c r="E5656" t="s">
        <v>5</v>
      </c>
      <c r="F5656" t="s">
        <v>19</v>
      </c>
      <c r="G5656">
        <v>3073079</v>
      </c>
      <c r="H5656">
        <v>3073330</v>
      </c>
      <c r="I5656" t="s">
        <v>35</v>
      </c>
      <c r="J5656" t="s">
        <v>7142</v>
      </c>
      <c r="K5656" t="s">
        <v>7143</v>
      </c>
      <c r="L5656" t="s">
        <v>7141</v>
      </c>
      <c r="M5656">
        <v>252</v>
      </c>
      <c r="N5656">
        <v>83</v>
      </c>
    </row>
    <row r="5657" spans="1:14" x14ac:dyDescent="0.3">
      <c r="A5657" t="s">
        <v>15</v>
      </c>
      <c r="B5657" t="s">
        <v>16</v>
      </c>
      <c r="C5657" t="s">
        <v>17</v>
      </c>
      <c r="D5657" t="s">
        <v>18</v>
      </c>
      <c r="E5657" t="s">
        <v>5</v>
      </c>
      <c r="F5657" t="s">
        <v>19</v>
      </c>
      <c r="G5657">
        <v>3073439</v>
      </c>
      <c r="H5657">
        <v>3073609</v>
      </c>
      <c r="I5657" t="s">
        <v>35</v>
      </c>
      <c r="L5657" t="s">
        <v>7144</v>
      </c>
      <c r="M5657">
        <v>171</v>
      </c>
    </row>
    <row r="5658" spans="1:14" x14ac:dyDescent="0.3">
      <c r="A5658" t="s">
        <v>22</v>
      </c>
      <c r="B5658" t="s">
        <v>23</v>
      </c>
      <c r="C5658" t="s">
        <v>17</v>
      </c>
      <c r="D5658" t="s">
        <v>18</v>
      </c>
      <c r="E5658" t="s">
        <v>5</v>
      </c>
      <c r="F5658" t="s">
        <v>19</v>
      </c>
      <c r="G5658">
        <v>3073439</v>
      </c>
      <c r="H5658">
        <v>3073609</v>
      </c>
      <c r="I5658" t="s">
        <v>35</v>
      </c>
      <c r="J5658" t="s">
        <v>7145</v>
      </c>
      <c r="K5658" t="s">
        <v>80</v>
      </c>
      <c r="L5658" t="s">
        <v>7144</v>
      </c>
      <c r="M5658">
        <v>171</v>
      </c>
      <c r="N5658">
        <v>56</v>
      </c>
    </row>
    <row r="5659" spans="1:14" x14ac:dyDescent="0.3">
      <c r="A5659" t="s">
        <v>15</v>
      </c>
      <c r="B5659" t="s">
        <v>629</v>
      </c>
      <c r="C5659" t="s">
        <v>17</v>
      </c>
      <c r="D5659" t="s">
        <v>18</v>
      </c>
      <c r="E5659" t="s">
        <v>5</v>
      </c>
      <c r="F5659" t="s">
        <v>19</v>
      </c>
      <c r="G5659">
        <v>3073938</v>
      </c>
      <c r="H5659">
        <v>3074013</v>
      </c>
      <c r="I5659" t="s">
        <v>35</v>
      </c>
      <c r="L5659" t="s">
        <v>7146</v>
      </c>
      <c r="M5659">
        <v>76</v>
      </c>
    </row>
    <row r="5660" spans="1:14" x14ac:dyDescent="0.3">
      <c r="A5660" t="s">
        <v>629</v>
      </c>
      <c r="C5660" t="s">
        <v>17</v>
      </c>
      <c r="D5660" t="s">
        <v>18</v>
      </c>
      <c r="E5660" t="s">
        <v>5</v>
      </c>
      <c r="F5660" t="s">
        <v>19</v>
      </c>
      <c r="G5660">
        <v>3073938</v>
      </c>
      <c r="H5660">
        <v>3074013</v>
      </c>
      <c r="I5660" t="s">
        <v>35</v>
      </c>
      <c r="K5660" t="s">
        <v>7147</v>
      </c>
      <c r="L5660" t="s">
        <v>7146</v>
      </c>
      <c r="M5660">
        <v>76</v>
      </c>
    </row>
    <row r="5661" spans="1:14" x14ac:dyDescent="0.3">
      <c r="A5661" t="s">
        <v>15</v>
      </c>
      <c r="B5661" t="s">
        <v>16</v>
      </c>
      <c r="C5661" t="s">
        <v>17</v>
      </c>
      <c r="D5661" t="s">
        <v>18</v>
      </c>
      <c r="E5661" t="s">
        <v>5</v>
      </c>
      <c r="F5661" t="s">
        <v>19</v>
      </c>
      <c r="G5661">
        <v>3074317</v>
      </c>
      <c r="H5661">
        <v>3075549</v>
      </c>
      <c r="I5661" t="s">
        <v>20</v>
      </c>
      <c r="L5661" t="s">
        <v>7148</v>
      </c>
      <c r="M5661">
        <v>1233</v>
      </c>
    </row>
    <row r="5662" spans="1:14" x14ac:dyDescent="0.3">
      <c r="A5662" t="s">
        <v>22</v>
      </c>
      <c r="B5662" t="s">
        <v>23</v>
      </c>
      <c r="C5662" t="s">
        <v>17</v>
      </c>
      <c r="D5662" t="s">
        <v>18</v>
      </c>
      <c r="E5662" t="s">
        <v>5</v>
      </c>
      <c r="F5662" t="s">
        <v>19</v>
      </c>
      <c r="G5662">
        <v>3074317</v>
      </c>
      <c r="H5662">
        <v>3075549</v>
      </c>
      <c r="I5662" t="s">
        <v>20</v>
      </c>
      <c r="J5662" t="s">
        <v>7149</v>
      </c>
      <c r="K5662" t="s">
        <v>1940</v>
      </c>
      <c r="L5662" t="s">
        <v>7148</v>
      </c>
      <c r="M5662">
        <v>1233</v>
      </c>
      <c r="N5662">
        <v>410</v>
      </c>
    </row>
    <row r="5663" spans="1:14" x14ac:dyDescent="0.3">
      <c r="A5663" t="s">
        <v>15</v>
      </c>
      <c r="B5663" t="s">
        <v>629</v>
      </c>
      <c r="C5663" t="s">
        <v>17</v>
      </c>
      <c r="D5663" t="s">
        <v>18</v>
      </c>
      <c r="E5663" t="s">
        <v>5</v>
      </c>
      <c r="F5663" t="s">
        <v>19</v>
      </c>
      <c r="G5663">
        <v>3075655</v>
      </c>
      <c r="H5663">
        <v>3075739</v>
      </c>
      <c r="I5663" t="s">
        <v>20</v>
      </c>
      <c r="L5663" t="s">
        <v>7150</v>
      </c>
      <c r="M5663">
        <v>85</v>
      </c>
    </row>
    <row r="5664" spans="1:14" x14ac:dyDescent="0.3">
      <c r="A5664" t="s">
        <v>629</v>
      </c>
      <c r="C5664" t="s">
        <v>17</v>
      </c>
      <c r="D5664" t="s">
        <v>18</v>
      </c>
      <c r="E5664" t="s">
        <v>5</v>
      </c>
      <c r="F5664" t="s">
        <v>19</v>
      </c>
      <c r="G5664">
        <v>3075655</v>
      </c>
      <c r="H5664">
        <v>3075739</v>
      </c>
      <c r="I5664" t="s">
        <v>20</v>
      </c>
      <c r="K5664" t="s">
        <v>2589</v>
      </c>
      <c r="L5664" t="s">
        <v>7150</v>
      </c>
      <c r="M5664">
        <v>85</v>
      </c>
    </row>
    <row r="5665" spans="1:14" x14ac:dyDescent="0.3">
      <c r="A5665" t="s">
        <v>15</v>
      </c>
      <c r="B5665" t="s">
        <v>16</v>
      </c>
      <c r="C5665" t="s">
        <v>17</v>
      </c>
      <c r="D5665" t="s">
        <v>18</v>
      </c>
      <c r="E5665" t="s">
        <v>5</v>
      </c>
      <c r="F5665" t="s">
        <v>19</v>
      </c>
      <c r="G5665">
        <v>3075802</v>
      </c>
      <c r="H5665">
        <v>3076227</v>
      </c>
      <c r="I5665" t="s">
        <v>35</v>
      </c>
      <c r="L5665" t="s">
        <v>7151</v>
      </c>
      <c r="M5665">
        <v>426</v>
      </c>
    </row>
    <row r="5666" spans="1:14" x14ac:dyDescent="0.3">
      <c r="A5666" t="s">
        <v>22</v>
      </c>
      <c r="B5666" t="s">
        <v>23</v>
      </c>
      <c r="C5666" t="s">
        <v>17</v>
      </c>
      <c r="D5666" t="s">
        <v>18</v>
      </c>
      <c r="E5666" t="s">
        <v>5</v>
      </c>
      <c r="F5666" t="s">
        <v>19</v>
      </c>
      <c r="G5666">
        <v>3075802</v>
      </c>
      <c r="H5666">
        <v>3076227</v>
      </c>
      <c r="I5666" t="s">
        <v>35</v>
      </c>
      <c r="J5666" t="s">
        <v>7152</v>
      </c>
      <c r="K5666" t="s">
        <v>2765</v>
      </c>
      <c r="L5666" t="s">
        <v>7151</v>
      </c>
      <c r="M5666">
        <v>426</v>
      </c>
      <c r="N5666">
        <v>141</v>
      </c>
    </row>
    <row r="5667" spans="1:14" x14ac:dyDescent="0.3">
      <c r="A5667" t="s">
        <v>15</v>
      </c>
      <c r="B5667" t="s">
        <v>16</v>
      </c>
      <c r="C5667" t="s">
        <v>17</v>
      </c>
      <c r="D5667" t="s">
        <v>18</v>
      </c>
      <c r="E5667" t="s">
        <v>5</v>
      </c>
      <c r="F5667" t="s">
        <v>19</v>
      </c>
      <c r="G5667">
        <v>3076349</v>
      </c>
      <c r="H5667">
        <v>3076462</v>
      </c>
      <c r="I5667" t="s">
        <v>35</v>
      </c>
      <c r="L5667" t="s">
        <v>7153</v>
      </c>
      <c r="M5667">
        <v>114</v>
      </c>
    </row>
    <row r="5668" spans="1:14" x14ac:dyDescent="0.3">
      <c r="A5668" t="s">
        <v>22</v>
      </c>
      <c r="B5668" t="s">
        <v>23</v>
      </c>
      <c r="C5668" t="s">
        <v>17</v>
      </c>
      <c r="D5668" t="s">
        <v>18</v>
      </c>
      <c r="E5668" t="s">
        <v>5</v>
      </c>
      <c r="F5668" t="s">
        <v>19</v>
      </c>
      <c r="G5668">
        <v>3076349</v>
      </c>
      <c r="H5668">
        <v>3076462</v>
      </c>
      <c r="I5668" t="s">
        <v>35</v>
      </c>
      <c r="J5668" t="s">
        <v>7154</v>
      </c>
      <c r="K5668" t="s">
        <v>80</v>
      </c>
      <c r="L5668" t="s">
        <v>7153</v>
      </c>
      <c r="M5668">
        <v>114</v>
      </c>
      <c r="N5668">
        <v>37</v>
      </c>
    </row>
    <row r="5669" spans="1:14" x14ac:dyDescent="0.3">
      <c r="A5669" t="s">
        <v>15</v>
      </c>
      <c r="B5669" t="s">
        <v>16</v>
      </c>
      <c r="C5669" t="s">
        <v>17</v>
      </c>
      <c r="D5669" t="s">
        <v>18</v>
      </c>
      <c r="E5669" t="s">
        <v>5</v>
      </c>
      <c r="F5669" t="s">
        <v>19</v>
      </c>
      <c r="G5669">
        <v>3076535</v>
      </c>
      <c r="H5669">
        <v>3076756</v>
      </c>
      <c r="I5669" t="s">
        <v>35</v>
      </c>
      <c r="L5669" t="s">
        <v>7155</v>
      </c>
      <c r="M5669">
        <v>222</v>
      </c>
    </row>
    <row r="5670" spans="1:14" x14ac:dyDescent="0.3">
      <c r="A5670" t="s">
        <v>22</v>
      </c>
      <c r="B5670" t="s">
        <v>23</v>
      </c>
      <c r="C5670" t="s">
        <v>17</v>
      </c>
      <c r="D5670" t="s">
        <v>18</v>
      </c>
      <c r="E5670" t="s">
        <v>5</v>
      </c>
      <c r="F5670" t="s">
        <v>19</v>
      </c>
      <c r="G5670">
        <v>3076535</v>
      </c>
      <c r="H5670">
        <v>3076756</v>
      </c>
      <c r="I5670" t="s">
        <v>35</v>
      </c>
      <c r="J5670" t="s">
        <v>7156</v>
      </c>
      <c r="K5670" t="s">
        <v>7157</v>
      </c>
      <c r="L5670" t="s">
        <v>7155</v>
      </c>
      <c r="M5670">
        <v>222</v>
      </c>
      <c r="N5670">
        <v>73</v>
      </c>
    </row>
    <row r="5671" spans="1:14" x14ac:dyDescent="0.3">
      <c r="A5671" t="s">
        <v>15</v>
      </c>
      <c r="B5671" t="s">
        <v>16</v>
      </c>
      <c r="C5671" t="s">
        <v>17</v>
      </c>
      <c r="D5671" t="s">
        <v>18</v>
      </c>
      <c r="E5671" t="s">
        <v>5</v>
      </c>
      <c r="F5671" t="s">
        <v>19</v>
      </c>
      <c r="G5671">
        <v>3076868</v>
      </c>
      <c r="H5671">
        <v>3077578</v>
      </c>
      <c r="I5671" t="s">
        <v>20</v>
      </c>
      <c r="L5671" t="s">
        <v>7158</v>
      </c>
      <c r="M5671">
        <v>711</v>
      </c>
    </row>
    <row r="5672" spans="1:14" x14ac:dyDescent="0.3">
      <c r="A5672" t="s">
        <v>22</v>
      </c>
      <c r="B5672" t="s">
        <v>23</v>
      </c>
      <c r="C5672" t="s">
        <v>17</v>
      </c>
      <c r="D5672" t="s">
        <v>18</v>
      </c>
      <c r="E5672" t="s">
        <v>5</v>
      </c>
      <c r="F5672" t="s">
        <v>19</v>
      </c>
      <c r="G5672">
        <v>3076868</v>
      </c>
      <c r="H5672">
        <v>3077578</v>
      </c>
      <c r="I5672" t="s">
        <v>20</v>
      </c>
      <c r="J5672" t="s">
        <v>7159</v>
      </c>
      <c r="K5672" t="s">
        <v>7160</v>
      </c>
      <c r="L5672" t="s">
        <v>7158</v>
      </c>
      <c r="M5672">
        <v>711</v>
      </c>
      <c r="N5672">
        <v>236</v>
      </c>
    </row>
    <row r="5673" spans="1:14" x14ac:dyDescent="0.3">
      <c r="A5673" t="s">
        <v>15</v>
      </c>
      <c r="B5673" t="s">
        <v>16</v>
      </c>
      <c r="C5673" t="s">
        <v>17</v>
      </c>
      <c r="D5673" t="s">
        <v>18</v>
      </c>
      <c r="E5673" t="s">
        <v>5</v>
      </c>
      <c r="F5673" t="s">
        <v>19</v>
      </c>
      <c r="G5673">
        <v>3077909</v>
      </c>
      <c r="H5673">
        <v>3079747</v>
      </c>
      <c r="I5673" t="s">
        <v>20</v>
      </c>
      <c r="L5673" t="s">
        <v>7161</v>
      </c>
      <c r="M5673">
        <v>1839</v>
      </c>
    </row>
    <row r="5674" spans="1:14" x14ac:dyDescent="0.3">
      <c r="A5674" t="s">
        <v>22</v>
      </c>
      <c r="B5674" t="s">
        <v>23</v>
      </c>
      <c r="C5674" t="s">
        <v>17</v>
      </c>
      <c r="D5674" t="s">
        <v>18</v>
      </c>
      <c r="E5674" t="s">
        <v>5</v>
      </c>
      <c r="F5674" t="s">
        <v>19</v>
      </c>
      <c r="G5674">
        <v>3077909</v>
      </c>
      <c r="H5674">
        <v>3079747</v>
      </c>
      <c r="I5674" t="s">
        <v>20</v>
      </c>
      <c r="J5674" t="s">
        <v>7162</v>
      </c>
      <c r="K5674" t="s">
        <v>7163</v>
      </c>
      <c r="L5674" t="s">
        <v>7161</v>
      </c>
      <c r="M5674">
        <v>1839</v>
      </c>
      <c r="N5674">
        <v>612</v>
      </c>
    </row>
    <row r="5675" spans="1:14" x14ac:dyDescent="0.3">
      <c r="A5675" t="s">
        <v>15</v>
      </c>
      <c r="B5675" t="s">
        <v>16</v>
      </c>
      <c r="C5675" t="s">
        <v>17</v>
      </c>
      <c r="D5675" t="s">
        <v>18</v>
      </c>
      <c r="E5675" t="s">
        <v>5</v>
      </c>
      <c r="F5675" t="s">
        <v>19</v>
      </c>
      <c r="G5675">
        <v>3080073</v>
      </c>
      <c r="H5675">
        <v>3080420</v>
      </c>
      <c r="I5675" t="s">
        <v>20</v>
      </c>
      <c r="L5675" t="s">
        <v>7164</v>
      </c>
      <c r="M5675">
        <v>348</v>
      </c>
    </row>
    <row r="5676" spans="1:14" x14ac:dyDescent="0.3">
      <c r="A5676" t="s">
        <v>22</v>
      </c>
      <c r="B5676" t="s">
        <v>23</v>
      </c>
      <c r="C5676" t="s">
        <v>17</v>
      </c>
      <c r="D5676" t="s">
        <v>18</v>
      </c>
      <c r="E5676" t="s">
        <v>5</v>
      </c>
      <c r="F5676" t="s">
        <v>19</v>
      </c>
      <c r="G5676">
        <v>3080073</v>
      </c>
      <c r="H5676">
        <v>3080420</v>
      </c>
      <c r="I5676" t="s">
        <v>20</v>
      </c>
      <c r="J5676" t="s">
        <v>7165</v>
      </c>
      <c r="K5676" t="s">
        <v>957</v>
      </c>
      <c r="L5676" t="s">
        <v>7164</v>
      </c>
      <c r="M5676">
        <v>348</v>
      </c>
      <c r="N5676">
        <v>115</v>
      </c>
    </row>
    <row r="5677" spans="1:14" x14ac:dyDescent="0.3">
      <c r="A5677" t="s">
        <v>15</v>
      </c>
      <c r="B5677" t="s">
        <v>16</v>
      </c>
      <c r="C5677" t="s">
        <v>17</v>
      </c>
      <c r="D5677" t="s">
        <v>18</v>
      </c>
      <c r="E5677" t="s">
        <v>5</v>
      </c>
      <c r="F5677" t="s">
        <v>19</v>
      </c>
      <c r="G5677">
        <v>3080645</v>
      </c>
      <c r="H5677">
        <v>3081049</v>
      </c>
      <c r="I5677" t="s">
        <v>20</v>
      </c>
      <c r="L5677" t="s">
        <v>7166</v>
      </c>
      <c r="M5677">
        <v>405</v>
      </c>
    </row>
    <row r="5678" spans="1:14" x14ac:dyDescent="0.3">
      <c r="A5678" t="s">
        <v>22</v>
      </c>
      <c r="B5678" t="s">
        <v>23</v>
      </c>
      <c r="C5678" t="s">
        <v>17</v>
      </c>
      <c r="D5678" t="s">
        <v>18</v>
      </c>
      <c r="E5678" t="s">
        <v>5</v>
      </c>
      <c r="F5678" t="s">
        <v>19</v>
      </c>
      <c r="G5678">
        <v>3080645</v>
      </c>
      <c r="H5678">
        <v>3081049</v>
      </c>
      <c r="I5678" t="s">
        <v>20</v>
      </c>
      <c r="J5678" t="s">
        <v>7167</v>
      </c>
      <c r="K5678" t="s">
        <v>80</v>
      </c>
      <c r="L5678" t="s">
        <v>7166</v>
      </c>
      <c r="M5678">
        <v>405</v>
      </c>
      <c r="N5678">
        <v>134</v>
      </c>
    </row>
    <row r="5679" spans="1:14" x14ac:dyDescent="0.3">
      <c r="A5679" t="s">
        <v>15</v>
      </c>
      <c r="B5679" t="s">
        <v>16</v>
      </c>
      <c r="C5679" t="s">
        <v>17</v>
      </c>
      <c r="D5679" t="s">
        <v>18</v>
      </c>
      <c r="E5679" t="s">
        <v>5</v>
      </c>
      <c r="F5679" t="s">
        <v>19</v>
      </c>
      <c r="G5679">
        <v>3081403</v>
      </c>
      <c r="H5679">
        <v>3083034</v>
      </c>
      <c r="I5679" t="s">
        <v>20</v>
      </c>
      <c r="L5679" t="s">
        <v>7168</v>
      </c>
      <c r="M5679">
        <v>1632</v>
      </c>
    </row>
    <row r="5680" spans="1:14" x14ac:dyDescent="0.3">
      <c r="A5680" t="s">
        <v>22</v>
      </c>
      <c r="B5680" t="s">
        <v>23</v>
      </c>
      <c r="C5680" t="s">
        <v>17</v>
      </c>
      <c r="D5680" t="s">
        <v>18</v>
      </c>
      <c r="E5680" t="s">
        <v>5</v>
      </c>
      <c r="F5680" t="s">
        <v>19</v>
      </c>
      <c r="G5680">
        <v>3081403</v>
      </c>
      <c r="H5680">
        <v>3083034</v>
      </c>
      <c r="I5680" t="s">
        <v>20</v>
      </c>
      <c r="J5680" t="s">
        <v>7169</v>
      </c>
      <c r="K5680" t="s">
        <v>537</v>
      </c>
      <c r="L5680" t="s">
        <v>7168</v>
      </c>
      <c r="M5680">
        <v>1632</v>
      </c>
      <c r="N5680">
        <v>543</v>
      </c>
    </row>
    <row r="5681" spans="1:14" x14ac:dyDescent="0.3">
      <c r="A5681" t="s">
        <v>15</v>
      </c>
      <c r="B5681" t="s">
        <v>16</v>
      </c>
      <c r="C5681" t="s">
        <v>17</v>
      </c>
      <c r="D5681" t="s">
        <v>18</v>
      </c>
      <c r="E5681" t="s">
        <v>5</v>
      </c>
      <c r="F5681" t="s">
        <v>19</v>
      </c>
      <c r="G5681">
        <v>3083344</v>
      </c>
      <c r="H5681">
        <v>3084990</v>
      </c>
      <c r="I5681" t="s">
        <v>20</v>
      </c>
      <c r="L5681" t="s">
        <v>7170</v>
      </c>
      <c r="M5681">
        <v>1647</v>
      </c>
    </row>
    <row r="5682" spans="1:14" x14ac:dyDescent="0.3">
      <c r="A5682" t="s">
        <v>22</v>
      </c>
      <c r="B5682" t="s">
        <v>23</v>
      </c>
      <c r="C5682" t="s">
        <v>17</v>
      </c>
      <c r="D5682" t="s">
        <v>18</v>
      </c>
      <c r="E5682" t="s">
        <v>5</v>
      </c>
      <c r="F5682" t="s">
        <v>19</v>
      </c>
      <c r="G5682">
        <v>3083344</v>
      </c>
      <c r="H5682">
        <v>3084990</v>
      </c>
      <c r="I5682" t="s">
        <v>20</v>
      </c>
      <c r="J5682" t="s">
        <v>7171</v>
      </c>
      <c r="K5682" t="s">
        <v>7172</v>
      </c>
      <c r="L5682" t="s">
        <v>7170</v>
      </c>
      <c r="M5682">
        <v>1647</v>
      </c>
      <c r="N5682">
        <v>548</v>
      </c>
    </row>
    <row r="5683" spans="1:14" x14ac:dyDescent="0.3">
      <c r="A5683" t="s">
        <v>15</v>
      </c>
      <c r="B5683" t="s">
        <v>629</v>
      </c>
      <c r="C5683" t="s">
        <v>17</v>
      </c>
      <c r="D5683" t="s">
        <v>18</v>
      </c>
      <c r="E5683" t="s">
        <v>5</v>
      </c>
      <c r="F5683" t="s">
        <v>19</v>
      </c>
      <c r="G5683">
        <v>3085451</v>
      </c>
      <c r="H5683">
        <v>3085537</v>
      </c>
      <c r="I5683" t="s">
        <v>35</v>
      </c>
      <c r="L5683" t="s">
        <v>7173</v>
      </c>
      <c r="M5683">
        <v>87</v>
      </c>
    </row>
    <row r="5684" spans="1:14" x14ac:dyDescent="0.3">
      <c r="A5684" t="s">
        <v>629</v>
      </c>
      <c r="C5684" t="s">
        <v>17</v>
      </c>
      <c r="D5684" t="s">
        <v>18</v>
      </c>
      <c r="E5684" t="s">
        <v>5</v>
      </c>
      <c r="F5684" t="s">
        <v>19</v>
      </c>
      <c r="G5684">
        <v>3085451</v>
      </c>
      <c r="H5684">
        <v>3085537</v>
      </c>
      <c r="I5684" t="s">
        <v>35</v>
      </c>
      <c r="K5684" t="s">
        <v>2589</v>
      </c>
      <c r="L5684" t="s">
        <v>7173</v>
      </c>
      <c r="M5684">
        <v>87</v>
      </c>
    </row>
    <row r="5685" spans="1:14" x14ac:dyDescent="0.3">
      <c r="A5685" t="s">
        <v>15</v>
      </c>
      <c r="B5685" t="s">
        <v>629</v>
      </c>
      <c r="C5685" t="s">
        <v>17</v>
      </c>
      <c r="D5685" t="s">
        <v>18</v>
      </c>
      <c r="E5685" t="s">
        <v>5</v>
      </c>
      <c r="F5685" t="s">
        <v>19</v>
      </c>
      <c r="G5685">
        <v>3085554</v>
      </c>
      <c r="H5685">
        <v>3085627</v>
      </c>
      <c r="I5685" t="s">
        <v>35</v>
      </c>
      <c r="L5685" t="s">
        <v>7174</v>
      </c>
      <c r="M5685">
        <v>74</v>
      </c>
    </row>
    <row r="5686" spans="1:14" x14ac:dyDescent="0.3">
      <c r="A5686" t="s">
        <v>629</v>
      </c>
      <c r="C5686" t="s">
        <v>17</v>
      </c>
      <c r="D5686" t="s">
        <v>18</v>
      </c>
      <c r="E5686" t="s">
        <v>5</v>
      </c>
      <c r="F5686" t="s">
        <v>19</v>
      </c>
      <c r="G5686">
        <v>3085554</v>
      </c>
      <c r="H5686">
        <v>3085627</v>
      </c>
      <c r="I5686" t="s">
        <v>35</v>
      </c>
      <c r="K5686" t="s">
        <v>7175</v>
      </c>
      <c r="L5686" t="s">
        <v>7174</v>
      </c>
      <c r="M5686">
        <v>74</v>
      </c>
    </row>
    <row r="5687" spans="1:14" x14ac:dyDescent="0.3">
      <c r="A5687" t="s">
        <v>15</v>
      </c>
      <c r="B5687" t="s">
        <v>629</v>
      </c>
      <c r="C5687" t="s">
        <v>17</v>
      </c>
      <c r="D5687" t="s">
        <v>18</v>
      </c>
      <c r="E5687" t="s">
        <v>5</v>
      </c>
      <c r="F5687" t="s">
        <v>19</v>
      </c>
      <c r="G5687">
        <v>3085657</v>
      </c>
      <c r="H5687">
        <v>3085731</v>
      </c>
      <c r="I5687" t="s">
        <v>35</v>
      </c>
      <c r="L5687" t="s">
        <v>7176</v>
      </c>
      <c r="M5687">
        <v>75</v>
      </c>
    </row>
    <row r="5688" spans="1:14" x14ac:dyDescent="0.3">
      <c r="A5688" t="s">
        <v>629</v>
      </c>
      <c r="C5688" t="s">
        <v>17</v>
      </c>
      <c r="D5688" t="s">
        <v>18</v>
      </c>
      <c r="E5688" t="s">
        <v>5</v>
      </c>
      <c r="F5688" t="s">
        <v>19</v>
      </c>
      <c r="G5688">
        <v>3085657</v>
      </c>
      <c r="H5688">
        <v>3085731</v>
      </c>
      <c r="I5688" t="s">
        <v>35</v>
      </c>
      <c r="K5688" t="s">
        <v>633</v>
      </c>
      <c r="L5688" t="s">
        <v>7176</v>
      </c>
      <c r="M5688">
        <v>75</v>
      </c>
    </row>
    <row r="5689" spans="1:14" x14ac:dyDescent="0.3">
      <c r="A5689" t="s">
        <v>15</v>
      </c>
      <c r="B5689" t="s">
        <v>629</v>
      </c>
      <c r="C5689" t="s">
        <v>17</v>
      </c>
      <c r="D5689" t="s">
        <v>18</v>
      </c>
      <c r="E5689" t="s">
        <v>5</v>
      </c>
      <c r="F5689" t="s">
        <v>19</v>
      </c>
      <c r="G5689">
        <v>3085821</v>
      </c>
      <c r="H5689">
        <v>3085907</v>
      </c>
      <c r="I5689" t="s">
        <v>35</v>
      </c>
      <c r="L5689" t="s">
        <v>7177</v>
      </c>
      <c r="M5689">
        <v>87</v>
      </c>
    </row>
    <row r="5690" spans="1:14" x14ac:dyDescent="0.3">
      <c r="A5690" t="s">
        <v>629</v>
      </c>
      <c r="C5690" t="s">
        <v>17</v>
      </c>
      <c r="D5690" t="s">
        <v>18</v>
      </c>
      <c r="E5690" t="s">
        <v>5</v>
      </c>
      <c r="F5690" t="s">
        <v>19</v>
      </c>
      <c r="G5690">
        <v>3085821</v>
      </c>
      <c r="H5690">
        <v>3085907</v>
      </c>
      <c r="I5690" t="s">
        <v>35</v>
      </c>
      <c r="K5690" t="s">
        <v>2589</v>
      </c>
      <c r="L5690" t="s">
        <v>7177</v>
      </c>
      <c r="M5690">
        <v>87</v>
      </c>
    </row>
    <row r="5691" spans="1:14" x14ac:dyDescent="0.3">
      <c r="A5691" t="s">
        <v>15</v>
      </c>
      <c r="B5691" t="s">
        <v>629</v>
      </c>
      <c r="C5691" t="s">
        <v>17</v>
      </c>
      <c r="D5691" t="s">
        <v>18</v>
      </c>
      <c r="E5691" t="s">
        <v>5</v>
      </c>
      <c r="F5691" t="s">
        <v>19</v>
      </c>
      <c r="G5691">
        <v>3085921</v>
      </c>
      <c r="H5691">
        <v>3085994</v>
      </c>
      <c r="I5691" t="s">
        <v>35</v>
      </c>
      <c r="L5691" t="s">
        <v>7178</v>
      </c>
      <c r="M5691">
        <v>74</v>
      </c>
    </row>
    <row r="5692" spans="1:14" x14ac:dyDescent="0.3">
      <c r="A5692" t="s">
        <v>629</v>
      </c>
      <c r="C5692" t="s">
        <v>17</v>
      </c>
      <c r="D5692" t="s">
        <v>18</v>
      </c>
      <c r="E5692" t="s">
        <v>5</v>
      </c>
      <c r="F5692" t="s">
        <v>19</v>
      </c>
      <c r="G5692">
        <v>3085921</v>
      </c>
      <c r="H5692">
        <v>3085994</v>
      </c>
      <c r="I5692" t="s">
        <v>35</v>
      </c>
      <c r="K5692" t="s">
        <v>7175</v>
      </c>
      <c r="L5692" t="s">
        <v>7178</v>
      </c>
      <c r="M5692">
        <v>74</v>
      </c>
    </row>
    <row r="5693" spans="1:14" x14ac:dyDescent="0.3">
      <c r="A5693" t="s">
        <v>15</v>
      </c>
      <c r="B5693" t="s">
        <v>629</v>
      </c>
      <c r="C5693" t="s">
        <v>17</v>
      </c>
      <c r="D5693" t="s">
        <v>18</v>
      </c>
      <c r="E5693" t="s">
        <v>5</v>
      </c>
      <c r="F5693" t="s">
        <v>19</v>
      </c>
      <c r="G5693">
        <v>3086018</v>
      </c>
      <c r="H5693">
        <v>3086092</v>
      </c>
      <c r="I5693" t="s">
        <v>35</v>
      </c>
      <c r="L5693" t="s">
        <v>7179</v>
      </c>
      <c r="M5693">
        <v>75</v>
      </c>
    </row>
    <row r="5694" spans="1:14" x14ac:dyDescent="0.3">
      <c r="A5694" t="s">
        <v>629</v>
      </c>
      <c r="C5694" t="s">
        <v>17</v>
      </c>
      <c r="D5694" t="s">
        <v>18</v>
      </c>
      <c r="E5694" t="s">
        <v>5</v>
      </c>
      <c r="F5694" t="s">
        <v>19</v>
      </c>
      <c r="G5694">
        <v>3086018</v>
      </c>
      <c r="H5694">
        <v>3086092</v>
      </c>
      <c r="I5694" t="s">
        <v>35</v>
      </c>
      <c r="K5694" t="s">
        <v>633</v>
      </c>
      <c r="L5694" t="s">
        <v>7179</v>
      </c>
      <c r="M5694">
        <v>75</v>
      </c>
    </row>
    <row r="5695" spans="1:14" x14ac:dyDescent="0.3">
      <c r="A5695" t="s">
        <v>15</v>
      </c>
      <c r="B5695" t="s">
        <v>16</v>
      </c>
      <c r="C5695" t="s">
        <v>17</v>
      </c>
      <c r="D5695" t="s">
        <v>18</v>
      </c>
      <c r="E5695" t="s">
        <v>5</v>
      </c>
      <c r="F5695" t="s">
        <v>19</v>
      </c>
      <c r="G5695">
        <v>3086166</v>
      </c>
      <c r="H5695">
        <v>3086747</v>
      </c>
      <c r="I5695" t="s">
        <v>35</v>
      </c>
      <c r="L5695" t="s">
        <v>7180</v>
      </c>
      <c r="M5695">
        <v>582</v>
      </c>
    </row>
    <row r="5696" spans="1:14" x14ac:dyDescent="0.3">
      <c r="A5696" t="s">
        <v>22</v>
      </c>
      <c r="B5696" t="s">
        <v>23</v>
      </c>
      <c r="C5696" t="s">
        <v>17</v>
      </c>
      <c r="D5696" t="s">
        <v>18</v>
      </c>
      <c r="E5696" t="s">
        <v>5</v>
      </c>
      <c r="F5696" t="s">
        <v>19</v>
      </c>
      <c r="G5696">
        <v>3086166</v>
      </c>
      <c r="H5696">
        <v>3086747</v>
      </c>
      <c r="I5696" t="s">
        <v>35</v>
      </c>
      <c r="J5696" t="s">
        <v>7181</v>
      </c>
      <c r="K5696" t="s">
        <v>7182</v>
      </c>
      <c r="L5696" t="s">
        <v>7180</v>
      </c>
      <c r="M5696">
        <v>582</v>
      </c>
      <c r="N5696">
        <v>193</v>
      </c>
    </row>
    <row r="5697" spans="1:14" x14ac:dyDescent="0.3">
      <c r="A5697" t="s">
        <v>15</v>
      </c>
      <c r="B5697" t="s">
        <v>16</v>
      </c>
      <c r="C5697" t="s">
        <v>17</v>
      </c>
      <c r="D5697" t="s">
        <v>18</v>
      </c>
      <c r="E5697" t="s">
        <v>5</v>
      </c>
      <c r="F5697" t="s">
        <v>19</v>
      </c>
      <c r="G5697">
        <v>3086880</v>
      </c>
      <c r="H5697">
        <v>3088703</v>
      </c>
      <c r="I5697" t="s">
        <v>35</v>
      </c>
      <c r="L5697" t="s">
        <v>7183</v>
      </c>
      <c r="M5697">
        <v>1824</v>
      </c>
    </row>
    <row r="5698" spans="1:14" x14ac:dyDescent="0.3">
      <c r="A5698" t="s">
        <v>22</v>
      </c>
      <c r="B5698" t="s">
        <v>23</v>
      </c>
      <c r="C5698" t="s">
        <v>17</v>
      </c>
      <c r="D5698" t="s">
        <v>18</v>
      </c>
      <c r="E5698" t="s">
        <v>5</v>
      </c>
      <c r="F5698" t="s">
        <v>19</v>
      </c>
      <c r="G5698">
        <v>3086880</v>
      </c>
      <c r="H5698">
        <v>3088703</v>
      </c>
      <c r="I5698" t="s">
        <v>35</v>
      </c>
      <c r="J5698" t="s">
        <v>7184</v>
      </c>
      <c r="K5698" t="s">
        <v>7185</v>
      </c>
      <c r="L5698" t="s">
        <v>7183</v>
      </c>
      <c r="M5698">
        <v>1824</v>
      </c>
      <c r="N5698">
        <v>607</v>
      </c>
    </row>
    <row r="5699" spans="1:14" x14ac:dyDescent="0.3">
      <c r="A5699" t="s">
        <v>15</v>
      </c>
      <c r="B5699" t="s">
        <v>16</v>
      </c>
      <c r="C5699" t="s">
        <v>17</v>
      </c>
      <c r="D5699" t="s">
        <v>18</v>
      </c>
      <c r="E5699" t="s">
        <v>5</v>
      </c>
      <c r="F5699" t="s">
        <v>19</v>
      </c>
      <c r="G5699">
        <v>3088749</v>
      </c>
      <c r="H5699">
        <v>3089390</v>
      </c>
      <c r="I5699" t="s">
        <v>35</v>
      </c>
      <c r="L5699" t="s">
        <v>7186</v>
      </c>
      <c r="M5699">
        <v>642</v>
      </c>
    </row>
    <row r="5700" spans="1:14" x14ac:dyDescent="0.3">
      <c r="A5700" t="s">
        <v>22</v>
      </c>
      <c r="B5700" t="s">
        <v>23</v>
      </c>
      <c r="C5700" t="s">
        <v>17</v>
      </c>
      <c r="D5700" t="s">
        <v>18</v>
      </c>
      <c r="E5700" t="s">
        <v>5</v>
      </c>
      <c r="F5700" t="s">
        <v>19</v>
      </c>
      <c r="G5700">
        <v>3088749</v>
      </c>
      <c r="H5700">
        <v>3089390</v>
      </c>
      <c r="I5700" t="s">
        <v>35</v>
      </c>
      <c r="J5700" t="s">
        <v>7187</v>
      </c>
      <c r="K5700" t="s">
        <v>374</v>
      </c>
      <c r="L5700" t="s">
        <v>7186</v>
      </c>
      <c r="M5700">
        <v>642</v>
      </c>
      <c r="N5700">
        <v>213</v>
      </c>
    </row>
    <row r="5701" spans="1:14" x14ac:dyDescent="0.3">
      <c r="A5701" t="s">
        <v>15</v>
      </c>
      <c r="B5701" t="s">
        <v>16</v>
      </c>
      <c r="C5701" t="s">
        <v>17</v>
      </c>
      <c r="D5701" t="s">
        <v>18</v>
      </c>
      <c r="E5701" t="s">
        <v>5</v>
      </c>
      <c r="F5701" t="s">
        <v>19</v>
      </c>
      <c r="G5701">
        <v>3089540</v>
      </c>
      <c r="H5701">
        <v>3090316</v>
      </c>
      <c r="I5701" t="s">
        <v>35</v>
      </c>
      <c r="L5701" t="s">
        <v>7188</v>
      </c>
      <c r="M5701">
        <v>777</v>
      </c>
    </row>
    <row r="5702" spans="1:14" x14ac:dyDescent="0.3">
      <c r="A5702" t="s">
        <v>22</v>
      </c>
      <c r="B5702" t="s">
        <v>23</v>
      </c>
      <c r="C5702" t="s">
        <v>17</v>
      </c>
      <c r="D5702" t="s">
        <v>18</v>
      </c>
      <c r="E5702" t="s">
        <v>5</v>
      </c>
      <c r="F5702" t="s">
        <v>19</v>
      </c>
      <c r="G5702">
        <v>3089540</v>
      </c>
      <c r="H5702">
        <v>3090316</v>
      </c>
      <c r="I5702" t="s">
        <v>35</v>
      </c>
      <c r="J5702" t="s">
        <v>7189</v>
      </c>
      <c r="K5702" t="s">
        <v>80</v>
      </c>
      <c r="L5702" t="s">
        <v>7188</v>
      </c>
      <c r="M5702">
        <v>777</v>
      </c>
      <c r="N5702">
        <v>258</v>
      </c>
    </row>
    <row r="5703" spans="1:14" x14ac:dyDescent="0.3">
      <c r="A5703" t="s">
        <v>15</v>
      </c>
      <c r="B5703" t="s">
        <v>16</v>
      </c>
      <c r="C5703" t="s">
        <v>17</v>
      </c>
      <c r="D5703" t="s">
        <v>18</v>
      </c>
      <c r="E5703" t="s">
        <v>5</v>
      </c>
      <c r="F5703" t="s">
        <v>19</v>
      </c>
      <c r="G5703">
        <v>3090267</v>
      </c>
      <c r="H5703">
        <v>3091223</v>
      </c>
      <c r="I5703" t="s">
        <v>35</v>
      </c>
      <c r="L5703" t="s">
        <v>7190</v>
      </c>
      <c r="M5703">
        <v>957</v>
      </c>
    </row>
    <row r="5704" spans="1:14" x14ac:dyDescent="0.3">
      <c r="A5704" t="s">
        <v>22</v>
      </c>
      <c r="B5704" t="s">
        <v>23</v>
      </c>
      <c r="C5704" t="s">
        <v>17</v>
      </c>
      <c r="D5704" t="s">
        <v>18</v>
      </c>
      <c r="E5704" t="s">
        <v>5</v>
      </c>
      <c r="F5704" t="s">
        <v>19</v>
      </c>
      <c r="G5704">
        <v>3090267</v>
      </c>
      <c r="H5704">
        <v>3091223</v>
      </c>
      <c r="I5704" t="s">
        <v>35</v>
      </c>
      <c r="J5704" t="s">
        <v>7191</v>
      </c>
      <c r="K5704" t="s">
        <v>80</v>
      </c>
      <c r="L5704" t="s">
        <v>7190</v>
      </c>
      <c r="M5704">
        <v>957</v>
      </c>
      <c r="N5704">
        <v>318</v>
      </c>
    </row>
    <row r="5705" spans="1:14" x14ac:dyDescent="0.3">
      <c r="A5705" t="s">
        <v>15</v>
      </c>
      <c r="B5705" t="s">
        <v>16</v>
      </c>
      <c r="C5705" t="s">
        <v>17</v>
      </c>
      <c r="D5705" t="s">
        <v>18</v>
      </c>
      <c r="E5705" t="s">
        <v>5</v>
      </c>
      <c r="F5705" t="s">
        <v>19</v>
      </c>
      <c r="G5705">
        <v>3091413</v>
      </c>
      <c r="H5705">
        <v>3091730</v>
      </c>
      <c r="I5705" t="s">
        <v>20</v>
      </c>
      <c r="L5705" t="s">
        <v>7192</v>
      </c>
      <c r="M5705">
        <v>318</v>
      </c>
    </row>
    <row r="5706" spans="1:14" x14ac:dyDescent="0.3">
      <c r="A5706" t="s">
        <v>22</v>
      </c>
      <c r="B5706" t="s">
        <v>23</v>
      </c>
      <c r="C5706" t="s">
        <v>17</v>
      </c>
      <c r="D5706" t="s">
        <v>18</v>
      </c>
      <c r="E5706" t="s">
        <v>5</v>
      </c>
      <c r="F5706" t="s">
        <v>19</v>
      </c>
      <c r="G5706">
        <v>3091413</v>
      </c>
      <c r="H5706">
        <v>3091730</v>
      </c>
      <c r="I5706" t="s">
        <v>20</v>
      </c>
      <c r="J5706" t="s">
        <v>7193</v>
      </c>
      <c r="K5706" t="s">
        <v>7194</v>
      </c>
      <c r="L5706" t="s">
        <v>7192</v>
      </c>
      <c r="M5706">
        <v>318</v>
      </c>
      <c r="N5706">
        <v>105</v>
      </c>
    </row>
    <row r="5707" spans="1:14" x14ac:dyDescent="0.3">
      <c r="A5707" t="s">
        <v>15</v>
      </c>
      <c r="B5707" t="s">
        <v>16</v>
      </c>
      <c r="C5707" t="s">
        <v>17</v>
      </c>
      <c r="D5707" t="s">
        <v>18</v>
      </c>
      <c r="E5707" t="s">
        <v>5</v>
      </c>
      <c r="F5707" t="s">
        <v>19</v>
      </c>
      <c r="G5707">
        <v>3091994</v>
      </c>
      <c r="H5707">
        <v>3092650</v>
      </c>
      <c r="I5707" t="s">
        <v>20</v>
      </c>
      <c r="L5707" t="s">
        <v>7195</v>
      </c>
      <c r="M5707">
        <v>657</v>
      </c>
    </row>
    <row r="5708" spans="1:14" x14ac:dyDescent="0.3">
      <c r="A5708" t="s">
        <v>22</v>
      </c>
      <c r="B5708" t="s">
        <v>23</v>
      </c>
      <c r="C5708" t="s">
        <v>17</v>
      </c>
      <c r="D5708" t="s">
        <v>18</v>
      </c>
      <c r="E5708" t="s">
        <v>5</v>
      </c>
      <c r="F5708" t="s">
        <v>19</v>
      </c>
      <c r="G5708">
        <v>3091994</v>
      </c>
      <c r="H5708">
        <v>3092650</v>
      </c>
      <c r="I5708" t="s">
        <v>20</v>
      </c>
      <c r="J5708" t="s">
        <v>7196</v>
      </c>
      <c r="K5708" t="s">
        <v>7197</v>
      </c>
      <c r="L5708" t="s">
        <v>7195</v>
      </c>
      <c r="M5708">
        <v>657</v>
      </c>
      <c r="N5708">
        <v>218</v>
      </c>
    </row>
    <row r="5709" spans="1:14" x14ac:dyDescent="0.3">
      <c r="A5709" t="s">
        <v>15</v>
      </c>
      <c r="B5709" t="s">
        <v>16</v>
      </c>
      <c r="C5709" t="s">
        <v>17</v>
      </c>
      <c r="D5709" t="s">
        <v>18</v>
      </c>
      <c r="E5709" t="s">
        <v>5</v>
      </c>
      <c r="F5709" t="s">
        <v>19</v>
      </c>
      <c r="G5709">
        <v>3092959</v>
      </c>
      <c r="H5709">
        <v>3093351</v>
      </c>
      <c r="I5709" t="s">
        <v>20</v>
      </c>
      <c r="L5709" t="s">
        <v>7198</v>
      </c>
      <c r="M5709">
        <v>393</v>
      </c>
    </row>
    <row r="5710" spans="1:14" x14ac:dyDescent="0.3">
      <c r="A5710" t="s">
        <v>22</v>
      </c>
      <c r="B5710" t="s">
        <v>23</v>
      </c>
      <c r="C5710" t="s">
        <v>17</v>
      </c>
      <c r="D5710" t="s">
        <v>18</v>
      </c>
      <c r="E5710" t="s">
        <v>5</v>
      </c>
      <c r="F5710" t="s">
        <v>19</v>
      </c>
      <c r="G5710">
        <v>3092959</v>
      </c>
      <c r="H5710">
        <v>3093351</v>
      </c>
      <c r="I5710" t="s">
        <v>20</v>
      </c>
      <c r="J5710" t="s">
        <v>7199</v>
      </c>
      <c r="K5710" t="s">
        <v>7200</v>
      </c>
      <c r="L5710" t="s">
        <v>7198</v>
      </c>
      <c r="M5710">
        <v>393</v>
      </c>
      <c r="N5710">
        <v>130</v>
      </c>
    </row>
    <row r="5711" spans="1:14" x14ac:dyDescent="0.3">
      <c r="A5711" t="s">
        <v>15</v>
      </c>
      <c r="B5711" t="s">
        <v>16</v>
      </c>
      <c r="C5711" t="s">
        <v>17</v>
      </c>
      <c r="D5711" t="s">
        <v>18</v>
      </c>
      <c r="E5711" t="s">
        <v>5</v>
      </c>
      <c r="F5711" t="s">
        <v>19</v>
      </c>
      <c r="G5711">
        <v>3093372</v>
      </c>
      <c r="H5711">
        <v>3093725</v>
      </c>
      <c r="I5711" t="s">
        <v>20</v>
      </c>
      <c r="L5711" t="s">
        <v>7201</v>
      </c>
      <c r="M5711">
        <v>354</v>
      </c>
    </row>
    <row r="5712" spans="1:14" x14ac:dyDescent="0.3">
      <c r="A5712" t="s">
        <v>22</v>
      </c>
      <c r="B5712" t="s">
        <v>23</v>
      </c>
      <c r="C5712" t="s">
        <v>17</v>
      </c>
      <c r="D5712" t="s">
        <v>18</v>
      </c>
      <c r="E5712" t="s">
        <v>5</v>
      </c>
      <c r="F5712" t="s">
        <v>19</v>
      </c>
      <c r="G5712">
        <v>3093372</v>
      </c>
      <c r="H5712">
        <v>3093725</v>
      </c>
      <c r="I5712" t="s">
        <v>20</v>
      </c>
      <c r="J5712" t="s">
        <v>7202</v>
      </c>
      <c r="K5712" t="s">
        <v>7203</v>
      </c>
      <c r="L5712" t="s">
        <v>7201</v>
      </c>
      <c r="M5712">
        <v>354</v>
      </c>
      <c r="N5712">
        <v>117</v>
      </c>
    </row>
    <row r="5713" spans="1:14" x14ac:dyDescent="0.3">
      <c r="A5713" t="s">
        <v>15</v>
      </c>
      <c r="B5713" t="s">
        <v>16</v>
      </c>
      <c r="C5713" t="s">
        <v>17</v>
      </c>
      <c r="D5713" t="s">
        <v>18</v>
      </c>
      <c r="E5713" t="s">
        <v>5</v>
      </c>
      <c r="F5713" t="s">
        <v>19</v>
      </c>
      <c r="G5713">
        <v>3093737</v>
      </c>
      <c r="H5713">
        <v>3094066</v>
      </c>
      <c r="I5713" t="s">
        <v>20</v>
      </c>
      <c r="L5713" t="s">
        <v>7204</v>
      </c>
      <c r="M5713">
        <v>330</v>
      </c>
    </row>
    <row r="5714" spans="1:14" x14ac:dyDescent="0.3">
      <c r="A5714" t="s">
        <v>22</v>
      </c>
      <c r="B5714" t="s">
        <v>23</v>
      </c>
      <c r="C5714" t="s">
        <v>17</v>
      </c>
      <c r="D5714" t="s">
        <v>18</v>
      </c>
      <c r="E5714" t="s">
        <v>5</v>
      </c>
      <c r="F5714" t="s">
        <v>19</v>
      </c>
      <c r="G5714">
        <v>3093737</v>
      </c>
      <c r="H5714">
        <v>3094066</v>
      </c>
      <c r="I5714" t="s">
        <v>20</v>
      </c>
      <c r="J5714" t="s">
        <v>7205</v>
      </c>
      <c r="K5714" t="s">
        <v>80</v>
      </c>
      <c r="L5714" t="s">
        <v>7204</v>
      </c>
      <c r="M5714">
        <v>330</v>
      </c>
      <c r="N5714">
        <v>109</v>
      </c>
    </row>
    <row r="5715" spans="1:14" x14ac:dyDescent="0.3">
      <c r="A5715" t="s">
        <v>15</v>
      </c>
      <c r="B5715" t="s">
        <v>16</v>
      </c>
      <c r="C5715" t="s">
        <v>17</v>
      </c>
      <c r="D5715" t="s">
        <v>18</v>
      </c>
      <c r="E5715" t="s">
        <v>5</v>
      </c>
      <c r="F5715" t="s">
        <v>19</v>
      </c>
      <c r="G5715">
        <v>3094224</v>
      </c>
      <c r="H5715">
        <v>3094550</v>
      </c>
      <c r="I5715" t="s">
        <v>20</v>
      </c>
      <c r="L5715" t="s">
        <v>7206</v>
      </c>
      <c r="M5715">
        <v>327</v>
      </c>
    </row>
    <row r="5716" spans="1:14" x14ac:dyDescent="0.3">
      <c r="A5716" t="s">
        <v>22</v>
      </c>
      <c r="B5716" t="s">
        <v>23</v>
      </c>
      <c r="C5716" t="s">
        <v>17</v>
      </c>
      <c r="D5716" t="s">
        <v>18</v>
      </c>
      <c r="E5716" t="s">
        <v>5</v>
      </c>
      <c r="F5716" t="s">
        <v>19</v>
      </c>
      <c r="G5716">
        <v>3094224</v>
      </c>
      <c r="H5716">
        <v>3094550</v>
      </c>
      <c r="I5716" t="s">
        <v>20</v>
      </c>
      <c r="J5716" t="s">
        <v>7207</v>
      </c>
      <c r="K5716" t="s">
        <v>7208</v>
      </c>
      <c r="L5716" t="s">
        <v>7206</v>
      </c>
      <c r="M5716">
        <v>327</v>
      </c>
      <c r="N5716">
        <v>108</v>
      </c>
    </row>
    <row r="5717" spans="1:14" x14ac:dyDescent="0.3">
      <c r="A5717" t="s">
        <v>15</v>
      </c>
      <c r="B5717" t="s">
        <v>16</v>
      </c>
      <c r="C5717" t="s">
        <v>17</v>
      </c>
      <c r="D5717" t="s">
        <v>18</v>
      </c>
      <c r="E5717" t="s">
        <v>5</v>
      </c>
      <c r="F5717" t="s">
        <v>19</v>
      </c>
      <c r="G5717">
        <v>3094545</v>
      </c>
      <c r="H5717">
        <v>3095243</v>
      </c>
      <c r="I5717" t="s">
        <v>35</v>
      </c>
      <c r="L5717" t="s">
        <v>7209</v>
      </c>
      <c r="M5717">
        <v>699</v>
      </c>
    </row>
    <row r="5718" spans="1:14" x14ac:dyDescent="0.3">
      <c r="A5718" t="s">
        <v>22</v>
      </c>
      <c r="B5718" t="s">
        <v>23</v>
      </c>
      <c r="C5718" t="s">
        <v>17</v>
      </c>
      <c r="D5718" t="s">
        <v>18</v>
      </c>
      <c r="E5718" t="s">
        <v>5</v>
      </c>
      <c r="F5718" t="s">
        <v>19</v>
      </c>
      <c r="G5718">
        <v>3094545</v>
      </c>
      <c r="H5718">
        <v>3095243</v>
      </c>
      <c r="I5718" t="s">
        <v>35</v>
      </c>
      <c r="J5718" t="s">
        <v>7210</v>
      </c>
      <c r="K5718" t="s">
        <v>7211</v>
      </c>
      <c r="L5718" t="s">
        <v>7209</v>
      </c>
      <c r="M5718">
        <v>699</v>
      </c>
      <c r="N5718">
        <v>232</v>
      </c>
    </row>
    <row r="5719" spans="1:14" x14ac:dyDescent="0.3">
      <c r="A5719" t="s">
        <v>15</v>
      </c>
      <c r="B5719" t="s">
        <v>16</v>
      </c>
      <c r="C5719" t="s">
        <v>17</v>
      </c>
      <c r="D5719" t="s">
        <v>18</v>
      </c>
      <c r="E5719" t="s">
        <v>5</v>
      </c>
      <c r="F5719" t="s">
        <v>19</v>
      </c>
      <c r="G5719">
        <v>3095304</v>
      </c>
      <c r="H5719">
        <v>3096161</v>
      </c>
      <c r="I5719" t="s">
        <v>35</v>
      </c>
      <c r="L5719" t="s">
        <v>7212</v>
      </c>
      <c r="M5719">
        <v>858</v>
      </c>
    </row>
    <row r="5720" spans="1:14" x14ac:dyDescent="0.3">
      <c r="A5720" t="s">
        <v>22</v>
      </c>
      <c r="B5720" t="s">
        <v>23</v>
      </c>
      <c r="C5720" t="s">
        <v>17</v>
      </c>
      <c r="D5720" t="s">
        <v>18</v>
      </c>
      <c r="E5720" t="s">
        <v>5</v>
      </c>
      <c r="F5720" t="s">
        <v>19</v>
      </c>
      <c r="G5720">
        <v>3095304</v>
      </c>
      <c r="H5720">
        <v>3096161</v>
      </c>
      <c r="I5720" t="s">
        <v>35</v>
      </c>
      <c r="J5720" t="s">
        <v>7213</v>
      </c>
      <c r="K5720" t="s">
        <v>7214</v>
      </c>
      <c r="L5720" t="s">
        <v>7212</v>
      </c>
      <c r="M5720">
        <v>858</v>
      </c>
      <c r="N5720">
        <v>285</v>
      </c>
    </row>
    <row r="5721" spans="1:14" x14ac:dyDescent="0.3">
      <c r="A5721" t="s">
        <v>15</v>
      </c>
      <c r="B5721" t="s">
        <v>16</v>
      </c>
      <c r="C5721" t="s">
        <v>17</v>
      </c>
      <c r="D5721" t="s">
        <v>18</v>
      </c>
      <c r="E5721" t="s">
        <v>5</v>
      </c>
      <c r="F5721" t="s">
        <v>19</v>
      </c>
      <c r="G5721">
        <v>3096161</v>
      </c>
      <c r="H5721">
        <v>3097066</v>
      </c>
      <c r="I5721" t="s">
        <v>35</v>
      </c>
      <c r="L5721" t="s">
        <v>7215</v>
      </c>
      <c r="M5721">
        <v>906</v>
      </c>
    </row>
    <row r="5722" spans="1:14" x14ac:dyDescent="0.3">
      <c r="A5722" t="s">
        <v>22</v>
      </c>
      <c r="B5722" t="s">
        <v>23</v>
      </c>
      <c r="C5722" t="s">
        <v>17</v>
      </c>
      <c r="D5722" t="s">
        <v>18</v>
      </c>
      <c r="E5722" t="s">
        <v>5</v>
      </c>
      <c r="F5722" t="s">
        <v>19</v>
      </c>
      <c r="G5722">
        <v>3096161</v>
      </c>
      <c r="H5722">
        <v>3097066</v>
      </c>
      <c r="I5722" t="s">
        <v>35</v>
      </c>
      <c r="J5722" t="s">
        <v>7216</v>
      </c>
      <c r="K5722" t="s">
        <v>7217</v>
      </c>
      <c r="L5722" t="s">
        <v>7215</v>
      </c>
      <c r="M5722">
        <v>906</v>
      </c>
      <c r="N5722">
        <v>301</v>
      </c>
    </row>
    <row r="5723" spans="1:14" x14ac:dyDescent="0.3">
      <c r="A5723" t="s">
        <v>15</v>
      </c>
      <c r="B5723" t="s">
        <v>16</v>
      </c>
      <c r="C5723" t="s">
        <v>17</v>
      </c>
      <c r="D5723" t="s">
        <v>18</v>
      </c>
      <c r="E5723" t="s">
        <v>5</v>
      </c>
      <c r="F5723" t="s">
        <v>19</v>
      </c>
      <c r="G5723">
        <v>3097171</v>
      </c>
      <c r="H5723">
        <v>3098886</v>
      </c>
      <c r="I5723" t="s">
        <v>35</v>
      </c>
      <c r="L5723" t="s">
        <v>7218</v>
      </c>
      <c r="M5723">
        <v>1716</v>
      </c>
    </row>
    <row r="5724" spans="1:14" x14ac:dyDescent="0.3">
      <c r="A5724" t="s">
        <v>22</v>
      </c>
      <c r="B5724" t="s">
        <v>23</v>
      </c>
      <c r="C5724" t="s">
        <v>17</v>
      </c>
      <c r="D5724" t="s">
        <v>18</v>
      </c>
      <c r="E5724" t="s">
        <v>5</v>
      </c>
      <c r="F5724" t="s">
        <v>19</v>
      </c>
      <c r="G5724">
        <v>3097171</v>
      </c>
      <c r="H5724">
        <v>3098886</v>
      </c>
      <c r="I5724" t="s">
        <v>35</v>
      </c>
      <c r="J5724" t="s">
        <v>7219</v>
      </c>
      <c r="K5724" t="s">
        <v>7220</v>
      </c>
      <c r="L5724" t="s">
        <v>7218</v>
      </c>
      <c r="M5724">
        <v>1716</v>
      </c>
      <c r="N5724">
        <v>571</v>
      </c>
    </row>
    <row r="5725" spans="1:14" x14ac:dyDescent="0.3">
      <c r="A5725" t="s">
        <v>15</v>
      </c>
      <c r="B5725" t="s">
        <v>16</v>
      </c>
      <c r="C5725" t="s">
        <v>17</v>
      </c>
      <c r="D5725" t="s">
        <v>18</v>
      </c>
      <c r="E5725" t="s">
        <v>5</v>
      </c>
      <c r="F5725" t="s">
        <v>19</v>
      </c>
      <c r="G5725">
        <v>3098883</v>
      </c>
      <c r="H5725">
        <v>3100049</v>
      </c>
      <c r="I5725" t="s">
        <v>35</v>
      </c>
      <c r="L5725" t="s">
        <v>7221</v>
      </c>
      <c r="M5725">
        <v>1167</v>
      </c>
    </row>
    <row r="5726" spans="1:14" x14ac:dyDescent="0.3">
      <c r="A5726" t="s">
        <v>22</v>
      </c>
      <c r="B5726" t="s">
        <v>23</v>
      </c>
      <c r="C5726" t="s">
        <v>17</v>
      </c>
      <c r="D5726" t="s">
        <v>18</v>
      </c>
      <c r="E5726" t="s">
        <v>5</v>
      </c>
      <c r="F5726" t="s">
        <v>19</v>
      </c>
      <c r="G5726">
        <v>3098883</v>
      </c>
      <c r="H5726">
        <v>3100049</v>
      </c>
      <c r="I5726" t="s">
        <v>35</v>
      </c>
      <c r="J5726" t="s">
        <v>7222</v>
      </c>
      <c r="K5726" t="s">
        <v>7223</v>
      </c>
      <c r="L5726" t="s">
        <v>7221</v>
      </c>
      <c r="M5726">
        <v>1167</v>
      </c>
      <c r="N5726">
        <v>388</v>
      </c>
    </row>
    <row r="5727" spans="1:14" x14ac:dyDescent="0.3">
      <c r="A5727" t="s">
        <v>15</v>
      </c>
      <c r="B5727" t="s">
        <v>16</v>
      </c>
      <c r="C5727" t="s">
        <v>17</v>
      </c>
      <c r="D5727" t="s">
        <v>18</v>
      </c>
      <c r="E5727" t="s">
        <v>5</v>
      </c>
      <c r="F5727" t="s">
        <v>19</v>
      </c>
      <c r="G5727">
        <v>3100290</v>
      </c>
      <c r="H5727">
        <v>3101345</v>
      </c>
      <c r="I5727" t="s">
        <v>20</v>
      </c>
      <c r="L5727" t="s">
        <v>7224</v>
      </c>
      <c r="M5727">
        <v>1056</v>
      </c>
    </row>
    <row r="5728" spans="1:14" x14ac:dyDescent="0.3">
      <c r="A5728" t="s">
        <v>22</v>
      </c>
      <c r="B5728" t="s">
        <v>23</v>
      </c>
      <c r="C5728" t="s">
        <v>17</v>
      </c>
      <c r="D5728" t="s">
        <v>18</v>
      </c>
      <c r="E5728" t="s">
        <v>5</v>
      </c>
      <c r="F5728" t="s">
        <v>19</v>
      </c>
      <c r="G5728">
        <v>3100290</v>
      </c>
      <c r="H5728">
        <v>3101345</v>
      </c>
      <c r="I5728" t="s">
        <v>20</v>
      </c>
      <c r="J5728" t="s">
        <v>7225</v>
      </c>
      <c r="K5728" t="s">
        <v>415</v>
      </c>
      <c r="L5728" t="s">
        <v>7224</v>
      </c>
      <c r="M5728">
        <v>1056</v>
      </c>
      <c r="N5728">
        <v>351</v>
      </c>
    </row>
    <row r="5729" spans="1:14" x14ac:dyDescent="0.3">
      <c r="A5729" t="s">
        <v>15</v>
      </c>
      <c r="B5729" t="s">
        <v>16</v>
      </c>
      <c r="C5729" t="s">
        <v>17</v>
      </c>
      <c r="D5729" t="s">
        <v>18</v>
      </c>
      <c r="E5729" t="s">
        <v>5</v>
      </c>
      <c r="F5729" t="s">
        <v>19</v>
      </c>
      <c r="G5729">
        <v>3101332</v>
      </c>
      <c r="H5729">
        <v>3102381</v>
      </c>
      <c r="I5729" t="s">
        <v>20</v>
      </c>
      <c r="L5729" t="s">
        <v>7226</v>
      </c>
      <c r="M5729">
        <v>1050</v>
      </c>
    </row>
    <row r="5730" spans="1:14" x14ac:dyDescent="0.3">
      <c r="A5730" t="s">
        <v>22</v>
      </c>
      <c r="B5730" t="s">
        <v>23</v>
      </c>
      <c r="C5730" t="s">
        <v>17</v>
      </c>
      <c r="D5730" t="s">
        <v>18</v>
      </c>
      <c r="E5730" t="s">
        <v>5</v>
      </c>
      <c r="F5730" t="s">
        <v>19</v>
      </c>
      <c r="G5730">
        <v>3101332</v>
      </c>
      <c r="H5730">
        <v>3102381</v>
      </c>
      <c r="I5730" t="s">
        <v>20</v>
      </c>
      <c r="J5730" t="s">
        <v>7227</v>
      </c>
      <c r="K5730" t="s">
        <v>410</v>
      </c>
      <c r="L5730" t="s">
        <v>7226</v>
      </c>
      <c r="M5730">
        <v>1050</v>
      </c>
      <c r="N5730">
        <v>349</v>
      </c>
    </row>
    <row r="5731" spans="1:14" x14ac:dyDescent="0.3">
      <c r="A5731" t="s">
        <v>15</v>
      </c>
      <c r="B5731" t="s">
        <v>16</v>
      </c>
      <c r="C5731" t="s">
        <v>17</v>
      </c>
      <c r="D5731" t="s">
        <v>18</v>
      </c>
      <c r="E5731" t="s">
        <v>5</v>
      </c>
      <c r="F5731" t="s">
        <v>19</v>
      </c>
      <c r="G5731">
        <v>3102392</v>
      </c>
      <c r="H5731">
        <v>3103432</v>
      </c>
      <c r="I5731" t="s">
        <v>20</v>
      </c>
      <c r="L5731" t="s">
        <v>7228</v>
      </c>
      <c r="M5731">
        <v>1041</v>
      </c>
    </row>
    <row r="5732" spans="1:14" x14ac:dyDescent="0.3">
      <c r="A5732" t="s">
        <v>22</v>
      </c>
      <c r="B5732" t="s">
        <v>23</v>
      </c>
      <c r="C5732" t="s">
        <v>17</v>
      </c>
      <c r="D5732" t="s">
        <v>18</v>
      </c>
      <c r="E5732" t="s">
        <v>5</v>
      </c>
      <c r="F5732" t="s">
        <v>19</v>
      </c>
      <c r="G5732">
        <v>3102392</v>
      </c>
      <c r="H5732">
        <v>3103432</v>
      </c>
      <c r="I5732" t="s">
        <v>20</v>
      </c>
      <c r="J5732" t="s">
        <v>7229</v>
      </c>
      <c r="K5732" t="s">
        <v>410</v>
      </c>
      <c r="L5732" t="s">
        <v>7228</v>
      </c>
      <c r="M5732">
        <v>1041</v>
      </c>
      <c r="N5732">
        <v>346</v>
      </c>
    </row>
    <row r="5733" spans="1:14" x14ac:dyDescent="0.3">
      <c r="A5733" t="s">
        <v>15</v>
      </c>
      <c r="B5733" t="s">
        <v>16</v>
      </c>
      <c r="C5733" t="s">
        <v>17</v>
      </c>
      <c r="D5733" t="s">
        <v>18</v>
      </c>
      <c r="E5733" t="s">
        <v>5</v>
      </c>
      <c r="F5733" t="s">
        <v>19</v>
      </c>
      <c r="G5733">
        <v>3103445</v>
      </c>
      <c r="H5733">
        <v>3104227</v>
      </c>
      <c r="I5733" t="s">
        <v>20</v>
      </c>
      <c r="L5733" t="s">
        <v>7230</v>
      </c>
      <c r="M5733">
        <v>783</v>
      </c>
    </row>
    <row r="5734" spans="1:14" x14ac:dyDescent="0.3">
      <c r="A5734" t="s">
        <v>22</v>
      </c>
      <c r="B5734" t="s">
        <v>23</v>
      </c>
      <c r="C5734" t="s">
        <v>17</v>
      </c>
      <c r="D5734" t="s">
        <v>18</v>
      </c>
      <c r="E5734" t="s">
        <v>5</v>
      </c>
      <c r="F5734" t="s">
        <v>19</v>
      </c>
      <c r="G5734">
        <v>3103445</v>
      </c>
      <c r="H5734">
        <v>3104227</v>
      </c>
      <c r="I5734" t="s">
        <v>20</v>
      </c>
      <c r="J5734" t="s">
        <v>7231</v>
      </c>
      <c r="K5734" t="s">
        <v>1075</v>
      </c>
      <c r="L5734" t="s">
        <v>7230</v>
      </c>
      <c r="M5734">
        <v>783</v>
      </c>
      <c r="N5734">
        <v>260</v>
      </c>
    </row>
    <row r="5735" spans="1:14" x14ac:dyDescent="0.3">
      <c r="A5735" t="s">
        <v>15</v>
      </c>
      <c r="B5735" t="s">
        <v>16</v>
      </c>
      <c r="C5735" t="s">
        <v>17</v>
      </c>
      <c r="D5735" t="s">
        <v>18</v>
      </c>
      <c r="E5735" t="s">
        <v>5</v>
      </c>
      <c r="F5735" t="s">
        <v>19</v>
      </c>
      <c r="G5735">
        <v>3104549</v>
      </c>
      <c r="H5735">
        <v>3104824</v>
      </c>
      <c r="I5735" t="s">
        <v>20</v>
      </c>
      <c r="L5735" t="s">
        <v>7232</v>
      </c>
      <c r="M5735">
        <v>276</v>
      </c>
    </row>
    <row r="5736" spans="1:14" x14ac:dyDescent="0.3">
      <c r="A5736" t="s">
        <v>22</v>
      </c>
      <c r="B5736" t="s">
        <v>23</v>
      </c>
      <c r="C5736" t="s">
        <v>17</v>
      </c>
      <c r="D5736" t="s">
        <v>18</v>
      </c>
      <c r="E5736" t="s">
        <v>5</v>
      </c>
      <c r="F5736" t="s">
        <v>19</v>
      </c>
      <c r="G5736">
        <v>3104549</v>
      </c>
      <c r="H5736">
        <v>3104824</v>
      </c>
      <c r="I5736" t="s">
        <v>20</v>
      </c>
      <c r="J5736" t="s">
        <v>7233</v>
      </c>
      <c r="K5736" t="s">
        <v>80</v>
      </c>
      <c r="L5736" t="s">
        <v>7232</v>
      </c>
      <c r="M5736">
        <v>276</v>
      </c>
      <c r="N5736">
        <v>91</v>
      </c>
    </row>
    <row r="5737" spans="1:14" x14ac:dyDescent="0.3">
      <c r="A5737" t="s">
        <v>15</v>
      </c>
      <c r="B5737" t="s">
        <v>16</v>
      </c>
      <c r="C5737" t="s">
        <v>17</v>
      </c>
      <c r="D5737" t="s">
        <v>18</v>
      </c>
      <c r="E5737" t="s">
        <v>5</v>
      </c>
      <c r="F5737" t="s">
        <v>19</v>
      </c>
      <c r="G5737">
        <v>3104894</v>
      </c>
      <c r="H5737">
        <v>3105601</v>
      </c>
      <c r="I5737" t="s">
        <v>35</v>
      </c>
      <c r="L5737" t="s">
        <v>7234</v>
      </c>
      <c r="M5737">
        <v>708</v>
      </c>
    </row>
    <row r="5738" spans="1:14" x14ac:dyDescent="0.3">
      <c r="A5738" t="s">
        <v>22</v>
      </c>
      <c r="B5738" t="s">
        <v>23</v>
      </c>
      <c r="C5738" t="s">
        <v>17</v>
      </c>
      <c r="D5738" t="s">
        <v>18</v>
      </c>
      <c r="E5738" t="s">
        <v>5</v>
      </c>
      <c r="F5738" t="s">
        <v>19</v>
      </c>
      <c r="G5738">
        <v>3104894</v>
      </c>
      <c r="H5738">
        <v>3105601</v>
      </c>
      <c r="I5738" t="s">
        <v>35</v>
      </c>
      <c r="J5738" t="s">
        <v>7235</v>
      </c>
      <c r="K5738" t="s">
        <v>7236</v>
      </c>
      <c r="L5738" t="s">
        <v>7234</v>
      </c>
      <c r="M5738">
        <v>708</v>
      </c>
      <c r="N5738">
        <v>235</v>
      </c>
    </row>
    <row r="5739" spans="1:14" x14ac:dyDescent="0.3">
      <c r="A5739" t="s">
        <v>15</v>
      </c>
      <c r="B5739" t="s">
        <v>16</v>
      </c>
      <c r="C5739" t="s">
        <v>17</v>
      </c>
      <c r="D5739" t="s">
        <v>18</v>
      </c>
      <c r="E5739" t="s">
        <v>5</v>
      </c>
      <c r="F5739" t="s">
        <v>19</v>
      </c>
      <c r="G5739">
        <v>3105606</v>
      </c>
      <c r="H5739">
        <v>3106049</v>
      </c>
      <c r="I5739" t="s">
        <v>35</v>
      </c>
      <c r="L5739" t="s">
        <v>7237</v>
      </c>
      <c r="M5739">
        <v>444</v>
      </c>
    </row>
    <row r="5740" spans="1:14" x14ac:dyDescent="0.3">
      <c r="A5740" t="s">
        <v>22</v>
      </c>
      <c r="B5740" t="s">
        <v>23</v>
      </c>
      <c r="C5740" t="s">
        <v>17</v>
      </c>
      <c r="D5740" t="s">
        <v>18</v>
      </c>
      <c r="E5740" t="s">
        <v>5</v>
      </c>
      <c r="F5740" t="s">
        <v>19</v>
      </c>
      <c r="G5740">
        <v>3105606</v>
      </c>
      <c r="H5740">
        <v>3106049</v>
      </c>
      <c r="I5740" t="s">
        <v>35</v>
      </c>
      <c r="J5740" t="s">
        <v>7238</v>
      </c>
      <c r="K5740" t="s">
        <v>3088</v>
      </c>
      <c r="L5740" t="s">
        <v>7237</v>
      </c>
      <c r="M5740">
        <v>444</v>
      </c>
      <c r="N5740">
        <v>147</v>
      </c>
    </row>
    <row r="5741" spans="1:14" x14ac:dyDescent="0.3">
      <c r="A5741" t="s">
        <v>15</v>
      </c>
      <c r="B5741" t="s">
        <v>16</v>
      </c>
      <c r="C5741" t="s">
        <v>17</v>
      </c>
      <c r="D5741" t="s">
        <v>18</v>
      </c>
      <c r="E5741" t="s">
        <v>5</v>
      </c>
      <c r="F5741" t="s">
        <v>19</v>
      </c>
      <c r="G5741">
        <v>3106046</v>
      </c>
      <c r="H5741">
        <v>3106786</v>
      </c>
      <c r="I5741" t="s">
        <v>35</v>
      </c>
      <c r="L5741" t="s">
        <v>7239</v>
      </c>
      <c r="M5741">
        <v>741</v>
      </c>
    </row>
    <row r="5742" spans="1:14" x14ac:dyDescent="0.3">
      <c r="A5742" t="s">
        <v>22</v>
      </c>
      <c r="B5742" t="s">
        <v>23</v>
      </c>
      <c r="C5742" t="s">
        <v>17</v>
      </c>
      <c r="D5742" t="s">
        <v>18</v>
      </c>
      <c r="E5742" t="s">
        <v>5</v>
      </c>
      <c r="F5742" t="s">
        <v>19</v>
      </c>
      <c r="G5742">
        <v>3106046</v>
      </c>
      <c r="H5742">
        <v>3106786</v>
      </c>
      <c r="I5742" t="s">
        <v>35</v>
      </c>
      <c r="J5742" t="s">
        <v>7240</v>
      </c>
      <c r="K5742" t="s">
        <v>7241</v>
      </c>
      <c r="L5742" t="s">
        <v>7239</v>
      </c>
      <c r="M5742">
        <v>741</v>
      </c>
      <c r="N5742">
        <v>246</v>
      </c>
    </row>
    <row r="5743" spans="1:14" x14ac:dyDescent="0.3">
      <c r="A5743" t="s">
        <v>15</v>
      </c>
      <c r="B5743" t="s">
        <v>16</v>
      </c>
      <c r="C5743" t="s">
        <v>17</v>
      </c>
      <c r="D5743" t="s">
        <v>18</v>
      </c>
      <c r="E5743" t="s">
        <v>5</v>
      </c>
      <c r="F5743" t="s">
        <v>19</v>
      </c>
      <c r="G5743">
        <v>3106871</v>
      </c>
      <c r="H5743">
        <v>3107647</v>
      </c>
      <c r="I5743" t="s">
        <v>20</v>
      </c>
      <c r="L5743" t="s">
        <v>7242</v>
      </c>
      <c r="M5743">
        <v>777</v>
      </c>
    </row>
    <row r="5744" spans="1:14" x14ac:dyDescent="0.3">
      <c r="A5744" t="s">
        <v>22</v>
      </c>
      <c r="B5744" t="s">
        <v>23</v>
      </c>
      <c r="C5744" t="s">
        <v>17</v>
      </c>
      <c r="D5744" t="s">
        <v>18</v>
      </c>
      <c r="E5744" t="s">
        <v>5</v>
      </c>
      <c r="F5744" t="s">
        <v>19</v>
      </c>
      <c r="G5744">
        <v>3106871</v>
      </c>
      <c r="H5744">
        <v>3107647</v>
      </c>
      <c r="I5744" t="s">
        <v>20</v>
      </c>
      <c r="J5744" t="s">
        <v>7243</v>
      </c>
      <c r="K5744" t="s">
        <v>7244</v>
      </c>
      <c r="L5744" t="s">
        <v>7242</v>
      </c>
      <c r="M5744">
        <v>777</v>
      </c>
      <c r="N5744">
        <v>258</v>
      </c>
    </row>
    <row r="5745" spans="1:14" x14ac:dyDescent="0.3">
      <c r="A5745" t="s">
        <v>15</v>
      </c>
      <c r="B5745" t="s">
        <v>16</v>
      </c>
      <c r="C5745" t="s">
        <v>17</v>
      </c>
      <c r="D5745" t="s">
        <v>18</v>
      </c>
      <c r="E5745" t="s">
        <v>5</v>
      </c>
      <c r="F5745" t="s">
        <v>19</v>
      </c>
      <c r="G5745">
        <v>3107748</v>
      </c>
      <c r="H5745">
        <v>3109463</v>
      </c>
      <c r="I5745" t="s">
        <v>20</v>
      </c>
      <c r="L5745" t="s">
        <v>7245</v>
      </c>
      <c r="M5745">
        <v>1716</v>
      </c>
    </row>
    <row r="5746" spans="1:14" x14ac:dyDescent="0.3">
      <c r="A5746" t="s">
        <v>22</v>
      </c>
      <c r="B5746" t="s">
        <v>23</v>
      </c>
      <c r="C5746" t="s">
        <v>17</v>
      </c>
      <c r="D5746" t="s">
        <v>18</v>
      </c>
      <c r="E5746" t="s">
        <v>5</v>
      </c>
      <c r="F5746" t="s">
        <v>19</v>
      </c>
      <c r="G5746">
        <v>3107748</v>
      </c>
      <c r="H5746">
        <v>3109463</v>
      </c>
      <c r="I5746" t="s">
        <v>20</v>
      </c>
      <c r="J5746" t="s">
        <v>7246</v>
      </c>
      <c r="K5746" t="s">
        <v>7247</v>
      </c>
      <c r="L5746" t="s">
        <v>7245</v>
      </c>
      <c r="M5746">
        <v>1716</v>
      </c>
      <c r="N5746">
        <v>571</v>
      </c>
    </row>
    <row r="5747" spans="1:14" x14ac:dyDescent="0.3">
      <c r="A5747" t="s">
        <v>15</v>
      </c>
      <c r="B5747" t="s">
        <v>16</v>
      </c>
      <c r="C5747" t="s">
        <v>17</v>
      </c>
      <c r="D5747" t="s">
        <v>18</v>
      </c>
      <c r="E5747" t="s">
        <v>5</v>
      </c>
      <c r="F5747" t="s">
        <v>19</v>
      </c>
      <c r="G5747">
        <v>3109559</v>
      </c>
      <c r="H5747">
        <v>3110470</v>
      </c>
      <c r="I5747" t="s">
        <v>35</v>
      </c>
      <c r="L5747" t="s">
        <v>7248</v>
      </c>
      <c r="M5747">
        <v>912</v>
      </c>
    </row>
    <row r="5748" spans="1:14" x14ac:dyDescent="0.3">
      <c r="A5748" t="s">
        <v>22</v>
      </c>
      <c r="B5748" t="s">
        <v>23</v>
      </c>
      <c r="C5748" t="s">
        <v>17</v>
      </c>
      <c r="D5748" t="s">
        <v>18</v>
      </c>
      <c r="E5748" t="s">
        <v>5</v>
      </c>
      <c r="F5748" t="s">
        <v>19</v>
      </c>
      <c r="G5748">
        <v>3109559</v>
      </c>
      <c r="H5748">
        <v>3110470</v>
      </c>
      <c r="I5748" t="s">
        <v>35</v>
      </c>
      <c r="J5748" t="s">
        <v>7249</v>
      </c>
      <c r="K5748" t="s">
        <v>88</v>
      </c>
      <c r="L5748" t="s">
        <v>7248</v>
      </c>
      <c r="M5748">
        <v>912</v>
      </c>
      <c r="N5748">
        <v>303</v>
      </c>
    </row>
    <row r="5749" spans="1:14" x14ac:dyDescent="0.3">
      <c r="A5749" t="s">
        <v>15</v>
      </c>
      <c r="B5749" t="s">
        <v>16</v>
      </c>
      <c r="C5749" t="s">
        <v>17</v>
      </c>
      <c r="D5749" t="s">
        <v>18</v>
      </c>
      <c r="E5749" t="s">
        <v>5</v>
      </c>
      <c r="F5749" t="s">
        <v>19</v>
      </c>
      <c r="G5749">
        <v>3110595</v>
      </c>
      <c r="H5749">
        <v>3111935</v>
      </c>
      <c r="I5749" t="s">
        <v>35</v>
      </c>
      <c r="L5749" t="s">
        <v>7250</v>
      </c>
      <c r="M5749">
        <v>1341</v>
      </c>
    </row>
    <row r="5750" spans="1:14" x14ac:dyDescent="0.3">
      <c r="A5750" t="s">
        <v>22</v>
      </c>
      <c r="B5750" t="s">
        <v>23</v>
      </c>
      <c r="C5750" t="s">
        <v>17</v>
      </c>
      <c r="D5750" t="s">
        <v>18</v>
      </c>
      <c r="E5750" t="s">
        <v>5</v>
      </c>
      <c r="F5750" t="s">
        <v>19</v>
      </c>
      <c r="G5750">
        <v>3110595</v>
      </c>
      <c r="H5750">
        <v>3111935</v>
      </c>
      <c r="I5750" t="s">
        <v>35</v>
      </c>
      <c r="J5750" t="s">
        <v>7251</v>
      </c>
      <c r="K5750" t="s">
        <v>1198</v>
      </c>
      <c r="L5750" t="s">
        <v>7250</v>
      </c>
      <c r="M5750">
        <v>1341</v>
      </c>
      <c r="N5750">
        <v>446</v>
      </c>
    </row>
    <row r="5751" spans="1:14" x14ac:dyDescent="0.3">
      <c r="A5751" t="s">
        <v>15</v>
      </c>
      <c r="B5751" t="s">
        <v>16</v>
      </c>
      <c r="C5751" t="s">
        <v>17</v>
      </c>
      <c r="D5751" t="s">
        <v>18</v>
      </c>
      <c r="E5751" t="s">
        <v>5</v>
      </c>
      <c r="F5751" t="s">
        <v>19</v>
      </c>
      <c r="G5751">
        <v>3112050</v>
      </c>
      <c r="H5751">
        <v>3112592</v>
      </c>
      <c r="I5751" t="s">
        <v>35</v>
      </c>
      <c r="L5751" t="s">
        <v>7252</v>
      </c>
      <c r="M5751">
        <v>543</v>
      </c>
    </row>
    <row r="5752" spans="1:14" x14ac:dyDescent="0.3">
      <c r="A5752" t="s">
        <v>22</v>
      </c>
      <c r="B5752" t="s">
        <v>23</v>
      </c>
      <c r="C5752" t="s">
        <v>17</v>
      </c>
      <c r="D5752" t="s">
        <v>18</v>
      </c>
      <c r="E5752" t="s">
        <v>5</v>
      </c>
      <c r="F5752" t="s">
        <v>19</v>
      </c>
      <c r="G5752">
        <v>3112050</v>
      </c>
      <c r="H5752">
        <v>3112592</v>
      </c>
      <c r="I5752" t="s">
        <v>35</v>
      </c>
      <c r="J5752" t="s">
        <v>7253</v>
      </c>
      <c r="K5752" t="s">
        <v>7254</v>
      </c>
      <c r="L5752" t="s">
        <v>7252</v>
      </c>
      <c r="M5752">
        <v>543</v>
      </c>
      <c r="N5752">
        <v>180</v>
      </c>
    </row>
    <row r="5753" spans="1:14" x14ac:dyDescent="0.3">
      <c r="A5753" t="s">
        <v>15</v>
      </c>
      <c r="B5753" t="s">
        <v>16</v>
      </c>
      <c r="C5753" t="s">
        <v>17</v>
      </c>
      <c r="D5753" t="s">
        <v>18</v>
      </c>
      <c r="E5753" t="s">
        <v>5</v>
      </c>
      <c r="F5753" t="s">
        <v>19</v>
      </c>
      <c r="G5753">
        <v>3112793</v>
      </c>
      <c r="H5753">
        <v>3113749</v>
      </c>
      <c r="I5753" t="s">
        <v>20</v>
      </c>
      <c r="L5753" t="s">
        <v>7255</v>
      </c>
      <c r="M5753">
        <v>957</v>
      </c>
    </row>
    <row r="5754" spans="1:14" x14ac:dyDescent="0.3">
      <c r="A5754" t="s">
        <v>22</v>
      </c>
      <c r="B5754" t="s">
        <v>23</v>
      </c>
      <c r="C5754" t="s">
        <v>17</v>
      </c>
      <c r="D5754" t="s">
        <v>18</v>
      </c>
      <c r="E5754" t="s">
        <v>5</v>
      </c>
      <c r="F5754" t="s">
        <v>19</v>
      </c>
      <c r="G5754">
        <v>3112793</v>
      </c>
      <c r="H5754">
        <v>3113749</v>
      </c>
      <c r="I5754" t="s">
        <v>20</v>
      </c>
      <c r="J5754" t="s">
        <v>7256</v>
      </c>
      <c r="K5754" t="s">
        <v>80</v>
      </c>
      <c r="L5754" t="s">
        <v>7255</v>
      </c>
      <c r="M5754">
        <v>957</v>
      </c>
      <c r="N5754">
        <v>318</v>
      </c>
    </row>
    <row r="5755" spans="1:14" x14ac:dyDescent="0.3">
      <c r="A5755" t="s">
        <v>15</v>
      </c>
      <c r="B5755" t="s">
        <v>16</v>
      </c>
      <c r="C5755" t="s">
        <v>17</v>
      </c>
      <c r="D5755" t="s">
        <v>18</v>
      </c>
      <c r="E5755" t="s">
        <v>5</v>
      </c>
      <c r="F5755" t="s">
        <v>19</v>
      </c>
      <c r="G5755">
        <v>3113742</v>
      </c>
      <c r="H5755">
        <v>3114758</v>
      </c>
      <c r="I5755" t="s">
        <v>35</v>
      </c>
      <c r="L5755" t="s">
        <v>7257</v>
      </c>
      <c r="M5755">
        <v>1017</v>
      </c>
    </row>
    <row r="5756" spans="1:14" x14ac:dyDescent="0.3">
      <c r="A5756" t="s">
        <v>22</v>
      </c>
      <c r="B5756" t="s">
        <v>23</v>
      </c>
      <c r="C5756" t="s">
        <v>17</v>
      </c>
      <c r="D5756" t="s">
        <v>18</v>
      </c>
      <c r="E5756" t="s">
        <v>5</v>
      </c>
      <c r="F5756" t="s">
        <v>19</v>
      </c>
      <c r="G5756">
        <v>3113742</v>
      </c>
      <c r="H5756">
        <v>3114758</v>
      </c>
      <c r="I5756" t="s">
        <v>35</v>
      </c>
      <c r="J5756" t="s">
        <v>7258</v>
      </c>
      <c r="K5756" t="s">
        <v>7259</v>
      </c>
      <c r="L5756" t="s">
        <v>7257</v>
      </c>
      <c r="M5756">
        <v>1017</v>
      </c>
      <c r="N5756">
        <v>338</v>
      </c>
    </row>
    <row r="5757" spans="1:14" x14ac:dyDescent="0.3">
      <c r="A5757" t="s">
        <v>15</v>
      </c>
      <c r="B5757" t="s">
        <v>16</v>
      </c>
      <c r="C5757" t="s">
        <v>17</v>
      </c>
      <c r="D5757" t="s">
        <v>18</v>
      </c>
      <c r="E5757" t="s">
        <v>5</v>
      </c>
      <c r="F5757" t="s">
        <v>19</v>
      </c>
      <c r="G5757">
        <v>3114898</v>
      </c>
      <c r="H5757">
        <v>3115611</v>
      </c>
      <c r="I5757" t="s">
        <v>20</v>
      </c>
      <c r="L5757" t="s">
        <v>7260</v>
      </c>
      <c r="M5757">
        <v>714</v>
      </c>
    </row>
    <row r="5758" spans="1:14" x14ac:dyDescent="0.3">
      <c r="A5758" t="s">
        <v>22</v>
      </c>
      <c r="B5758" t="s">
        <v>23</v>
      </c>
      <c r="C5758" t="s">
        <v>17</v>
      </c>
      <c r="D5758" t="s">
        <v>18</v>
      </c>
      <c r="E5758" t="s">
        <v>5</v>
      </c>
      <c r="F5758" t="s">
        <v>19</v>
      </c>
      <c r="G5758">
        <v>3114898</v>
      </c>
      <c r="H5758">
        <v>3115611</v>
      </c>
      <c r="I5758" t="s">
        <v>20</v>
      </c>
      <c r="J5758" t="s">
        <v>7261</v>
      </c>
      <c r="K5758" t="s">
        <v>7262</v>
      </c>
      <c r="L5758" t="s">
        <v>7260</v>
      </c>
      <c r="M5758">
        <v>714</v>
      </c>
      <c r="N5758">
        <v>237</v>
      </c>
    </row>
    <row r="5759" spans="1:14" x14ac:dyDescent="0.3">
      <c r="A5759" t="s">
        <v>15</v>
      </c>
      <c r="B5759" t="s">
        <v>16</v>
      </c>
      <c r="C5759" t="s">
        <v>17</v>
      </c>
      <c r="D5759" t="s">
        <v>18</v>
      </c>
      <c r="E5759" t="s">
        <v>5</v>
      </c>
      <c r="F5759" t="s">
        <v>19</v>
      </c>
      <c r="G5759">
        <v>3115604</v>
      </c>
      <c r="H5759">
        <v>3116524</v>
      </c>
      <c r="I5759" t="s">
        <v>20</v>
      </c>
      <c r="L5759" t="s">
        <v>7263</v>
      </c>
      <c r="M5759">
        <v>921</v>
      </c>
    </row>
    <row r="5760" spans="1:14" x14ac:dyDescent="0.3">
      <c r="A5760" t="s">
        <v>22</v>
      </c>
      <c r="B5760" t="s">
        <v>23</v>
      </c>
      <c r="C5760" t="s">
        <v>17</v>
      </c>
      <c r="D5760" t="s">
        <v>18</v>
      </c>
      <c r="E5760" t="s">
        <v>5</v>
      </c>
      <c r="F5760" t="s">
        <v>19</v>
      </c>
      <c r="G5760">
        <v>3115604</v>
      </c>
      <c r="H5760">
        <v>3116524</v>
      </c>
      <c r="I5760" t="s">
        <v>20</v>
      </c>
      <c r="J5760" t="s">
        <v>7264</v>
      </c>
      <c r="K5760" t="s">
        <v>50</v>
      </c>
      <c r="L5760" t="s">
        <v>7263</v>
      </c>
      <c r="M5760">
        <v>921</v>
      </c>
      <c r="N5760">
        <v>306</v>
      </c>
    </row>
    <row r="5761" spans="1:14" x14ac:dyDescent="0.3">
      <c r="A5761" t="s">
        <v>15</v>
      </c>
      <c r="B5761" t="s">
        <v>16</v>
      </c>
      <c r="C5761" t="s">
        <v>17</v>
      </c>
      <c r="D5761" t="s">
        <v>18</v>
      </c>
      <c r="E5761" t="s">
        <v>5</v>
      </c>
      <c r="F5761" t="s">
        <v>19</v>
      </c>
      <c r="G5761">
        <v>3116678</v>
      </c>
      <c r="H5761">
        <v>3117658</v>
      </c>
      <c r="I5761" t="s">
        <v>35</v>
      </c>
      <c r="L5761" t="s">
        <v>7265</v>
      </c>
      <c r="M5761">
        <v>981</v>
      </c>
    </row>
    <row r="5762" spans="1:14" x14ac:dyDescent="0.3">
      <c r="A5762" t="s">
        <v>22</v>
      </c>
      <c r="B5762" t="s">
        <v>23</v>
      </c>
      <c r="C5762" t="s">
        <v>17</v>
      </c>
      <c r="D5762" t="s">
        <v>18</v>
      </c>
      <c r="E5762" t="s">
        <v>5</v>
      </c>
      <c r="F5762" t="s">
        <v>19</v>
      </c>
      <c r="G5762">
        <v>3116678</v>
      </c>
      <c r="H5762">
        <v>3117658</v>
      </c>
      <c r="I5762" t="s">
        <v>35</v>
      </c>
      <c r="J5762" t="s">
        <v>7266</v>
      </c>
      <c r="K5762" t="s">
        <v>7267</v>
      </c>
      <c r="L5762" t="s">
        <v>7265</v>
      </c>
      <c r="M5762">
        <v>981</v>
      </c>
      <c r="N5762">
        <v>326</v>
      </c>
    </row>
    <row r="5763" spans="1:14" x14ac:dyDescent="0.3">
      <c r="A5763" t="s">
        <v>15</v>
      </c>
      <c r="B5763" t="s">
        <v>16</v>
      </c>
      <c r="C5763" t="s">
        <v>17</v>
      </c>
      <c r="D5763" t="s">
        <v>18</v>
      </c>
      <c r="E5763" t="s">
        <v>5</v>
      </c>
      <c r="F5763" t="s">
        <v>19</v>
      </c>
      <c r="G5763">
        <v>3117760</v>
      </c>
      <c r="H5763">
        <v>3120117</v>
      </c>
      <c r="I5763" t="s">
        <v>35</v>
      </c>
      <c r="L5763" t="s">
        <v>7268</v>
      </c>
      <c r="M5763">
        <v>2358</v>
      </c>
    </row>
    <row r="5764" spans="1:14" x14ac:dyDescent="0.3">
      <c r="A5764" t="s">
        <v>22</v>
      </c>
      <c r="B5764" t="s">
        <v>23</v>
      </c>
      <c r="C5764" t="s">
        <v>17</v>
      </c>
      <c r="D5764" t="s">
        <v>18</v>
      </c>
      <c r="E5764" t="s">
        <v>5</v>
      </c>
      <c r="F5764" t="s">
        <v>19</v>
      </c>
      <c r="G5764">
        <v>3117760</v>
      </c>
      <c r="H5764">
        <v>3120117</v>
      </c>
      <c r="I5764" t="s">
        <v>35</v>
      </c>
      <c r="J5764" t="s">
        <v>7269</v>
      </c>
      <c r="K5764" t="s">
        <v>7270</v>
      </c>
      <c r="L5764" t="s">
        <v>7268</v>
      </c>
      <c r="M5764">
        <v>2358</v>
      </c>
      <c r="N5764">
        <v>785</v>
      </c>
    </row>
    <row r="5765" spans="1:14" x14ac:dyDescent="0.3">
      <c r="A5765" t="s">
        <v>15</v>
      </c>
      <c r="B5765" t="s">
        <v>16</v>
      </c>
      <c r="C5765" t="s">
        <v>17</v>
      </c>
      <c r="D5765" t="s">
        <v>18</v>
      </c>
      <c r="E5765" t="s">
        <v>5</v>
      </c>
      <c r="F5765" t="s">
        <v>19</v>
      </c>
      <c r="G5765">
        <v>3120391</v>
      </c>
      <c r="H5765">
        <v>3120978</v>
      </c>
      <c r="I5765" t="s">
        <v>35</v>
      </c>
      <c r="L5765" t="s">
        <v>7271</v>
      </c>
      <c r="M5765">
        <v>588</v>
      </c>
    </row>
    <row r="5766" spans="1:14" x14ac:dyDescent="0.3">
      <c r="A5766" t="s">
        <v>22</v>
      </c>
      <c r="B5766" t="s">
        <v>23</v>
      </c>
      <c r="C5766" t="s">
        <v>17</v>
      </c>
      <c r="D5766" t="s">
        <v>18</v>
      </c>
      <c r="E5766" t="s">
        <v>5</v>
      </c>
      <c r="F5766" t="s">
        <v>19</v>
      </c>
      <c r="G5766">
        <v>3120391</v>
      </c>
      <c r="H5766">
        <v>3120978</v>
      </c>
      <c r="I5766" t="s">
        <v>35</v>
      </c>
      <c r="J5766" t="s">
        <v>7272</v>
      </c>
      <c r="K5766" t="s">
        <v>80</v>
      </c>
      <c r="L5766" t="s">
        <v>7271</v>
      </c>
      <c r="M5766">
        <v>588</v>
      </c>
      <c r="N5766">
        <v>195</v>
      </c>
    </row>
    <row r="5767" spans="1:14" x14ac:dyDescent="0.3">
      <c r="A5767" t="s">
        <v>15</v>
      </c>
      <c r="B5767" t="s">
        <v>16</v>
      </c>
      <c r="C5767" t="s">
        <v>17</v>
      </c>
      <c r="D5767" t="s">
        <v>18</v>
      </c>
      <c r="E5767" t="s">
        <v>5</v>
      </c>
      <c r="F5767" t="s">
        <v>19</v>
      </c>
      <c r="G5767">
        <v>3121138</v>
      </c>
      <c r="H5767">
        <v>3121518</v>
      </c>
      <c r="I5767" t="s">
        <v>35</v>
      </c>
      <c r="L5767" t="s">
        <v>7273</v>
      </c>
      <c r="M5767">
        <v>381</v>
      </c>
    </row>
    <row r="5768" spans="1:14" x14ac:dyDescent="0.3">
      <c r="A5768" t="s">
        <v>22</v>
      </c>
      <c r="B5768" t="s">
        <v>23</v>
      </c>
      <c r="C5768" t="s">
        <v>17</v>
      </c>
      <c r="D5768" t="s">
        <v>18</v>
      </c>
      <c r="E5768" t="s">
        <v>5</v>
      </c>
      <c r="F5768" t="s">
        <v>19</v>
      </c>
      <c r="G5768">
        <v>3121138</v>
      </c>
      <c r="H5768">
        <v>3121518</v>
      </c>
      <c r="I5768" t="s">
        <v>35</v>
      </c>
      <c r="J5768" t="s">
        <v>7274</v>
      </c>
      <c r="K5768" t="s">
        <v>80</v>
      </c>
      <c r="L5768" t="s">
        <v>7273</v>
      </c>
      <c r="M5768">
        <v>381</v>
      </c>
      <c r="N5768">
        <v>126</v>
      </c>
    </row>
    <row r="5769" spans="1:14" x14ac:dyDescent="0.3">
      <c r="A5769" t="s">
        <v>15</v>
      </c>
      <c r="B5769" t="s">
        <v>16</v>
      </c>
      <c r="C5769" t="s">
        <v>17</v>
      </c>
      <c r="D5769" t="s">
        <v>18</v>
      </c>
      <c r="E5769" t="s">
        <v>5</v>
      </c>
      <c r="F5769" t="s">
        <v>19</v>
      </c>
      <c r="G5769">
        <v>3121605</v>
      </c>
      <c r="H5769">
        <v>3122582</v>
      </c>
      <c r="I5769" t="s">
        <v>35</v>
      </c>
      <c r="L5769" t="s">
        <v>7275</v>
      </c>
      <c r="M5769">
        <v>978</v>
      </c>
    </row>
    <row r="5770" spans="1:14" x14ac:dyDescent="0.3">
      <c r="A5770" t="s">
        <v>22</v>
      </c>
      <c r="B5770" t="s">
        <v>23</v>
      </c>
      <c r="C5770" t="s">
        <v>17</v>
      </c>
      <c r="D5770" t="s">
        <v>18</v>
      </c>
      <c r="E5770" t="s">
        <v>5</v>
      </c>
      <c r="F5770" t="s">
        <v>19</v>
      </c>
      <c r="G5770">
        <v>3121605</v>
      </c>
      <c r="H5770">
        <v>3122582</v>
      </c>
      <c r="I5770" t="s">
        <v>35</v>
      </c>
      <c r="J5770" t="s">
        <v>7276</v>
      </c>
      <c r="K5770" t="s">
        <v>7277</v>
      </c>
      <c r="L5770" t="s">
        <v>7275</v>
      </c>
      <c r="M5770">
        <v>978</v>
      </c>
      <c r="N5770">
        <v>325</v>
      </c>
    </row>
    <row r="5771" spans="1:14" x14ac:dyDescent="0.3">
      <c r="A5771" t="s">
        <v>15</v>
      </c>
      <c r="B5771" t="s">
        <v>16</v>
      </c>
      <c r="C5771" t="s">
        <v>17</v>
      </c>
      <c r="D5771" t="s">
        <v>18</v>
      </c>
      <c r="E5771" t="s">
        <v>5</v>
      </c>
      <c r="F5771" t="s">
        <v>19</v>
      </c>
      <c r="G5771">
        <v>3122758</v>
      </c>
      <c r="H5771">
        <v>3123180</v>
      </c>
      <c r="I5771" t="s">
        <v>35</v>
      </c>
      <c r="L5771" t="s">
        <v>7278</v>
      </c>
      <c r="M5771">
        <v>423</v>
      </c>
    </row>
    <row r="5772" spans="1:14" x14ac:dyDescent="0.3">
      <c r="A5772" t="s">
        <v>22</v>
      </c>
      <c r="B5772" t="s">
        <v>23</v>
      </c>
      <c r="C5772" t="s">
        <v>17</v>
      </c>
      <c r="D5772" t="s">
        <v>18</v>
      </c>
      <c r="E5772" t="s">
        <v>5</v>
      </c>
      <c r="F5772" t="s">
        <v>19</v>
      </c>
      <c r="G5772">
        <v>3122758</v>
      </c>
      <c r="H5772">
        <v>3123180</v>
      </c>
      <c r="I5772" t="s">
        <v>35</v>
      </c>
      <c r="J5772" t="s">
        <v>7279</v>
      </c>
      <c r="K5772" t="s">
        <v>474</v>
      </c>
      <c r="L5772" t="s">
        <v>7278</v>
      </c>
      <c r="M5772">
        <v>423</v>
      </c>
      <c r="N5772">
        <v>140</v>
      </c>
    </row>
    <row r="5773" spans="1:14" x14ac:dyDescent="0.3">
      <c r="A5773" t="s">
        <v>15</v>
      </c>
      <c r="B5773" t="s">
        <v>16</v>
      </c>
      <c r="C5773" t="s">
        <v>17</v>
      </c>
      <c r="D5773" t="s">
        <v>18</v>
      </c>
      <c r="E5773" t="s">
        <v>5</v>
      </c>
      <c r="F5773" t="s">
        <v>19</v>
      </c>
      <c r="G5773">
        <v>3123213</v>
      </c>
      <c r="H5773">
        <v>3123323</v>
      </c>
      <c r="I5773" t="s">
        <v>35</v>
      </c>
      <c r="L5773" t="s">
        <v>7280</v>
      </c>
      <c r="M5773">
        <v>111</v>
      </c>
    </row>
    <row r="5774" spans="1:14" x14ac:dyDescent="0.3">
      <c r="A5774" t="s">
        <v>22</v>
      </c>
      <c r="B5774" t="s">
        <v>23</v>
      </c>
      <c r="C5774" t="s">
        <v>17</v>
      </c>
      <c r="D5774" t="s">
        <v>18</v>
      </c>
      <c r="E5774" t="s">
        <v>5</v>
      </c>
      <c r="F5774" t="s">
        <v>19</v>
      </c>
      <c r="G5774">
        <v>3123213</v>
      </c>
      <c r="H5774">
        <v>3123323</v>
      </c>
      <c r="I5774" t="s">
        <v>35</v>
      </c>
      <c r="J5774" t="s">
        <v>7281</v>
      </c>
      <c r="K5774" t="s">
        <v>80</v>
      </c>
      <c r="L5774" t="s">
        <v>7280</v>
      </c>
      <c r="M5774">
        <v>111</v>
      </c>
      <c r="N5774">
        <v>36</v>
      </c>
    </row>
    <row r="5775" spans="1:14" x14ac:dyDescent="0.3">
      <c r="A5775" t="s">
        <v>15</v>
      </c>
      <c r="B5775" t="s">
        <v>16</v>
      </c>
      <c r="C5775" t="s">
        <v>17</v>
      </c>
      <c r="D5775" t="s">
        <v>18</v>
      </c>
      <c r="E5775" t="s">
        <v>5</v>
      </c>
      <c r="F5775" t="s">
        <v>19</v>
      </c>
      <c r="G5775">
        <v>3123548</v>
      </c>
      <c r="H5775">
        <v>3124684</v>
      </c>
      <c r="I5775" t="s">
        <v>20</v>
      </c>
      <c r="L5775" t="s">
        <v>7282</v>
      </c>
      <c r="M5775">
        <v>1137</v>
      </c>
    </row>
    <row r="5776" spans="1:14" x14ac:dyDescent="0.3">
      <c r="A5776" t="s">
        <v>22</v>
      </c>
      <c r="B5776" t="s">
        <v>23</v>
      </c>
      <c r="C5776" t="s">
        <v>17</v>
      </c>
      <c r="D5776" t="s">
        <v>18</v>
      </c>
      <c r="E5776" t="s">
        <v>5</v>
      </c>
      <c r="F5776" t="s">
        <v>19</v>
      </c>
      <c r="G5776">
        <v>3123548</v>
      </c>
      <c r="H5776">
        <v>3124684</v>
      </c>
      <c r="I5776" t="s">
        <v>20</v>
      </c>
      <c r="J5776" t="s">
        <v>7283</v>
      </c>
      <c r="K5776" t="s">
        <v>80</v>
      </c>
      <c r="L5776" t="s">
        <v>7282</v>
      </c>
      <c r="M5776">
        <v>1137</v>
      </c>
      <c r="N5776">
        <v>378</v>
      </c>
    </row>
    <row r="5777" spans="1:14" x14ac:dyDescent="0.3">
      <c r="A5777" t="s">
        <v>15</v>
      </c>
      <c r="B5777" t="s">
        <v>324</v>
      </c>
      <c r="C5777" t="s">
        <v>17</v>
      </c>
      <c r="D5777" t="s">
        <v>18</v>
      </c>
      <c r="E5777" t="s">
        <v>5</v>
      </c>
      <c r="F5777" t="s">
        <v>19</v>
      </c>
      <c r="G5777">
        <v>3124737</v>
      </c>
      <c r="H5777">
        <v>3125644</v>
      </c>
      <c r="I5777" t="s">
        <v>35</v>
      </c>
      <c r="L5777" t="s">
        <v>7284</v>
      </c>
      <c r="M5777">
        <v>908</v>
      </c>
    </row>
    <row r="5778" spans="1:14" x14ac:dyDescent="0.3">
      <c r="A5778" t="s">
        <v>15</v>
      </c>
      <c r="B5778" t="s">
        <v>16</v>
      </c>
      <c r="C5778" t="s">
        <v>17</v>
      </c>
      <c r="D5778" t="s">
        <v>18</v>
      </c>
      <c r="E5778" t="s">
        <v>5</v>
      </c>
      <c r="F5778" t="s">
        <v>19</v>
      </c>
      <c r="G5778">
        <v>3125795</v>
      </c>
      <c r="H5778">
        <v>3126640</v>
      </c>
      <c r="I5778" t="s">
        <v>20</v>
      </c>
      <c r="L5778" t="s">
        <v>7285</v>
      </c>
      <c r="M5778">
        <v>846</v>
      </c>
    </row>
    <row r="5779" spans="1:14" x14ac:dyDescent="0.3">
      <c r="A5779" t="s">
        <v>22</v>
      </c>
      <c r="B5779" t="s">
        <v>23</v>
      </c>
      <c r="C5779" t="s">
        <v>17</v>
      </c>
      <c r="D5779" t="s">
        <v>18</v>
      </c>
      <c r="E5779" t="s">
        <v>5</v>
      </c>
      <c r="F5779" t="s">
        <v>19</v>
      </c>
      <c r="G5779">
        <v>3125795</v>
      </c>
      <c r="H5779">
        <v>3126640</v>
      </c>
      <c r="I5779" t="s">
        <v>20</v>
      </c>
      <c r="J5779" t="s">
        <v>7286</v>
      </c>
      <c r="K5779" t="s">
        <v>389</v>
      </c>
      <c r="L5779" t="s">
        <v>7285</v>
      </c>
      <c r="M5779">
        <v>846</v>
      </c>
      <c r="N5779">
        <v>281</v>
      </c>
    </row>
    <row r="5780" spans="1:14" x14ac:dyDescent="0.3">
      <c r="A5780" t="s">
        <v>15</v>
      </c>
      <c r="B5780" t="s">
        <v>16</v>
      </c>
      <c r="C5780" t="s">
        <v>17</v>
      </c>
      <c r="D5780" t="s">
        <v>18</v>
      </c>
      <c r="E5780" t="s">
        <v>5</v>
      </c>
      <c r="F5780" t="s">
        <v>19</v>
      </c>
      <c r="G5780">
        <v>3126754</v>
      </c>
      <c r="H5780">
        <v>3127680</v>
      </c>
      <c r="I5780" t="s">
        <v>35</v>
      </c>
      <c r="L5780" t="s">
        <v>7287</v>
      </c>
      <c r="M5780">
        <v>927</v>
      </c>
    </row>
    <row r="5781" spans="1:14" x14ac:dyDescent="0.3">
      <c r="A5781" t="s">
        <v>22</v>
      </c>
      <c r="B5781" t="s">
        <v>23</v>
      </c>
      <c r="C5781" t="s">
        <v>17</v>
      </c>
      <c r="D5781" t="s">
        <v>18</v>
      </c>
      <c r="E5781" t="s">
        <v>5</v>
      </c>
      <c r="F5781" t="s">
        <v>19</v>
      </c>
      <c r="G5781">
        <v>3126754</v>
      </c>
      <c r="H5781">
        <v>3127680</v>
      </c>
      <c r="I5781" t="s">
        <v>35</v>
      </c>
      <c r="J5781" t="s">
        <v>7288</v>
      </c>
      <c r="K5781" t="s">
        <v>7289</v>
      </c>
      <c r="L5781" t="s">
        <v>7287</v>
      </c>
      <c r="M5781">
        <v>927</v>
      </c>
      <c r="N5781">
        <v>308</v>
      </c>
    </row>
    <row r="5782" spans="1:14" x14ac:dyDescent="0.3">
      <c r="A5782" t="s">
        <v>15</v>
      </c>
      <c r="B5782" t="s">
        <v>16</v>
      </c>
      <c r="C5782" t="s">
        <v>17</v>
      </c>
      <c r="D5782" t="s">
        <v>18</v>
      </c>
      <c r="E5782" t="s">
        <v>5</v>
      </c>
      <c r="F5782" t="s">
        <v>19</v>
      </c>
      <c r="G5782">
        <v>3127886</v>
      </c>
      <c r="H5782">
        <v>3128803</v>
      </c>
      <c r="I5782" t="s">
        <v>20</v>
      </c>
      <c r="L5782" t="s">
        <v>7290</v>
      </c>
      <c r="M5782">
        <v>918</v>
      </c>
    </row>
    <row r="5783" spans="1:14" x14ac:dyDescent="0.3">
      <c r="A5783" t="s">
        <v>22</v>
      </c>
      <c r="B5783" t="s">
        <v>23</v>
      </c>
      <c r="C5783" t="s">
        <v>17</v>
      </c>
      <c r="D5783" t="s">
        <v>18</v>
      </c>
      <c r="E5783" t="s">
        <v>5</v>
      </c>
      <c r="F5783" t="s">
        <v>19</v>
      </c>
      <c r="G5783">
        <v>3127886</v>
      </c>
      <c r="H5783">
        <v>3128803</v>
      </c>
      <c r="I5783" t="s">
        <v>20</v>
      </c>
      <c r="J5783" t="s">
        <v>7291</v>
      </c>
      <c r="K5783" t="s">
        <v>299</v>
      </c>
      <c r="L5783" t="s">
        <v>7290</v>
      </c>
      <c r="M5783">
        <v>918</v>
      </c>
      <c r="N5783">
        <v>305</v>
      </c>
    </row>
    <row r="5784" spans="1:14" x14ac:dyDescent="0.3">
      <c r="A5784" t="s">
        <v>15</v>
      </c>
      <c r="B5784" t="s">
        <v>16</v>
      </c>
      <c r="C5784" t="s">
        <v>17</v>
      </c>
      <c r="D5784" t="s">
        <v>18</v>
      </c>
      <c r="E5784" t="s">
        <v>5</v>
      </c>
      <c r="F5784" t="s">
        <v>19</v>
      </c>
      <c r="G5784">
        <v>3128779</v>
      </c>
      <c r="H5784">
        <v>3131271</v>
      </c>
      <c r="I5784" t="s">
        <v>35</v>
      </c>
      <c r="L5784" t="s">
        <v>7292</v>
      </c>
      <c r="M5784">
        <v>2493</v>
      </c>
    </row>
    <row r="5785" spans="1:14" x14ac:dyDescent="0.3">
      <c r="A5785" t="s">
        <v>22</v>
      </c>
      <c r="B5785" t="s">
        <v>23</v>
      </c>
      <c r="C5785" t="s">
        <v>17</v>
      </c>
      <c r="D5785" t="s">
        <v>18</v>
      </c>
      <c r="E5785" t="s">
        <v>5</v>
      </c>
      <c r="F5785" t="s">
        <v>19</v>
      </c>
      <c r="G5785">
        <v>3128779</v>
      </c>
      <c r="H5785">
        <v>3131271</v>
      </c>
      <c r="I5785" t="s">
        <v>35</v>
      </c>
      <c r="J5785" t="s">
        <v>7293</v>
      </c>
      <c r="K5785" t="s">
        <v>7294</v>
      </c>
      <c r="L5785" t="s">
        <v>7292</v>
      </c>
      <c r="M5785">
        <v>2493</v>
      </c>
      <c r="N5785">
        <v>830</v>
      </c>
    </row>
    <row r="5786" spans="1:14" x14ac:dyDescent="0.3">
      <c r="A5786" t="s">
        <v>15</v>
      </c>
      <c r="B5786" t="s">
        <v>16</v>
      </c>
      <c r="C5786" t="s">
        <v>17</v>
      </c>
      <c r="D5786" t="s">
        <v>18</v>
      </c>
      <c r="E5786" t="s">
        <v>5</v>
      </c>
      <c r="F5786" t="s">
        <v>19</v>
      </c>
      <c r="G5786">
        <v>3131600</v>
      </c>
      <c r="H5786">
        <v>3132190</v>
      </c>
      <c r="I5786" t="s">
        <v>35</v>
      </c>
      <c r="L5786" t="s">
        <v>7295</v>
      </c>
      <c r="M5786">
        <v>591</v>
      </c>
    </row>
    <row r="5787" spans="1:14" x14ac:dyDescent="0.3">
      <c r="A5787" t="s">
        <v>22</v>
      </c>
      <c r="B5787" t="s">
        <v>23</v>
      </c>
      <c r="C5787" t="s">
        <v>17</v>
      </c>
      <c r="D5787" t="s">
        <v>18</v>
      </c>
      <c r="E5787" t="s">
        <v>5</v>
      </c>
      <c r="F5787" t="s">
        <v>19</v>
      </c>
      <c r="G5787">
        <v>3131600</v>
      </c>
      <c r="H5787">
        <v>3132190</v>
      </c>
      <c r="I5787" t="s">
        <v>35</v>
      </c>
      <c r="J5787" t="s">
        <v>7296</v>
      </c>
      <c r="K5787" t="s">
        <v>7297</v>
      </c>
      <c r="L5787" t="s">
        <v>7295</v>
      </c>
      <c r="M5787">
        <v>591</v>
      </c>
      <c r="N5787">
        <v>196</v>
      </c>
    </row>
    <row r="5788" spans="1:14" x14ac:dyDescent="0.3">
      <c r="A5788" t="s">
        <v>15</v>
      </c>
      <c r="B5788" t="s">
        <v>16</v>
      </c>
      <c r="C5788" t="s">
        <v>17</v>
      </c>
      <c r="D5788" t="s">
        <v>18</v>
      </c>
      <c r="E5788" t="s">
        <v>5</v>
      </c>
      <c r="F5788" t="s">
        <v>19</v>
      </c>
      <c r="G5788">
        <v>3132602</v>
      </c>
      <c r="H5788">
        <v>3134242</v>
      </c>
      <c r="I5788" t="s">
        <v>20</v>
      </c>
      <c r="L5788" t="s">
        <v>7298</v>
      </c>
      <c r="M5788">
        <v>1641</v>
      </c>
    </row>
    <row r="5789" spans="1:14" x14ac:dyDescent="0.3">
      <c r="A5789" t="s">
        <v>22</v>
      </c>
      <c r="B5789" t="s">
        <v>23</v>
      </c>
      <c r="C5789" t="s">
        <v>17</v>
      </c>
      <c r="D5789" t="s">
        <v>18</v>
      </c>
      <c r="E5789" t="s">
        <v>5</v>
      </c>
      <c r="F5789" t="s">
        <v>19</v>
      </c>
      <c r="G5789">
        <v>3132602</v>
      </c>
      <c r="H5789">
        <v>3134242</v>
      </c>
      <c r="I5789" t="s">
        <v>20</v>
      </c>
      <c r="J5789" t="s">
        <v>7299</v>
      </c>
      <c r="K5789" t="s">
        <v>415</v>
      </c>
      <c r="L5789" t="s">
        <v>7298</v>
      </c>
      <c r="M5789">
        <v>1641</v>
      </c>
      <c r="N5789">
        <v>546</v>
      </c>
    </row>
    <row r="5790" spans="1:14" x14ac:dyDescent="0.3">
      <c r="A5790" t="s">
        <v>15</v>
      </c>
      <c r="B5790" t="s">
        <v>16</v>
      </c>
      <c r="C5790" t="s">
        <v>17</v>
      </c>
      <c r="D5790" t="s">
        <v>18</v>
      </c>
      <c r="E5790" t="s">
        <v>5</v>
      </c>
      <c r="F5790" t="s">
        <v>19</v>
      </c>
      <c r="G5790">
        <v>3134242</v>
      </c>
      <c r="H5790">
        <v>3135222</v>
      </c>
      <c r="I5790" t="s">
        <v>20</v>
      </c>
      <c r="L5790" t="s">
        <v>7300</v>
      </c>
      <c r="M5790">
        <v>981</v>
      </c>
    </row>
    <row r="5791" spans="1:14" x14ac:dyDescent="0.3">
      <c r="A5791" t="s">
        <v>22</v>
      </c>
      <c r="B5791" t="s">
        <v>23</v>
      </c>
      <c r="C5791" t="s">
        <v>17</v>
      </c>
      <c r="D5791" t="s">
        <v>18</v>
      </c>
      <c r="E5791" t="s">
        <v>5</v>
      </c>
      <c r="F5791" t="s">
        <v>19</v>
      </c>
      <c r="G5791">
        <v>3134242</v>
      </c>
      <c r="H5791">
        <v>3135222</v>
      </c>
      <c r="I5791" t="s">
        <v>20</v>
      </c>
      <c r="J5791" t="s">
        <v>7301</v>
      </c>
      <c r="K5791" t="s">
        <v>410</v>
      </c>
      <c r="L5791" t="s">
        <v>7300</v>
      </c>
      <c r="M5791">
        <v>981</v>
      </c>
      <c r="N5791">
        <v>326</v>
      </c>
    </row>
    <row r="5792" spans="1:14" x14ac:dyDescent="0.3">
      <c r="A5792" t="s">
        <v>15</v>
      </c>
      <c r="B5792" t="s">
        <v>16</v>
      </c>
      <c r="C5792" t="s">
        <v>17</v>
      </c>
      <c r="D5792" t="s">
        <v>18</v>
      </c>
      <c r="E5792" t="s">
        <v>5</v>
      </c>
      <c r="F5792" t="s">
        <v>19</v>
      </c>
      <c r="G5792">
        <v>3135219</v>
      </c>
      <c r="H5792">
        <v>3136160</v>
      </c>
      <c r="I5792" t="s">
        <v>20</v>
      </c>
      <c r="L5792" t="s">
        <v>7302</v>
      </c>
      <c r="M5792">
        <v>942</v>
      </c>
    </row>
    <row r="5793" spans="1:14" x14ac:dyDescent="0.3">
      <c r="A5793" t="s">
        <v>22</v>
      </c>
      <c r="B5793" t="s">
        <v>23</v>
      </c>
      <c r="C5793" t="s">
        <v>17</v>
      </c>
      <c r="D5793" t="s">
        <v>18</v>
      </c>
      <c r="E5793" t="s">
        <v>5</v>
      </c>
      <c r="F5793" t="s">
        <v>19</v>
      </c>
      <c r="G5793">
        <v>3135219</v>
      </c>
      <c r="H5793">
        <v>3136160</v>
      </c>
      <c r="I5793" t="s">
        <v>20</v>
      </c>
      <c r="J5793" t="s">
        <v>7303</v>
      </c>
      <c r="K5793" t="s">
        <v>410</v>
      </c>
      <c r="L5793" t="s">
        <v>7302</v>
      </c>
      <c r="M5793">
        <v>942</v>
      </c>
      <c r="N5793">
        <v>313</v>
      </c>
    </row>
    <row r="5794" spans="1:14" x14ac:dyDescent="0.3">
      <c r="A5794" t="s">
        <v>15</v>
      </c>
      <c r="B5794" t="s">
        <v>16</v>
      </c>
      <c r="C5794" t="s">
        <v>17</v>
      </c>
      <c r="D5794" t="s">
        <v>18</v>
      </c>
      <c r="E5794" t="s">
        <v>5</v>
      </c>
      <c r="F5794" t="s">
        <v>19</v>
      </c>
      <c r="G5794">
        <v>3136180</v>
      </c>
      <c r="H5794">
        <v>3137175</v>
      </c>
      <c r="I5794" t="s">
        <v>20</v>
      </c>
      <c r="L5794" t="s">
        <v>7304</v>
      </c>
      <c r="M5794">
        <v>996</v>
      </c>
    </row>
    <row r="5795" spans="1:14" x14ac:dyDescent="0.3">
      <c r="A5795" t="s">
        <v>22</v>
      </c>
      <c r="B5795" t="s">
        <v>23</v>
      </c>
      <c r="C5795" t="s">
        <v>17</v>
      </c>
      <c r="D5795" t="s">
        <v>18</v>
      </c>
      <c r="E5795" t="s">
        <v>5</v>
      </c>
      <c r="F5795" t="s">
        <v>19</v>
      </c>
      <c r="G5795">
        <v>3136180</v>
      </c>
      <c r="H5795">
        <v>3137175</v>
      </c>
      <c r="I5795" t="s">
        <v>20</v>
      </c>
      <c r="J5795" t="s">
        <v>7305</v>
      </c>
      <c r="K5795" t="s">
        <v>2159</v>
      </c>
      <c r="L5795" t="s">
        <v>7304</v>
      </c>
      <c r="M5795">
        <v>996</v>
      </c>
      <c r="N5795">
        <v>331</v>
      </c>
    </row>
    <row r="5796" spans="1:14" x14ac:dyDescent="0.3">
      <c r="A5796" t="s">
        <v>15</v>
      </c>
      <c r="B5796" t="s">
        <v>16</v>
      </c>
      <c r="C5796" t="s">
        <v>17</v>
      </c>
      <c r="D5796" t="s">
        <v>18</v>
      </c>
      <c r="E5796" t="s">
        <v>5</v>
      </c>
      <c r="F5796" t="s">
        <v>19</v>
      </c>
      <c r="G5796">
        <v>3137178</v>
      </c>
      <c r="H5796">
        <v>3138191</v>
      </c>
      <c r="I5796" t="s">
        <v>20</v>
      </c>
      <c r="L5796" t="s">
        <v>7306</v>
      </c>
      <c r="M5796">
        <v>1014</v>
      </c>
    </row>
    <row r="5797" spans="1:14" x14ac:dyDescent="0.3">
      <c r="A5797" t="s">
        <v>22</v>
      </c>
      <c r="B5797" t="s">
        <v>23</v>
      </c>
      <c r="C5797" t="s">
        <v>17</v>
      </c>
      <c r="D5797" t="s">
        <v>18</v>
      </c>
      <c r="E5797" t="s">
        <v>5</v>
      </c>
      <c r="F5797" t="s">
        <v>19</v>
      </c>
      <c r="G5797">
        <v>3137178</v>
      </c>
      <c r="H5797">
        <v>3138191</v>
      </c>
      <c r="I5797" t="s">
        <v>20</v>
      </c>
      <c r="J5797" t="s">
        <v>7307</v>
      </c>
      <c r="K5797" t="s">
        <v>2159</v>
      </c>
      <c r="L5797" t="s">
        <v>7306</v>
      </c>
      <c r="M5797">
        <v>1014</v>
      </c>
      <c r="N5797">
        <v>337</v>
      </c>
    </row>
    <row r="5798" spans="1:14" x14ac:dyDescent="0.3">
      <c r="A5798" t="s">
        <v>15</v>
      </c>
      <c r="B5798" t="s">
        <v>16</v>
      </c>
      <c r="C5798" t="s">
        <v>17</v>
      </c>
      <c r="D5798" t="s">
        <v>18</v>
      </c>
      <c r="E5798" t="s">
        <v>5</v>
      </c>
      <c r="F5798" t="s">
        <v>19</v>
      </c>
      <c r="G5798">
        <v>3138253</v>
      </c>
      <c r="H5798">
        <v>3139188</v>
      </c>
      <c r="I5798" t="s">
        <v>20</v>
      </c>
      <c r="L5798" t="s">
        <v>7308</v>
      </c>
      <c r="M5798">
        <v>936</v>
      </c>
    </row>
    <row r="5799" spans="1:14" x14ac:dyDescent="0.3">
      <c r="A5799" t="s">
        <v>22</v>
      </c>
      <c r="B5799" t="s">
        <v>23</v>
      </c>
      <c r="C5799" t="s">
        <v>17</v>
      </c>
      <c r="D5799" t="s">
        <v>18</v>
      </c>
      <c r="E5799" t="s">
        <v>5</v>
      </c>
      <c r="F5799" t="s">
        <v>19</v>
      </c>
      <c r="G5799">
        <v>3138253</v>
      </c>
      <c r="H5799">
        <v>3139188</v>
      </c>
      <c r="I5799" t="s">
        <v>20</v>
      </c>
      <c r="J5799" t="s">
        <v>7309</v>
      </c>
      <c r="K5799" t="s">
        <v>88</v>
      </c>
      <c r="L5799" t="s">
        <v>7308</v>
      </c>
      <c r="M5799">
        <v>936</v>
      </c>
      <c r="N5799">
        <v>311</v>
      </c>
    </row>
    <row r="5800" spans="1:14" x14ac:dyDescent="0.3">
      <c r="A5800" t="s">
        <v>15</v>
      </c>
      <c r="B5800" t="s">
        <v>16</v>
      </c>
      <c r="C5800" t="s">
        <v>17</v>
      </c>
      <c r="D5800" t="s">
        <v>18</v>
      </c>
      <c r="E5800" t="s">
        <v>5</v>
      </c>
      <c r="F5800" t="s">
        <v>19</v>
      </c>
      <c r="G5800">
        <v>3139274</v>
      </c>
      <c r="H5800">
        <v>3140656</v>
      </c>
      <c r="I5800" t="s">
        <v>20</v>
      </c>
      <c r="L5800" t="s">
        <v>7310</v>
      </c>
      <c r="M5800">
        <v>1383</v>
      </c>
    </row>
    <row r="5801" spans="1:14" x14ac:dyDescent="0.3">
      <c r="A5801" t="s">
        <v>22</v>
      </c>
      <c r="B5801" t="s">
        <v>23</v>
      </c>
      <c r="C5801" t="s">
        <v>17</v>
      </c>
      <c r="D5801" t="s">
        <v>18</v>
      </c>
      <c r="E5801" t="s">
        <v>5</v>
      </c>
      <c r="F5801" t="s">
        <v>19</v>
      </c>
      <c r="G5801">
        <v>3139274</v>
      </c>
      <c r="H5801">
        <v>3140656</v>
      </c>
      <c r="I5801" t="s">
        <v>20</v>
      </c>
      <c r="J5801" t="s">
        <v>7311</v>
      </c>
      <c r="K5801" t="s">
        <v>1198</v>
      </c>
      <c r="L5801" t="s">
        <v>7310</v>
      </c>
      <c r="M5801">
        <v>1383</v>
      </c>
      <c r="N5801">
        <v>460</v>
      </c>
    </row>
    <row r="5802" spans="1:14" x14ac:dyDescent="0.3">
      <c r="A5802" t="s">
        <v>15</v>
      </c>
      <c r="B5802" t="s">
        <v>16</v>
      </c>
      <c r="C5802" t="s">
        <v>17</v>
      </c>
      <c r="D5802" t="s">
        <v>18</v>
      </c>
      <c r="E5802" t="s">
        <v>5</v>
      </c>
      <c r="F5802" t="s">
        <v>19</v>
      </c>
      <c r="G5802">
        <v>3140682</v>
      </c>
      <c r="H5802">
        <v>3141059</v>
      </c>
      <c r="I5802" t="s">
        <v>20</v>
      </c>
      <c r="L5802" t="s">
        <v>7312</v>
      </c>
      <c r="M5802">
        <v>378</v>
      </c>
    </row>
    <row r="5803" spans="1:14" x14ac:dyDescent="0.3">
      <c r="A5803" t="s">
        <v>22</v>
      </c>
      <c r="B5803" t="s">
        <v>23</v>
      </c>
      <c r="C5803" t="s">
        <v>17</v>
      </c>
      <c r="D5803" t="s">
        <v>18</v>
      </c>
      <c r="E5803" t="s">
        <v>5</v>
      </c>
      <c r="F5803" t="s">
        <v>19</v>
      </c>
      <c r="G5803">
        <v>3140682</v>
      </c>
      <c r="H5803">
        <v>3141059</v>
      </c>
      <c r="I5803" t="s">
        <v>20</v>
      </c>
      <c r="J5803" t="s">
        <v>7313</v>
      </c>
      <c r="K5803" t="s">
        <v>80</v>
      </c>
      <c r="L5803" t="s">
        <v>7312</v>
      </c>
      <c r="M5803">
        <v>378</v>
      </c>
      <c r="N5803">
        <v>125</v>
      </c>
    </row>
    <row r="5804" spans="1:14" x14ac:dyDescent="0.3">
      <c r="A5804" t="s">
        <v>15</v>
      </c>
      <c r="B5804" t="s">
        <v>16</v>
      </c>
      <c r="C5804" t="s">
        <v>17</v>
      </c>
      <c r="D5804" t="s">
        <v>18</v>
      </c>
      <c r="E5804" t="s">
        <v>5</v>
      </c>
      <c r="F5804" t="s">
        <v>19</v>
      </c>
      <c r="G5804">
        <v>3141116</v>
      </c>
      <c r="H5804">
        <v>3142390</v>
      </c>
      <c r="I5804" t="s">
        <v>20</v>
      </c>
      <c r="L5804" t="s">
        <v>7314</v>
      </c>
      <c r="M5804">
        <v>1275</v>
      </c>
    </row>
    <row r="5805" spans="1:14" x14ac:dyDescent="0.3">
      <c r="A5805" t="s">
        <v>22</v>
      </c>
      <c r="B5805" t="s">
        <v>23</v>
      </c>
      <c r="C5805" t="s">
        <v>17</v>
      </c>
      <c r="D5805" t="s">
        <v>18</v>
      </c>
      <c r="E5805" t="s">
        <v>5</v>
      </c>
      <c r="F5805" t="s">
        <v>19</v>
      </c>
      <c r="G5805">
        <v>3141116</v>
      </c>
      <c r="H5805">
        <v>3142390</v>
      </c>
      <c r="I5805" t="s">
        <v>20</v>
      </c>
      <c r="J5805" t="s">
        <v>7315</v>
      </c>
      <c r="K5805" t="s">
        <v>6891</v>
      </c>
      <c r="L5805" t="s">
        <v>7314</v>
      </c>
      <c r="M5805">
        <v>1275</v>
      </c>
      <c r="N5805">
        <v>424</v>
      </c>
    </row>
    <row r="5806" spans="1:14" x14ac:dyDescent="0.3">
      <c r="A5806" t="s">
        <v>15</v>
      </c>
      <c r="B5806" t="s">
        <v>16</v>
      </c>
      <c r="C5806" t="s">
        <v>17</v>
      </c>
      <c r="D5806" t="s">
        <v>18</v>
      </c>
      <c r="E5806" t="s">
        <v>5</v>
      </c>
      <c r="F5806" t="s">
        <v>19</v>
      </c>
      <c r="G5806">
        <v>3142576</v>
      </c>
      <c r="H5806">
        <v>3144615</v>
      </c>
      <c r="I5806" t="s">
        <v>35</v>
      </c>
      <c r="L5806" t="s">
        <v>7316</v>
      </c>
      <c r="M5806">
        <v>2040</v>
      </c>
    </row>
    <row r="5807" spans="1:14" x14ac:dyDescent="0.3">
      <c r="A5807" t="s">
        <v>22</v>
      </c>
      <c r="B5807" t="s">
        <v>23</v>
      </c>
      <c r="C5807" t="s">
        <v>17</v>
      </c>
      <c r="D5807" t="s">
        <v>18</v>
      </c>
      <c r="E5807" t="s">
        <v>5</v>
      </c>
      <c r="F5807" t="s">
        <v>19</v>
      </c>
      <c r="G5807">
        <v>3142576</v>
      </c>
      <c r="H5807">
        <v>3144615</v>
      </c>
      <c r="I5807" t="s">
        <v>35</v>
      </c>
      <c r="J5807" t="s">
        <v>7317</v>
      </c>
      <c r="K5807" t="s">
        <v>2226</v>
      </c>
      <c r="L5807" t="s">
        <v>7316</v>
      </c>
      <c r="M5807">
        <v>2040</v>
      </c>
      <c r="N5807">
        <v>679</v>
      </c>
    </row>
    <row r="5808" spans="1:14" x14ac:dyDescent="0.3">
      <c r="A5808" t="s">
        <v>15</v>
      </c>
      <c r="B5808" t="s">
        <v>16</v>
      </c>
      <c r="C5808" t="s">
        <v>17</v>
      </c>
      <c r="D5808" t="s">
        <v>18</v>
      </c>
      <c r="E5808" t="s">
        <v>5</v>
      </c>
      <c r="F5808" t="s">
        <v>19</v>
      </c>
      <c r="G5808">
        <v>3144631</v>
      </c>
      <c r="H5808">
        <v>3145392</v>
      </c>
      <c r="I5808" t="s">
        <v>35</v>
      </c>
      <c r="L5808" t="s">
        <v>7318</v>
      </c>
      <c r="M5808">
        <v>762</v>
      </c>
    </row>
    <row r="5809" spans="1:14" x14ac:dyDescent="0.3">
      <c r="A5809" t="s">
        <v>22</v>
      </c>
      <c r="B5809" t="s">
        <v>23</v>
      </c>
      <c r="C5809" t="s">
        <v>17</v>
      </c>
      <c r="D5809" t="s">
        <v>18</v>
      </c>
      <c r="E5809" t="s">
        <v>5</v>
      </c>
      <c r="F5809" t="s">
        <v>19</v>
      </c>
      <c r="G5809">
        <v>3144631</v>
      </c>
      <c r="H5809">
        <v>3145392</v>
      </c>
      <c r="I5809" t="s">
        <v>35</v>
      </c>
      <c r="J5809" t="s">
        <v>7319</v>
      </c>
      <c r="K5809" t="s">
        <v>461</v>
      </c>
      <c r="L5809" t="s">
        <v>7318</v>
      </c>
      <c r="M5809">
        <v>762</v>
      </c>
      <c r="N5809">
        <v>253</v>
      </c>
    </row>
    <row r="5810" spans="1:14" x14ac:dyDescent="0.3">
      <c r="A5810" t="s">
        <v>15</v>
      </c>
      <c r="B5810" t="s">
        <v>16</v>
      </c>
      <c r="C5810" t="s">
        <v>17</v>
      </c>
      <c r="D5810" t="s">
        <v>18</v>
      </c>
      <c r="E5810" t="s">
        <v>5</v>
      </c>
      <c r="F5810" t="s">
        <v>19</v>
      </c>
      <c r="G5810">
        <v>3145824</v>
      </c>
      <c r="H5810">
        <v>3147332</v>
      </c>
      <c r="I5810" t="s">
        <v>20</v>
      </c>
      <c r="L5810" t="s">
        <v>7320</v>
      </c>
      <c r="M5810">
        <v>1509</v>
      </c>
    </row>
    <row r="5811" spans="1:14" x14ac:dyDescent="0.3">
      <c r="A5811" t="s">
        <v>22</v>
      </c>
      <c r="B5811" t="s">
        <v>23</v>
      </c>
      <c r="C5811" t="s">
        <v>17</v>
      </c>
      <c r="D5811" t="s">
        <v>18</v>
      </c>
      <c r="E5811" t="s">
        <v>5</v>
      </c>
      <c r="F5811" t="s">
        <v>19</v>
      </c>
      <c r="G5811">
        <v>3145824</v>
      </c>
      <c r="H5811">
        <v>3147332</v>
      </c>
      <c r="I5811" t="s">
        <v>20</v>
      </c>
      <c r="J5811" t="s">
        <v>7321</v>
      </c>
      <c r="K5811" t="s">
        <v>7322</v>
      </c>
      <c r="L5811" t="s">
        <v>7320</v>
      </c>
      <c r="M5811">
        <v>1509</v>
      </c>
      <c r="N5811">
        <v>502</v>
      </c>
    </row>
    <row r="5812" spans="1:14" x14ac:dyDescent="0.3">
      <c r="A5812" t="s">
        <v>15</v>
      </c>
      <c r="B5812" t="s">
        <v>16</v>
      </c>
      <c r="C5812" t="s">
        <v>17</v>
      </c>
      <c r="D5812" t="s">
        <v>18</v>
      </c>
      <c r="E5812" t="s">
        <v>5</v>
      </c>
      <c r="F5812" t="s">
        <v>19</v>
      </c>
      <c r="G5812">
        <v>3147325</v>
      </c>
      <c r="H5812">
        <v>3149688</v>
      </c>
      <c r="I5812" t="s">
        <v>20</v>
      </c>
      <c r="L5812" t="s">
        <v>7323</v>
      </c>
      <c r="M5812">
        <v>2364</v>
      </c>
    </row>
    <row r="5813" spans="1:14" x14ac:dyDescent="0.3">
      <c r="A5813" t="s">
        <v>22</v>
      </c>
      <c r="B5813" t="s">
        <v>23</v>
      </c>
      <c r="C5813" t="s">
        <v>17</v>
      </c>
      <c r="D5813" t="s">
        <v>18</v>
      </c>
      <c r="E5813" t="s">
        <v>5</v>
      </c>
      <c r="F5813" t="s">
        <v>19</v>
      </c>
      <c r="G5813">
        <v>3147325</v>
      </c>
      <c r="H5813">
        <v>3149688</v>
      </c>
      <c r="I5813" t="s">
        <v>20</v>
      </c>
      <c r="J5813" t="s">
        <v>7324</v>
      </c>
      <c r="K5813" t="s">
        <v>7325</v>
      </c>
      <c r="L5813" t="s">
        <v>7323</v>
      </c>
      <c r="M5813">
        <v>2364</v>
      </c>
      <c r="N5813">
        <v>787</v>
      </c>
    </row>
    <row r="5814" spans="1:14" x14ac:dyDescent="0.3">
      <c r="A5814" t="s">
        <v>15</v>
      </c>
      <c r="B5814" t="s">
        <v>16</v>
      </c>
      <c r="C5814" t="s">
        <v>17</v>
      </c>
      <c r="D5814" t="s">
        <v>18</v>
      </c>
      <c r="E5814" t="s">
        <v>5</v>
      </c>
      <c r="F5814" t="s">
        <v>19</v>
      </c>
      <c r="G5814">
        <v>3149738</v>
      </c>
      <c r="H5814">
        <v>3151048</v>
      </c>
      <c r="I5814" t="s">
        <v>20</v>
      </c>
      <c r="L5814" t="s">
        <v>7326</v>
      </c>
      <c r="M5814">
        <v>1311</v>
      </c>
    </row>
    <row r="5815" spans="1:14" x14ac:dyDescent="0.3">
      <c r="A5815" t="s">
        <v>22</v>
      </c>
      <c r="B5815" t="s">
        <v>23</v>
      </c>
      <c r="C5815" t="s">
        <v>17</v>
      </c>
      <c r="D5815" t="s">
        <v>18</v>
      </c>
      <c r="E5815" t="s">
        <v>5</v>
      </c>
      <c r="F5815" t="s">
        <v>19</v>
      </c>
      <c r="G5815">
        <v>3149738</v>
      </c>
      <c r="H5815">
        <v>3151048</v>
      </c>
      <c r="I5815" t="s">
        <v>20</v>
      </c>
      <c r="J5815" t="s">
        <v>7327</v>
      </c>
      <c r="K5815" t="s">
        <v>7328</v>
      </c>
      <c r="L5815" t="s">
        <v>7326</v>
      </c>
      <c r="M5815">
        <v>1311</v>
      </c>
      <c r="N5815">
        <v>436</v>
      </c>
    </row>
    <row r="5816" spans="1:14" x14ac:dyDescent="0.3">
      <c r="A5816" t="s">
        <v>15</v>
      </c>
      <c r="B5816" t="s">
        <v>16</v>
      </c>
      <c r="C5816" t="s">
        <v>17</v>
      </c>
      <c r="D5816" t="s">
        <v>18</v>
      </c>
      <c r="E5816" t="s">
        <v>5</v>
      </c>
      <c r="F5816" t="s">
        <v>19</v>
      </c>
      <c r="G5816">
        <v>3151137</v>
      </c>
      <c r="H5816">
        <v>3152516</v>
      </c>
      <c r="I5816" t="s">
        <v>20</v>
      </c>
      <c r="L5816" t="s">
        <v>7329</v>
      </c>
      <c r="M5816">
        <v>1380</v>
      </c>
    </row>
    <row r="5817" spans="1:14" x14ac:dyDescent="0.3">
      <c r="A5817" t="s">
        <v>22</v>
      </c>
      <c r="B5817" t="s">
        <v>23</v>
      </c>
      <c r="C5817" t="s">
        <v>17</v>
      </c>
      <c r="D5817" t="s">
        <v>18</v>
      </c>
      <c r="E5817" t="s">
        <v>5</v>
      </c>
      <c r="F5817" t="s">
        <v>19</v>
      </c>
      <c r="G5817">
        <v>3151137</v>
      </c>
      <c r="H5817">
        <v>3152516</v>
      </c>
      <c r="I5817" t="s">
        <v>20</v>
      </c>
      <c r="J5817" t="s">
        <v>7330</v>
      </c>
      <c r="K5817" t="s">
        <v>299</v>
      </c>
      <c r="L5817" t="s">
        <v>7329</v>
      </c>
      <c r="M5817">
        <v>1380</v>
      </c>
      <c r="N5817">
        <v>459</v>
      </c>
    </row>
    <row r="5818" spans="1:14" x14ac:dyDescent="0.3">
      <c r="A5818" t="s">
        <v>15</v>
      </c>
      <c r="B5818" t="s">
        <v>16</v>
      </c>
      <c r="C5818" t="s">
        <v>17</v>
      </c>
      <c r="D5818" t="s">
        <v>18</v>
      </c>
      <c r="E5818" t="s">
        <v>5</v>
      </c>
      <c r="F5818" t="s">
        <v>19</v>
      </c>
      <c r="G5818">
        <v>3152513</v>
      </c>
      <c r="H5818">
        <v>3153046</v>
      </c>
      <c r="I5818" t="s">
        <v>20</v>
      </c>
      <c r="L5818" t="s">
        <v>7331</v>
      </c>
      <c r="M5818">
        <v>534</v>
      </c>
    </row>
    <row r="5819" spans="1:14" x14ac:dyDescent="0.3">
      <c r="A5819" t="s">
        <v>22</v>
      </c>
      <c r="B5819" t="s">
        <v>23</v>
      </c>
      <c r="C5819" t="s">
        <v>17</v>
      </c>
      <c r="D5819" t="s">
        <v>18</v>
      </c>
      <c r="E5819" t="s">
        <v>5</v>
      </c>
      <c r="F5819" t="s">
        <v>19</v>
      </c>
      <c r="G5819">
        <v>3152513</v>
      </c>
      <c r="H5819">
        <v>3153046</v>
      </c>
      <c r="I5819" t="s">
        <v>20</v>
      </c>
      <c r="J5819" t="s">
        <v>7332</v>
      </c>
      <c r="K5819" t="s">
        <v>7333</v>
      </c>
      <c r="L5819" t="s">
        <v>7331</v>
      </c>
      <c r="M5819">
        <v>534</v>
      </c>
      <c r="N5819">
        <v>177</v>
      </c>
    </row>
    <row r="5820" spans="1:14" x14ac:dyDescent="0.3">
      <c r="A5820" t="s">
        <v>15</v>
      </c>
      <c r="B5820" t="s">
        <v>16</v>
      </c>
      <c r="C5820" t="s">
        <v>17</v>
      </c>
      <c r="D5820" t="s">
        <v>18</v>
      </c>
      <c r="E5820" t="s">
        <v>5</v>
      </c>
      <c r="F5820" t="s">
        <v>19</v>
      </c>
      <c r="G5820">
        <v>3153088</v>
      </c>
      <c r="H5820">
        <v>3153981</v>
      </c>
      <c r="I5820" t="s">
        <v>35</v>
      </c>
      <c r="L5820" t="s">
        <v>7334</v>
      </c>
      <c r="M5820">
        <v>894</v>
      </c>
    </row>
    <row r="5821" spans="1:14" x14ac:dyDescent="0.3">
      <c r="A5821" t="s">
        <v>22</v>
      </c>
      <c r="B5821" t="s">
        <v>23</v>
      </c>
      <c r="C5821" t="s">
        <v>17</v>
      </c>
      <c r="D5821" t="s">
        <v>18</v>
      </c>
      <c r="E5821" t="s">
        <v>5</v>
      </c>
      <c r="F5821" t="s">
        <v>19</v>
      </c>
      <c r="G5821">
        <v>3153088</v>
      </c>
      <c r="H5821">
        <v>3153981</v>
      </c>
      <c r="I5821" t="s">
        <v>35</v>
      </c>
      <c r="J5821" t="s">
        <v>7335</v>
      </c>
      <c r="K5821" t="s">
        <v>474</v>
      </c>
      <c r="L5821" t="s">
        <v>7334</v>
      </c>
      <c r="M5821">
        <v>894</v>
      </c>
      <c r="N5821">
        <v>297</v>
      </c>
    </row>
    <row r="5822" spans="1:14" x14ac:dyDescent="0.3">
      <c r="A5822" t="s">
        <v>15</v>
      </c>
      <c r="B5822" t="s">
        <v>16</v>
      </c>
      <c r="C5822" t="s">
        <v>17</v>
      </c>
      <c r="D5822" t="s">
        <v>18</v>
      </c>
      <c r="E5822" t="s">
        <v>5</v>
      </c>
      <c r="F5822" t="s">
        <v>19</v>
      </c>
      <c r="G5822">
        <v>3154065</v>
      </c>
      <c r="H5822">
        <v>3154898</v>
      </c>
      <c r="I5822" t="s">
        <v>35</v>
      </c>
      <c r="L5822" t="s">
        <v>7336</v>
      </c>
      <c r="M5822">
        <v>834</v>
      </c>
    </row>
    <row r="5823" spans="1:14" x14ac:dyDescent="0.3">
      <c r="A5823" t="s">
        <v>22</v>
      </c>
      <c r="B5823" t="s">
        <v>23</v>
      </c>
      <c r="C5823" t="s">
        <v>17</v>
      </c>
      <c r="D5823" t="s">
        <v>18</v>
      </c>
      <c r="E5823" t="s">
        <v>5</v>
      </c>
      <c r="F5823" t="s">
        <v>19</v>
      </c>
      <c r="G5823">
        <v>3154065</v>
      </c>
      <c r="H5823">
        <v>3154898</v>
      </c>
      <c r="I5823" t="s">
        <v>35</v>
      </c>
      <c r="J5823" t="s">
        <v>7337</v>
      </c>
      <c r="K5823" t="s">
        <v>1208</v>
      </c>
      <c r="L5823" t="s">
        <v>7336</v>
      </c>
      <c r="M5823">
        <v>834</v>
      </c>
      <c r="N5823">
        <v>277</v>
      </c>
    </row>
    <row r="5824" spans="1:14" x14ac:dyDescent="0.3">
      <c r="A5824" t="s">
        <v>15</v>
      </c>
      <c r="B5824" t="s">
        <v>16</v>
      </c>
      <c r="C5824" t="s">
        <v>17</v>
      </c>
      <c r="D5824" t="s">
        <v>18</v>
      </c>
      <c r="E5824" t="s">
        <v>5</v>
      </c>
      <c r="F5824" t="s">
        <v>19</v>
      </c>
      <c r="G5824">
        <v>3155080</v>
      </c>
      <c r="H5824">
        <v>3156354</v>
      </c>
      <c r="I5824" t="s">
        <v>20</v>
      </c>
      <c r="L5824" t="s">
        <v>7338</v>
      </c>
      <c r="M5824">
        <v>1275</v>
      </c>
    </row>
    <row r="5825" spans="1:14" x14ac:dyDescent="0.3">
      <c r="A5825" t="s">
        <v>22</v>
      </c>
      <c r="B5825" t="s">
        <v>23</v>
      </c>
      <c r="C5825" t="s">
        <v>17</v>
      </c>
      <c r="D5825" t="s">
        <v>18</v>
      </c>
      <c r="E5825" t="s">
        <v>5</v>
      </c>
      <c r="F5825" t="s">
        <v>19</v>
      </c>
      <c r="G5825">
        <v>3155080</v>
      </c>
      <c r="H5825">
        <v>3156354</v>
      </c>
      <c r="I5825" t="s">
        <v>20</v>
      </c>
      <c r="J5825" t="s">
        <v>7339</v>
      </c>
      <c r="K5825" t="s">
        <v>7340</v>
      </c>
      <c r="L5825" t="s">
        <v>7338</v>
      </c>
      <c r="M5825">
        <v>1275</v>
      </c>
      <c r="N5825">
        <v>424</v>
      </c>
    </row>
    <row r="5826" spans="1:14" x14ac:dyDescent="0.3">
      <c r="A5826" t="s">
        <v>15</v>
      </c>
      <c r="B5826" t="s">
        <v>16</v>
      </c>
      <c r="C5826" t="s">
        <v>17</v>
      </c>
      <c r="D5826" t="s">
        <v>18</v>
      </c>
      <c r="E5826" t="s">
        <v>5</v>
      </c>
      <c r="F5826" t="s">
        <v>19</v>
      </c>
      <c r="G5826">
        <v>3156480</v>
      </c>
      <c r="H5826">
        <v>3156980</v>
      </c>
      <c r="I5826" t="s">
        <v>35</v>
      </c>
      <c r="L5826" t="s">
        <v>7341</v>
      </c>
      <c r="M5826">
        <v>501</v>
      </c>
    </row>
    <row r="5827" spans="1:14" x14ac:dyDescent="0.3">
      <c r="A5827" t="s">
        <v>22</v>
      </c>
      <c r="B5827" t="s">
        <v>23</v>
      </c>
      <c r="C5827" t="s">
        <v>17</v>
      </c>
      <c r="D5827" t="s">
        <v>18</v>
      </c>
      <c r="E5827" t="s">
        <v>5</v>
      </c>
      <c r="F5827" t="s">
        <v>19</v>
      </c>
      <c r="G5827">
        <v>3156480</v>
      </c>
      <c r="H5827">
        <v>3156980</v>
      </c>
      <c r="I5827" t="s">
        <v>35</v>
      </c>
      <c r="J5827" t="s">
        <v>7342</v>
      </c>
      <c r="K5827" t="s">
        <v>80</v>
      </c>
      <c r="L5827" t="s">
        <v>7341</v>
      </c>
      <c r="M5827">
        <v>501</v>
      </c>
      <c r="N5827">
        <v>166</v>
      </c>
    </row>
    <row r="5828" spans="1:14" x14ac:dyDescent="0.3">
      <c r="A5828" t="s">
        <v>15</v>
      </c>
      <c r="B5828" t="s">
        <v>16</v>
      </c>
      <c r="C5828" t="s">
        <v>17</v>
      </c>
      <c r="D5828" t="s">
        <v>18</v>
      </c>
      <c r="E5828" t="s">
        <v>5</v>
      </c>
      <c r="F5828" t="s">
        <v>19</v>
      </c>
      <c r="G5828">
        <v>3157178</v>
      </c>
      <c r="H5828">
        <v>3158416</v>
      </c>
      <c r="I5828" t="s">
        <v>20</v>
      </c>
      <c r="L5828" t="s">
        <v>7343</v>
      </c>
      <c r="M5828">
        <v>1239</v>
      </c>
    </row>
    <row r="5829" spans="1:14" x14ac:dyDescent="0.3">
      <c r="A5829" t="s">
        <v>22</v>
      </c>
      <c r="B5829" t="s">
        <v>23</v>
      </c>
      <c r="C5829" t="s">
        <v>17</v>
      </c>
      <c r="D5829" t="s">
        <v>18</v>
      </c>
      <c r="E5829" t="s">
        <v>5</v>
      </c>
      <c r="F5829" t="s">
        <v>19</v>
      </c>
      <c r="G5829">
        <v>3157178</v>
      </c>
      <c r="H5829">
        <v>3158416</v>
      </c>
      <c r="I5829" t="s">
        <v>20</v>
      </c>
      <c r="J5829" t="s">
        <v>7344</v>
      </c>
      <c r="K5829" t="s">
        <v>1214</v>
      </c>
      <c r="L5829" t="s">
        <v>7343</v>
      </c>
      <c r="M5829">
        <v>1239</v>
      </c>
      <c r="N5829">
        <v>412</v>
      </c>
    </row>
    <row r="5830" spans="1:14" x14ac:dyDescent="0.3">
      <c r="A5830" t="s">
        <v>15</v>
      </c>
      <c r="B5830" t="s">
        <v>16</v>
      </c>
      <c r="C5830" t="s">
        <v>17</v>
      </c>
      <c r="D5830" t="s">
        <v>18</v>
      </c>
      <c r="E5830" t="s">
        <v>5</v>
      </c>
      <c r="F5830" t="s">
        <v>19</v>
      </c>
      <c r="G5830">
        <v>3158516</v>
      </c>
      <c r="H5830">
        <v>3159379</v>
      </c>
      <c r="I5830" t="s">
        <v>35</v>
      </c>
      <c r="L5830" t="s">
        <v>7345</v>
      </c>
      <c r="M5830">
        <v>864</v>
      </c>
    </row>
    <row r="5831" spans="1:14" x14ac:dyDescent="0.3">
      <c r="A5831" t="s">
        <v>22</v>
      </c>
      <c r="B5831" t="s">
        <v>23</v>
      </c>
      <c r="C5831" t="s">
        <v>17</v>
      </c>
      <c r="D5831" t="s">
        <v>18</v>
      </c>
      <c r="E5831" t="s">
        <v>5</v>
      </c>
      <c r="F5831" t="s">
        <v>19</v>
      </c>
      <c r="G5831">
        <v>3158516</v>
      </c>
      <c r="H5831">
        <v>3159379</v>
      </c>
      <c r="I5831" t="s">
        <v>35</v>
      </c>
      <c r="J5831" t="s">
        <v>7346</v>
      </c>
      <c r="K5831" t="s">
        <v>7347</v>
      </c>
      <c r="L5831" t="s">
        <v>7345</v>
      </c>
      <c r="M5831">
        <v>864</v>
      </c>
      <c r="N5831">
        <v>287</v>
      </c>
    </row>
    <row r="5832" spans="1:14" x14ac:dyDescent="0.3">
      <c r="A5832" t="s">
        <v>15</v>
      </c>
      <c r="B5832" t="s">
        <v>16</v>
      </c>
      <c r="C5832" t="s">
        <v>17</v>
      </c>
      <c r="D5832" t="s">
        <v>18</v>
      </c>
      <c r="E5832" t="s">
        <v>5</v>
      </c>
      <c r="F5832" t="s">
        <v>19</v>
      </c>
      <c r="G5832">
        <v>3159683</v>
      </c>
      <c r="H5832">
        <v>3160237</v>
      </c>
      <c r="I5832" t="s">
        <v>35</v>
      </c>
      <c r="L5832" t="s">
        <v>7348</v>
      </c>
      <c r="M5832">
        <v>555</v>
      </c>
    </row>
    <row r="5833" spans="1:14" x14ac:dyDescent="0.3">
      <c r="A5833" t="s">
        <v>22</v>
      </c>
      <c r="B5833" t="s">
        <v>23</v>
      </c>
      <c r="C5833" t="s">
        <v>17</v>
      </c>
      <c r="D5833" t="s">
        <v>18</v>
      </c>
      <c r="E5833" t="s">
        <v>5</v>
      </c>
      <c r="F5833" t="s">
        <v>19</v>
      </c>
      <c r="G5833">
        <v>3159683</v>
      </c>
      <c r="H5833">
        <v>3160237</v>
      </c>
      <c r="I5833" t="s">
        <v>35</v>
      </c>
      <c r="J5833" t="s">
        <v>7349</v>
      </c>
      <c r="K5833" t="s">
        <v>91</v>
      </c>
      <c r="L5833" t="s">
        <v>7348</v>
      </c>
      <c r="M5833">
        <v>555</v>
      </c>
      <c r="N5833">
        <v>184</v>
      </c>
    </row>
    <row r="5834" spans="1:14" x14ac:dyDescent="0.3">
      <c r="A5834" t="s">
        <v>15</v>
      </c>
      <c r="B5834" t="s">
        <v>16</v>
      </c>
      <c r="C5834" t="s">
        <v>17</v>
      </c>
      <c r="D5834" t="s">
        <v>18</v>
      </c>
      <c r="E5834" t="s">
        <v>5</v>
      </c>
      <c r="F5834" t="s">
        <v>19</v>
      </c>
      <c r="G5834">
        <v>3160419</v>
      </c>
      <c r="H5834">
        <v>3161684</v>
      </c>
      <c r="I5834" t="s">
        <v>20</v>
      </c>
      <c r="L5834" t="s">
        <v>7350</v>
      </c>
      <c r="M5834">
        <v>1266</v>
      </c>
    </row>
    <row r="5835" spans="1:14" x14ac:dyDescent="0.3">
      <c r="A5835" t="s">
        <v>22</v>
      </c>
      <c r="B5835" t="s">
        <v>23</v>
      </c>
      <c r="C5835" t="s">
        <v>17</v>
      </c>
      <c r="D5835" t="s">
        <v>18</v>
      </c>
      <c r="E5835" t="s">
        <v>5</v>
      </c>
      <c r="F5835" t="s">
        <v>19</v>
      </c>
      <c r="G5835">
        <v>3160419</v>
      </c>
      <c r="H5835">
        <v>3161684</v>
      </c>
      <c r="I5835" t="s">
        <v>20</v>
      </c>
      <c r="J5835" t="s">
        <v>7351</v>
      </c>
      <c r="K5835" t="s">
        <v>5377</v>
      </c>
      <c r="L5835" t="s">
        <v>7350</v>
      </c>
      <c r="M5835">
        <v>1266</v>
      </c>
      <c r="N5835">
        <v>421</v>
      </c>
    </row>
    <row r="5836" spans="1:14" x14ac:dyDescent="0.3">
      <c r="A5836" t="s">
        <v>15</v>
      </c>
      <c r="B5836" t="s">
        <v>16</v>
      </c>
      <c r="C5836" t="s">
        <v>17</v>
      </c>
      <c r="D5836" t="s">
        <v>18</v>
      </c>
      <c r="E5836" t="s">
        <v>5</v>
      </c>
      <c r="F5836" t="s">
        <v>19</v>
      </c>
      <c r="G5836">
        <v>3161688</v>
      </c>
      <c r="H5836">
        <v>3162476</v>
      </c>
      <c r="I5836" t="s">
        <v>20</v>
      </c>
      <c r="L5836" t="s">
        <v>7352</v>
      </c>
      <c r="M5836">
        <v>789</v>
      </c>
    </row>
    <row r="5837" spans="1:14" x14ac:dyDescent="0.3">
      <c r="A5837" t="s">
        <v>22</v>
      </c>
      <c r="B5837" t="s">
        <v>23</v>
      </c>
      <c r="C5837" t="s">
        <v>17</v>
      </c>
      <c r="D5837" t="s">
        <v>18</v>
      </c>
      <c r="E5837" t="s">
        <v>5</v>
      </c>
      <c r="F5837" t="s">
        <v>19</v>
      </c>
      <c r="G5837">
        <v>3161688</v>
      </c>
      <c r="H5837">
        <v>3162476</v>
      </c>
      <c r="I5837" t="s">
        <v>20</v>
      </c>
      <c r="J5837" t="s">
        <v>7353</v>
      </c>
      <c r="K5837" t="s">
        <v>5380</v>
      </c>
      <c r="L5837" t="s">
        <v>7352</v>
      </c>
      <c r="M5837">
        <v>789</v>
      </c>
      <c r="N5837">
        <v>262</v>
      </c>
    </row>
    <row r="5838" spans="1:14" x14ac:dyDescent="0.3">
      <c r="A5838" t="s">
        <v>15</v>
      </c>
      <c r="B5838" t="s">
        <v>16</v>
      </c>
      <c r="C5838" t="s">
        <v>17</v>
      </c>
      <c r="D5838" t="s">
        <v>18</v>
      </c>
      <c r="E5838" t="s">
        <v>5</v>
      </c>
      <c r="F5838" t="s">
        <v>19</v>
      </c>
      <c r="G5838">
        <v>3162728</v>
      </c>
      <c r="H5838">
        <v>3163870</v>
      </c>
      <c r="I5838" t="s">
        <v>20</v>
      </c>
      <c r="L5838" t="s">
        <v>7354</v>
      </c>
      <c r="M5838">
        <v>1143</v>
      </c>
    </row>
    <row r="5839" spans="1:14" x14ac:dyDescent="0.3">
      <c r="A5839" t="s">
        <v>22</v>
      </c>
      <c r="B5839" t="s">
        <v>23</v>
      </c>
      <c r="C5839" t="s">
        <v>17</v>
      </c>
      <c r="D5839" t="s">
        <v>18</v>
      </c>
      <c r="E5839" t="s">
        <v>5</v>
      </c>
      <c r="F5839" t="s">
        <v>19</v>
      </c>
      <c r="G5839">
        <v>3162728</v>
      </c>
      <c r="H5839">
        <v>3163870</v>
      </c>
      <c r="I5839" t="s">
        <v>20</v>
      </c>
      <c r="J5839" t="s">
        <v>7355</v>
      </c>
      <c r="K5839" t="s">
        <v>2478</v>
      </c>
      <c r="L5839" t="s">
        <v>7354</v>
      </c>
      <c r="M5839">
        <v>1143</v>
      </c>
      <c r="N5839">
        <v>380</v>
      </c>
    </row>
    <row r="5840" spans="1:14" x14ac:dyDescent="0.3">
      <c r="A5840" t="s">
        <v>15</v>
      </c>
      <c r="B5840" t="s">
        <v>16</v>
      </c>
      <c r="C5840" t="s">
        <v>17</v>
      </c>
      <c r="D5840" t="s">
        <v>18</v>
      </c>
      <c r="E5840" t="s">
        <v>5</v>
      </c>
      <c r="F5840" t="s">
        <v>19</v>
      </c>
      <c r="G5840">
        <v>3163867</v>
      </c>
      <c r="H5840">
        <v>3166974</v>
      </c>
      <c r="I5840" t="s">
        <v>20</v>
      </c>
      <c r="L5840" t="s">
        <v>7356</v>
      </c>
      <c r="M5840">
        <v>3108</v>
      </c>
    </row>
    <row r="5841" spans="1:14" x14ac:dyDescent="0.3">
      <c r="A5841" t="s">
        <v>22</v>
      </c>
      <c r="B5841" t="s">
        <v>23</v>
      </c>
      <c r="C5841" t="s">
        <v>17</v>
      </c>
      <c r="D5841" t="s">
        <v>18</v>
      </c>
      <c r="E5841" t="s">
        <v>5</v>
      </c>
      <c r="F5841" t="s">
        <v>19</v>
      </c>
      <c r="G5841">
        <v>3163867</v>
      </c>
      <c r="H5841">
        <v>3166974</v>
      </c>
      <c r="I5841" t="s">
        <v>20</v>
      </c>
      <c r="J5841" t="s">
        <v>7357</v>
      </c>
      <c r="K5841" t="s">
        <v>4521</v>
      </c>
      <c r="L5841" t="s">
        <v>7356</v>
      </c>
      <c r="M5841">
        <v>3108</v>
      </c>
      <c r="N5841">
        <v>1035</v>
      </c>
    </row>
    <row r="5842" spans="1:14" x14ac:dyDescent="0.3">
      <c r="A5842" t="s">
        <v>15</v>
      </c>
      <c r="B5842" t="s">
        <v>16</v>
      </c>
      <c r="C5842" t="s">
        <v>17</v>
      </c>
      <c r="D5842" t="s">
        <v>18</v>
      </c>
      <c r="E5842" t="s">
        <v>5</v>
      </c>
      <c r="F5842" t="s">
        <v>19</v>
      </c>
      <c r="G5842">
        <v>3167126</v>
      </c>
      <c r="H5842">
        <v>3168040</v>
      </c>
      <c r="I5842" t="s">
        <v>20</v>
      </c>
      <c r="L5842" t="s">
        <v>7358</v>
      </c>
      <c r="M5842">
        <v>915</v>
      </c>
    </row>
    <row r="5843" spans="1:14" x14ac:dyDescent="0.3">
      <c r="A5843" t="s">
        <v>22</v>
      </c>
      <c r="B5843" t="s">
        <v>23</v>
      </c>
      <c r="C5843" t="s">
        <v>17</v>
      </c>
      <c r="D5843" t="s">
        <v>18</v>
      </c>
      <c r="E5843" t="s">
        <v>5</v>
      </c>
      <c r="F5843" t="s">
        <v>19</v>
      </c>
      <c r="G5843">
        <v>3167126</v>
      </c>
      <c r="H5843">
        <v>3168040</v>
      </c>
      <c r="I5843" t="s">
        <v>20</v>
      </c>
      <c r="J5843" t="s">
        <v>7359</v>
      </c>
      <c r="K5843" t="s">
        <v>299</v>
      </c>
      <c r="L5843" t="s">
        <v>7358</v>
      </c>
      <c r="M5843">
        <v>915</v>
      </c>
      <c r="N5843">
        <v>304</v>
      </c>
    </row>
    <row r="5844" spans="1:14" x14ac:dyDescent="0.3">
      <c r="A5844" t="s">
        <v>15</v>
      </c>
      <c r="B5844" t="s">
        <v>16</v>
      </c>
      <c r="C5844" t="s">
        <v>17</v>
      </c>
      <c r="D5844" t="s">
        <v>18</v>
      </c>
      <c r="E5844" t="s">
        <v>5</v>
      </c>
      <c r="F5844" t="s">
        <v>19</v>
      </c>
      <c r="G5844">
        <v>3168103</v>
      </c>
      <c r="H5844">
        <v>3168780</v>
      </c>
      <c r="I5844" t="s">
        <v>35</v>
      </c>
      <c r="L5844" t="s">
        <v>7360</v>
      </c>
      <c r="M5844">
        <v>678</v>
      </c>
    </row>
    <row r="5845" spans="1:14" x14ac:dyDescent="0.3">
      <c r="A5845" t="s">
        <v>22</v>
      </c>
      <c r="B5845" t="s">
        <v>23</v>
      </c>
      <c r="C5845" t="s">
        <v>17</v>
      </c>
      <c r="D5845" t="s">
        <v>18</v>
      </c>
      <c r="E5845" t="s">
        <v>5</v>
      </c>
      <c r="F5845" t="s">
        <v>19</v>
      </c>
      <c r="G5845">
        <v>3168103</v>
      </c>
      <c r="H5845">
        <v>3168780</v>
      </c>
      <c r="I5845" t="s">
        <v>35</v>
      </c>
      <c r="J5845" t="s">
        <v>7361</v>
      </c>
      <c r="K5845" t="s">
        <v>7362</v>
      </c>
      <c r="L5845" t="s">
        <v>7360</v>
      </c>
      <c r="M5845">
        <v>678</v>
      </c>
      <c r="N5845">
        <v>225</v>
      </c>
    </row>
    <row r="5846" spans="1:14" x14ac:dyDescent="0.3">
      <c r="A5846" t="s">
        <v>15</v>
      </c>
      <c r="B5846" t="s">
        <v>16</v>
      </c>
      <c r="C5846" t="s">
        <v>17</v>
      </c>
      <c r="D5846" t="s">
        <v>18</v>
      </c>
      <c r="E5846" t="s">
        <v>5</v>
      </c>
      <c r="F5846" t="s">
        <v>19</v>
      </c>
      <c r="G5846">
        <v>3168932</v>
      </c>
      <c r="H5846">
        <v>3170248</v>
      </c>
      <c r="I5846" t="s">
        <v>35</v>
      </c>
      <c r="L5846" t="s">
        <v>7363</v>
      </c>
      <c r="M5846">
        <v>1317</v>
      </c>
    </row>
    <row r="5847" spans="1:14" x14ac:dyDescent="0.3">
      <c r="A5847" t="s">
        <v>22</v>
      </c>
      <c r="B5847" t="s">
        <v>23</v>
      </c>
      <c r="C5847" t="s">
        <v>17</v>
      </c>
      <c r="D5847" t="s">
        <v>18</v>
      </c>
      <c r="E5847" t="s">
        <v>5</v>
      </c>
      <c r="F5847" t="s">
        <v>19</v>
      </c>
      <c r="G5847">
        <v>3168932</v>
      </c>
      <c r="H5847">
        <v>3170248</v>
      </c>
      <c r="I5847" t="s">
        <v>35</v>
      </c>
      <c r="J5847" t="s">
        <v>7364</v>
      </c>
      <c r="K5847" t="s">
        <v>80</v>
      </c>
      <c r="L5847" t="s">
        <v>7363</v>
      </c>
      <c r="M5847">
        <v>1317</v>
      </c>
      <c r="N5847">
        <v>438</v>
      </c>
    </row>
    <row r="5848" spans="1:14" x14ac:dyDescent="0.3">
      <c r="A5848" t="s">
        <v>15</v>
      </c>
      <c r="B5848" t="s">
        <v>16</v>
      </c>
      <c r="C5848" t="s">
        <v>17</v>
      </c>
      <c r="D5848" t="s">
        <v>18</v>
      </c>
      <c r="E5848" t="s">
        <v>5</v>
      </c>
      <c r="F5848" t="s">
        <v>19</v>
      </c>
      <c r="G5848">
        <v>3170512</v>
      </c>
      <c r="H5848">
        <v>3172182</v>
      </c>
      <c r="I5848" t="s">
        <v>20</v>
      </c>
      <c r="L5848" t="s">
        <v>7365</v>
      </c>
      <c r="M5848">
        <v>1671</v>
      </c>
    </row>
    <row r="5849" spans="1:14" x14ac:dyDescent="0.3">
      <c r="A5849" t="s">
        <v>22</v>
      </c>
      <c r="B5849" t="s">
        <v>23</v>
      </c>
      <c r="C5849" t="s">
        <v>17</v>
      </c>
      <c r="D5849" t="s">
        <v>18</v>
      </c>
      <c r="E5849" t="s">
        <v>5</v>
      </c>
      <c r="F5849" t="s">
        <v>19</v>
      </c>
      <c r="G5849">
        <v>3170512</v>
      </c>
      <c r="H5849">
        <v>3172182</v>
      </c>
      <c r="I5849" t="s">
        <v>20</v>
      </c>
      <c r="J5849" t="s">
        <v>7366</v>
      </c>
      <c r="K5849" t="s">
        <v>7367</v>
      </c>
      <c r="L5849" t="s">
        <v>7365</v>
      </c>
      <c r="M5849">
        <v>1671</v>
      </c>
      <c r="N5849">
        <v>556</v>
      </c>
    </row>
    <row r="5850" spans="1:14" x14ac:dyDescent="0.3">
      <c r="A5850" t="s">
        <v>15</v>
      </c>
      <c r="B5850" t="s">
        <v>16</v>
      </c>
      <c r="C5850" t="s">
        <v>17</v>
      </c>
      <c r="D5850" t="s">
        <v>18</v>
      </c>
      <c r="E5850" t="s">
        <v>5</v>
      </c>
      <c r="F5850" t="s">
        <v>19</v>
      </c>
      <c r="G5850">
        <v>3172197</v>
      </c>
      <c r="H5850">
        <v>3173615</v>
      </c>
      <c r="I5850" t="s">
        <v>35</v>
      </c>
      <c r="L5850" t="s">
        <v>7368</v>
      </c>
      <c r="M5850">
        <v>1419</v>
      </c>
    </row>
    <row r="5851" spans="1:14" x14ac:dyDescent="0.3">
      <c r="A5851" t="s">
        <v>22</v>
      </c>
      <c r="B5851" t="s">
        <v>23</v>
      </c>
      <c r="C5851" t="s">
        <v>17</v>
      </c>
      <c r="D5851" t="s">
        <v>18</v>
      </c>
      <c r="E5851" t="s">
        <v>5</v>
      </c>
      <c r="F5851" t="s">
        <v>19</v>
      </c>
      <c r="G5851">
        <v>3172197</v>
      </c>
      <c r="H5851">
        <v>3173615</v>
      </c>
      <c r="I5851" t="s">
        <v>35</v>
      </c>
      <c r="J5851" t="s">
        <v>7369</v>
      </c>
      <c r="K5851" t="s">
        <v>56</v>
      </c>
      <c r="L5851" t="s">
        <v>7368</v>
      </c>
      <c r="M5851">
        <v>1419</v>
      </c>
      <c r="N5851">
        <v>472</v>
      </c>
    </row>
    <row r="5852" spans="1:14" x14ac:dyDescent="0.3">
      <c r="A5852" t="s">
        <v>15</v>
      </c>
      <c r="B5852" t="s">
        <v>16</v>
      </c>
      <c r="C5852" t="s">
        <v>17</v>
      </c>
      <c r="D5852" t="s">
        <v>18</v>
      </c>
      <c r="E5852" t="s">
        <v>5</v>
      </c>
      <c r="F5852" t="s">
        <v>19</v>
      </c>
      <c r="G5852">
        <v>3173826</v>
      </c>
      <c r="H5852">
        <v>3174446</v>
      </c>
      <c r="I5852" t="s">
        <v>35</v>
      </c>
      <c r="L5852" t="s">
        <v>7370</v>
      </c>
      <c r="M5852">
        <v>621</v>
      </c>
    </row>
    <row r="5853" spans="1:14" x14ac:dyDescent="0.3">
      <c r="A5853" t="s">
        <v>22</v>
      </c>
      <c r="B5853" t="s">
        <v>23</v>
      </c>
      <c r="C5853" t="s">
        <v>17</v>
      </c>
      <c r="D5853" t="s">
        <v>18</v>
      </c>
      <c r="E5853" t="s">
        <v>5</v>
      </c>
      <c r="F5853" t="s">
        <v>19</v>
      </c>
      <c r="G5853">
        <v>3173826</v>
      </c>
      <c r="H5853">
        <v>3174446</v>
      </c>
      <c r="I5853" t="s">
        <v>35</v>
      </c>
      <c r="J5853" t="s">
        <v>7371</v>
      </c>
      <c r="K5853" t="s">
        <v>307</v>
      </c>
      <c r="L5853" t="s">
        <v>7370</v>
      </c>
      <c r="M5853">
        <v>621</v>
      </c>
      <c r="N5853">
        <v>206</v>
      </c>
    </row>
    <row r="5854" spans="1:14" x14ac:dyDescent="0.3">
      <c r="A5854" t="s">
        <v>15</v>
      </c>
      <c r="B5854" t="s">
        <v>16</v>
      </c>
      <c r="C5854" t="s">
        <v>17</v>
      </c>
      <c r="D5854" t="s">
        <v>18</v>
      </c>
      <c r="E5854" t="s">
        <v>5</v>
      </c>
      <c r="F5854" t="s">
        <v>19</v>
      </c>
      <c r="G5854">
        <v>3174619</v>
      </c>
      <c r="H5854">
        <v>3174756</v>
      </c>
      <c r="I5854" t="s">
        <v>20</v>
      </c>
      <c r="L5854" t="s">
        <v>7372</v>
      </c>
      <c r="M5854">
        <v>138</v>
      </c>
    </row>
    <row r="5855" spans="1:14" x14ac:dyDescent="0.3">
      <c r="A5855" t="s">
        <v>22</v>
      </c>
      <c r="B5855" t="s">
        <v>23</v>
      </c>
      <c r="C5855" t="s">
        <v>17</v>
      </c>
      <c r="D5855" t="s">
        <v>18</v>
      </c>
      <c r="E5855" t="s">
        <v>5</v>
      </c>
      <c r="F5855" t="s">
        <v>19</v>
      </c>
      <c r="G5855">
        <v>3174619</v>
      </c>
      <c r="H5855">
        <v>3174756</v>
      </c>
      <c r="I5855" t="s">
        <v>20</v>
      </c>
      <c r="J5855" t="s">
        <v>7373</v>
      </c>
      <c r="K5855" t="s">
        <v>80</v>
      </c>
      <c r="L5855" t="s">
        <v>7372</v>
      </c>
      <c r="M5855">
        <v>138</v>
      </c>
      <c r="N5855">
        <v>45</v>
      </c>
    </row>
    <row r="5856" spans="1:14" x14ac:dyDescent="0.3">
      <c r="A5856" t="s">
        <v>15</v>
      </c>
      <c r="B5856" t="s">
        <v>16</v>
      </c>
      <c r="C5856" t="s">
        <v>17</v>
      </c>
      <c r="D5856" t="s">
        <v>18</v>
      </c>
      <c r="E5856" t="s">
        <v>5</v>
      </c>
      <c r="F5856" t="s">
        <v>19</v>
      </c>
      <c r="G5856">
        <v>3174698</v>
      </c>
      <c r="H5856">
        <v>3175384</v>
      </c>
      <c r="I5856" t="s">
        <v>20</v>
      </c>
      <c r="L5856" t="s">
        <v>7374</v>
      </c>
      <c r="M5856">
        <v>687</v>
      </c>
    </row>
    <row r="5857" spans="1:14" x14ac:dyDescent="0.3">
      <c r="A5857" t="s">
        <v>22</v>
      </c>
      <c r="B5857" t="s">
        <v>23</v>
      </c>
      <c r="C5857" t="s">
        <v>17</v>
      </c>
      <c r="D5857" t="s">
        <v>18</v>
      </c>
      <c r="E5857" t="s">
        <v>5</v>
      </c>
      <c r="F5857" t="s">
        <v>19</v>
      </c>
      <c r="G5857">
        <v>3174698</v>
      </c>
      <c r="H5857">
        <v>3175384</v>
      </c>
      <c r="I5857" t="s">
        <v>20</v>
      </c>
      <c r="J5857" t="s">
        <v>7375</v>
      </c>
      <c r="K5857" t="s">
        <v>5604</v>
      </c>
      <c r="L5857" t="s">
        <v>7374</v>
      </c>
      <c r="M5857">
        <v>687</v>
      </c>
      <c r="N5857">
        <v>228</v>
      </c>
    </row>
    <row r="5858" spans="1:14" x14ac:dyDescent="0.3">
      <c r="A5858" t="s">
        <v>15</v>
      </c>
      <c r="B5858" t="s">
        <v>16</v>
      </c>
      <c r="C5858" t="s">
        <v>17</v>
      </c>
      <c r="D5858" t="s">
        <v>18</v>
      </c>
      <c r="E5858" t="s">
        <v>5</v>
      </c>
      <c r="F5858" t="s">
        <v>19</v>
      </c>
      <c r="G5858">
        <v>3175417</v>
      </c>
      <c r="H5858">
        <v>3176631</v>
      </c>
      <c r="I5858" t="s">
        <v>20</v>
      </c>
      <c r="L5858" t="s">
        <v>7376</v>
      </c>
      <c r="M5858">
        <v>1215</v>
      </c>
    </row>
    <row r="5859" spans="1:14" x14ac:dyDescent="0.3">
      <c r="A5859" t="s">
        <v>22</v>
      </c>
      <c r="B5859" t="s">
        <v>23</v>
      </c>
      <c r="C5859" t="s">
        <v>17</v>
      </c>
      <c r="D5859" t="s">
        <v>18</v>
      </c>
      <c r="E5859" t="s">
        <v>5</v>
      </c>
      <c r="F5859" t="s">
        <v>19</v>
      </c>
      <c r="G5859">
        <v>3175417</v>
      </c>
      <c r="H5859">
        <v>3176631</v>
      </c>
      <c r="I5859" t="s">
        <v>20</v>
      </c>
      <c r="J5859" t="s">
        <v>7377</v>
      </c>
      <c r="K5859" t="s">
        <v>1214</v>
      </c>
      <c r="L5859" t="s">
        <v>7376</v>
      </c>
      <c r="M5859">
        <v>1215</v>
      </c>
      <c r="N5859">
        <v>404</v>
      </c>
    </row>
    <row r="5860" spans="1:14" x14ac:dyDescent="0.3">
      <c r="A5860" t="s">
        <v>15</v>
      </c>
      <c r="B5860" t="s">
        <v>16</v>
      </c>
      <c r="C5860" t="s">
        <v>17</v>
      </c>
      <c r="D5860" t="s">
        <v>18</v>
      </c>
      <c r="E5860" t="s">
        <v>5</v>
      </c>
      <c r="F5860" t="s">
        <v>19</v>
      </c>
      <c r="G5860">
        <v>3176696</v>
      </c>
      <c r="H5860">
        <v>3177874</v>
      </c>
      <c r="I5860" t="s">
        <v>35</v>
      </c>
      <c r="L5860" t="s">
        <v>7378</v>
      </c>
      <c r="M5860">
        <v>1179</v>
      </c>
    </row>
    <row r="5861" spans="1:14" x14ac:dyDescent="0.3">
      <c r="A5861" t="s">
        <v>22</v>
      </c>
      <c r="B5861" t="s">
        <v>23</v>
      </c>
      <c r="C5861" t="s">
        <v>17</v>
      </c>
      <c r="D5861" t="s">
        <v>18</v>
      </c>
      <c r="E5861" t="s">
        <v>5</v>
      </c>
      <c r="F5861" t="s">
        <v>19</v>
      </c>
      <c r="G5861">
        <v>3176696</v>
      </c>
      <c r="H5861">
        <v>3177874</v>
      </c>
      <c r="I5861" t="s">
        <v>35</v>
      </c>
      <c r="J5861" t="s">
        <v>7379</v>
      </c>
      <c r="K5861" t="s">
        <v>7380</v>
      </c>
      <c r="L5861" t="s">
        <v>7378</v>
      </c>
      <c r="M5861">
        <v>1179</v>
      </c>
      <c r="N5861">
        <v>392</v>
      </c>
    </row>
    <row r="5862" spans="1:14" x14ac:dyDescent="0.3">
      <c r="A5862" t="s">
        <v>15</v>
      </c>
      <c r="B5862" t="s">
        <v>16</v>
      </c>
      <c r="C5862" t="s">
        <v>17</v>
      </c>
      <c r="D5862" t="s">
        <v>18</v>
      </c>
      <c r="E5862" t="s">
        <v>5</v>
      </c>
      <c r="F5862" t="s">
        <v>19</v>
      </c>
      <c r="G5862">
        <v>3177903</v>
      </c>
      <c r="H5862">
        <v>3180062</v>
      </c>
      <c r="I5862" t="s">
        <v>35</v>
      </c>
      <c r="L5862" t="s">
        <v>7381</v>
      </c>
      <c r="M5862">
        <v>2160</v>
      </c>
    </row>
    <row r="5863" spans="1:14" x14ac:dyDescent="0.3">
      <c r="A5863" t="s">
        <v>22</v>
      </c>
      <c r="B5863" t="s">
        <v>23</v>
      </c>
      <c r="C5863" t="s">
        <v>17</v>
      </c>
      <c r="D5863" t="s">
        <v>18</v>
      </c>
      <c r="E5863" t="s">
        <v>5</v>
      </c>
      <c r="F5863" t="s">
        <v>19</v>
      </c>
      <c r="G5863">
        <v>3177903</v>
      </c>
      <c r="H5863">
        <v>3180062</v>
      </c>
      <c r="I5863" t="s">
        <v>35</v>
      </c>
      <c r="J5863" t="s">
        <v>7382</v>
      </c>
      <c r="K5863" t="s">
        <v>7383</v>
      </c>
      <c r="L5863" t="s">
        <v>7381</v>
      </c>
      <c r="M5863">
        <v>2160</v>
      </c>
      <c r="N5863">
        <v>719</v>
      </c>
    </row>
    <row r="5864" spans="1:14" x14ac:dyDescent="0.3">
      <c r="A5864" t="s">
        <v>15</v>
      </c>
      <c r="B5864" t="s">
        <v>16</v>
      </c>
      <c r="C5864" t="s">
        <v>17</v>
      </c>
      <c r="D5864" t="s">
        <v>18</v>
      </c>
      <c r="E5864" t="s">
        <v>5</v>
      </c>
      <c r="F5864" t="s">
        <v>19</v>
      </c>
      <c r="G5864">
        <v>3180148</v>
      </c>
      <c r="H5864">
        <v>3181077</v>
      </c>
      <c r="I5864" t="s">
        <v>35</v>
      </c>
      <c r="L5864" t="s">
        <v>7384</v>
      </c>
      <c r="M5864">
        <v>930</v>
      </c>
    </row>
    <row r="5865" spans="1:14" x14ac:dyDescent="0.3">
      <c r="A5865" t="s">
        <v>22</v>
      </c>
      <c r="B5865" t="s">
        <v>23</v>
      </c>
      <c r="C5865" t="s">
        <v>17</v>
      </c>
      <c r="D5865" t="s">
        <v>18</v>
      </c>
      <c r="E5865" t="s">
        <v>5</v>
      </c>
      <c r="F5865" t="s">
        <v>19</v>
      </c>
      <c r="G5865">
        <v>3180148</v>
      </c>
      <c r="H5865">
        <v>3181077</v>
      </c>
      <c r="I5865" t="s">
        <v>35</v>
      </c>
      <c r="J5865" t="s">
        <v>7385</v>
      </c>
      <c r="K5865" t="s">
        <v>4443</v>
      </c>
      <c r="L5865" t="s">
        <v>7384</v>
      </c>
      <c r="M5865">
        <v>930</v>
      </c>
      <c r="N5865">
        <v>309</v>
      </c>
    </row>
    <row r="5866" spans="1:14" x14ac:dyDescent="0.3">
      <c r="A5866" t="s">
        <v>15</v>
      </c>
      <c r="B5866" t="s">
        <v>16</v>
      </c>
      <c r="C5866" t="s">
        <v>17</v>
      </c>
      <c r="D5866" t="s">
        <v>18</v>
      </c>
      <c r="E5866" t="s">
        <v>5</v>
      </c>
      <c r="F5866" t="s">
        <v>19</v>
      </c>
      <c r="G5866">
        <v>3181074</v>
      </c>
      <c r="H5866">
        <v>3181826</v>
      </c>
      <c r="I5866" t="s">
        <v>35</v>
      </c>
      <c r="L5866" t="s">
        <v>7386</v>
      </c>
      <c r="M5866">
        <v>753</v>
      </c>
    </row>
    <row r="5867" spans="1:14" x14ac:dyDescent="0.3">
      <c r="A5867" t="s">
        <v>22</v>
      </c>
      <c r="B5867" t="s">
        <v>23</v>
      </c>
      <c r="C5867" t="s">
        <v>17</v>
      </c>
      <c r="D5867" t="s">
        <v>18</v>
      </c>
      <c r="E5867" t="s">
        <v>5</v>
      </c>
      <c r="F5867" t="s">
        <v>19</v>
      </c>
      <c r="G5867">
        <v>3181074</v>
      </c>
      <c r="H5867">
        <v>3181826</v>
      </c>
      <c r="I5867" t="s">
        <v>35</v>
      </c>
      <c r="J5867" t="s">
        <v>7387</v>
      </c>
      <c r="K5867" t="s">
        <v>4443</v>
      </c>
      <c r="L5867" t="s">
        <v>7386</v>
      </c>
      <c r="M5867">
        <v>753</v>
      </c>
      <c r="N5867">
        <v>250</v>
      </c>
    </row>
    <row r="5868" spans="1:14" x14ac:dyDescent="0.3">
      <c r="A5868" t="s">
        <v>15</v>
      </c>
      <c r="B5868" t="s">
        <v>16</v>
      </c>
      <c r="C5868" t="s">
        <v>17</v>
      </c>
      <c r="D5868" t="s">
        <v>18</v>
      </c>
      <c r="E5868" t="s">
        <v>5</v>
      </c>
      <c r="F5868" t="s">
        <v>19</v>
      </c>
      <c r="G5868">
        <v>3182129</v>
      </c>
      <c r="H5868">
        <v>3184009</v>
      </c>
      <c r="I5868" t="s">
        <v>35</v>
      </c>
      <c r="L5868" t="s">
        <v>7388</v>
      </c>
      <c r="M5868">
        <v>1881</v>
      </c>
    </row>
    <row r="5869" spans="1:14" x14ac:dyDescent="0.3">
      <c r="A5869" t="s">
        <v>22</v>
      </c>
      <c r="B5869" t="s">
        <v>23</v>
      </c>
      <c r="C5869" t="s">
        <v>17</v>
      </c>
      <c r="D5869" t="s">
        <v>18</v>
      </c>
      <c r="E5869" t="s">
        <v>5</v>
      </c>
      <c r="F5869" t="s">
        <v>19</v>
      </c>
      <c r="G5869">
        <v>3182129</v>
      </c>
      <c r="H5869">
        <v>3184009</v>
      </c>
      <c r="I5869" t="s">
        <v>35</v>
      </c>
      <c r="J5869" t="s">
        <v>7389</v>
      </c>
      <c r="K5869" t="s">
        <v>80</v>
      </c>
      <c r="L5869" t="s">
        <v>7388</v>
      </c>
      <c r="M5869">
        <v>1881</v>
      </c>
      <c r="N5869">
        <v>626</v>
      </c>
    </row>
    <row r="5870" spans="1:14" x14ac:dyDescent="0.3">
      <c r="A5870" t="s">
        <v>15</v>
      </c>
      <c r="B5870" t="s">
        <v>16</v>
      </c>
      <c r="C5870" t="s">
        <v>17</v>
      </c>
      <c r="D5870" t="s">
        <v>18</v>
      </c>
      <c r="E5870" t="s">
        <v>5</v>
      </c>
      <c r="F5870" t="s">
        <v>19</v>
      </c>
      <c r="G5870">
        <v>3184105</v>
      </c>
      <c r="H5870">
        <v>3184587</v>
      </c>
      <c r="I5870" t="s">
        <v>35</v>
      </c>
      <c r="L5870" t="s">
        <v>7390</v>
      </c>
      <c r="M5870">
        <v>483</v>
      </c>
    </row>
    <row r="5871" spans="1:14" x14ac:dyDescent="0.3">
      <c r="A5871" t="s">
        <v>22</v>
      </c>
      <c r="B5871" t="s">
        <v>23</v>
      </c>
      <c r="C5871" t="s">
        <v>17</v>
      </c>
      <c r="D5871" t="s">
        <v>18</v>
      </c>
      <c r="E5871" t="s">
        <v>5</v>
      </c>
      <c r="F5871" t="s">
        <v>19</v>
      </c>
      <c r="G5871">
        <v>3184105</v>
      </c>
      <c r="H5871">
        <v>3184587</v>
      </c>
      <c r="I5871" t="s">
        <v>35</v>
      </c>
      <c r="J5871" t="s">
        <v>7391</v>
      </c>
      <c r="K5871" t="s">
        <v>80</v>
      </c>
      <c r="L5871" t="s">
        <v>7390</v>
      </c>
      <c r="M5871">
        <v>483</v>
      </c>
      <c r="N5871">
        <v>160</v>
      </c>
    </row>
    <row r="5872" spans="1:14" x14ac:dyDescent="0.3">
      <c r="A5872" t="s">
        <v>15</v>
      </c>
      <c r="B5872" t="s">
        <v>16</v>
      </c>
      <c r="C5872" t="s">
        <v>17</v>
      </c>
      <c r="D5872" t="s">
        <v>18</v>
      </c>
      <c r="E5872" t="s">
        <v>5</v>
      </c>
      <c r="F5872" t="s">
        <v>19</v>
      </c>
      <c r="G5872">
        <v>3185129</v>
      </c>
      <c r="H5872">
        <v>3185884</v>
      </c>
      <c r="I5872" t="s">
        <v>35</v>
      </c>
      <c r="L5872" t="s">
        <v>7392</v>
      </c>
      <c r="M5872">
        <v>756</v>
      </c>
    </row>
    <row r="5873" spans="1:14" x14ac:dyDescent="0.3">
      <c r="A5873" t="s">
        <v>22</v>
      </c>
      <c r="B5873" t="s">
        <v>23</v>
      </c>
      <c r="C5873" t="s">
        <v>17</v>
      </c>
      <c r="D5873" t="s">
        <v>18</v>
      </c>
      <c r="E5873" t="s">
        <v>5</v>
      </c>
      <c r="F5873" t="s">
        <v>19</v>
      </c>
      <c r="G5873">
        <v>3185129</v>
      </c>
      <c r="H5873">
        <v>3185884</v>
      </c>
      <c r="I5873" t="s">
        <v>35</v>
      </c>
      <c r="J5873" t="s">
        <v>7393</v>
      </c>
      <c r="K5873" t="s">
        <v>5702</v>
      </c>
      <c r="L5873" t="s">
        <v>7392</v>
      </c>
      <c r="M5873">
        <v>756</v>
      </c>
      <c r="N5873">
        <v>251</v>
      </c>
    </row>
    <row r="5874" spans="1:14" x14ac:dyDescent="0.3">
      <c r="A5874" t="s">
        <v>15</v>
      </c>
      <c r="B5874" t="s">
        <v>16</v>
      </c>
      <c r="C5874" t="s">
        <v>17</v>
      </c>
      <c r="D5874" t="s">
        <v>18</v>
      </c>
      <c r="E5874" t="s">
        <v>5</v>
      </c>
      <c r="F5874" t="s">
        <v>19</v>
      </c>
      <c r="G5874">
        <v>3186069</v>
      </c>
      <c r="H5874">
        <v>3187757</v>
      </c>
      <c r="I5874" t="s">
        <v>35</v>
      </c>
      <c r="L5874" t="s">
        <v>7394</v>
      </c>
      <c r="M5874">
        <v>1689</v>
      </c>
    </row>
    <row r="5875" spans="1:14" x14ac:dyDescent="0.3">
      <c r="A5875" t="s">
        <v>22</v>
      </c>
      <c r="B5875" t="s">
        <v>23</v>
      </c>
      <c r="C5875" t="s">
        <v>17</v>
      </c>
      <c r="D5875" t="s">
        <v>18</v>
      </c>
      <c r="E5875" t="s">
        <v>5</v>
      </c>
      <c r="F5875" t="s">
        <v>19</v>
      </c>
      <c r="G5875">
        <v>3186069</v>
      </c>
      <c r="H5875">
        <v>3187757</v>
      </c>
      <c r="I5875" t="s">
        <v>35</v>
      </c>
      <c r="J5875" t="s">
        <v>7395</v>
      </c>
      <c r="K5875" t="s">
        <v>5686</v>
      </c>
      <c r="L5875" t="s">
        <v>7394</v>
      </c>
      <c r="M5875">
        <v>1689</v>
      </c>
      <c r="N5875">
        <v>562</v>
      </c>
    </row>
    <row r="5876" spans="1:14" x14ac:dyDescent="0.3">
      <c r="A5876" t="s">
        <v>15</v>
      </c>
      <c r="B5876" t="s">
        <v>16</v>
      </c>
      <c r="C5876" t="s">
        <v>17</v>
      </c>
      <c r="D5876" t="s">
        <v>18</v>
      </c>
      <c r="E5876" t="s">
        <v>5</v>
      </c>
      <c r="F5876" t="s">
        <v>19</v>
      </c>
      <c r="G5876">
        <v>3187931</v>
      </c>
      <c r="H5876">
        <v>3188248</v>
      </c>
      <c r="I5876" t="s">
        <v>35</v>
      </c>
      <c r="L5876" t="s">
        <v>7396</v>
      </c>
      <c r="M5876">
        <v>318</v>
      </c>
    </row>
    <row r="5877" spans="1:14" x14ac:dyDescent="0.3">
      <c r="A5877" t="s">
        <v>22</v>
      </c>
      <c r="B5877" t="s">
        <v>23</v>
      </c>
      <c r="C5877" t="s">
        <v>17</v>
      </c>
      <c r="D5877" t="s">
        <v>18</v>
      </c>
      <c r="E5877" t="s">
        <v>5</v>
      </c>
      <c r="F5877" t="s">
        <v>19</v>
      </c>
      <c r="G5877">
        <v>3187931</v>
      </c>
      <c r="H5877">
        <v>3188248</v>
      </c>
      <c r="I5877" t="s">
        <v>35</v>
      </c>
      <c r="J5877" t="s">
        <v>7397</v>
      </c>
      <c r="K5877" t="s">
        <v>7398</v>
      </c>
      <c r="L5877" t="s">
        <v>7396</v>
      </c>
      <c r="M5877">
        <v>318</v>
      </c>
      <c r="N5877">
        <v>105</v>
      </c>
    </row>
    <row r="5878" spans="1:14" x14ac:dyDescent="0.3">
      <c r="A5878" t="s">
        <v>15</v>
      </c>
      <c r="B5878" t="s">
        <v>16</v>
      </c>
      <c r="C5878" t="s">
        <v>17</v>
      </c>
      <c r="D5878" t="s">
        <v>18</v>
      </c>
      <c r="E5878" t="s">
        <v>5</v>
      </c>
      <c r="F5878" t="s">
        <v>19</v>
      </c>
      <c r="G5878">
        <v>3188379</v>
      </c>
      <c r="H5878">
        <v>3190181</v>
      </c>
      <c r="I5878" t="s">
        <v>35</v>
      </c>
      <c r="L5878" t="s">
        <v>7399</v>
      </c>
      <c r="M5878">
        <v>1803</v>
      </c>
    </row>
    <row r="5879" spans="1:14" x14ac:dyDescent="0.3">
      <c r="A5879" t="s">
        <v>22</v>
      </c>
      <c r="B5879" t="s">
        <v>23</v>
      </c>
      <c r="C5879" t="s">
        <v>17</v>
      </c>
      <c r="D5879" t="s">
        <v>18</v>
      </c>
      <c r="E5879" t="s">
        <v>5</v>
      </c>
      <c r="F5879" t="s">
        <v>19</v>
      </c>
      <c r="G5879">
        <v>3188379</v>
      </c>
      <c r="H5879">
        <v>3190181</v>
      </c>
      <c r="I5879" t="s">
        <v>35</v>
      </c>
      <c r="J5879" t="s">
        <v>7400</v>
      </c>
      <c r="K5879" t="s">
        <v>5885</v>
      </c>
      <c r="L5879" t="s">
        <v>7399</v>
      </c>
      <c r="M5879">
        <v>1803</v>
      </c>
      <c r="N5879">
        <v>600</v>
      </c>
    </row>
    <row r="5880" spans="1:14" x14ac:dyDescent="0.3">
      <c r="A5880" t="s">
        <v>15</v>
      </c>
      <c r="B5880" t="s">
        <v>16</v>
      </c>
      <c r="C5880" t="s">
        <v>17</v>
      </c>
      <c r="D5880" t="s">
        <v>18</v>
      </c>
      <c r="E5880" t="s">
        <v>5</v>
      </c>
      <c r="F5880" t="s">
        <v>19</v>
      </c>
      <c r="G5880">
        <v>3190499</v>
      </c>
      <c r="H5880">
        <v>3191572</v>
      </c>
      <c r="I5880" t="s">
        <v>35</v>
      </c>
      <c r="L5880" t="s">
        <v>7401</v>
      </c>
      <c r="M5880">
        <v>1074</v>
      </c>
    </row>
    <row r="5881" spans="1:14" x14ac:dyDescent="0.3">
      <c r="A5881" t="s">
        <v>22</v>
      </c>
      <c r="B5881" t="s">
        <v>23</v>
      </c>
      <c r="C5881" t="s">
        <v>17</v>
      </c>
      <c r="D5881" t="s">
        <v>18</v>
      </c>
      <c r="E5881" t="s">
        <v>5</v>
      </c>
      <c r="F5881" t="s">
        <v>19</v>
      </c>
      <c r="G5881">
        <v>3190499</v>
      </c>
      <c r="H5881">
        <v>3191572</v>
      </c>
      <c r="I5881" t="s">
        <v>35</v>
      </c>
      <c r="J5881" t="s">
        <v>7402</v>
      </c>
      <c r="K5881" t="s">
        <v>1464</v>
      </c>
      <c r="L5881" t="s">
        <v>7401</v>
      </c>
      <c r="M5881">
        <v>1074</v>
      </c>
      <c r="N5881">
        <v>357</v>
      </c>
    </row>
    <row r="5882" spans="1:14" x14ac:dyDescent="0.3">
      <c r="A5882" t="s">
        <v>15</v>
      </c>
      <c r="B5882" t="s">
        <v>16</v>
      </c>
      <c r="C5882" t="s">
        <v>17</v>
      </c>
      <c r="D5882" t="s">
        <v>18</v>
      </c>
      <c r="E5882" t="s">
        <v>5</v>
      </c>
      <c r="F5882" t="s">
        <v>19</v>
      </c>
      <c r="G5882">
        <v>3191569</v>
      </c>
      <c r="H5882">
        <v>3192159</v>
      </c>
      <c r="I5882" t="s">
        <v>35</v>
      </c>
      <c r="L5882" t="s">
        <v>7403</v>
      </c>
      <c r="M5882">
        <v>591</v>
      </c>
    </row>
    <row r="5883" spans="1:14" x14ac:dyDescent="0.3">
      <c r="A5883" t="s">
        <v>22</v>
      </c>
      <c r="B5883" t="s">
        <v>23</v>
      </c>
      <c r="C5883" t="s">
        <v>17</v>
      </c>
      <c r="D5883" t="s">
        <v>18</v>
      </c>
      <c r="E5883" t="s">
        <v>5</v>
      </c>
      <c r="F5883" t="s">
        <v>19</v>
      </c>
      <c r="G5883">
        <v>3191569</v>
      </c>
      <c r="H5883">
        <v>3192159</v>
      </c>
      <c r="I5883" t="s">
        <v>35</v>
      </c>
      <c r="J5883" t="s">
        <v>7404</v>
      </c>
      <c r="K5883" t="s">
        <v>7405</v>
      </c>
      <c r="L5883" t="s">
        <v>7403</v>
      </c>
      <c r="M5883">
        <v>591</v>
      </c>
      <c r="N5883">
        <v>196</v>
      </c>
    </row>
    <row r="5884" spans="1:14" x14ac:dyDescent="0.3">
      <c r="A5884" t="s">
        <v>15</v>
      </c>
      <c r="B5884" t="s">
        <v>16</v>
      </c>
      <c r="C5884" t="s">
        <v>17</v>
      </c>
      <c r="D5884" t="s">
        <v>18</v>
      </c>
      <c r="E5884" t="s">
        <v>5</v>
      </c>
      <c r="F5884" t="s">
        <v>19</v>
      </c>
      <c r="G5884">
        <v>3192199</v>
      </c>
      <c r="H5884">
        <v>3193266</v>
      </c>
      <c r="I5884" t="s">
        <v>35</v>
      </c>
      <c r="L5884" t="s">
        <v>7406</v>
      </c>
      <c r="M5884">
        <v>1068</v>
      </c>
    </row>
    <row r="5885" spans="1:14" x14ac:dyDescent="0.3">
      <c r="A5885" t="s">
        <v>22</v>
      </c>
      <c r="B5885" t="s">
        <v>23</v>
      </c>
      <c r="C5885" t="s">
        <v>17</v>
      </c>
      <c r="D5885" t="s">
        <v>18</v>
      </c>
      <c r="E5885" t="s">
        <v>5</v>
      </c>
      <c r="F5885" t="s">
        <v>19</v>
      </c>
      <c r="G5885">
        <v>3192199</v>
      </c>
      <c r="H5885">
        <v>3193266</v>
      </c>
      <c r="I5885" t="s">
        <v>35</v>
      </c>
      <c r="J5885" t="s">
        <v>7407</v>
      </c>
      <c r="K5885" t="s">
        <v>7408</v>
      </c>
      <c r="L5885" t="s">
        <v>7406</v>
      </c>
      <c r="M5885">
        <v>1068</v>
      </c>
      <c r="N5885">
        <v>355</v>
      </c>
    </row>
    <row r="5886" spans="1:14" x14ac:dyDescent="0.3">
      <c r="A5886" t="s">
        <v>15</v>
      </c>
      <c r="B5886" t="s">
        <v>16</v>
      </c>
      <c r="C5886" t="s">
        <v>17</v>
      </c>
      <c r="D5886" t="s">
        <v>18</v>
      </c>
      <c r="E5886" t="s">
        <v>5</v>
      </c>
      <c r="F5886" t="s">
        <v>19</v>
      </c>
      <c r="G5886">
        <v>3193591</v>
      </c>
      <c r="H5886">
        <v>3195642</v>
      </c>
      <c r="I5886" t="s">
        <v>20</v>
      </c>
      <c r="L5886" t="s">
        <v>7409</v>
      </c>
      <c r="M5886">
        <v>2052</v>
      </c>
    </row>
    <row r="5887" spans="1:14" x14ac:dyDescent="0.3">
      <c r="A5887" t="s">
        <v>22</v>
      </c>
      <c r="B5887" t="s">
        <v>23</v>
      </c>
      <c r="C5887" t="s">
        <v>17</v>
      </c>
      <c r="D5887" t="s">
        <v>18</v>
      </c>
      <c r="E5887" t="s">
        <v>5</v>
      </c>
      <c r="F5887" t="s">
        <v>19</v>
      </c>
      <c r="G5887">
        <v>3193591</v>
      </c>
      <c r="H5887">
        <v>3195642</v>
      </c>
      <c r="I5887" t="s">
        <v>20</v>
      </c>
      <c r="J5887" t="s">
        <v>7410</v>
      </c>
      <c r="K5887" t="s">
        <v>7411</v>
      </c>
      <c r="L5887" t="s">
        <v>7409</v>
      </c>
      <c r="M5887">
        <v>2052</v>
      </c>
      <c r="N5887">
        <v>683</v>
      </c>
    </row>
    <row r="5888" spans="1:14" x14ac:dyDescent="0.3">
      <c r="A5888" t="s">
        <v>15</v>
      </c>
      <c r="B5888" t="s">
        <v>16</v>
      </c>
      <c r="C5888" t="s">
        <v>17</v>
      </c>
      <c r="D5888" t="s">
        <v>18</v>
      </c>
      <c r="E5888" t="s">
        <v>5</v>
      </c>
      <c r="F5888" t="s">
        <v>19</v>
      </c>
      <c r="G5888">
        <v>3196063</v>
      </c>
      <c r="H5888">
        <v>3196644</v>
      </c>
      <c r="I5888" t="s">
        <v>20</v>
      </c>
      <c r="L5888" t="s">
        <v>7412</v>
      </c>
      <c r="M5888">
        <v>582</v>
      </c>
    </row>
    <row r="5889" spans="1:14" x14ac:dyDescent="0.3">
      <c r="A5889" t="s">
        <v>22</v>
      </c>
      <c r="B5889" t="s">
        <v>23</v>
      </c>
      <c r="C5889" t="s">
        <v>17</v>
      </c>
      <c r="D5889" t="s">
        <v>18</v>
      </c>
      <c r="E5889" t="s">
        <v>5</v>
      </c>
      <c r="F5889" t="s">
        <v>19</v>
      </c>
      <c r="G5889">
        <v>3196063</v>
      </c>
      <c r="H5889">
        <v>3196644</v>
      </c>
      <c r="I5889" t="s">
        <v>20</v>
      </c>
      <c r="J5889" t="s">
        <v>7413</v>
      </c>
      <c r="K5889" t="s">
        <v>7414</v>
      </c>
      <c r="L5889" t="s">
        <v>7412</v>
      </c>
      <c r="M5889">
        <v>582</v>
      </c>
      <c r="N5889">
        <v>193</v>
      </c>
    </row>
    <row r="5890" spans="1:14" x14ac:dyDescent="0.3">
      <c r="A5890" t="s">
        <v>15</v>
      </c>
      <c r="B5890" t="s">
        <v>16</v>
      </c>
      <c r="C5890" t="s">
        <v>17</v>
      </c>
      <c r="D5890" t="s">
        <v>18</v>
      </c>
      <c r="E5890" t="s">
        <v>5</v>
      </c>
      <c r="F5890" t="s">
        <v>19</v>
      </c>
      <c r="G5890">
        <v>3196654</v>
      </c>
      <c r="H5890">
        <v>3197250</v>
      </c>
      <c r="I5890" t="s">
        <v>20</v>
      </c>
      <c r="L5890" t="s">
        <v>7415</v>
      </c>
      <c r="M5890">
        <v>597</v>
      </c>
    </row>
    <row r="5891" spans="1:14" x14ac:dyDescent="0.3">
      <c r="A5891" t="s">
        <v>22</v>
      </c>
      <c r="B5891" t="s">
        <v>23</v>
      </c>
      <c r="C5891" t="s">
        <v>17</v>
      </c>
      <c r="D5891" t="s">
        <v>18</v>
      </c>
      <c r="E5891" t="s">
        <v>5</v>
      </c>
      <c r="F5891" t="s">
        <v>19</v>
      </c>
      <c r="G5891">
        <v>3196654</v>
      </c>
      <c r="H5891">
        <v>3197250</v>
      </c>
      <c r="I5891" t="s">
        <v>20</v>
      </c>
      <c r="J5891" t="s">
        <v>7416</v>
      </c>
      <c r="K5891" t="s">
        <v>7417</v>
      </c>
      <c r="L5891" t="s">
        <v>7415</v>
      </c>
      <c r="M5891">
        <v>597</v>
      </c>
      <c r="N5891">
        <v>198</v>
      </c>
    </row>
    <row r="5892" spans="1:14" x14ac:dyDescent="0.3">
      <c r="A5892" t="s">
        <v>15</v>
      </c>
      <c r="B5892" t="s">
        <v>16</v>
      </c>
      <c r="C5892" t="s">
        <v>17</v>
      </c>
      <c r="D5892" t="s">
        <v>18</v>
      </c>
      <c r="E5892" t="s">
        <v>5</v>
      </c>
      <c r="F5892" t="s">
        <v>19</v>
      </c>
      <c r="G5892">
        <v>3197250</v>
      </c>
      <c r="H5892">
        <v>3200339</v>
      </c>
      <c r="I5892" t="s">
        <v>20</v>
      </c>
      <c r="L5892" t="s">
        <v>7418</v>
      </c>
      <c r="M5892">
        <v>3090</v>
      </c>
    </row>
    <row r="5893" spans="1:14" x14ac:dyDescent="0.3">
      <c r="A5893" t="s">
        <v>22</v>
      </c>
      <c r="B5893" t="s">
        <v>23</v>
      </c>
      <c r="C5893" t="s">
        <v>17</v>
      </c>
      <c r="D5893" t="s">
        <v>18</v>
      </c>
      <c r="E5893" t="s">
        <v>5</v>
      </c>
      <c r="F5893" t="s">
        <v>19</v>
      </c>
      <c r="G5893">
        <v>3197250</v>
      </c>
      <c r="H5893">
        <v>3200339</v>
      </c>
      <c r="I5893" t="s">
        <v>20</v>
      </c>
      <c r="J5893" t="s">
        <v>7419</v>
      </c>
      <c r="K5893" t="s">
        <v>7420</v>
      </c>
      <c r="L5893" t="s">
        <v>7418</v>
      </c>
      <c r="M5893">
        <v>3090</v>
      </c>
      <c r="N5893">
        <v>1029</v>
      </c>
    </row>
    <row r="5894" spans="1:14" x14ac:dyDescent="0.3">
      <c r="A5894" t="s">
        <v>15</v>
      </c>
      <c r="B5894" t="s">
        <v>16</v>
      </c>
      <c r="C5894" t="s">
        <v>17</v>
      </c>
      <c r="D5894" t="s">
        <v>18</v>
      </c>
      <c r="E5894" t="s">
        <v>5</v>
      </c>
      <c r="F5894" t="s">
        <v>19</v>
      </c>
      <c r="G5894">
        <v>3200340</v>
      </c>
      <c r="H5894">
        <v>3201398</v>
      </c>
      <c r="I5894" t="s">
        <v>20</v>
      </c>
      <c r="L5894" t="s">
        <v>7421</v>
      </c>
      <c r="M5894">
        <v>1059</v>
      </c>
    </row>
    <row r="5895" spans="1:14" x14ac:dyDescent="0.3">
      <c r="A5895" t="s">
        <v>22</v>
      </c>
      <c r="B5895" t="s">
        <v>23</v>
      </c>
      <c r="C5895" t="s">
        <v>17</v>
      </c>
      <c r="D5895" t="s">
        <v>18</v>
      </c>
      <c r="E5895" t="s">
        <v>5</v>
      </c>
      <c r="F5895" t="s">
        <v>19</v>
      </c>
      <c r="G5895">
        <v>3200340</v>
      </c>
      <c r="H5895">
        <v>3201398</v>
      </c>
      <c r="I5895" t="s">
        <v>20</v>
      </c>
      <c r="J5895" t="s">
        <v>7422</v>
      </c>
      <c r="K5895" t="s">
        <v>7423</v>
      </c>
      <c r="L5895" t="s">
        <v>7421</v>
      </c>
      <c r="M5895">
        <v>1059</v>
      </c>
      <c r="N5895">
        <v>352</v>
      </c>
    </row>
    <row r="5896" spans="1:14" x14ac:dyDescent="0.3">
      <c r="A5896" t="s">
        <v>15</v>
      </c>
      <c r="B5896" t="s">
        <v>16</v>
      </c>
      <c r="C5896" t="s">
        <v>17</v>
      </c>
      <c r="D5896" t="s">
        <v>18</v>
      </c>
      <c r="E5896" t="s">
        <v>5</v>
      </c>
      <c r="F5896" t="s">
        <v>19</v>
      </c>
      <c r="G5896">
        <v>3201398</v>
      </c>
      <c r="H5896">
        <v>3202015</v>
      </c>
      <c r="I5896" t="s">
        <v>20</v>
      </c>
      <c r="L5896" t="s">
        <v>7424</v>
      </c>
      <c r="M5896">
        <v>618</v>
      </c>
    </row>
    <row r="5897" spans="1:14" x14ac:dyDescent="0.3">
      <c r="A5897" t="s">
        <v>22</v>
      </c>
      <c r="B5897" t="s">
        <v>23</v>
      </c>
      <c r="C5897" t="s">
        <v>17</v>
      </c>
      <c r="D5897" t="s">
        <v>18</v>
      </c>
      <c r="E5897" t="s">
        <v>5</v>
      </c>
      <c r="F5897" t="s">
        <v>19</v>
      </c>
      <c r="G5897">
        <v>3201398</v>
      </c>
      <c r="H5897">
        <v>3202015</v>
      </c>
      <c r="I5897" t="s">
        <v>20</v>
      </c>
      <c r="J5897" t="s">
        <v>7425</v>
      </c>
      <c r="K5897" t="s">
        <v>7426</v>
      </c>
      <c r="L5897" t="s">
        <v>7424</v>
      </c>
      <c r="M5897">
        <v>618</v>
      </c>
      <c r="N5897">
        <v>205</v>
      </c>
    </row>
    <row r="5898" spans="1:14" x14ac:dyDescent="0.3">
      <c r="A5898" t="s">
        <v>15</v>
      </c>
      <c r="B5898" t="s">
        <v>16</v>
      </c>
      <c r="C5898" t="s">
        <v>17</v>
      </c>
      <c r="D5898" t="s">
        <v>18</v>
      </c>
      <c r="E5898" t="s">
        <v>5</v>
      </c>
      <c r="F5898" t="s">
        <v>19</v>
      </c>
      <c r="G5898">
        <v>3202075</v>
      </c>
      <c r="H5898">
        <v>3202839</v>
      </c>
      <c r="I5898" t="s">
        <v>20</v>
      </c>
      <c r="L5898" t="s">
        <v>7427</v>
      </c>
      <c r="M5898">
        <v>765</v>
      </c>
    </row>
    <row r="5899" spans="1:14" x14ac:dyDescent="0.3">
      <c r="A5899" t="s">
        <v>22</v>
      </c>
      <c r="B5899" t="s">
        <v>23</v>
      </c>
      <c r="C5899" t="s">
        <v>17</v>
      </c>
      <c r="D5899" t="s">
        <v>18</v>
      </c>
      <c r="E5899" t="s">
        <v>5</v>
      </c>
      <c r="F5899" t="s">
        <v>19</v>
      </c>
      <c r="G5899">
        <v>3202075</v>
      </c>
      <c r="H5899">
        <v>3202839</v>
      </c>
      <c r="I5899" t="s">
        <v>20</v>
      </c>
      <c r="J5899" t="s">
        <v>7428</v>
      </c>
      <c r="K5899" t="s">
        <v>7429</v>
      </c>
      <c r="L5899" t="s">
        <v>7427</v>
      </c>
      <c r="M5899">
        <v>765</v>
      </c>
      <c r="N5899">
        <v>254</v>
      </c>
    </row>
    <row r="5900" spans="1:14" x14ac:dyDescent="0.3">
      <c r="A5900" t="s">
        <v>15</v>
      </c>
      <c r="B5900" t="s">
        <v>16</v>
      </c>
      <c r="C5900" t="s">
        <v>17</v>
      </c>
      <c r="D5900" t="s">
        <v>18</v>
      </c>
      <c r="E5900" t="s">
        <v>5</v>
      </c>
      <c r="F5900" t="s">
        <v>19</v>
      </c>
      <c r="G5900">
        <v>3202857</v>
      </c>
      <c r="H5900">
        <v>3203492</v>
      </c>
      <c r="I5900" t="s">
        <v>20</v>
      </c>
      <c r="L5900" t="s">
        <v>7430</v>
      </c>
      <c r="M5900">
        <v>636</v>
      </c>
    </row>
    <row r="5901" spans="1:14" x14ac:dyDescent="0.3">
      <c r="A5901" t="s">
        <v>22</v>
      </c>
      <c r="B5901" t="s">
        <v>23</v>
      </c>
      <c r="C5901" t="s">
        <v>17</v>
      </c>
      <c r="D5901" t="s">
        <v>18</v>
      </c>
      <c r="E5901" t="s">
        <v>5</v>
      </c>
      <c r="F5901" t="s">
        <v>19</v>
      </c>
      <c r="G5901">
        <v>3202857</v>
      </c>
      <c r="H5901">
        <v>3203492</v>
      </c>
      <c r="I5901" t="s">
        <v>20</v>
      </c>
      <c r="J5901" t="s">
        <v>7431</v>
      </c>
      <c r="K5901" t="s">
        <v>7432</v>
      </c>
      <c r="L5901" t="s">
        <v>7430</v>
      </c>
      <c r="M5901">
        <v>636</v>
      </c>
      <c r="N5901">
        <v>211</v>
      </c>
    </row>
    <row r="5902" spans="1:14" x14ac:dyDescent="0.3">
      <c r="A5902" t="s">
        <v>15</v>
      </c>
      <c r="B5902" t="s">
        <v>16</v>
      </c>
      <c r="C5902" t="s">
        <v>17</v>
      </c>
      <c r="D5902" t="s">
        <v>18</v>
      </c>
      <c r="E5902" t="s">
        <v>5</v>
      </c>
      <c r="F5902" t="s">
        <v>19</v>
      </c>
      <c r="G5902">
        <v>3203741</v>
      </c>
      <c r="H5902">
        <v>3204358</v>
      </c>
      <c r="I5902" t="s">
        <v>20</v>
      </c>
      <c r="L5902" t="s">
        <v>7433</v>
      </c>
      <c r="M5902">
        <v>618</v>
      </c>
    </row>
    <row r="5903" spans="1:14" x14ac:dyDescent="0.3">
      <c r="A5903" t="s">
        <v>22</v>
      </c>
      <c r="B5903" t="s">
        <v>23</v>
      </c>
      <c r="C5903" t="s">
        <v>17</v>
      </c>
      <c r="D5903" t="s">
        <v>18</v>
      </c>
      <c r="E5903" t="s">
        <v>5</v>
      </c>
      <c r="F5903" t="s">
        <v>19</v>
      </c>
      <c r="G5903">
        <v>3203741</v>
      </c>
      <c r="H5903">
        <v>3204358</v>
      </c>
      <c r="I5903" t="s">
        <v>20</v>
      </c>
      <c r="J5903" t="s">
        <v>7434</v>
      </c>
      <c r="K5903" t="s">
        <v>537</v>
      </c>
      <c r="L5903" t="s">
        <v>7433</v>
      </c>
      <c r="M5903">
        <v>618</v>
      </c>
      <c r="N5903">
        <v>205</v>
      </c>
    </row>
    <row r="5904" spans="1:14" x14ac:dyDescent="0.3">
      <c r="A5904" t="s">
        <v>15</v>
      </c>
      <c r="B5904" t="s">
        <v>16</v>
      </c>
      <c r="C5904" t="s">
        <v>17</v>
      </c>
      <c r="D5904" t="s">
        <v>18</v>
      </c>
      <c r="E5904" t="s">
        <v>5</v>
      </c>
      <c r="F5904" t="s">
        <v>19</v>
      </c>
      <c r="G5904">
        <v>3204456</v>
      </c>
      <c r="H5904">
        <v>3206096</v>
      </c>
      <c r="I5904" t="s">
        <v>20</v>
      </c>
      <c r="L5904" t="s">
        <v>7435</v>
      </c>
      <c r="M5904">
        <v>1641</v>
      </c>
    </row>
    <row r="5905" spans="1:14" x14ac:dyDescent="0.3">
      <c r="A5905" t="s">
        <v>22</v>
      </c>
      <c r="B5905" t="s">
        <v>23</v>
      </c>
      <c r="C5905" t="s">
        <v>17</v>
      </c>
      <c r="D5905" t="s">
        <v>18</v>
      </c>
      <c r="E5905" t="s">
        <v>5</v>
      </c>
      <c r="F5905" t="s">
        <v>19</v>
      </c>
      <c r="G5905">
        <v>3204456</v>
      </c>
      <c r="H5905">
        <v>3206096</v>
      </c>
      <c r="I5905" t="s">
        <v>20</v>
      </c>
      <c r="J5905" t="s">
        <v>7436</v>
      </c>
      <c r="K5905" t="s">
        <v>7437</v>
      </c>
      <c r="L5905" t="s">
        <v>7435</v>
      </c>
      <c r="M5905">
        <v>1641</v>
      </c>
      <c r="N5905">
        <v>546</v>
      </c>
    </row>
    <row r="5906" spans="1:14" x14ac:dyDescent="0.3">
      <c r="A5906" t="s">
        <v>15</v>
      </c>
      <c r="B5906" t="s">
        <v>16</v>
      </c>
      <c r="C5906" t="s">
        <v>17</v>
      </c>
      <c r="D5906" t="s">
        <v>18</v>
      </c>
      <c r="E5906" t="s">
        <v>5</v>
      </c>
      <c r="F5906" t="s">
        <v>19</v>
      </c>
      <c r="G5906">
        <v>3206160</v>
      </c>
      <c r="H5906">
        <v>3206294</v>
      </c>
      <c r="I5906" t="s">
        <v>35</v>
      </c>
      <c r="L5906" t="s">
        <v>7438</v>
      </c>
      <c r="M5906">
        <v>135</v>
      </c>
    </row>
    <row r="5907" spans="1:14" x14ac:dyDescent="0.3">
      <c r="A5907" t="s">
        <v>22</v>
      </c>
      <c r="B5907" t="s">
        <v>23</v>
      </c>
      <c r="C5907" t="s">
        <v>17</v>
      </c>
      <c r="D5907" t="s">
        <v>18</v>
      </c>
      <c r="E5907" t="s">
        <v>5</v>
      </c>
      <c r="F5907" t="s">
        <v>19</v>
      </c>
      <c r="G5907">
        <v>3206160</v>
      </c>
      <c r="H5907">
        <v>3206294</v>
      </c>
      <c r="I5907" t="s">
        <v>35</v>
      </c>
      <c r="J5907" t="s">
        <v>7439</v>
      </c>
      <c r="K5907" t="s">
        <v>80</v>
      </c>
      <c r="L5907" t="s">
        <v>7438</v>
      </c>
      <c r="M5907">
        <v>135</v>
      </c>
      <c r="N5907">
        <v>44</v>
      </c>
    </row>
    <row r="5908" spans="1:14" x14ac:dyDescent="0.3">
      <c r="A5908" t="s">
        <v>15</v>
      </c>
      <c r="B5908" t="s">
        <v>16</v>
      </c>
      <c r="C5908" t="s">
        <v>17</v>
      </c>
      <c r="D5908" t="s">
        <v>18</v>
      </c>
      <c r="E5908" t="s">
        <v>5</v>
      </c>
      <c r="F5908" t="s">
        <v>19</v>
      </c>
      <c r="G5908">
        <v>3206504</v>
      </c>
      <c r="H5908">
        <v>3207193</v>
      </c>
      <c r="I5908" t="s">
        <v>35</v>
      </c>
      <c r="L5908" t="s">
        <v>7440</v>
      </c>
      <c r="M5908">
        <v>690</v>
      </c>
    </row>
    <row r="5909" spans="1:14" x14ac:dyDescent="0.3">
      <c r="A5909" t="s">
        <v>22</v>
      </c>
      <c r="B5909" t="s">
        <v>23</v>
      </c>
      <c r="C5909" t="s">
        <v>17</v>
      </c>
      <c r="D5909" t="s">
        <v>18</v>
      </c>
      <c r="E5909" t="s">
        <v>5</v>
      </c>
      <c r="F5909" t="s">
        <v>19</v>
      </c>
      <c r="G5909">
        <v>3206504</v>
      </c>
      <c r="H5909">
        <v>3207193</v>
      </c>
      <c r="I5909" t="s">
        <v>35</v>
      </c>
      <c r="J5909" t="s">
        <v>7441</v>
      </c>
      <c r="K5909" t="s">
        <v>4010</v>
      </c>
      <c r="L5909" t="s">
        <v>7440</v>
      </c>
      <c r="M5909">
        <v>690</v>
      </c>
      <c r="N5909">
        <v>229</v>
      </c>
    </row>
    <row r="5910" spans="1:14" x14ac:dyDescent="0.3">
      <c r="A5910" t="s">
        <v>15</v>
      </c>
      <c r="B5910" t="s">
        <v>16</v>
      </c>
      <c r="C5910" t="s">
        <v>17</v>
      </c>
      <c r="D5910" t="s">
        <v>18</v>
      </c>
      <c r="E5910" t="s">
        <v>5</v>
      </c>
      <c r="F5910" t="s">
        <v>19</v>
      </c>
      <c r="G5910">
        <v>3207190</v>
      </c>
      <c r="H5910">
        <v>3208905</v>
      </c>
      <c r="I5910" t="s">
        <v>35</v>
      </c>
      <c r="L5910" t="s">
        <v>7442</v>
      </c>
      <c r="M5910">
        <v>1716</v>
      </c>
    </row>
    <row r="5911" spans="1:14" x14ac:dyDescent="0.3">
      <c r="A5911" t="s">
        <v>22</v>
      </c>
      <c r="B5911" t="s">
        <v>23</v>
      </c>
      <c r="C5911" t="s">
        <v>17</v>
      </c>
      <c r="D5911" t="s">
        <v>18</v>
      </c>
      <c r="E5911" t="s">
        <v>5</v>
      </c>
      <c r="F5911" t="s">
        <v>19</v>
      </c>
      <c r="G5911">
        <v>3207190</v>
      </c>
      <c r="H5911">
        <v>3208905</v>
      </c>
      <c r="I5911" t="s">
        <v>35</v>
      </c>
      <c r="J5911" t="s">
        <v>7443</v>
      </c>
      <c r="K5911" t="s">
        <v>4013</v>
      </c>
      <c r="L5911" t="s">
        <v>7442</v>
      </c>
      <c r="M5911">
        <v>1716</v>
      </c>
      <c r="N5911">
        <v>571</v>
      </c>
    </row>
    <row r="5912" spans="1:14" x14ac:dyDescent="0.3">
      <c r="A5912" t="s">
        <v>15</v>
      </c>
      <c r="B5912" t="s">
        <v>16</v>
      </c>
      <c r="C5912" t="s">
        <v>17</v>
      </c>
      <c r="D5912" t="s">
        <v>18</v>
      </c>
      <c r="E5912" t="s">
        <v>5</v>
      </c>
      <c r="F5912" t="s">
        <v>19</v>
      </c>
      <c r="G5912">
        <v>3209058</v>
      </c>
      <c r="H5912">
        <v>3210041</v>
      </c>
      <c r="I5912" t="s">
        <v>20</v>
      </c>
      <c r="L5912" t="s">
        <v>7444</v>
      </c>
      <c r="M5912">
        <v>984</v>
      </c>
    </row>
    <row r="5913" spans="1:14" x14ac:dyDescent="0.3">
      <c r="A5913" t="s">
        <v>22</v>
      </c>
      <c r="B5913" t="s">
        <v>23</v>
      </c>
      <c r="C5913" t="s">
        <v>17</v>
      </c>
      <c r="D5913" t="s">
        <v>18</v>
      </c>
      <c r="E5913" t="s">
        <v>5</v>
      </c>
      <c r="F5913" t="s">
        <v>19</v>
      </c>
      <c r="G5913">
        <v>3209058</v>
      </c>
      <c r="H5913">
        <v>3210041</v>
      </c>
      <c r="I5913" t="s">
        <v>20</v>
      </c>
      <c r="J5913" t="s">
        <v>7445</v>
      </c>
      <c r="K5913" t="s">
        <v>80</v>
      </c>
      <c r="L5913" t="s">
        <v>7444</v>
      </c>
      <c r="M5913">
        <v>984</v>
      </c>
      <c r="N5913">
        <v>327</v>
      </c>
    </row>
    <row r="5914" spans="1:14" x14ac:dyDescent="0.3">
      <c r="A5914" t="s">
        <v>15</v>
      </c>
      <c r="B5914" t="s">
        <v>16</v>
      </c>
      <c r="C5914" t="s">
        <v>17</v>
      </c>
      <c r="D5914" t="s">
        <v>18</v>
      </c>
      <c r="E5914" t="s">
        <v>5</v>
      </c>
      <c r="F5914" t="s">
        <v>19</v>
      </c>
      <c r="G5914">
        <v>3210151</v>
      </c>
      <c r="H5914">
        <v>3210624</v>
      </c>
      <c r="I5914" t="s">
        <v>20</v>
      </c>
      <c r="L5914" t="s">
        <v>7446</v>
      </c>
      <c r="M5914">
        <v>474</v>
      </c>
    </row>
    <row r="5915" spans="1:14" x14ac:dyDescent="0.3">
      <c r="A5915" t="s">
        <v>22</v>
      </c>
      <c r="B5915" t="s">
        <v>23</v>
      </c>
      <c r="C5915" t="s">
        <v>17</v>
      </c>
      <c r="D5915" t="s">
        <v>18</v>
      </c>
      <c r="E5915" t="s">
        <v>5</v>
      </c>
      <c r="F5915" t="s">
        <v>19</v>
      </c>
      <c r="G5915">
        <v>3210151</v>
      </c>
      <c r="H5915">
        <v>3210624</v>
      </c>
      <c r="I5915" t="s">
        <v>20</v>
      </c>
      <c r="J5915" t="s">
        <v>7447</v>
      </c>
      <c r="K5915" t="s">
        <v>7448</v>
      </c>
      <c r="L5915" t="s">
        <v>7446</v>
      </c>
      <c r="M5915">
        <v>474</v>
      </c>
      <c r="N5915">
        <v>157</v>
      </c>
    </row>
    <row r="5916" spans="1:14" x14ac:dyDescent="0.3">
      <c r="A5916" t="s">
        <v>15</v>
      </c>
      <c r="B5916" t="s">
        <v>16</v>
      </c>
      <c r="C5916" t="s">
        <v>17</v>
      </c>
      <c r="D5916" t="s">
        <v>18</v>
      </c>
      <c r="E5916" t="s">
        <v>5</v>
      </c>
      <c r="F5916" t="s">
        <v>19</v>
      </c>
      <c r="G5916">
        <v>3210629</v>
      </c>
      <c r="H5916">
        <v>3212170</v>
      </c>
      <c r="I5916" t="s">
        <v>20</v>
      </c>
      <c r="L5916" t="s">
        <v>7449</v>
      </c>
      <c r="M5916">
        <v>1542</v>
      </c>
    </row>
    <row r="5917" spans="1:14" x14ac:dyDescent="0.3">
      <c r="A5917" t="s">
        <v>22</v>
      </c>
      <c r="B5917" t="s">
        <v>23</v>
      </c>
      <c r="C5917" t="s">
        <v>17</v>
      </c>
      <c r="D5917" t="s">
        <v>18</v>
      </c>
      <c r="E5917" t="s">
        <v>5</v>
      </c>
      <c r="F5917" t="s">
        <v>19</v>
      </c>
      <c r="G5917">
        <v>3210629</v>
      </c>
      <c r="H5917">
        <v>3212170</v>
      </c>
      <c r="I5917" t="s">
        <v>20</v>
      </c>
      <c r="J5917" t="s">
        <v>7450</v>
      </c>
      <c r="K5917" t="s">
        <v>997</v>
      </c>
      <c r="L5917" t="s">
        <v>7449</v>
      </c>
      <c r="M5917">
        <v>1542</v>
      </c>
      <c r="N5917">
        <v>513</v>
      </c>
    </row>
    <row r="5918" spans="1:14" x14ac:dyDescent="0.3">
      <c r="A5918" t="s">
        <v>15</v>
      </c>
      <c r="B5918" t="s">
        <v>16</v>
      </c>
      <c r="C5918" t="s">
        <v>17</v>
      </c>
      <c r="D5918" t="s">
        <v>18</v>
      </c>
      <c r="E5918" t="s">
        <v>5</v>
      </c>
      <c r="F5918" t="s">
        <v>19</v>
      </c>
      <c r="G5918">
        <v>3212524</v>
      </c>
      <c r="H5918">
        <v>3213861</v>
      </c>
      <c r="I5918" t="s">
        <v>20</v>
      </c>
      <c r="L5918" t="s">
        <v>7451</v>
      </c>
      <c r="M5918">
        <v>1338</v>
      </c>
    </row>
    <row r="5919" spans="1:14" x14ac:dyDescent="0.3">
      <c r="A5919" t="s">
        <v>22</v>
      </c>
      <c r="B5919" t="s">
        <v>23</v>
      </c>
      <c r="C5919" t="s">
        <v>17</v>
      </c>
      <c r="D5919" t="s">
        <v>18</v>
      </c>
      <c r="E5919" t="s">
        <v>5</v>
      </c>
      <c r="F5919" t="s">
        <v>19</v>
      </c>
      <c r="G5919">
        <v>3212524</v>
      </c>
      <c r="H5919">
        <v>3213861</v>
      </c>
      <c r="I5919" t="s">
        <v>20</v>
      </c>
      <c r="J5919" t="s">
        <v>7452</v>
      </c>
      <c r="K5919" t="s">
        <v>7453</v>
      </c>
      <c r="L5919" t="s">
        <v>7451</v>
      </c>
      <c r="M5919">
        <v>1338</v>
      </c>
      <c r="N5919">
        <v>445</v>
      </c>
    </row>
    <row r="5920" spans="1:14" x14ac:dyDescent="0.3">
      <c r="A5920" t="s">
        <v>15</v>
      </c>
      <c r="B5920" t="s">
        <v>16</v>
      </c>
      <c r="C5920" t="s">
        <v>17</v>
      </c>
      <c r="D5920" t="s">
        <v>18</v>
      </c>
      <c r="E5920" t="s">
        <v>5</v>
      </c>
      <c r="F5920" t="s">
        <v>19</v>
      </c>
      <c r="G5920">
        <v>3214013</v>
      </c>
      <c r="H5920">
        <v>3214333</v>
      </c>
      <c r="I5920" t="s">
        <v>20</v>
      </c>
      <c r="L5920" t="s">
        <v>7454</v>
      </c>
      <c r="M5920">
        <v>321</v>
      </c>
    </row>
    <row r="5921" spans="1:14" x14ac:dyDescent="0.3">
      <c r="A5921" t="s">
        <v>22</v>
      </c>
      <c r="B5921" t="s">
        <v>23</v>
      </c>
      <c r="C5921" t="s">
        <v>17</v>
      </c>
      <c r="D5921" t="s">
        <v>18</v>
      </c>
      <c r="E5921" t="s">
        <v>5</v>
      </c>
      <c r="F5921" t="s">
        <v>19</v>
      </c>
      <c r="G5921">
        <v>3214013</v>
      </c>
      <c r="H5921">
        <v>3214333</v>
      </c>
      <c r="I5921" t="s">
        <v>20</v>
      </c>
      <c r="J5921" t="s">
        <v>7455</v>
      </c>
      <c r="K5921" t="s">
        <v>80</v>
      </c>
      <c r="L5921" t="s">
        <v>7454</v>
      </c>
      <c r="M5921">
        <v>321</v>
      </c>
      <c r="N5921">
        <v>106</v>
      </c>
    </row>
    <row r="5922" spans="1:14" x14ac:dyDescent="0.3">
      <c r="A5922" t="s">
        <v>15</v>
      </c>
      <c r="B5922" t="s">
        <v>16</v>
      </c>
      <c r="C5922" t="s">
        <v>17</v>
      </c>
      <c r="D5922" t="s">
        <v>18</v>
      </c>
      <c r="E5922" t="s">
        <v>5</v>
      </c>
      <c r="F5922" t="s">
        <v>19</v>
      </c>
      <c r="G5922">
        <v>3214485</v>
      </c>
      <c r="H5922">
        <v>3215429</v>
      </c>
      <c r="I5922" t="s">
        <v>35</v>
      </c>
      <c r="L5922" t="s">
        <v>7456</v>
      </c>
      <c r="M5922">
        <v>945</v>
      </c>
    </row>
    <row r="5923" spans="1:14" x14ac:dyDescent="0.3">
      <c r="A5923" t="s">
        <v>22</v>
      </c>
      <c r="B5923" t="s">
        <v>23</v>
      </c>
      <c r="C5923" t="s">
        <v>17</v>
      </c>
      <c r="D5923" t="s">
        <v>18</v>
      </c>
      <c r="E5923" t="s">
        <v>5</v>
      </c>
      <c r="F5923" t="s">
        <v>19</v>
      </c>
      <c r="G5923">
        <v>3214485</v>
      </c>
      <c r="H5923">
        <v>3215429</v>
      </c>
      <c r="I5923" t="s">
        <v>35</v>
      </c>
      <c r="J5923" t="s">
        <v>7457</v>
      </c>
      <c r="K5923" t="s">
        <v>7458</v>
      </c>
      <c r="L5923" t="s">
        <v>7456</v>
      </c>
      <c r="M5923">
        <v>945</v>
      </c>
      <c r="N5923">
        <v>314</v>
      </c>
    </row>
    <row r="5924" spans="1:14" x14ac:dyDescent="0.3">
      <c r="A5924" t="s">
        <v>15</v>
      </c>
      <c r="B5924" t="s">
        <v>16</v>
      </c>
      <c r="C5924" t="s">
        <v>17</v>
      </c>
      <c r="D5924" t="s">
        <v>18</v>
      </c>
      <c r="E5924" t="s">
        <v>5</v>
      </c>
      <c r="F5924" t="s">
        <v>19</v>
      </c>
      <c r="G5924">
        <v>3215451</v>
      </c>
      <c r="H5924">
        <v>3216344</v>
      </c>
      <c r="I5924" t="s">
        <v>35</v>
      </c>
      <c r="L5924" t="s">
        <v>7459</v>
      </c>
      <c r="M5924">
        <v>894</v>
      </c>
    </row>
    <row r="5925" spans="1:14" x14ac:dyDescent="0.3">
      <c r="A5925" t="s">
        <v>22</v>
      </c>
      <c r="B5925" t="s">
        <v>23</v>
      </c>
      <c r="C5925" t="s">
        <v>17</v>
      </c>
      <c r="D5925" t="s">
        <v>18</v>
      </c>
      <c r="E5925" t="s">
        <v>5</v>
      </c>
      <c r="F5925" t="s">
        <v>19</v>
      </c>
      <c r="G5925">
        <v>3215451</v>
      </c>
      <c r="H5925">
        <v>3216344</v>
      </c>
      <c r="I5925" t="s">
        <v>35</v>
      </c>
      <c r="J5925" t="s">
        <v>7460</v>
      </c>
      <c r="K5925" t="s">
        <v>7461</v>
      </c>
      <c r="L5925" t="s">
        <v>7459</v>
      </c>
      <c r="M5925">
        <v>894</v>
      </c>
      <c r="N5925">
        <v>297</v>
      </c>
    </row>
    <row r="5926" spans="1:14" x14ac:dyDescent="0.3">
      <c r="A5926" t="s">
        <v>15</v>
      </c>
      <c r="B5926" t="s">
        <v>16</v>
      </c>
      <c r="C5926" t="s">
        <v>17</v>
      </c>
      <c r="D5926" t="s">
        <v>18</v>
      </c>
      <c r="E5926" t="s">
        <v>5</v>
      </c>
      <c r="F5926" t="s">
        <v>19</v>
      </c>
      <c r="G5926">
        <v>3216596</v>
      </c>
      <c r="H5926">
        <v>3217831</v>
      </c>
      <c r="I5926" t="s">
        <v>35</v>
      </c>
      <c r="L5926" t="s">
        <v>7462</v>
      </c>
      <c r="M5926">
        <v>1236</v>
      </c>
    </row>
    <row r="5927" spans="1:14" x14ac:dyDescent="0.3">
      <c r="A5927" t="s">
        <v>22</v>
      </c>
      <c r="B5927" t="s">
        <v>23</v>
      </c>
      <c r="C5927" t="s">
        <v>17</v>
      </c>
      <c r="D5927" t="s">
        <v>18</v>
      </c>
      <c r="E5927" t="s">
        <v>5</v>
      </c>
      <c r="F5927" t="s">
        <v>19</v>
      </c>
      <c r="G5927">
        <v>3216596</v>
      </c>
      <c r="H5927">
        <v>3217831</v>
      </c>
      <c r="I5927" t="s">
        <v>35</v>
      </c>
      <c r="J5927" t="s">
        <v>7463</v>
      </c>
      <c r="K5927" t="s">
        <v>7464</v>
      </c>
      <c r="L5927" t="s">
        <v>7462</v>
      </c>
      <c r="M5927">
        <v>1236</v>
      </c>
      <c r="N5927">
        <v>411</v>
      </c>
    </row>
    <row r="5928" spans="1:14" x14ac:dyDescent="0.3">
      <c r="A5928" t="s">
        <v>15</v>
      </c>
      <c r="B5928" t="s">
        <v>16</v>
      </c>
      <c r="C5928" t="s">
        <v>17</v>
      </c>
      <c r="D5928" t="s">
        <v>18</v>
      </c>
      <c r="E5928" t="s">
        <v>5</v>
      </c>
      <c r="F5928" t="s">
        <v>19</v>
      </c>
      <c r="G5928">
        <v>3218062</v>
      </c>
      <c r="H5928">
        <v>3218406</v>
      </c>
      <c r="I5928" t="s">
        <v>35</v>
      </c>
      <c r="L5928" t="s">
        <v>7465</v>
      </c>
      <c r="M5928">
        <v>345</v>
      </c>
    </row>
    <row r="5929" spans="1:14" x14ac:dyDescent="0.3">
      <c r="A5929" t="s">
        <v>22</v>
      </c>
      <c r="B5929" t="s">
        <v>23</v>
      </c>
      <c r="C5929" t="s">
        <v>17</v>
      </c>
      <c r="D5929" t="s">
        <v>18</v>
      </c>
      <c r="E5929" t="s">
        <v>5</v>
      </c>
      <c r="F5929" t="s">
        <v>19</v>
      </c>
      <c r="G5929">
        <v>3218062</v>
      </c>
      <c r="H5929">
        <v>3218406</v>
      </c>
      <c r="I5929" t="s">
        <v>35</v>
      </c>
      <c r="J5929" t="s">
        <v>7466</v>
      </c>
      <c r="K5929" t="s">
        <v>7467</v>
      </c>
      <c r="L5929" t="s">
        <v>7465</v>
      </c>
      <c r="M5929">
        <v>345</v>
      </c>
      <c r="N5929">
        <v>114</v>
      </c>
    </row>
    <row r="5930" spans="1:14" x14ac:dyDescent="0.3">
      <c r="A5930" t="s">
        <v>15</v>
      </c>
      <c r="B5930" t="s">
        <v>16</v>
      </c>
      <c r="C5930" t="s">
        <v>17</v>
      </c>
      <c r="D5930" t="s">
        <v>18</v>
      </c>
      <c r="E5930" t="s">
        <v>5</v>
      </c>
      <c r="F5930" t="s">
        <v>19</v>
      </c>
      <c r="G5930">
        <v>3218543</v>
      </c>
      <c r="H5930">
        <v>3219067</v>
      </c>
      <c r="I5930" t="s">
        <v>35</v>
      </c>
      <c r="L5930" t="s">
        <v>7468</v>
      </c>
      <c r="M5930">
        <v>525</v>
      </c>
    </row>
    <row r="5931" spans="1:14" x14ac:dyDescent="0.3">
      <c r="A5931" t="s">
        <v>22</v>
      </c>
      <c r="B5931" t="s">
        <v>23</v>
      </c>
      <c r="C5931" t="s">
        <v>17</v>
      </c>
      <c r="D5931" t="s">
        <v>18</v>
      </c>
      <c r="E5931" t="s">
        <v>5</v>
      </c>
      <c r="F5931" t="s">
        <v>19</v>
      </c>
      <c r="G5931">
        <v>3218543</v>
      </c>
      <c r="H5931">
        <v>3219067</v>
      </c>
      <c r="I5931" t="s">
        <v>35</v>
      </c>
      <c r="J5931" t="s">
        <v>7469</v>
      </c>
      <c r="K5931" t="s">
        <v>80</v>
      </c>
      <c r="L5931" t="s">
        <v>7468</v>
      </c>
      <c r="M5931">
        <v>525</v>
      </c>
      <c r="N5931">
        <v>174</v>
      </c>
    </row>
    <row r="5932" spans="1:14" x14ac:dyDescent="0.3">
      <c r="A5932" t="s">
        <v>15</v>
      </c>
      <c r="B5932" t="s">
        <v>16</v>
      </c>
      <c r="C5932" t="s">
        <v>17</v>
      </c>
      <c r="D5932" t="s">
        <v>18</v>
      </c>
      <c r="E5932" t="s">
        <v>5</v>
      </c>
      <c r="F5932" t="s">
        <v>19</v>
      </c>
      <c r="G5932">
        <v>3219276</v>
      </c>
      <c r="H5932">
        <v>3220112</v>
      </c>
      <c r="I5932" t="s">
        <v>35</v>
      </c>
      <c r="L5932" t="s">
        <v>7470</v>
      </c>
      <c r="M5932">
        <v>837</v>
      </c>
    </row>
    <row r="5933" spans="1:14" x14ac:dyDescent="0.3">
      <c r="A5933" t="s">
        <v>22</v>
      </c>
      <c r="B5933" t="s">
        <v>23</v>
      </c>
      <c r="C5933" t="s">
        <v>17</v>
      </c>
      <c r="D5933" t="s">
        <v>18</v>
      </c>
      <c r="E5933" t="s">
        <v>5</v>
      </c>
      <c r="F5933" t="s">
        <v>19</v>
      </c>
      <c r="G5933">
        <v>3219276</v>
      </c>
      <c r="H5933">
        <v>3220112</v>
      </c>
      <c r="I5933" t="s">
        <v>35</v>
      </c>
      <c r="J5933" t="s">
        <v>7471</v>
      </c>
      <c r="K5933" t="s">
        <v>1167</v>
      </c>
      <c r="L5933" t="s">
        <v>7470</v>
      </c>
      <c r="M5933">
        <v>837</v>
      </c>
      <c r="N5933">
        <v>278</v>
      </c>
    </row>
    <row r="5934" spans="1:14" x14ac:dyDescent="0.3">
      <c r="A5934" t="s">
        <v>15</v>
      </c>
      <c r="B5934" t="s">
        <v>16</v>
      </c>
      <c r="C5934" t="s">
        <v>17</v>
      </c>
      <c r="D5934" t="s">
        <v>18</v>
      </c>
      <c r="E5934" t="s">
        <v>5</v>
      </c>
      <c r="F5934" t="s">
        <v>19</v>
      </c>
      <c r="G5934">
        <v>3220355</v>
      </c>
      <c r="H5934">
        <v>3222217</v>
      </c>
      <c r="I5934" t="s">
        <v>35</v>
      </c>
      <c r="L5934" t="s">
        <v>7472</v>
      </c>
      <c r="M5934">
        <v>1863</v>
      </c>
    </row>
    <row r="5935" spans="1:14" x14ac:dyDescent="0.3">
      <c r="A5935" t="s">
        <v>22</v>
      </c>
      <c r="B5935" t="s">
        <v>23</v>
      </c>
      <c r="C5935" t="s">
        <v>17</v>
      </c>
      <c r="D5935" t="s">
        <v>18</v>
      </c>
      <c r="E5935" t="s">
        <v>5</v>
      </c>
      <c r="F5935" t="s">
        <v>19</v>
      </c>
      <c r="G5935">
        <v>3220355</v>
      </c>
      <c r="H5935">
        <v>3222217</v>
      </c>
      <c r="I5935" t="s">
        <v>35</v>
      </c>
      <c r="J5935" t="s">
        <v>7473</v>
      </c>
      <c r="K5935" t="s">
        <v>7474</v>
      </c>
      <c r="L5935" t="s">
        <v>7472</v>
      </c>
      <c r="M5935">
        <v>1863</v>
      </c>
      <c r="N5935">
        <v>620</v>
      </c>
    </row>
    <row r="5936" spans="1:14" x14ac:dyDescent="0.3">
      <c r="A5936" t="s">
        <v>15</v>
      </c>
      <c r="B5936" t="s">
        <v>16</v>
      </c>
      <c r="C5936" t="s">
        <v>17</v>
      </c>
      <c r="D5936" t="s">
        <v>18</v>
      </c>
      <c r="E5936" t="s">
        <v>5</v>
      </c>
      <c r="F5936" t="s">
        <v>19</v>
      </c>
      <c r="G5936">
        <v>3222364</v>
      </c>
      <c r="H5936">
        <v>3222900</v>
      </c>
      <c r="I5936" t="s">
        <v>20</v>
      </c>
      <c r="L5936" t="s">
        <v>7475</v>
      </c>
      <c r="M5936">
        <v>537</v>
      </c>
    </row>
    <row r="5937" spans="1:14" x14ac:dyDescent="0.3">
      <c r="A5937" t="s">
        <v>22</v>
      </c>
      <c r="B5937" t="s">
        <v>23</v>
      </c>
      <c r="C5937" t="s">
        <v>17</v>
      </c>
      <c r="D5937" t="s">
        <v>18</v>
      </c>
      <c r="E5937" t="s">
        <v>5</v>
      </c>
      <c r="F5937" t="s">
        <v>19</v>
      </c>
      <c r="G5937">
        <v>3222364</v>
      </c>
      <c r="H5937">
        <v>3222900</v>
      </c>
      <c r="I5937" t="s">
        <v>20</v>
      </c>
      <c r="J5937" t="s">
        <v>7476</v>
      </c>
      <c r="K5937" t="s">
        <v>1574</v>
      </c>
      <c r="L5937" t="s">
        <v>7475</v>
      </c>
      <c r="M5937">
        <v>537</v>
      </c>
      <c r="N5937">
        <v>178</v>
      </c>
    </row>
    <row r="5938" spans="1:14" x14ac:dyDescent="0.3">
      <c r="A5938" t="s">
        <v>15</v>
      </c>
      <c r="B5938" t="s">
        <v>16</v>
      </c>
      <c r="C5938" t="s">
        <v>17</v>
      </c>
      <c r="D5938" t="s">
        <v>18</v>
      </c>
      <c r="E5938" t="s">
        <v>5</v>
      </c>
      <c r="F5938" t="s">
        <v>19</v>
      </c>
      <c r="G5938">
        <v>3222906</v>
      </c>
      <c r="H5938">
        <v>3223130</v>
      </c>
      <c r="I5938" t="s">
        <v>20</v>
      </c>
      <c r="L5938" t="s">
        <v>7477</v>
      </c>
      <c r="M5938">
        <v>225</v>
      </c>
    </row>
    <row r="5939" spans="1:14" x14ac:dyDescent="0.3">
      <c r="A5939" t="s">
        <v>22</v>
      </c>
      <c r="B5939" t="s">
        <v>23</v>
      </c>
      <c r="C5939" t="s">
        <v>17</v>
      </c>
      <c r="D5939" t="s">
        <v>18</v>
      </c>
      <c r="E5939" t="s">
        <v>5</v>
      </c>
      <c r="F5939" t="s">
        <v>19</v>
      </c>
      <c r="G5939">
        <v>3222906</v>
      </c>
      <c r="H5939">
        <v>3223130</v>
      </c>
      <c r="I5939" t="s">
        <v>20</v>
      </c>
      <c r="J5939" t="s">
        <v>7478</v>
      </c>
      <c r="K5939" t="s">
        <v>887</v>
      </c>
      <c r="L5939" t="s">
        <v>7477</v>
      </c>
      <c r="M5939">
        <v>225</v>
      </c>
      <c r="N5939">
        <v>74</v>
      </c>
    </row>
    <row r="5940" spans="1:14" x14ac:dyDescent="0.3">
      <c r="A5940" t="s">
        <v>15</v>
      </c>
      <c r="B5940" t="s">
        <v>16</v>
      </c>
      <c r="C5940" t="s">
        <v>17</v>
      </c>
      <c r="D5940" t="s">
        <v>18</v>
      </c>
      <c r="E5940" t="s">
        <v>5</v>
      </c>
      <c r="F5940" t="s">
        <v>19</v>
      </c>
      <c r="G5940">
        <v>3223087</v>
      </c>
      <c r="H5940">
        <v>3224424</v>
      </c>
      <c r="I5940" t="s">
        <v>20</v>
      </c>
      <c r="L5940" t="s">
        <v>7479</v>
      </c>
      <c r="M5940">
        <v>1338</v>
      </c>
    </row>
    <row r="5941" spans="1:14" x14ac:dyDescent="0.3">
      <c r="A5941" t="s">
        <v>22</v>
      </c>
      <c r="B5941" t="s">
        <v>23</v>
      </c>
      <c r="C5941" t="s">
        <v>17</v>
      </c>
      <c r="D5941" t="s">
        <v>18</v>
      </c>
      <c r="E5941" t="s">
        <v>5</v>
      </c>
      <c r="F5941" t="s">
        <v>19</v>
      </c>
      <c r="G5941">
        <v>3223087</v>
      </c>
      <c r="H5941">
        <v>3224424</v>
      </c>
      <c r="I5941" t="s">
        <v>20</v>
      </c>
      <c r="J5941" t="s">
        <v>7480</v>
      </c>
      <c r="K5941" t="s">
        <v>80</v>
      </c>
      <c r="L5941" t="s">
        <v>7479</v>
      </c>
      <c r="M5941">
        <v>1338</v>
      </c>
      <c r="N5941">
        <v>445</v>
      </c>
    </row>
    <row r="5942" spans="1:14" x14ac:dyDescent="0.3">
      <c r="A5942" t="s">
        <v>15</v>
      </c>
      <c r="B5942" t="s">
        <v>16</v>
      </c>
      <c r="C5942" t="s">
        <v>17</v>
      </c>
      <c r="D5942" t="s">
        <v>18</v>
      </c>
      <c r="E5942" t="s">
        <v>5</v>
      </c>
      <c r="F5942" t="s">
        <v>19</v>
      </c>
      <c r="G5942">
        <v>3224473</v>
      </c>
      <c r="H5942">
        <v>3225456</v>
      </c>
      <c r="I5942" t="s">
        <v>20</v>
      </c>
      <c r="L5942" t="s">
        <v>7481</v>
      </c>
      <c r="M5942">
        <v>984</v>
      </c>
    </row>
    <row r="5943" spans="1:14" x14ac:dyDescent="0.3">
      <c r="A5943" t="s">
        <v>22</v>
      </c>
      <c r="B5943" t="s">
        <v>23</v>
      </c>
      <c r="C5943" t="s">
        <v>17</v>
      </c>
      <c r="D5943" t="s">
        <v>18</v>
      </c>
      <c r="E5943" t="s">
        <v>5</v>
      </c>
      <c r="F5943" t="s">
        <v>19</v>
      </c>
      <c r="G5943">
        <v>3224473</v>
      </c>
      <c r="H5943">
        <v>3225456</v>
      </c>
      <c r="I5943" t="s">
        <v>20</v>
      </c>
      <c r="J5943" t="s">
        <v>7482</v>
      </c>
      <c r="K5943" t="s">
        <v>6649</v>
      </c>
      <c r="L5943" t="s">
        <v>7481</v>
      </c>
      <c r="M5943">
        <v>984</v>
      </c>
      <c r="N5943">
        <v>327</v>
      </c>
    </row>
    <row r="5944" spans="1:14" x14ac:dyDescent="0.3">
      <c r="A5944" t="s">
        <v>15</v>
      </c>
      <c r="B5944" t="s">
        <v>16</v>
      </c>
      <c r="C5944" t="s">
        <v>17</v>
      </c>
      <c r="D5944" t="s">
        <v>18</v>
      </c>
      <c r="E5944" t="s">
        <v>5</v>
      </c>
      <c r="F5944" t="s">
        <v>19</v>
      </c>
      <c r="G5944">
        <v>3225509</v>
      </c>
      <c r="H5944">
        <v>3226219</v>
      </c>
      <c r="I5944" t="s">
        <v>35</v>
      </c>
      <c r="L5944" t="s">
        <v>7483</v>
      </c>
      <c r="M5944">
        <v>711</v>
      </c>
    </row>
    <row r="5945" spans="1:14" x14ac:dyDescent="0.3">
      <c r="A5945" t="s">
        <v>22</v>
      </c>
      <c r="B5945" t="s">
        <v>23</v>
      </c>
      <c r="C5945" t="s">
        <v>17</v>
      </c>
      <c r="D5945" t="s">
        <v>18</v>
      </c>
      <c r="E5945" t="s">
        <v>5</v>
      </c>
      <c r="F5945" t="s">
        <v>19</v>
      </c>
      <c r="G5945">
        <v>3225509</v>
      </c>
      <c r="H5945">
        <v>3226219</v>
      </c>
      <c r="I5945" t="s">
        <v>35</v>
      </c>
      <c r="J5945" t="s">
        <v>7484</v>
      </c>
      <c r="K5945" t="s">
        <v>7485</v>
      </c>
      <c r="L5945" t="s">
        <v>7483</v>
      </c>
      <c r="M5945">
        <v>711</v>
      </c>
      <c r="N5945">
        <v>236</v>
      </c>
    </row>
    <row r="5946" spans="1:14" x14ac:dyDescent="0.3">
      <c r="A5946" t="s">
        <v>15</v>
      </c>
      <c r="B5946" t="s">
        <v>324</v>
      </c>
      <c r="C5946" t="s">
        <v>17</v>
      </c>
      <c r="D5946" t="s">
        <v>18</v>
      </c>
      <c r="E5946" t="s">
        <v>5</v>
      </c>
      <c r="F5946" t="s">
        <v>19</v>
      </c>
      <c r="G5946">
        <v>3226646</v>
      </c>
      <c r="H5946">
        <v>3227796</v>
      </c>
      <c r="I5946" t="s">
        <v>20</v>
      </c>
      <c r="L5946" t="s">
        <v>7486</v>
      </c>
      <c r="M5946">
        <v>1151</v>
      </c>
    </row>
    <row r="5947" spans="1:14" x14ac:dyDescent="0.3">
      <c r="A5947" t="s">
        <v>15</v>
      </c>
      <c r="B5947" t="s">
        <v>856</v>
      </c>
      <c r="C5947" t="s">
        <v>17</v>
      </c>
      <c r="D5947" t="s">
        <v>18</v>
      </c>
      <c r="E5947" t="s">
        <v>5</v>
      </c>
      <c r="F5947" t="s">
        <v>19</v>
      </c>
      <c r="G5947">
        <v>3228044</v>
      </c>
      <c r="H5947">
        <v>3228158</v>
      </c>
      <c r="I5947" t="s">
        <v>35</v>
      </c>
      <c r="L5947" t="s">
        <v>7487</v>
      </c>
      <c r="M5947">
        <v>115</v>
      </c>
    </row>
    <row r="5948" spans="1:14" x14ac:dyDescent="0.3">
      <c r="A5948" t="s">
        <v>856</v>
      </c>
      <c r="C5948" t="s">
        <v>17</v>
      </c>
      <c r="D5948" t="s">
        <v>18</v>
      </c>
      <c r="E5948" t="s">
        <v>5</v>
      </c>
      <c r="F5948" t="s">
        <v>19</v>
      </c>
      <c r="G5948">
        <v>3228044</v>
      </c>
      <c r="H5948">
        <v>3228158</v>
      </c>
      <c r="I5948" t="s">
        <v>35</v>
      </c>
      <c r="K5948" t="s">
        <v>862</v>
      </c>
      <c r="L5948" t="s">
        <v>7487</v>
      </c>
      <c r="M5948">
        <v>115</v>
      </c>
    </row>
    <row r="5949" spans="1:14" x14ac:dyDescent="0.3">
      <c r="A5949" t="s">
        <v>15</v>
      </c>
      <c r="B5949" t="s">
        <v>856</v>
      </c>
      <c r="C5949" t="s">
        <v>17</v>
      </c>
      <c r="D5949" t="s">
        <v>18</v>
      </c>
      <c r="E5949" t="s">
        <v>5</v>
      </c>
      <c r="F5949" t="s">
        <v>19</v>
      </c>
      <c r="G5949">
        <v>3228421</v>
      </c>
      <c r="H5949">
        <v>3231306</v>
      </c>
      <c r="I5949" t="s">
        <v>35</v>
      </c>
      <c r="L5949" t="s">
        <v>7488</v>
      </c>
      <c r="M5949">
        <v>2886</v>
      </c>
    </row>
    <row r="5950" spans="1:14" x14ac:dyDescent="0.3">
      <c r="A5950" t="s">
        <v>856</v>
      </c>
      <c r="C5950" t="s">
        <v>17</v>
      </c>
      <c r="D5950" t="s">
        <v>18</v>
      </c>
      <c r="E5950" t="s">
        <v>5</v>
      </c>
      <c r="F5950" t="s">
        <v>19</v>
      </c>
      <c r="G5950">
        <v>3228421</v>
      </c>
      <c r="H5950">
        <v>3231306</v>
      </c>
      <c r="I5950" t="s">
        <v>35</v>
      </c>
      <c r="K5950" t="s">
        <v>860</v>
      </c>
      <c r="L5950" t="s">
        <v>7488</v>
      </c>
      <c r="M5950">
        <v>2886</v>
      </c>
    </row>
    <row r="5951" spans="1:14" x14ac:dyDescent="0.3">
      <c r="A5951" t="s">
        <v>15</v>
      </c>
      <c r="B5951" t="s">
        <v>856</v>
      </c>
      <c r="C5951" t="s">
        <v>17</v>
      </c>
      <c r="D5951" t="s">
        <v>18</v>
      </c>
      <c r="E5951" t="s">
        <v>5</v>
      </c>
      <c r="F5951" t="s">
        <v>19</v>
      </c>
      <c r="G5951">
        <v>3231671</v>
      </c>
      <c r="H5951">
        <v>3233199</v>
      </c>
      <c r="I5951" t="s">
        <v>35</v>
      </c>
      <c r="L5951" t="s">
        <v>7489</v>
      </c>
      <c r="M5951">
        <v>1529</v>
      </c>
    </row>
    <row r="5952" spans="1:14" x14ac:dyDescent="0.3">
      <c r="A5952" t="s">
        <v>856</v>
      </c>
      <c r="C5952" t="s">
        <v>17</v>
      </c>
      <c r="D5952" t="s">
        <v>18</v>
      </c>
      <c r="E5952" t="s">
        <v>5</v>
      </c>
      <c r="F5952" t="s">
        <v>19</v>
      </c>
      <c r="G5952">
        <v>3231671</v>
      </c>
      <c r="H5952">
        <v>3233199</v>
      </c>
      <c r="I5952" t="s">
        <v>35</v>
      </c>
      <c r="K5952" t="s">
        <v>858</v>
      </c>
      <c r="L5952" t="s">
        <v>7489</v>
      </c>
      <c r="M5952">
        <v>1529</v>
      </c>
    </row>
    <row r="5953" spans="1:14" x14ac:dyDescent="0.3">
      <c r="A5953" t="s">
        <v>15</v>
      </c>
      <c r="B5953" t="s">
        <v>16</v>
      </c>
      <c r="C5953" t="s">
        <v>17</v>
      </c>
      <c r="D5953" t="s">
        <v>18</v>
      </c>
      <c r="E5953" t="s">
        <v>5</v>
      </c>
      <c r="F5953" t="s">
        <v>19</v>
      </c>
      <c r="G5953">
        <v>3233709</v>
      </c>
      <c r="H5953">
        <v>3235727</v>
      </c>
      <c r="I5953" t="s">
        <v>35</v>
      </c>
      <c r="L5953" t="s">
        <v>7490</v>
      </c>
      <c r="M5953">
        <v>2019</v>
      </c>
    </row>
    <row r="5954" spans="1:14" x14ac:dyDescent="0.3">
      <c r="A5954" t="s">
        <v>22</v>
      </c>
      <c r="B5954" t="s">
        <v>23</v>
      </c>
      <c r="C5954" t="s">
        <v>17</v>
      </c>
      <c r="D5954" t="s">
        <v>18</v>
      </c>
      <c r="E5954" t="s">
        <v>5</v>
      </c>
      <c r="F5954" t="s">
        <v>19</v>
      </c>
      <c r="G5954">
        <v>3233709</v>
      </c>
      <c r="H5954">
        <v>3235727</v>
      </c>
      <c r="I5954" t="s">
        <v>35</v>
      </c>
      <c r="J5954" t="s">
        <v>7491</v>
      </c>
      <c r="K5954" t="s">
        <v>7492</v>
      </c>
      <c r="L5954" t="s">
        <v>7490</v>
      </c>
      <c r="M5954">
        <v>2019</v>
      </c>
      <c r="N5954">
        <v>672</v>
      </c>
    </row>
    <row r="5955" spans="1:14" x14ac:dyDescent="0.3">
      <c r="A5955" t="s">
        <v>15</v>
      </c>
      <c r="B5955" t="s">
        <v>16</v>
      </c>
      <c r="C5955" t="s">
        <v>17</v>
      </c>
      <c r="D5955" t="s">
        <v>18</v>
      </c>
      <c r="E5955" t="s">
        <v>5</v>
      </c>
      <c r="F5955" t="s">
        <v>19</v>
      </c>
      <c r="G5955">
        <v>3235901</v>
      </c>
      <c r="H5955">
        <v>3236920</v>
      </c>
      <c r="I5955" t="s">
        <v>35</v>
      </c>
      <c r="L5955" t="s">
        <v>7493</v>
      </c>
      <c r="M5955">
        <v>1020</v>
      </c>
    </row>
    <row r="5956" spans="1:14" x14ac:dyDescent="0.3">
      <c r="A5956" t="s">
        <v>22</v>
      </c>
      <c r="B5956" t="s">
        <v>23</v>
      </c>
      <c r="C5956" t="s">
        <v>17</v>
      </c>
      <c r="D5956" t="s">
        <v>18</v>
      </c>
      <c r="E5956" t="s">
        <v>5</v>
      </c>
      <c r="F5956" t="s">
        <v>19</v>
      </c>
      <c r="G5956">
        <v>3235901</v>
      </c>
      <c r="H5956">
        <v>3236920</v>
      </c>
      <c r="I5956" t="s">
        <v>35</v>
      </c>
      <c r="J5956" t="s">
        <v>7494</v>
      </c>
      <c r="K5956" t="s">
        <v>299</v>
      </c>
      <c r="L5956" t="s">
        <v>7493</v>
      </c>
      <c r="M5956">
        <v>1020</v>
      </c>
      <c r="N5956">
        <v>339</v>
      </c>
    </row>
    <row r="5957" spans="1:14" x14ac:dyDescent="0.3">
      <c r="A5957" t="s">
        <v>15</v>
      </c>
      <c r="B5957" t="s">
        <v>16</v>
      </c>
      <c r="C5957" t="s">
        <v>17</v>
      </c>
      <c r="D5957" t="s">
        <v>18</v>
      </c>
      <c r="E5957" t="s">
        <v>5</v>
      </c>
      <c r="F5957" t="s">
        <v>19</v>
      </c>
      <c r="G5957">
        <v>3237126</v>
      </c>
      <c r="H5957">
        <v>3238430</v>
      </c>
      <c r="I5957" t="s">
        <v>35</v>
      </c>
      <c r="L5957" t="s">
        <v>7495</v>
      </c>
      <c r="M5957">
        <v>1305</v>
      </c>
    </row>
    <row r="5958" spans="1:14" x14ac:dyDescent="0.3">
      <c r="A5958" t="s">
        <v>22</v>
      </c>
      <c r="B5958" t="s">
        <v>23</v>
      </c>
      <c r="C5958" t="s">
        <v>17</v>
      </c>
      <c r="D5958" t="s">
        <v>18</v>
      </c>
      <c r="E5958" t="s">
        <v>5</v>
      </c>
      <c r="F5958" t="s">
        <v>19</v>
      </c>
      <c r="G5958">
        <v>3237126</v>
      </c>
      <c r="H5958">
        <v>3238430</v>
      </c>
      <c r="I5958" t="s">
        <v>35</v>
      </c>
      <c r="J5958" t="s">
        <v>7496</v>
      </c>
      <c r="K5958" t="s">
        <v>7497</v>
      </c>
      <c r="L5958" t="s">
        <v>7495</v>
      </c>
      <c r="M5958">
        <v>1305</v>
      </c>
      <c r="N5958">
        <v>434</v>
      </c>
    </row>
    <row r="5959" spans="1:14" x14ac:dyDescent="0.3">
      <c r="A5959" t="s">
        <v>15</v>
      </c>
      <c r="B5959" t="s">
        <v>16</v>
      </c>
      <c r="C5959" t="s">
        <v>17</v>
      </c>
      <c r="D5959" t="s">
        <v>18</v>
      </c>
      <c r="E5959" t="s">
        <v>5</v>
      </c>
      <c r="F5959" t="s">
        <v>19</v>
      </c>
      <c r="G5959">
        <v>3238605</v>
      </c>
      <c r="H5959">
        <v>3239951</v>
      </c>
      <c r="I5959" t="s">
        <v>20</v>
      </c>
      <c r="L5959" t="s">
        <v>7498</v>
      </c>
      <c r="M5959">
        <v>1347</v>
      </c>
    </row>
    <row r="5960" spans="1:14" x14ac:dyDescent="0.3">
      <c r="A5960" t="s">
        <v>22</v>
      </c>
      <c r="B5960" t="s">
        <v>23</v>
      </c>
      <c r="C5960" t="s">
        <v>17</v>
      </c>
      <c r="D5960" t="s">
        <v>18</v>
      </c>
      <c r="E5960" t="s">
        <v>5</v>
      </c>
      <c r="F5960" t="s">
        <v>19</v>
      </c>
      <c r="G5960">
        <v>3238605</v>
      </c>
      <c r="H5960">
        <v>3239951</v>
      </c>
      <c r="I5960" t="s">
        <v>20</v>
      </c>
      <c r="J5960" t="s">
        <v>7499</v>
      </c>
      <c r="K5960" t="s">
        <v>3153</v>
      </c>
      <c r="L5960" t="s">
        <v>7498</v>
      </c>
      <c r="M5960">
        <v>1347</v>
      </c>
      <c r="N5960">
        <v>448</v>
      </c>
    </row>
    <row r="5961" spans="1:14" x14ac:dyDescent="0.3">
      <c r="A5961" t="s">
        <v>15</v>
      </c>
      <c r="B5961" t="s">
        <v>16</v>
      </c>
      <c r="C5961" t="s">
        <v>17</v>
      </c>
      <c r="D5961" t="s">
        <v>18</v>
      </c>
      <c r="E5961" t="s">
        <v>5</v>
      </c>
      <c r="F5961" t="s">
        <v>19</v>
      </c>
      <c r="G5961">
        <v>3240052</v>
      </c>
      <c r="H5961">
        <v>3240378</v>
      </c>
      <c r="I5961" t="s">
        <v>35</v>
      </c>
      <c r="L5961" t="s">
        <v>7500</v>
      </c>
      <c r="M5961">
        <v>327</v>
      </c>
    </row>
    <row r="5962" spans="1:14" x14ac:dyDescent="0.3">
      <c r="A5962" t="s">
        <v>22</v>
      </c>
      <c r="B5962" t="s">
        <v>23</v>
      </c>
      <c r="C5962" t="s">
        <v>17</v>
      </c>
      <c r="D5962" t="s">
        <v>18</v>
      </c>
      <c r="E5962" t="s">
        <v>5</v>
      </c>
      <c r="F5962" t="s">
        <v>19</v>
      </c>
      <c r="G5962">
        <v>3240052</v>
      </c>
      <c r="H5962">
        <v>3240378</v>
      </c>
      <c r="I5962" t="s">
        <v>35</v>
      </c>
      <c r="J5962" t="s">
        <v>7501</v>
      </c>
      <c r="K5962" t="s">
        <v>7502</v>
      </c>
      <c r="L5962" t="s">
        <v>7500</v>
      </c>
      <c r="M5962">
        <v>327</v>
      </c>
      <c r="N5962">
        <v>108</v>
      </c>
    </row>
    <row r="5963" spans="1:14" x14ac:dyDescent="0.3">
      <c r="A5963" t="s">
        <v>15</v>
      </c>
      <c r="B5963" t="s">
        <v>16</v>
      </c>
      <c r="C5963" t="s">
        <v>17</v>
      </c>
      <c r="D5963" t="s">
        <v>18</v>
      </c>
      <c r="E5963" t="s">
        <v>5</v>
      </c>
      <c r="F5963" t="s">
        <v>19</v>
      </c>
      <c r="G5963">
        <v>3240545</v>
      </c>
      <c r="H5963">
        <v>3241258</v>
      </c>
      <c r="I5963" t="s">
        <v>35</v>
      </c>
      <c r="L5963" t="s">
        <v>7503</v>
      </c>
      <c r="M5963">
        <v>714</v>
      </c>
    </row>
    <row r="5964" spans="1:14" x14ac:dyDescent="0.3">
      <c r="A5964" t="s">
        <v>22</v>
      </c>
      <c r="B5964" t="s">
        <v>23</v>
      </c>
      <c r="C5964" t="s">
        <v>17</v>
      </c>
      <c r="D5964" t="s">
        <v>18</v>
      </c>
      <c r="E5964" t="s">
        <v>5</v>
      </c>
      <c r="F5964" t="s">
        <v>19</v>
      </c>
      <c r="G5964">
        <v>3240545</v>
      </c>
      <c r="H5964">
        <v>3241258</v>
      </c>
      <c r="I5964" t="s">
        <v>35</v>
      </c>
      <c r="J5964" t="s">
        <v>7504</v>
      </c>
      <c r="K5964" t="s">
        <v>7505</v>
      </c>
      <c r="L5964" t="s">
        <v>7503</v>
      </c>
      <c r="M5964">
        <v>714</v>
      </c>
      <c r="N5964">
        <v>237</v>
      </c>
    </row>
    <row r="5965" spans="1:14" x14ac:dyDescent="0.3">
      <c r="A5965" t="s">
        <v>15</v>
      </c>
      <c r="B5965" t="s">
        <v>16</v>
      </c>
      <c r="C5965" t="s">
        <v>17</v>
      </c>
      <c r="D5965" t="s">
        <v>18</v>
      </c>
      <c r="E5965" t="s">
        <v>5</v>
      </c>
      <c r="F5965" t="s">
        <v>19</v>
      </c>
      <c r="G5965">
        <v>3241258</v>
      </c>
      <c r="H5965">
        <v>3241923</v>
      </c>
      <c r="I5965" t="s">
        <v>35</v>
      </c>
      <c r="L5965" t="s">
        <v>7506</v>
      </c>
      <c r="M5965">
        <v>666</v>
      </c>
    </row>
    <row r="5966" spans="1:14" x14ac:dyDescent="0.3">
      <c r="A5966" t="s">
        <v>22</v>
      </c>
      <c r="B5966" t="s">
        <v>23</v>
      </c>
      <c r="C5966" t="s">
        <v>17</v>
      </c>
      <c r="D5966" t="s">
        <v>18</v>
      </c>
      <c r="E5966" t="s">
        <v>5</v>
      </c>
      <c r="F5966" t="s">
        <v>19</v>
      </c>
      <c r="G5966">
        <v>3241258</v>
      </c>
      <c r="H5966">
        <v>3241923</v>
      </c>
      <c r="I5966" t="s">
        <v>35</v>
      </c>
      <c r="J5966" t="s">
        <v>7507</v>
      </c>
      <c r="K5966" t="s">
        <v>7508</v>
      </c>
      <c r="L5966" t="s">
        <v>7506</v>
      </c>
      <c r="M5966">
        <v>666</v>
      </c>
      <c r="N5966">
        <v>221</v>
      </c>
    </row>
    <row r="5967" spans="1:14" x14ac:dyDescent="0.3">
      <c r="A5967" t="s">
        <v>15</v>
      </c>
      <c r="B5967" t="s">
        <v>16</v>
      </c>
      <c r="C5967" t="s">
        <v>17</v>
      </c>
      <c r="D5967" t="s">
        <v>18</v>
      </c>
      <c r="E5967" t="s">
        <v>5</v>
      </c>
      <c r="F5967" t="s">
        <v>19</v>
      </c>
      <c r="G5967">
        <v>3241955</v>
      </c>
      <c r="H5967">
        <v>3242791</v>
      </c>
      <c r="I5967" t="s">
        <v>35</v>
      </c>
      <c r="L5967" t="s">
        <v>7509</v>
      </c>
      <c r="M5967">
        <v>837</v>
      </c>
    </row>
    <row r="5968" spans="1:14" x14ac:dyDescent="0.3">
      <c r="A5968" t="s">
        <v>22</v>
      </c>
      <c r="B5968" t="s">
        <v>23</v>
      </c>
      <c r="C5968" t="s">
        <v>17</v>
      </c>
      <c r="D5968" t="s">
        <v>18</v>
      </c>
      <c r="E5968" t="s">
        <v>5</v>
      </c>
      <c r="F5968" t="s">
        <v>19</v>
      </c>
      <c r="G5968">
        <v>3241955</v>
      </c>
      <c r="H5968">
        <v>3242791</v>
      </c>
      <c r="I5968" t="s">
        <v>35</v>
      </c>
      <c r="J5968" t="s">
        <v>7510</v>
      </c>
      <c r="K5968" t="s">
        <v>4385</v>
      </c>
      <c r="L5968" t="s">
        <v>7509</v>
      </c>
      <c r="M5968">
        <v>837</v>
      </c>
      <c r="N5968">
        <v>278</v>
      </c>
    </row>
    <row r="5969" spans="1:14" x14ac:dyDescent="0.3">
      <c r="A5969" t="s">
        <v>15</v>
      </c>
      <c r="B5969" t="s">
        <v>16</v>
      </c>
      <c r="C5969" t="s">
        <v>17</v>
      </c>
      <c r="D5969" t="s">
        <v>18</v>
      </c>
      <c r="E5969" t="s">
        <v>5</v>
      </c>
      <c r="F5969" t="s">
        <v>19</v>
      </c>
      <c r="G5969">
        <v>3242808</v>
      </c>
      <c r="H5969">
        <v>3244061</v>
      </c>
      <c r="I5969" t="s">
        <v>35</v>
      </c>
      <c r="L5969" t="s">
        <v>7511</v>
      </c>
      <c r="M5969">
        <v>1254</v>
      </c>
    </row>
    <row r="5970" spans="1:14" x14ac:dyDescent="0.3">
      <c r="A5970" t="s">
        <v>22</v>
      </c>
      <c r="B5970" t="s">
        <v>23</v>
      </c>
      <c r="C5970" t="s">
        <v>17</v>
      </c>
      <c r="D5970" t="s">
        <v>18</v>
      </c>
      <c r="E5970" t="s">
        <v>5</v>
      </c>
      <c r="F5970" t="s">
        <v>19</v>
      </c>
      <c r="G5970">
        <v>3242808</v>
      </c>
      <c r="H5970">
        <v>3244061</v>
      </c>
      <c r="I5970" t="s">
        <v>35</v>
      </c>
      <c r="J5970" t="s">
        <v>7512</v>
      </c>
      <c r="K5970" t="s">
        <v>7513</v>
      </c>
      <c r="L5970" t="s">
        <v>7511</v>
      </c>
      <c r="M5970">
        <v>1254</v>
      </c>
      <c r="N5970">
        <v>417</v>
      </c>
    </row>
    <row r="5971" spans="1:14" x14ac:dyDescent="0.3">
      <c r="A5971" t="s">
        <v>15</v>
      </c>
      <c r="B5971" t="s">
        <v>16</v>
      </c>
      <c r="C5971" t="s">
        <v>17</v>
      </c>
      <c r="D5971" t="s">
        <v>18</v>
      </c>
      <c r="E5971" t="s">
        <v>5</v>
      </c>
      <c r="F5971" t="s">
        <v>19</v>
      </c>
      <c r="G5971">
        <v>3244073</v>
      </c>
      <c r="H5971">
        <v>3244213</v>
      </c>
      <c r="I5971" t="s">
        <v>35</v>
      </c>
      <c r="L5971" t="s">
        <v>7514</v>
      </c>
      <c r="M5971">
        <v>141</v>
      </c>
    </row>
    <row r="5972" spans="1:14" x14ac:dyDescent="0.3">
      <c r="A5972" t="s">
        <v>22</v>
      </c>
      <c r="B5972" t="s">
        <v>23</v>
      </c>
      <c r="C5972" t="s">
        <v>17</v>
      </c>
      <c r="D5972" t="s">
        <v>18</v>
      </c>
      <c r="E5972" t="s">
        <v>5</v>
      </c>
      <c r="F5972" t="s">
        <v>19</v>
      </c>
      <c r="G5972">
        <v>3244073</v>
      </c>
      <c r="H5972">
        <v>3244213</v>
      </c>
      <c r="I5972" t="s">
        <v>35</v>
      </c>
      <c r="J5972" t="s">
        <v>7515</v>
      </c>
      <c r="K5972" t="s">
        <v>80</v>
      </c>
      <c r="L5972" t="s">
        <v>7514</v>
      </c>
      <c r="M5972">
        <v>141</v>
      </c>
      <c r="N5972">
        <v>46</v>
      </c>
    </row>
    <row r="5973" spans="1:14" x14ac:dyDescent="0.3">
      <c r="A5973" t="s">
        <v>15</v>
      </c>
      <c r="B5973" t="s">
        <v>16</v>
      </c>
      <c r="C5973" t="s">
        <v>17</v>
      </c>
      <c r="D5973" t="s">
        <v>18</v>
      </c>
      <c r="E5973" t="s">
        <v>5</v>
      </c>
      <c r="F5973" t="s">
        <v>19</v>
      </c>
      <c r="G5973">
        <v>3244463</v>
      </c>
      <c r="H5973">
        <v>3245401</v>
      </c>
      <c r="I5973" t="s">
        <v>20</v>
      </c>
      <c r="L5973" t="s">
        <v>7516</v>
      </c>
      <c r="M5973">
        <v>939</v>
      </c>
    </row>
    <row r="5974" spans="1:14" x14ac:dyDescent="0.3">
      <c r="A5974" t="s">
        <v>22</v>
      </c>
      <c r="B5974" t="s">
        <v>23</v>
      </c>
      <c r="C5974" t="s">
        <v>17</v>
      </c>
      <c r="D5974" t="s">
        <v>18</v>
      </c>
      <c r="E5974" t="s">
        <v>5</v>
      </c>
      <c r="F5974" t="s">
        <v>19</v>
      </c>
      <c r="G5974">
        <v>3244463</v>
      </c>
      <c r="H5974">
        <v>3245401</v>
      </c>
      <c r="I5974" t="s">
        <v>20</v>
      </c>
      <c r="J5974" t="s">
        <v>7517</v>
      </c>
      <c r="K5974" t="s">
        <v>80</v>
      </c>
      <c r="L5974" t="s">
        <v>7516</v>
      </c>
      <c r="M5974">
        <v>939</v>
      </c>
      <c r="N5974">
        <v>312</v>
      </c>
    </row>
    <row r="5975" spans="1:14" x14ac:dyDescent="0.3">
      <c r="A5975" t="s">
        <v>15</v>
      </c>
      <c r="B5975" t="s">
        <v>16</v>
      </c>
      <c r="C5975" t="s">
        <v>17</v>
      </c>
      <c r="D5975" t="s">
        <v>18</v>
      </c>
      <c r="E5975" t="s">
        <v>5</v>
      </c>
      <c r="F5975" t="s">
        <v>19</v>
      </c>
      <c r="G5975">
        <v>3245545</v>
      </c>
      <c r="H5975">
        <v>3246945</v>
      </c>
      <c r="I5975" t="s">
        <v>35</v>
      </c>
      <c r="L5975" t="s">
        <v>7518</v>
      </c>
      <c r="M5975">
        <v>1401</v>
      </c>
    </row>
    <row r="5976" spans="1:14" x14ac:dyDescent="0.3">
      <c r="A5976" t="s">
        <v>22</v>
      </c>
      <c r="B5976" t="s">
        <v>23</v>
      </c>
      <c r="C5976" t="s">
        <v>17</v>
      </c>
      <c r="D5976" t="s">
        <v>18</v>
      </c>
      <c r="E5976" t="s">
        <v>5</v>
      </c>
      <c r="F5976" t="s">
        <v>19</v>
      </c>
      <c r="G5976">
        <v>3245545</v>
      </c>
      <c r="H5976">
        <v>3246945</v>
      </c>
      <c r="I5976" t="s">
        <v>35</v>
      </c>
      <c r="J5976" t="s">
        <v>7519</v>
      </c>
      <c r="K5976" t="s">
        <v>7520</v>
      </c>
      <c r="L5976" t="s">
        <v>7518</v>
      </c>
      <c r="M5976">
        <v>1401</v>
      </c>
      <c r="N5976">
        <v>466</v>
      </c>
    </row>
    <row r="5977" spans="1:14" x14ac:dyDescent="0.3">
      <c r="A5977" t="s">
        <v>15</v>
      </c>
      <c r="B5977" t="s">
        <v>16</v>
      </c>
      <c r="C5977" t="s">
        <v>17</v>
      </c>
      <c r="D5977" t="s">
        <v>18</v>
      </c>
      <c r="E5977" t="s">
        <v>5</v>
      </c>
      <c r="F5977" t="s">
        <v>19</v>
      </c>
      <c r="G5977">
        <v>3247140</v>
      </c>
      <c r="H5977">
        <v>3248066</v>
      </c>
      <c r="I5977" t="s">
        <v>20</v>
      </c>
      <c r="L5977" t="s">
        <v>7521</v>
      </c>
      <c r="M5977">
        <v>927</v>
      </c>
    </row>
    <row r="5978" spans="1:14" x14ac:dyDescent="0.3">
      <c r="A5978" t="s">
        <v>22</v>
      </c>
      <c r="B5978" t="s">
        <v>23</v>
      </c>
      <c r="C5978" t="s">
        <v>17</v>
      </c>
      <c r="D5978" t="s">
        <v>18</v>
      </c>
      <c r="E5978" t="s">
        <v>5</v>
      </c>
      <c r="F5978" t="s">
        <v>19</v>
      </c>
      <c r="G5978">
        <v>3247140</v>
      </c>
      <c r="H5978">
        <v>3248066</v>
      </c>
      <c r="I5978" t="s">
        <v>20</v>
      </c>
      <c r="J5978" t="s">
        <v>7522</v>
      </c>
      <c r="K5978" t="s">
        <v>7523</v>
      </c>
      <c r="L5978" t="s">
        <v>7521</v>
      </c>
      <c r="M5978">
        <v>927</v>
      </c>
      <c r="N5978">
        <v>308</v>
      </c>
    </row>
    <row r="5979" spans="1:14" x14ac:dyDescent="0.3">
      <c r="A5979" t="s">
        <v>15</v>
      </c>
      <c r="B5979" t="s">
        <v>16</v>
      </c>
      <c r="C5979" t="s">
        <v>17</v>
      </c>
      <c r="D5979" t="s">
        <v>18</v>
      </c>
      <c r="E5979" t="s">
        <v>5</v>
      </c>
      <c r="F5979" t="s">
        <v>19</v>
      </c>
      <c r="G5979">
        <v>3248073</v>
      </c>
      <c r="H5979">
        <v>3248855</v>
      </c>
      <c r="I5979" t="s">
        <v>20</v>
      </c>
      <c r="L5979" t="s">
        <v>7524</v>
      </c>
      <c r="M5979">
        <v>783</v>
      </c>
    </row>
    <row r="5980" spans="1:14" x14ac:dyDescent="0.3">
      <c r="A5980" t="s">
        <v>22</v>
      </c>
      <c r="B5980" t="s">
        <v>23</v>
      </c>
      <c r="C5980" t="s">
        <v>17</v>
      </c>
      <c r="D5980" t="s">
        <v>18</v>
      </c>
      <c r="E5980" t="s">
        <v>5</v>
      </c>
      <c r="F5980" t="s">
        <v>19</v>
      </c>
      <c r="G5980">
        <v>3248073</v>
      </c>
      <c r="H5980">
        <v>3248855</v>
      </c>
      <c r="I5980" t="s">
        <v>20</v>
      </c>
      <c r="J5980" t="s">
        <v>7525</v>
      </c>
      <c r="K5980" t="s">
        <v>7526</v>
      </c>
      <c r="L5980" t="s">
        <v>7524</v>
      </c>
      <c r="M5980">
        <v>783</v>
      </c>
      <c r="N5980">
        <v>260</v>
      </c>
    </row>
    <row r="5981" spans="1:14" x14ac:dyDescent="0.3">
      <c r="A5981" t="s">
        <v>15</v>
      </c>
      <c r="B5981" t="s">
        <v>16</v>
      </c>
      <c r="C5981" t="s">
        <v>17</v>
      </c>
      <c r="D5981" t="s">
        <v>18</v>
      </c>
      <c r="E5981" t="s">
        <v>5</v>
      </c>
      <c r="F5981" t="s">
        <v>19</v>
      </c>
      <c r="G5981">
        <v>3248845</v>
      </c>
      <c r="H5981">
        <v>3250206</v>
      </c>
      <c r="I5981" t="s">
        <v>20</v>
      </c>
      <c r="L5981" t="s">
        <v>7527</v>
      </c>
      <c r="M5981">
        <v>1362</v>
      </c>
    </row>
    <row r="5982" spans="1:14" x14ac:dyDescent="0.3">
      <c r="A5982" t="s">
        <v>22</v>
      </c>
      <c r="B5982" t="s">
        <v>23</v>
      </c>
      <c r="C5982" t="s">
        <v>17</v>
      </c>
      <c r="D5982" t="s">
        <v>18</v>
      </c>
      <c r="E5982" t="s">
        <v>5</v>
      </c>
      <c r="F5982" t="s">
        <v>19</v>
      </c>
      <c r="G5982">
        <v>3248845</v>
      </c>
      <c r="H5982">
        <v>3250206</v>
      </c>
      <c r="I5982" t="s">
        <v>20</v>
      </c>
      <c r="J5982" t="s">
        <v>7528</v>
      </c>
      <c r="K5982" t="s">
        <v>7529</v>
      </c>
      <c r="L5982" t="s">
        <v>7527</v>
      </c>
      <c r="M5982">
        <v>1362</v>
      </c>
      <c r="N5982">
        <v>453</v>
      </c>
    </row>
    <row r="5983" spans="1:14" x14ac:dyDescent="0.3">
      <c r="A5983" t="s">
        <v>15</v>
      </c>
      <c r="B5983" t="s">
        <v>16</v>
      </c>
      <c r="C5983" t="s">
        <v>17</v>
      </c>
      <c r="D5983" t="s">
        <v>18</v>
      </c>
      <c r="E5983" t="s">
        <v>5</v>
      </c>
      <c r="F5983" t="s">
        <v>19</v>
      </c>
      <c r="G5983">
        <v>3250203</v>
      </c>
      <c r="H5983">
        <v>3251444</v>
      </c>
      <c r="I5983" t="s">
        <v>20</v>
      </c>
      <c r="L5983" t="s">
        <v>7530</v>
      </c>
      <c r="M5983">
        <v>1242</v>
      </c>
    </row>
    <row r="5984" spans="1:14" x14ac:dyDescent="0.3">
      <c r="A5984" t="s">
        <v>22</v>
      </c>
      <c r="B5984" t="s">
        <v>23</v>
      </c>
      <c r="C5984" t="s">
        <v>17</v>
      </c>
      <c r="D5984" t="s">
        <v>18</v>
      </c>
      <c r="E5984" t="s">
        <v>5</v>
      </c>
      <c r="F5984" t="s">
        <v>19</v>
      </c>
      <c r="G5984">
        <v>3250203</v>
      </c>
      <c r="H5984">
        <v>3251444</v>
      </c>
      <c r="I5984" t="s">
        <v>20</v>
      </c>
      <c r="J5984" t="s">
        <v>7531</v>
      </c>
      <c r="K5984" t="s">
        <v>7532</v>
      </c>
      <c r="L5984" t="s">
        <v>7530</v>
      </c>
      <c r="M5984">
        <v>1242</v>
      </c>
      <c r="N5984">
        <v>413</v>
      </c>
    </row>
    <row r="5985" spans="1:14" x14ac:dyDescent="0.3">
      <c r="A5985" t="s">
        <v>15</v>
      </c>
      <c r="B5985" t="s">
        <v>16</v>
      </c>
      <c r="C5985" t="s">
        <v>17</v>
      </c>
      <c r="D5985" t="s">
        <v>18</v>
      </c>
      <c r="E5985" t="s">
        <v>5</v>
      </c>
      <c r="F5985" t="s">
        <v>19</v>
      </c>
      <c r="G5985">
        <v>3251520</v>
      </c>
      <c r="H5985">
        <v>3253073</v>
      </c>
      <c r="I5985" t="s">
        <v>35</v>
      </c>
      <c r="L5985" t="s">
        <v>7533</v>
      </c>
      <c r="M5985">
        <v>1554</v>
      </c>
    </row>
    <row r="5986" spans="1:14" x14ac:dyDescent="0.3">
      <c r="A5986" t="s">
        <v>22</v>
      </c>
      <c r="B5986" t="s">
        <v>23</v>
      </c>
      <c r="C5986" t="s">
        <v>17</v>
      </c>
      <c r="D5986" t="s">
        <v>18</v>
      </c>
      <c r="E5986" t="s">
        <v>5</v>
      </c>
      <c r="F5986" t="s">
        <v>19</v>
      </c>
      <c r="G5986">
        <v>3251520</v>
      </c>
      <c r="H5986">
        <v>3253073</v>
      </c>
      <c r="I5986" t="s">
        <v>35</v>
      </c>
      <c r="J5986" t="s">
        <v>7534</v>
      </c>
      <c r="K5986" t="s">
        <v>2229</v>
      </c>
      <c r="L5986" t="s">
        <v>7533</v>
      </c>
      <c r="M5986">
        <v>1554</v>
      </c>
      <c r="N5986">
        <v>517</v>
      </c>
    </row>
    <row r="5987" spans="1:14" x14ac:dyDescent="0.3">
      <c r="A5987" t="s">
        <v>15</v>
      </c>
      <c r="B5987" t="s">
        <v>16</v>
      </c>
      <c r="C5987" t="s">
        <v>17</v>
      </c>
      <c r="D5987" t="s">
        <v>18</v>
      </c>
      <c r="E5987" t="s">
        <v>5</v>
      </c>
      <c r="F5987" t="s">
        <v>19</v>
      </c>
      <c r="G5987">
        <v>3253272</v>
      </c>
      <c r="H5987">
        <v>3254177</v>
      </c>
      <c r="I5987" t="s">
        <v>35</v>
      </c>
      <c r="L5987" t="s">
        <v>7535</v>
      </c>
      <c r="M5987">
        <v>906</v>
      </c>
    </row>
    <row r="5988" spans="1:14" x14ac:dyDescent="0.3">
      <c r="A5988" t="s">
        <v>22</v>
      </c>
      <c r="B5988" t="s">
        <v>23</v>
      </c>
      <c r="C5988" t="s">
        <v>17</v>
      </c>
      <c r="D5988" t="s">
        <v>18</v>
      </c>
      <c r="E5988" t="s">
        <v>5</v>
      </c>
      <c r="F5988" t="s">
        <v>19</v>
      </c>
      <c r="G5988">
        <v>3253272</v>
      </c>
      <c r="H5988">
        <v>3254177</v>
      </c>
      <c r="I5988" t="s">
        <v>35</v>
      </c>
      <c r="J5988" t="s">
        <v>7536</v>
      </c>
      <c r="K5988" t="s">
        <v>80</v>
      </c>
      <c r="L5988" t="s">
        <v>7535</v>
      </c>
      <c r="M5988">
        <v>906</v>
      </c>
      <c r="N5988">
        <v>301</v>
      </c>
    </row>
    <row r="5989" spans="1:14" x14ac:dyDescent="0.3">
      <c r="A5989" t="s">
        <v>15</v>
      </c>
      <c r="B5989" t="s">
        <v>16</v>
      </c>
      <c r="C5989" t="s">
        <v>17</v>
      </c>
      <c r="D5989" t="s">
        <v>18</v>
      </c>
      <c r="E5989" t="s">
        <v>5</v>
      </c>
      <c r="F5989" t="s">
        <v>19</v>
      </c>
      <c r="G5989">
        <v>3254234</v>
      </c>
      <c r="H5989">
        <v>3254434</v>
      </c>
      <c r="I5989" t="s">
        <v>35</v>
      </c>
      <c r="L5989" t="s">
        <v>7537</v>
      </c>
      <c r="M5989">
        <v>201</v>
      </c>
    </row>
    <row r="5990" spans="1:14" x14ac:dyDescent="0.3">
      <c r="A5990" t="s">
        <v>22</v>
      </c>
      <c r="B5990" t="s">
        <v>23</v>
      </c>
      <c r="C5990" t="s">
        <v>17</v>
      </c>
      <c r="D5990" t="s">
        <v>18</v>
      </c>
      <c r="E5990" t="s">
        <v>5</v>
      </c>
      <c r="F5990" t="s">
        <v>19</v>
      </c>
      <c r="G5990">
        <v>3254234</v>
      </c>
      <c r="H5990">
        <v>3254434</v>
      </c>
      <c r="I5990" t="s">
        <v>35</v>
      </c>
      <c r="J5990" t="s">
        <v>7538</v>
      </c>
      <c r="K5990" t="s">
        <v>80</v>
      </c>
      <c r="L5990" t="s">
        <v>7537</v>
      </c>
      <c r="M5990">
        <v>201</v>
      </c>
      <c r="N5990">
        <v>66</v>
      </c>
    </row>
    <row r="5991" spans="1:14" x14ac:dyDescent="0.3">
      <c r="A5991" t="s">
        <v>15</v>
      </c>
      <c r="B5991" t="s">
        <v>16</v>
      </c>
      <c r="C5991" t="s">
        <v>17</v>
      </c>
      <c r="D5991" t="s">
        <v>18</v>
      </c>
      <c r="E5991" t="s">
        <v>5</v>
      </c>
      <c r="F5991" t="s">
        <v>19</v>
      </c>
      <c r="G5991">
        <v>3254525</v>
      </c>
      <c r="H5991">
        <v>3255310</v>
      </c>
      <c r="I5991" t="s">
        <v>20</v>
      </c>
      <c r="L5991" t="s">
        <v>7539</v>
      </c>
      <c r="M5991">
        <v>786</v>
      </c>
    </row>
    <row r="5992" spans="1:14" x14ac:dyDescent="0.3">
      <c r="A5992" t="s">
        <v>22</v>
      </c>
      <c r="B5992" t="s">
        <v>23</v>
      </c>
      <c r="C5992" t="s">
        <v>17</v>
      </c>
      <c r="D5992" t="s">
        <v>18</v>
      </c>
      <c r="E5992" t="s">
        <v>5</v>
      </c>
      <c r="F5992" t="s">
        <v>19</v>
      </c>
      <c r="G5992">
        <v>3254525</v>
      </c>
      <c r="H5992">
        <v>3255310</v>
      </c>
      <c r="I5992" t="s">
        <v>20</v>
      </c>
      <c r="J5992" t="s">
        <v>7540</v>
      </c>
      <c r="K5992" t="s">
        <v>7541</v>
      </c>
      <c r="L5992" t="s">
        <v>7539</v>
      </c>
      <c r="M5992">
        <v>786</v>
      </c>
      <c r="N5992">
        <v>261</v>
      </c>
    </row>
    <row r="5993" spans="1:14" x14ac:dyDescent="0.3">
      <c r="A5993" t="s">
        <v>15</v>
      </c>
      <c r="B5993" t="s">
        <v>16</v>
      </c>
      <c r="C5993" t="s">
        <v>17</v>
      </c>
      <c r="D5993" t="s">
        <v>18</v>
      </c>
      <c r="E5993" t="s">
        <v>5</v>
      </c>
      <c r="F5993" t="s">
        <v>19</v>
      </c>
      <c r="G5993">
        <v>3255491</v>
      </c>
      <c r="H5993">
        <v>3256327</v>
      </c>
      <c r="I5993" t="s">
        <v>35</v>
      </c>
      <c r="L5993" t="s">
        <v>7542</v>
      </c>
      <c r="M5993">
        <v>837</v>
      </c>
    </row>
    <row r="5994" spans="1:14" x14ac:dyDescent="0.3">
      <c r="A5994" t="s">
        <v>22</v>
      </c>
      <c r="B5994" t="s">
        <v>23</v>
      </c>
      <c r="C5994" t="s">
        <v>17</v>
      </c>
      <c r="D5994" t="s">
        <v>18</v>
      </c>
      <c r="E5994" t="s">
        <v>5</v>
      </c>
      <c r="F5994" t="s">
        <v>19</v>
      </c>
      <c r="G5994">
        <v>3255491</v>
      </c>
      <c r="H5994">
        <v>3256327</v>
      </c>
      <c r="I5994" t="s">
        <v>35</v>
      </c>
      <c r="J5994" t="s">
        <v>7543</v>
      </c>
      <c r="K5994" t="s">
        <v>7544</v>
      </c>
      <c r="L5994" t="s">
        <v>7542</v>
      </c>
      <c r="M5994">
        <v>837</v>
      </c>
      <c r="N5994">
        <v>278</v>
      </c>
    </row>
    <row r="5995" spans="1:14" x14ac:dyDescent="0.3">
      <c r="A5995" t="s">
        <v>15</v>
      </c>
      <c r="B5995" t="s">
        <v>16</v>
      </c>
      <c r="C5995" t="s">
        <v>17</v>
      </c>
      <c r="D5995" t="s">
        <v>18</v>
      </c>
      <c r="E5995" t="s">
        <v>5</v>
      </c>
      <c r="F5995" t="s">
        <v>19</v>
      </c>
      <c r="G5995">
        <v>3256334</v>
      </c>
      <c r="H5995">
        <v>3257422</v>
      </c>
      <c r="I5995" t="s">
        <v>35</v>
      </c>
      <c r="L5995" t="s">
        <v>7545</v>
      </c>
      <c r="M5995">
        <v>1089</v>
      </c>
    </row>
    <row r="5996" spans="1:14" x14ac:dyDescent="0.3">
      <c r="A5996" t="s">
        <v>22</v>
      </c>
      <c r="B5996" t="s">
        <v>23</v>
      </c>
      <c r="C5996" t="s">
        <v>17</v>
      </c>
      <c r="D5996" t="s">
        <v>18</v>
      </c>
      <c r="E5996" t="s">
        <v>5</v>
      </c>
      <c r="F5996" t="s">
        <v>19</v>
      </c>
      <c r="G5996">
        <v>3256334</v>
      </c>
      <c r="H5996">
        <v>3257422</v>
      </c>
      <c r="I5996" t="s">
        <v>35</v>
      </c>
      <c r="J5996" t="s">
        <v>7546</v>
      </c>
      <c r="K5996" t="s">
        <v>7547</v>
      </c>
      <c r="L5996" t="s">
        <v>7545</v>
      </c>
      <c r="M5996">
        <v>1089</v>
      </c>
      <c r="N5996">
        <v>362</v>
      </c>
    </row>
    <row r="5997" spans="1:14" x14ac:dyDescent="0.3">
      <c r="A5997" t="s">
        <v>15</v>
      </c>
      <c r="B5997" t="s">
        <v>16</v>
      </c>
      <c r="C5997" t="s">
        <v>17</v>
      </c>
      <c r="D5997" t="s">
        <v>18</v>
      </c>
      <c r="E5997" t="s">
        <v>5</v>
      </c>
      <c r="F5997" t="s">
        <v>19</v>
      </c>
      <c r="G5997">
        <v>3257419</v>
      </c>
      <c r="H5997">
        <v>3258738</v>
      </c>
      <c r="I5997" t="s">
        <v>35</v>
      </c>
      <c r="L5997" t="s">
        <v>7548</v>
      </c>
      <c r="M5997">
        <v>1320</v>
      </c>
    </row>
    <row r="5998" spans="1:14" x14ac:dyDescent="0.3">
      <c r="A5998" t="s">
        <v>22</v>
      </c>
      <c r="B5998" t="s">
        <v>23</v>
      </c>
      <c r="C5998" t="s">
        <v>17</v>
      </c>
      <c r="D5998" t="s">
        <v>18</v>
      </c>
      <c r="E5998" t="s">
        <v>5</v>
      </c>
      <c r="F5998" t="s">
        <v>19</v>
      </c>
      <c r="G5998">
        <v>3257419</v>
      </c>
      <c r="H5998">
        <v>3258738</v>
      </c>
      <c r="I5998" t="s">
        <v>35</v>
      </c>
      <c r="J5998" t="s">
        <v>7549</v>
      </c>
      <c r="K5998" t="s">
        <v>7550</v>
      </c>
      <c r="L5998" t="s">
        <v>7548</v>
      </c>
      <c r="M5998">
        <v>1320</v>
      </c>
      <c r="N5998">
        <v>439</v>
      </c>
    </row>
    <row r="5999" spans="1:14" x14ac:dyDescent="0.3">
      <c r="A5999" t="s">
        <v>15</v>
      </c>
      <c r="B5999" t="s">
        <v>16</v>
      </c>
      <c r="C5999" t="s">
        <v>17</v>
      </c>
      <c r="D5999" t="s">
        <v>18</v>
      </c>
      <c r="E5999" t="s">
        <v>5</v>
      </c>
      <c r="F5999" t="s">
        <v>19</v>
      </c>
      <c r="G5999">
        <v>3259017</v>
      </c>
      <c r="H5999">
        <v>3260819</v>
      </c>
      <c r="I5999" t="s">
        <v>20</v>
      </c>
      <c r="L5999" t="s">
        <v>7551</v>
      </c>
      <c r="M5999">
        <v>1803</v>
      </c>
    </row>
    <row r="6000" spans="1:14" x14ac:dyDescent="0.3">
      <c r="A6000" t="s">
        <v>22</v>
      </c>
      <c r="B6000" t="s">
        <v>23</v>
      </c>
      <c r="C6000" t="s">
        <v>17</v>
      </c>
      <c r="D6000" t="s">
        <v>18</v>
      </c>
      <c r="E6000" t="s">
        <v>5</v>
      </c>
      <c r="F6000" t="s">
        <v>19</v>
      </c>
      <c r="G6000">
        <v>3259017</v>
      </c>
      <c r="H6000">
        <v>3260819</v>
      </c>
      <c r="I6000" t="s">
        <v>20</v>
      </c>
      <c r="J6000" t="s">
        <v>7552</v>
      </c>
      <c r="K6000" t="s">
        <v>7553</v>
      </c>
      <c r="L6000" t="s">
        <v>7551</v>
      </c>
      <c r="M6000">
        <v>1803</v>
      </c>
      <c r="N6000">
        <v>600</v>
      </c>
    </row>
    <row r="6001" spans="1:14" x14ac:dyDescent="0.3">
      <c r="A6001" t="s">
        <v>15</v>
      </c>
      <c r="B6001" t="s">
        <v>16</v>
      </c>
      <c r="C6001" t="s">
        <v>17</v>
      </c>
      <c r="D6001" t="s">
        <v>18</v>
      </c>
      <c r="E6001" t="s">
        <v>5</v>
      </c>
      <c r="F6001" t="s">
        <v>19</v>
      </c>
      <c r="G6001">
        <v>3260823</v>
      </c>
      <c r="H6001">
        <v>3261398</v>
      </c>
      <c r="I6001" t="s">
        <v>20</v>
      </c>
      <c r="L6001" t="s">
        <v>7554</v>
      </c>
      <c r="M6001">
        <v>576</v>
      </c>
    </row>
    <row r="6002" spans="1:14" x14ac:dyDescent="0.3">
      <c r="A6002" t="s">
        <v>22</v>
      </c>
      <c r="B6002" t="s">
        <v>23</v>
      </c>
      <c r="C6002" t="s">
        <v>17</v>
      </c>
      <c r="D6002" t="s">
        <v>18</v>
      </c>
      <c r="E6002" t="s">
        <v>5</v>
      </c>
      <c r="F6002" t="s">
        <v>19</v>
      </c>
      <c r="G6002">
        <v>3260823</v>
      </c>
      <c r="H6002">
        <v>3261398</v>
      </c>
      <c r="I6002" t="s">
        <v>20</v>
      </c>
      <c r="J6002" t="s">
        <v>7555</v>
      </c>
      <c r="K6002" t="s">
        <v>7556</v>
      </c>
      <c r="L6002" t="s">
        <v>7554</v>
      </c>
      <c r="M6002">
        <v>576</v>
      </c>
      <c r="N6002">
        <v>191</v>
      </c>
    </row>
    <row r="6003" spans="1:14" x14ac:dyDescent="0.3">
      <c r="A6003" t="s">
        <v>15</v>
      </c>
      <c r="B6003" t="s">
        <v>16</v>
      </c>
      <c r="C6003" t="s">
        <v>17</v>
      </c>
      <c r="D6003" t="s">
        <v>18</v>
      </c>
      <c r="E6003" t="s">
        <v>5</v>
      </c>
      <c r="F6003" t="s">
        <v>19</v>
      </c>
      <c r="G6003">
        <v>3261413</v>
      </c>
      <c r="H6003">
        <v>3262318</v>
      </c>
      <c r="I6003" t="s">
        <v>20</v>
      </c>
      <c r="L6003" t="s">
        <v>7557</v>
      </c>
      <c r="M6003">
        <v>906</v>
      </c>
    </row>
    <row r="6004" spans="1:14" x14ac:dyDescent="0.3">
      <c r="A6004" t="s">
        <v>22</v>
      </c>
      <c r="B6004" t="s">
        <v>23</v>
      </c>
      <c r="C6004" t="s">
        <v>17</v>
      </c>
      <c r="D6004" t="s">
        <v>18</v>
      </c>
      <c r="E6004" t="s">
        <v>5</v>
      </c>
      <c r="F6004" t="s">
        <v>19</v>
      </c>
      <c r="G6004">
        <v>3261413</v>
      </c>
      <c r="H6004">
        <v>3262318</v>
      </c>
      <c r="I6004" t="s">
        <v>20</v>
      </c>
      <c r="J6004" t="s">
        <v>7558</v>
      </c>
      <c r="K6004" t="s">
        <v>7559</v>
      </c>
      <c r="L6004" t="s">
        <v>7557</v>
      </c>
      <c r="M6004">
        <v>906</v>
      </c>
      <c r="N6004">
        <v>301</v>
      </c>
    </row>
    <row r="6005" spans="1:14" x14ac:dyDescent="0.3">
      <c r="A6005" t="s">
        <v>15</v>
      </c>
      <c r="B6005" t="s">
        <v>16</v>
      </c>
      <c r="C6005" t="s">
        <v>17</v>
      </c>
      <c r="D6005" t="s">
        <v>18</v>
      </c>
      <c r="E6005" t="s">
        <v>5</v>
      </c>
      <c r="F6005" t="s">
        <v>19</v>
      </c>
      <c r="G6005">
        <v>3262408</v>
      </c>
      <c r="H6005">
        <v>3263355</v>
      </c>
      <c r="I6005" t="s">
        <v>20</v>
      </c>
      <c r="L6005" t="s">
        <v>7560</v>
      </c>
      <c r="M6005">
        <v>948</v>
      </c>
    </row>
    <row r="6006" spans="1:14" x14ac:dyDescent="0.3">
      <c r="A6006" t="s">
        <v>22</v>
      </c>
      <c r="B6006" t="s">
        <v>23</v>
      </c>
      <c r="C6006" t="s">
        <v>17</v>
      </c>
      <c r="D6006" t="s">
        <v>18</v>
      </c>
      <c r="E6006" t="s">
        <v>5</v>
      </c>
      <c r="F6006" t="s">
        <v>19</v>
      </c>
      <c r="G6006">
        <v>3262408</v>
      </c>
      <c r="H6006">
        <v>3263355</v>
      </c>
      <c r="I6006" t="s">
        <v>20</v>
      </c>
      <c r="J6006" t="s">
        <v>7561</v>
      </c>
      <c r="K6006" t="s">
        <v>1222</v>
      </c>
      <c r="L6006" t="s">
        <v>7560</v>
      </c>
      <c r="M6006">
        <v>948</v>
      </c>
      <c r="N6006">
        <v>315</v>
      </c>
    </row>
    <row r="6007" spans="1:14" x14ac:dyDescent="0.3">
      <c r="A6007" t="s">
        <v>15</v>
      </c>
      <c r="B6007" t="s">
        <v>16</v>
      </c>
      <c r="C6007" t="s">
        <v>17</v>
      </c>
      <c r="D6007" t="s">
        <v>18</v>
      </c>
      <c r="E6007" t="s">
        <v>5</v>
      </c>
      <c r="F6007" t="s">
        <v>19</v>
      </c>
      <c r="G6007">
        <v>3263425</v>
      </c>
      <c r="H6007">
        <v>3264003</v>
      </c>
      <c r="I6007" t="s">
        <v>20</v>
      </c>
      <c r="L6007" t="s">
        <v>7562</v>
      </c>
      <c r="M6007">
        <v>579</v>
      </c>
    </row>
    <row r="6008" spans="1:14" x14ac:dyDescent="0.3">
      <c r="A6008" t="s">
        <v>22</v>
      </c>
      <c r="B6008" t="s">
        <v>23</v>
      </c>
      <c r="C6008" t="s">
        <v>17</v>
      </c>
      <c r="D6008" t="s">
        <v>18</v>
      </c>
      <c r="E6008" t="s">
        <v>5</v>
      </c>
      <c r="F6008" t="s">
        <v>19</v>
      </c>
      <c r="G6008">
        <v>3263425</v>
      </c>
      <c r="H6008">
        <v>3264003</v>
      </c>
      <c r="I6008" t="s">
        <v>20</v>
      </c>
      <c r="J6008" t="s">
        <v>7563</v>
      </c>
      <c r="K6008" t="s">
        <v>7564</v>
      </c>
      <c r="L6008" t="s">
        <v>7562</v>
      </c>
      <c r="M6008">
        <v>579</v>
      </c>
      <c r="N6008">
        <v>192</v>
      </c>
    </row>
    <row r="6009" spans="1:14" x14ac:dyDescent="0.3">
      <c r="A6009" t="s">
        <v>15</v>
      </c>
      <c r="B6009" t="s">
        <v>16</v>
      </c>
      <c r="C6009" t="s">
        <v>17</v>
      </c>
      <c r="D6009" t="s">
        <v>18</v>
      </c>
      <c r="E6009" t="s">
        <v>5</v>
      </c>
      <c r="F6009" t="s">
        <v>19</v>
      </c>
      <c r="G6009">
        <v>3264023</v>
      </c>
      <c r="H6009">
        <v>3264607</v>
      </c>
      <c r="I6009" t="s">
        <v>20</v>
      </c>
      <c r="L6009" t="s">
        <v>7565</v>
      </c>
      <c r="M6009">
        <v>585</v>
      </c>
    </row>
    <row r="6010" spans="1:14" x14ac:dyDescent="0.3">
      <c r="A6010" t="s">
        <v>22</v>
      </c>
      <c r="B6010" t="s">
        <v>23</v>
      </c>
      <c r="C6010" t="s">
        <v>17</v>
      </c>
      <c r="D6010" t="s">
        <v>18</v>
      </c>
      <c r="E6010" t="s">
        <v>5</v>
      </c>
      <c r="F6010" t="s">
        <v>19</v>
      </c>
      <c r="G6010">
        <v>3264023</v>
      </c>
      <c r="H6010">
        <v>3264607</v>
      </c>
      <c r="I6010" t="s">
        <v>20</v>
      </c>
      <c r="J6010" t="s">
        <v>7566</v>
      </c>
      <c r="K6010" t="s">
        <v>7567</v>
      </c>
      <c r="L6010" t="s">
        <v>7565</v>
      </c>
      <c r="M6010">
        <v>585</v>
      </c>
      <c r="N6010">
        <v>194</v>
      </c>
    </row>
    <row r="6011" spans="1:14" x14ac:dyDescent="0.3">
      <c r="A6011" t="s">
        <v>15</v>
      </c>
      <c r="B6011" t="s">
        <v>16</v>
      </c>
      <c r="C6011" t="s">
        <v>17</v>
      </c>
      <c r="D6011" t="s">
        <v>18</v>
      </c>
      <c r="E6011" t="s">
        <v>5</v>
      </c>
      <c r="F6011" t="s">
        <v>19</v>
      </c>
      <c r="G6011">
        <v>3264652</v>
      </c>
      <c r="H6011">
        <v>3265743</v>
      </c>
      <c r="I6011" t="s">
        <v>20</v>
      </c>
      <c r="L6011" t="s">
        <v>7568</v>
      </c>
      <c r="M6011">
        <v>1092</v>
      </c>
    </row>
    <row r="6012" spans="1:14" x14ac:dyDescent="0.3">
      <c r="A6012" t="s">
        <v>22</v>
      </c>
      <c r="B6012" t="s">
        <v>23</v>
      </c>
      <c r="C6012" t="s">
        <v>17</v>
      </c>
      <c r="D6012" t="s">
        <v>18</v>
      </c>
      <c r="E6012" t="s">
        <v>5</v>
      </c>
      <c r="F6012" t="s">
        <v>19</v>
      </c>
      <c r="G6012">
        <v>3264652</v>
      </c>
      <c r="H6012">
        <v>3265743</v>
      </c>
      <c r="I6012" t="s">
        <v>20</v>
      </c>
      <c r="J6012" t="s">
        <v>7569</v>
      </c>
      <c r="K6012" t="s">
        <v>7570</v>
      </c>
      <c r="L6012" t="s">
        <v>7568</v>
      </c>
      <c r="M6012">
        <v>1092</v>
      </c>
      <c r="N6012">
        <v>363</v>
      </c>
    </row>
    <row r="6013" spans="1:14" x14ac:dyDescent="0.3">
      <c r="A6013" t="s">
        <v>15</v>
      </c>
      <c r="B6013" t="s">
        <v>629</v>
      </c>
      <c r="C6013" t="s">
        <v>17</v>
      </c>
      <c r="D6013" t="s">
        <v>18</v>
      </c>
      <c r="E6013" t="s">
        <v>5</v>
      </c>
      <c r="F6013" t="s">
        <v>19</v>
      </c>
      <c r="G6013">
        <v>3265976</v>
      </c>
      <c r="H6013">
        <v>3266050</v>
      </c>
      <c r="I6013" t="s">
        <v>20</v>
      </c>
      <c r="L6013" t="s">
        <v>7571</v>
      </c>
      <c r="M6013">
        <v>75</v>
      </c>
    </row>
    <row r="6014" spans="1:14" x14ac:dyDescent="0.3">
      <c r="A6014" t="s">
        <v>629</v>
      </c>
      <c r="C6014" t="s">
        <v>17</v>
      </c>
      <c r="D6014" t="s">
        <v>18</v>
      </c>
      <c r="E6014" t="s">
        <v>5</v>
      </c>
      <c r="F6014" t="s">
        <v>19</v>
      </c>
      <c r="G6014">
        <v>3265976</v>
      </c>
      <c r="H6014">
        <v>3266050</v>
      </c>
      <c r="I6014" t="s">
        <v>20</v>
      </c>
      <c r="K6014" t="s">
        <v>7572</v>
      </c>
      <c r="L6014" t="s">
        <v>7571</v>
      </c>
      <c r="M6014">
        <v>75</v>
      </c>
    </row>
    <row r="6015" spans="1:14" x14ac:dyDescent="0.3">
      <c r="A6015" t="s">
        <v>15</v>
      </c>
      <c r="B6015" t="s">
        <v>629</v>
      </c>
      <c r="C6015" t="s">
        <v>17</v>
      </c>
      <c r="D6015" t="s">
        <v>18</v>
      </c>
      <c r="E6015" t="s">
        <v>5</v>
      </c>
      <c r="F6015" t="s">
        <v>19</v>
      </c>
      <c r="G6015">
        <v>3266060</v>
      </c>
      <c r="H6015">
        <v>3266136</v>
      </c>
      <c r="I6015" t="s">
        <v>20</v>
      </c>
      <c r="L6015" t="s">
        <v>7573</v>
      </c>
      <c r="M6015">
        <v>77</v>
      </c>
    </row>
    <row r="6016" spans="1:14" x14ac:dyDescent="0.3">
      <c r="A6016" t="s">
        <v>629</v>
      </c>
      <c r="C6016" t="s">
        <v>17</v>
      </c>
      <c r="D6016" t="s">
        <v>18</v>
      </c>
      <c r="E6016" t="s">
        <v>5</v>
      </c>
      <c r="F6016" t="s">
        <v>19</v>
      </c>
      <c r="G6016">
        <v>3266060</v>
      </c>
      <c r="H6016">
        <v>3266136</v>
      </c>
      <c r="I6016" t="s">
        <v>20</v>
      </c>
      <c r="K6016" t="s">
        <v>2452</v>
      </c>
      <c r="L6016" t="s">
        <v>7573</v>
      </c>
      <c r="M6016">
        <v>77</v>
      </c>
    </row>
    <row r="6017" spans="1:14" x14ac:dyDescent="0.3">
      <c r="A6017" t="s">
        <v>15</v>
      </c>
      <c r="B6017" t="s">
        <v>629</v>
      </c>
      <c r="C6017" t="s">
        <v>17</v>
      </c>
      <c r="D6017" t="s">
        <v>18</v>
      </c>
      <c r="E6017" t="s">
        <v>5</v>
      </c>
      <c r="F6017" t="s">
        <v>19</v>
      </c>
      <c r="G6017">
        <v>3266151</v>
      </c>
      <c r="H6017">
        <v>3266225</v>
      </c>
      <c r="I6017" t="s">
        <v>20</v>
      </c>
      <c r="L6017" t="s">
        <v>7574</v>
      </c>
      <c r="M6017">
        <v>75</v>
      </c>
    </row>
    <row r="6018" spans="1:14" x14ac:dyDescent="0.3">
      <c r="A6018" t="s">
        <v>629</v>
      </c>
      <c r="C6018" t="s">
        <v>17</v>
      </c>
      <c r="D6018" t="s">
        <v>18</v>
      </c>
      <c r="E6018" t="s">
        <v>5</v>
      </c>
      <c r="F6018" t="s">
        <v>19</v>
      </c>
      <c r="G6018">
        <v>3266151</v>
      </c>
      <c r="H6018">
        <v>3266225</v>
      </c>
      <c r="I6018" t="s">
        <v>20</v>
      </c>
      <c r="K6018" t="s">
        <v>7572</v>
      </c>
      <c r="L6018" t="s">
        <v>7574</v>
      </c>
      <c r="M6018">
        <v>75</v>
      </c>
    </row>
    <row r="6019" spans="1:14" x14ac:dyDescent="0.3">
      <c r="A6019" t="s">
        <v>15</v>
      </c>
      <c r="B6019" t="s">
        <v>629</v>
      </c>
      <c r="C6019" t="s">
        <v>17</v>
      </c>
      <c r="D6019" t="s">
        <v>18</v>
      </c>
      <c r="E6019" t="s">
        <v>5</v>
      </c>
      <c r="F6019" t="s">
        <v>19</v>
      </c>
      <c r="G6019">
        <v>3266241</v>
      </c>
      <c r="H6019">
        <v>3266317</v>
      </c>
      <c r="I6019" t="s">
        <v>20</v>
      </c>
      <c r="L6019" t="s">
        <v>7575</v>
      </c>
      <c r="M6019">
        <v>77</v>
      </c>
    </row>
    <row r="6020" spans="1:14" x14ac:dyDescent="0.3">
      <c r="A6020" t="s">
        <v>629</v>
      </c>
      <c r="C6020" t="s">
        <v>17</v>
      </c>
      <c r="D6020" t="s">
        <v>18</v>
      </c>
      <c r="E6020" t="s">
        <v>5</v>
      </c>
      <c r="F6020" t="s">
        <v>19</v>
      </c>
      <c r="G6020">
        <v>3266241</v>
      </c>
      <c r="H6020">
        <v>3266317</v>
      </c>
      <c r="I6020" t="s">
        <v>20</v>
      </c>
      <c r="K6020" t="s">
        <v>2452</v>
      </c>
      <c r="L6020" t="s">
        <v>7575</v>
      </c>
      <c r="M6020">
        <v>77</v>
      </c>
    </row>
    <row r="6021" spans="1:14" x14ac:dyDescent="0.3">
      <c r="A6021" t="s">
        <v>15</v>
      </c>
      <c r="B6021" t="s">
        <v>629</v>
      </c>
      <c r="C6021" t="s">
        <v>17</v>
      </c>
      <c r="D6021" t="s">
        <v>18</v>
      </c>
      <c r="E6021" t="s">
        <v>5</v>
      </c>
      <c r="F6021" t="s">
        <v>19</v>
      </c>
      <c r="G6021">
        <v>3266338</v>
      </c>
      <c r="H6021">
        <v>3266412</v>
      </c>
      <c r="I6021" t="s">
        <v>20</v>
      </c>
      <c r="L6021" t="s">
        <v>7576</v>
      </c>
      <c r="M6021">
        <v>75</v>
      </c>
    </row>
    <row r="6022" spans="1:14" x14ac:dyDescent="0.3">
      <c r="A6022" t="s">
        <v>629</v>
      </c>
      <c r="C6022" t="s">
        <v>17</v>
      </c>
      <c r="D6022" t="s">
        <v>18</v>
      </c>
      <c r="E6022" t="s">
        <v>5</v>
      </c>
      <c r="F6022" t="s">
        <v>19</v>
      </c>
      <c r="G6022">
        <v>3266338</v>
      </c>
      <c r="H6022">
        <v>3266412</v>
      </c>
      <c r="I6022" t="s">
        <v>20</v>
      </c>
      <c r="K6022" t="s">
        <v>7572</v>
      </c>
      <c r="L6022" t="s">
        <v>7576</v>
      </c>
      <c r="M6022">
        <v>75</v>
      </c>
    </row>
    <row r="6023" spans="1:14" x14ac:dyDescent="0.3">
      <c r="A6023" t="s">
        <v>15</v>
      </c>
      <c r="B6023" t="s">
        <v>16</v>
      </c>
      <c r="C6023" t="s">
        <v>17</v>
      </c>
      <c r="D6023" t="s">
        <v>18</v>
      </c>
      <c r="E6023" t="s">
        <v>5</v>
      </c>
      <c r="F6023" t="s">
        <v>19</v>
      </c>
      <c r="G6023">
        <v>3266519</v>
      </c>
      <c r="H6023">
        <v>3267175</v>
      </c>
      <c r="I6023" t="s">
        <v>20</v>
      </c>
      <c r="L6023" t="s">
        <v>7577</v>
      </c>
      <c r="M6023">
        <v>657</v>
      </c>
    </row>
    <row r="6024" spans="1:14" x14ac:dyDescent="0.3">
      <c r="A6024" t="s">
        <v>22</v>
      </c>
      <c r="B6024" t="s">
        <v>23</v>
      </c>
      <c r="C6024" t="s">
        <v>17</v>
      </c>
      <c r="D6024" t="s">
        <v>18</v>
      </c>
      <c r="E6024" t="s">
        <v>5</v>
      </c>
      <c r="F6024" t="s">
        <v>19</v>
      </c>
      <c r="G6024">
        <v>3266519</v>
      </c>
      <c r="H6024">
        <v>3267175</v>
      </c>
      <c r="I6024" t="s">
        <v>20</v>
      </c>
      <c r="J6024" t="s">
        <v>7578</v>
      </c>
      <c r="K6024" t="s">
        <v>80</v>
      </c>
      <c r="L6024" t="s">
        <v>7577</v>
      </c>
      <c r="M6024">
        <v>657</v>
      </c>
      <c r="N6024">
        <v>218</v>
      </c>
    </row>
    <row r="6025" spans="1:14" x14ac:dyDescent="0.3">
      <c r="A6025" t="s">
        <v>15</v>
      </c>
      <c r="B6025" t="s">
        <v>16</v>
      </c>
      <c r="C6025" t="s">
        <v>17</v>
      </c>
      <c r="D6025" t="s">
        <v>18</v>
      </c>
      <c r="E6025" t="s">
        <v>5</v>
      </c>
      <c r="F6025" t="s">
        <v>19</v>
      </c>
      <c r="G6025">
        <v>3267300</v>
      </c>
      <c r="H6025">
        <v>3268301</v>
      </c>
      <c r="I6025" t="s">
        <v>35</v>
      </c>
      <c r="L6025" t="s">
        <v>7579</v>
      </c>
      <c r="M6025">
        <v>1002</v>
      </c>
    </row>
    <row r="6026" spans="1:14" x14ac:dyDescent="0.3">
      <c r="A6026" t="s">
        <v>22</v>
      </c>
      <c r="B6026" t="s">
        <v>23</v>
      </c>
      <c r="C6026" t="s">
        <v>17</v>
      </c>
      <c r="D6026" t="s">
        <v>18</v>
      </c>
      <c r="E6026" t="s">
        <v>5</v>
      </c>
      <c r="F6026" t="s">
        <v>19</v>
      </c>
      <c r="G6026">
        <v>3267300</v>
      </c>
      <c r="H6026">
        <v>3268301</v>
      </c>
      <c r="I6026" t="s">
        <v>35</v>
      </c>
      <c r="J6026" t="s">
        <v>7580</v>
      </c>
      <c r="K6026" t="s">
        <v>7581</v>
      </c>
      <c r="L6026" t="s">
        <v>7579</v>
      </c>
      <c r="M6026">
        <v>1002</v>
      </c>
      <c r="N6026">
        <v>333</v>
      </c>
    </row>
    <row r="6027" spans="1:14" x14ac:dyDescent="0.3">
      <c r="A6027" t="s">
        <v>15</v>
      </c>
      <c r="B6027" t="s">
        <v>16</v>
      </c>
      <c r="C6027" t="s">
        <v>17</v>
      </c>
      <c r="D6027" t="s">
        <v>18</v>
      </c>
      <c r="E6027" t="s">
        <v>5</v>
      </c>
      <c r="F6027" t="s">
        <v>19</v>
      </c>
      <c r="G6027">
        <v>3268597</v>
      </c>
      <c r="H6027">
        <v>3271182</v>
      </c>
      <c r="I6027" t="s">
        <v>35</v>
      </c>
      <c r="L6027" t="s">
        <v>7582</v>
      </c>
      <c r="M6027">
        <v>2586</v>
      </c>
    </row>
    <row r="6028" spans="1:14" x14ac:dyDescent="0.3">
      <c r="A6028" t="s">
        <v>22</v>
      </c>
      <c r="B6028" t="s">
        <v>23</v>
      </c>
      <c r="C6028" t="s">
        <v>17</v>
      </c>
      <c r="D6028" t="s">
        <v>18</v>
      </c>
      <c r="E6028" t="s">
        <v>5</v>
      </c>
      <c r="F6028" t="s">
        <v>19</v>
      </c>
      <c r="G6028">
        <v>3268597</v>
      </c>
      <c r="H6028">
        <v>3271182</v>
      </c>
      <c r="I6028" t="s">
        <v>35</v>
      </c>
      <c r="J6028" t="s">
        <v>7583</v>
      </c>
      <c r="K6028" t="s">
        <v>7584</v>
      </c>
      <c r="L6028" t="s">
        <v>7582</v>
      </c>
      <c r="M6028">
        <v>2586</v>
      </c>
      <c r="N6028">
        <v>861</v>
      </c>
    </row>
    <row r="6029" spans="1:14" x14ac:dyDescent="0.3">
      <c r="A6029" t="s">
        <v>15</v>
      </c>
      <c r="B6029" t="s">
        <v>16</v>
      </c>
      <c r="C6029" t="s">
        <v>17</v>
      </c>
      <c r="D6029" t="s">
        <v>18</v>
      </c>
      <c r="E6029" t="s">
        <v>5</v>
      </c>
      <c r="F6029" t="s">
        <v>19</v>
      </c>
      <c r="G6029">
        <v>3271373</v>
      </c>
      <c r="H6029">
        <v>3272113</v>
      </c>
      <c r="I6029" t="s">
        <v>35</v>
      </c>
      <c r="L6029" t="s">
        <v>7585</v>
      </c>
      <c r="M6029">
        <v>741</v>
      </c>
    </row>
    <row r="6030" spans="1:14" x14ac:dyDescent="0.3">
      <c r="A6030" t="s">
        <v>22</v>
      </c>
      <c r="B6030" t="s">
        <v>23</v>
      </c>
      <c r="C6030" t="s">
        <v>17</v>
      </c>
      <c r="D6030" t="s">
        <v>18</v>
      </c>
      <c r="E6030" t="s">
        <v>5</v>
      </c>
      <c r="F6030" t="s">
        <v>19</v>
      </c>
      <c r="G6030">
        <v>3271373</v>
      </c>
      <c r="H6030">
        <v>3272113</v>
      </c>
      <c r="I6030" t="s">
        <v>35</v>
      </c>
      <c r="J6030" t="s">
        <v>7586</v>
      </c>
      <c r="K6030" t="s">
        <v>7587</v>
      </c>
      <c r="L6030" t="s">
        <v>7585</v>
      </c>
      <c r="M6030">
        <v>741</v>
      </c>
      <c r="N6030">
        <v>246</v>
      </c>
    </row>
    <row r="6031" spans="1:14" x14ac:dyDescent="0.3">
      <c r="A6031" t="s">
        <v>15</v>
      </c>
      <c r="B6031" t="s">
        <v>16</v>
      </c>
      <c r="C6031" t="s">
        <v>17</v>
      </c>
      <c r="D6031" t="s">
        <v>18</v>
      </c>
      <c r="E6031" t="s">
        <v>5</v>
      </c>
      <c r="F6031" t="s">
        <v>19</v>
      </c>
      <c r="G6031">
        <v>3272187</v>
      </c>
      <c r="H6031">
        <v>3273170</v>
      </c>
      <c r="I6031" t="s">
        <v>35</v>
      </c>
      <c r="L6031" t="s">
        <v>7588</v>
      </c>
      <c r="M6031">
        <v>984</v>
      </c>
    </row>
    <row r="6032" spans="1:14" x14ac:dyDescent="0.3">
      <c r="A6032" t="s">
        <v>22</v>
      </c>
      <c r="B6032" t="s">
        <v>23</v>
      </c>
      <c r="C6032" t="s">
        <v>17</v>
      </c>
      <c r="D6032" t="s">
        <v>18</v>
      </c>
      <c r="E6032" t="s">
        <v>5</v>
      </c>
      <c r="F6032" t="s">
        <v>19</v>
      </c>
      <c r="G6032">
        <v>3272187</v>
      </c>
      <c r="H6032">
        <v>3273170</v>
      </c>
      <c r="I6032" t="s">
        <v>35</v>
      </c>
      <c r="J6032" t="s">
        <v>7589</v>
      </c>
      <c r="K6032" t="s">
        <v>5189</v>
      </c>
      <c r="L6032" t="s">
        <v>7588</v>
      </c>
      <c r="M6032">
        <v>984</v>
      </c>
      <c r="N6032">
        <v>327</v>
      </c>
    </row>
    <row r="6033" spans="1:14" x14ac:dyDescent="0.3">
      <c r="A6033" t="s">
        <v>15</v>
      </c>
      <c r="B6033" t="s">
        <v>16</v>
      </c>
      <c r="C6033" t="s">
        <v>17</v>
      </c>
      <c r="D6033" t="s">
        <v>18</v>
      </c>
      <c r="E6033" t="s">
        <v>5</v>
      </c>
      <c r="F6033" t="s">
        <v>19</v>
      </c>
      <c r="G6033">
        <v>3273291</v>
      </c>
      <c r="H6033">
        <v>3274133</v>
      </c>
      <c r="I6033" t="s">
        <v>20</v>
      </c>
      <c r="L6033" t="s">
        <v>7590</v>
      </c>
      <c r="M6033">
        <v>843</v>
      </c>
    </row>
    <row r="6034" spans="1:14" x14ac:dyDescent="0.3">
      <c r="A6034" t="s">
        <v>22</v>
      </c>
      <c r="B6034" t="s">
        <v>23</v>
      </c>
      <c r="C6034" t="s">
        <v>17</v>
      </c>
      <c r="D6034" t="s">
        <v>18</v>
      </c>
      <c r="E6034" t="s">
        <v>5</v>
      </c>
      <c r="F6034" t="s">
        <v>19</v>
      </c>
      <c r="G6034">
        <v>3273291</v>
      </c>
      <c r="H6034">
        <v>3274133</v>
      </c>
      <c r="I6034" t="s">
        <v>20</v>
      </c>
      <c r="J6034" t="s">
        <v>7591</v>
      </c>
      <c r="K6034" t="s">
        <v>7592</v>
      </c>
      <c r="L6034" t="s">
        <v>7590</v>
      </c>
      <c r="M6034">
        <v>843</v>
      </c>
      <c r="N6034">
        <v>280</v>
      </c>
    </row>
    <row r="6035" spans="1:14" x14ac:dyDescent="0.3">
      <c r="A6035" t="s">
        <v>15</v>
      </c>
      <c r="B6035" t="s">
        <v>16</v>
      </c>
      <c r="C6035" t="s">
        <v>17</v>
      </c>
      <c r="D6035" t="s">
        <v>18</v>
      </c>
      <c r="E6035" t="s">
        <v>5</v>
      </c>
      <c r="F6035" t="s">
        <v>19</v>
      </c>
      <c r="G6035">
        <v>3274182</v>
      </c>
      <c r="H6035">
        <v>3274871</v>
      </c>
      <c r="I6035" t="s">
        <v>35</v>
      </c>
      <c r="L6035" t="s">
        <v>7593</v>
      </c>
      <c r="M6035">
        <v>690</v>
      </c>
    </row>
    <row r="6036" spans="1:14" x14ac:dyDescent="0.3">
      <c r="A6036" t="s">
        <v>22</v>
      </c>
      <c r="B6036" t="s">
        <v>23</v>
      </c>
      <c r="C6036" t="s">
        <v>17</v>
      </c>
      <c r="D6036" t="s">
        <v>18</v>
      </c>
      <c r="E6036" t="s">
        <v>5</v>
      </c>
      <c r="F6036" t="s">
        <v>19</v>
      </c>
      <c r="G6036">
        <v>3274182</v>
      </c>
      <c r="H6036">
        <v>3274871</v>
      </c>
      <c r="I6036" t="s">
        <v>35</v>
      </c>
      <c r="J6036" t="s">
        <v>7594</v>
      </c>
      <c r="K6036" t="s">
        <v>7595</v>
      </c>
      <c r="L6036" t="s">
        <v>7593</v>
      </c>
      <c r="M6036">
        <v>690</v>
      </c>
      <c r="N6036">
        <v>229</v>
      </c>
    </row>
    <row r="6037" spans="1:14" x14ac:dyDescent="0.3">
      <c r="A6037" t="s">
        <v>15</v>
      </c>
      <c r="B6037" t="s">
        <v>16</v>
      </c>
      <c r="C6037" t="s">
        <v>17</v>
      </c>
      <c r="D6037" t="s">
        <v>18</v>
      </c>
      <c r="E6037" t="s">
        <v>5</v>
      </c>
      <c r="F6037" t="s">
        <v>19</v>
      </c>
      <c r="G6037">
        <v>3274915</v>
      </c>
      <c r="H6037">
        <v>3275127</v>
      </c>
      <c r="I6037" t="s">
        <v>35</v>
      </c>
      <c r="L6037" t="s">
        <v>7596</v>
      </c>
      <c r="M6037">
        <v>213</v>
      </c>
    </row>
    <row r="6038" spans="1:14" x14ac:dyDescent="0.3">
      <c r="A6038" t="s">
        <v>22</v>
      </c>
      <c r="B6038" t="s">
        <v>23</v>
      </c>
      <c r="C6038" t="s">
        <v>17</v>
      </c>
      <c r="D6038" t="s">
        <v>18</v>
      </c>
      <c r="E6038" t="s">
        <v>5</v>
      </c>
      <c r="F6038" t="s">
        <v>19</v>
      </c>
      <c r="G6038">
        <v>3274915</v>
      </c>
      <c r="H6038">
        <v>3275127</v>
      </c>
      <c r="I6038" t="s">
        <v>35</v>
      </c>
      <c r="J6038" t="s">
        <v>7597</v>
      </c>
      <c r="K6038" t="s">
        <v>3011</v>
      </c>
      <c r="L6038" t="s">
        <v>7596</v>
      </c>
      <c r="M6038">
        <v>213</v>
      </c>
      <c r="N6038">
        <v>70</v>
      </c>
    </row>
    <row r="6039" spans="1:14" x14ac:dyDescent="0.3">
      <c r="A6039" t="s">
        <v>15</v>
      </c>
      <c r="B6039" t="s">
        <v>16</v>
      </c>
      <c r="C6039" t="s">
        <v>17</v>
      </c>
      <c r="D6039" t="s">
        <v>18</v>
      </c>
      <c r="E6039" t="s">
        <v>5</v>
      </c>
      <c r="F6039" t="s">
        <v>19</v>
      </c>
      <c r="G6039">
        <v>3275446</v>
      </c>
      <c r="H6039">
        <v>3275919</v>
      </c>
      <c r="I6039" t="s">
        <v>20</v>
      </c>
      <c r="L6039" t="s">
        <v>7598</v>
      </c>
      <c r="M6039">
        <v>474</v>
      </c>
    </row>
    <row r="6040" spans="1:14" x14ac:dyDescent="0.3">
      <c r="A6040" t="s">
        <v>22</v>
      </c>
      <c r="B6040" t="s">
        <v>23</v>
      </c>
      <c r="C6040" t="s">
        <v>17</v>
      </c>
      <c r="D6040" t="s">
        <v>18</v>
      </c>
      <c r="E6040" t="s">
        <v>5</v>
      </c>
      <c r="F6040" t="s">
        <v>19</v>
      </c>
      <c r="G6040">
        <v>3275446</v>
      </c>
      <c r="H6040">
        <v>3275919</v>
      </c>
      <c r="I6040" t="s">
        <v>20</v>
      </c>
      <c r="J6040" t="s">
        <v>7599</v>
      </c>
      <c r="K6040" t="s">
        <v>3940</v>
      </c>
      <c r="L6040" t="s">
        <v>7598</v>
      </c>
      <c r="M6040">
        <v>474</v>
      </c>
      <c r="N6040">
        <v>157</v>
      </c>
    </row>
    <row r="6041" spans="1:14" x14ac:dyDescent="0.3">
      <c r="A6041" t="s">
        <v>15</v>
      </c>
      <c r="B6041" t="s">
        <v>16</v>
      </c>
      <c r="C6041" t="s">
        <v>17</v>
      </c>
      <c r="D6041" t="s">
        <v>18</v>
      </c>
      <c r="E6041" t="s">
        <v>5</v>
      </c>
      <c r="F6041" t="s">
        <v>19</v>
      </c>
      <c r="G6041">
        <v>3275946</v>
      </c>
      <c r="H6041">
        <v>3276650</v>
      </c>
      <c r="I6041" t="s">
        <v>35</v>
      </c>
      <c r="L6041" t="s">
        <v>7600</v>
      </c>
      <c r="M6041">
        <v>705</v>
      </c>
    </row>
    <row r="6042" spans="1:14" x14ac:dyDescent="0.3">
      <c r="A6042" t="s">
        <v>22</v>
      </c>
      <c r="B6042" t="s">
        <v>23</v>
      </c>
      <c r="C6042" t="s">
        <v>17</v>
      </c>
      <c r="D6042" t="s">
        <v>18</v>
      </c>
      <c r="E6042" t="s">
        <v>5</v>
      </c>
      <c r="F6042" t="s">
        <v>19</v>
      </c>
      <c r="G6042">
        <v>3275946</v>
      </c>
      <c r="H6042">
        <v>3276650</v>
      </c>
      <c r="I6042" t="s">
        <v>35</v>
      </c>
      <c r="J6042" t="s">
        <v>7601</v>
      </c>
      <c r="K6042" t="s">
        <v>1179</v>
      </c>
      <c r="L6042" t="s">
        <v>7600</v>
      </c>
      <c r="M6042">
        <v>705</v>
      </c>
      <c r="N6042">
        <v>234</v>
      </c>
    </row>
    <row r="6043" spans="1:14" x14ac:dyDescent="0.3">
      <c r="A6043" t="s">
        <v>15</v>
      </c>
      <c r="B6043" t="s">
        <v>16</v>
      </c>
      <c r="C6043" t="s">
        <v>17</v>
      </c>
      <c r="D6043" t="s">
        <v>18</v>
      </c>
      <c r="E6043" t="s">
        <v>5</v>
      </c>
      <c r="F6043" t="s">
        <v>19</v>
      </c>
      <c r="G6043">
        <v>3276647</v>
      </c>
      <c r="H6043">
        <v>3277309</v>
      </c>
      <c r="I6043" t="s">
        <v>35</v>
      </c>
      <c r="L6043" t="s">
        <v>7602</v>
      </c>
      <c r="M6043">
        <v>663</v>
      </c>
    </row>
    <row r="6044" spans="1:14" x14ac:dyDescent="0.3">
      <c r="A6044" t="s">
        <v>22</v>
      </c>
      <c r="B6044" t="s">
        <v>23</v>
      </c>
      <c r="C6044" t="s">
        <v>17</v>
      </c>
      <c r="D6044" t="s">
        <v>18</v>
      </c>
      <c r="E6044" t="s">
        <v>5</v>
      </c>
      <c r="F6044" t="s">
        <v>19</v>
      </c>
      <c r="G6044">
        <v>3276647</v>
      </c>
      <c r="H6044">
        <v>3277309</v>
      </c>
      <c r="I6044" t="s">
        <v>35</v>
      </c>
      <c r="J6044" t="s">
        <v>7603</v>
      </c>
      <c r="K6044" t="s">
        <v>1282</v>
      </c>
      <c r="L6044" t="s">
        <v>7602</v>
      </c>
      <c r="M6044">
        <v>663</v>
      </c>
      <c r="N6044">
        <v>220</v>
      </c>
    </row>
    <row r="6045" spans="1:14" x14ac:dyDescent="0.3">
      <c r="A6045" t="s">
        <v>15</v>
      </c>
      <c r="B6045" t="s">
        <v>16</v>
      </c>
      <c r="C6045" t="s">
        <v>17</v>
      </c>
      <c r="D6045" t="s">
        <v>18</v>
      </c>
      <c r="E6045" t="s">
        <v>5</v>
      </c>
      <c r="F6045" t="s">
        <v>19</v>
      </c>
      <c r="G6045">
        <v>3277568</v>
      </c>
      <c r="H6045">
        <v>3277918</v>
      </c>
      <c r="I6045" t="s">
        <v>20</v>
      </c>
      <c r="L6045" t="s">
        <v>7604</v>
      </c>
      <c r="M6045">
        <v>351</v>
      </c>
    </row>
    <row r="6046" spans="1:14" x14ac:dyDescent="0.3">
      <c r="A6046" t="s">
        <v>22</v>
      </c>
      <c r="B6046" t="s">
        <v>23</v>
      </c>
      <c r="C6046" t="s">
        <v>17</v>
      </c>
      <c r="D6046" t="s">
        <v>18</v>
      </c>
      <c r="E6046" t="s">
        <v>5</v>
      </c>
      <c r="F6046" t="s">
        <v>19</v>
      </c>
      <c r="G6046">
        <v>3277568</v>
      </c>
      <c r="H6046">
        <v>3277918</v>
      </c>
      <c r="I6046" t="s">
        <v>20</v>
      </c>
      <c r="J6046" t="s">
        <v>7605</v>
      </c>
      <c r="K6046" t="s">
        <v>80</v>
      </c>
      <c r="L6046" t="s">
        <v>7604</v>
      </c>
      <c r="M6046">
        <v>351</v>
      </c>
      <c r="N6046">
        <v>116</v>
      </c>
    </row>
    <row r="6047" spans="1:14" x14ac:dyDescent="0.3">
      <c r="A6047" t="s">
        <v>15</v>
      </c>
      <c r="B6047" t="s">
        <v>16</v>
      </c>
      <c r="C6047" t="s">
        <v>17</v>
      </c>
      <c r="D6047" t="s">
        <v>18</v>
      </c>
      <c r="E6047" t="s">
        <v>5</v>
      </c>
      <c r="F6047" t="s">
        <v>19</v>
      </c>
      <c r="G6047">
        <v>3278228</v>
      </c>
      <c r="H6047">
        <v>3279166</v>
      </c>
      <c r="I6047" t="s">
        <v>35</v>
      </c>
      <c r="L6047" t="s">
        <v>7606</v>
      </c>
      <c r="M6047">
        <v>939</v>
      </c>
    </row>
    <row r="6048" spans="1:14" x14ac:dyDescent="0.3">
      <c r="A6048" t="s">
        <v>22</v>
      </c>
      <c r="B6048" t="s">
        <v>23</v>
      </c>
      <c r="C6048" t="s">
        <v>17</v>
      </c>
      <c r="D6048" t="s">
        <v>18</v>
      </c>
      <c r="E6048" t="s">
        <v>5</v>
      </c>
      <c r="F6048" t="s">
        <v>19</v>
      </c>
      <c r="G6048">
        <v>3278228</v>
      </c>
      <c r="H6048">
        <v>3279166</v>
      </c>
      <c r="I6048" t="s">
        <v>35</v>
      </c>
      <c r="J6048" t="s">
        <v>7607</v>
      </c>
      <c r="K6048" t="s">
        <v>1170</v>
      </c>
      <c r="L6048" t="s">
        <v>7606</v>
      </c>
      <c r="M6048">
        <v>939</v>
      </c>
      <c r="N6048">
        <v>312</v>
      </c>
    </row>
    <row r="6049" spans="1:14" x14ac:dyDescent="0.3">
      <c r="A6049" t="s">
        <v>15</v>
      </c>
      <c r="B6049" t="s">
        <v>16</v>
      </c>
      <c r="C6049" t="s">
        <v>17</v>
      </c>
      <c r="D6049" t="s">
        <v>18</v>
      </c>
      <c r="E6049" t="s">
        <v>5</v>
      </c>
      <c r="F6049" t="s">
        <v>19</v>
      </c>
      <c r="G6049">
        <v>3279540</v>
      </c>
      <c r="H6049">
        <v>3280091</v>
      </c>
      <c r="I6049" t="s">
        <v>35</v>
      </c>
      <c r="L6049" t="s">
        <v>7608</v>
      </c>
      <c r="M6049">
        <v>552</v>
      </c>
    </row>
    <row r="6050" spans="1:14" x14ac:dyDescent="0.3">
      <c r="A6050" t="s">
        <v>22</v>
      </c>
      <c r="B6050" t="s">
        <v>23</v>
      </c>
      <c r="C6050" t="s">
        <v>17</v>
      </c>
      <c r="D6050" t="s">
        <v>18</v>
      </c>
      <c r="E6050" t="s">
        <v>5</v>
      </c>
      <c r="F6050" t="s">
        <v>19</v>
      </c>
      <c r="G6050">
        <v>3279540</v>
      </c>
      <c r="H6050">
        <v>3280091</v>
      </c>
      <c r="I6050" t="s">
        <v>35</v>
      </c>
      <c r="J6050" t="s">
        <v>7609</v>
      </c>
      <c r="K6050" t="s">
        <v>7610</v>
      </c>
      <c r="L6050" t="s">
        <v>7608</v>
      </c>
      <c r="M6050">
        <v>552</v>
      </c>
      <c r="N6050">
        <v>183</v>
      </c>
    </row>
    <row r="6051" spans="1:14" x14ac:dyDescent="0.3">
      <c r="A6051" t="s">
        <v>15</v>
      </c>
      <c r="B6051" t="s">
        <v>16</v>
      </c>
      <c r="C6051" t="s">
        <v>17</v>
      </c>
      <c r="D6051" t="s">
        <v>18</v>
      </c>
      <c r="E6051" t="s">
        <v>5</v>
      </c>
      <c r="F6051" t="s">
        <v>19</v>
      </c>
      <c r="G6051">
        <v>3280246</v>
      </c>
      <c r="H6051">
        <v>3280455</v>
      </c>
      <c r="I6051" t="s">
        <v>35</v>
      </c>
      <c r="L6051" t="s">
        <v>7611</v>
      </c>
      <c r="M6051">
        <v>210</v>
      </c>
    </row>
    <row r="6052" spans="1:14" x14ac:dyDescent="0.3">
      <c r="A6052" t="s">
        <v>22</v>
      </c>
      <c r="B6052" t="s">
        <v>23</v>
      </c>
      <c r="C6052" t="s">
        <v>17</v>
      </c>
      <c r="D6052" t="s">
        <v>18</v>
      </c>
      <c r="E6052" t="s">
        <v>5</v>
      </c>
      <c r="F6052" t="s">
        <v>19</v>
      </c>
      <c r="G6052">
        <v>3280246</v>
      </c>
      <c r="H6052">
        <v>3280455</v>
      </c>
      <c r="I6052" t="s">
        <v>35</v>
      </c>
      <c r="J6052" t="s">
        <v>7612</v>
      </c>
      <c r="K6052" t="s">
        <v>3011</v>
      </c>
      <c r="L6052" t="s">
        <v>7611</v>
      </c>
      <c r="M6052">
        <v>210</v>
      </c>
      <c r="N6052">
        <v>69</v>
      </c>
    </row>
    <row r="6053" spans="1:14" x14ac:dyDescent="0.3">
      <c r="A6053" t="s">
        <v>15</v>
      </c>
      <c r="B6053" t="s">
        <v>16</v>
      </c>
      <c r="C6053" t="s">
        <v>17</v>
      </c>
      <c r="D6053" t="s">
        <v>18</v>
      </c>
      <c r="E6053" t="s">
        <v>5</v>
      </c>
      <c r="F6053" t="s">
        <v>19</v>
      </c>
      <c r="G6053">
        <v>3280836</v>
      </c>
      <c r="H6053">
        <v>3281828</v>
      </c>
      <c r="I6053" t="s">
        <v>20</v>
      </c>
      <c r="L6053" t="s">
        <v>7613</v>
      </c>
      <c r="M6053">
        <v>993</v>
      </c>
    </row>
    <row r="6054" spans="1:14" x14ac:dyDescent="0.3">
      <c r="A6054" t="s">
        <v>22</v>
      </c>
      <c r="B6054" t="s">
        <v>23</v>
      </c>
      <c r="C6054" t="s">
        <v>17</v>
      </c>
      <c r="D6054" t="s">
        <v>18</v>
      </c>
      <c r="E6054" t="s">
        <v>5</v>
      </c>
      <c r="F6054" t="s">
        <v>19</v>
      </c>
      <c r="G6054">
        <v>3280836</v>
      </c>
      <c r="H6054">
        <v>3281828</v>
      </c>
      <c r="I6054" t="s">
        <v>20</v>
      </c>
      <c r="J6054" t="s">
        <v>7614</v>
      </c>
      <c r="K6054" t="s">
        <v>7615</v>
      </c>
      <c r="L6054" t="s">
        <v>7613</v>
      </c>
      <c r="M6054">
        <v>993</v>
      </c>
      <c r="N6054">
        <v>330</v>
      </c>
    </row>
    <row r="6055" spans="1:14" x14ac:dyDescent="0.3">
      <c r="A6055" t="s">
        <v>15</v>
      </c>
      <c r="B6055" t="s">
        <v>16</v>
      </c>
      <c r="C6055" t="s">
        <v>17</v>
      </c>
      <c r="D6055" t="s">
        <v>18</v>
      </c>
      <c r="E6055" t="s">
        <v>5</v>
      </c>
      <c r="F6055" t="s">
        <v>19</v>
      </c>
      <c r="G6055">
        <v>3281864</v>
      </c>
      <c r="H6055">
        <v>3282742</v>
      </c>
      <c r="I6055" t="s">
        <v>20</v>
      </c>
      <c r="L6055" t="s">
        <v>7616</v>
      </c>
      <c r="M6055">
        <v>879</v>
      </c>
    </row>
    <row r="6056" spans="1:14" x14ac:dyDescent="0.3">
      <c r="A6056" t="s">
        <v>22</v>
      </c>
      <c r="B6056" t="s">
        <v>23</v>
      </c>
      <c r="C6056" t="s">
        <v>17</v>
      </c>
      <c r="D6056" t="s">
        <v>18</v>
      </c>
      <c r="E6056" t="s">
        <v>5</v>
      </c>
      <c r="F6056" t="s">
        <v>19</v>
      </c>
      <c r="G6056">
        <v>3281864</v>
      </c>
      <c r="H6056">
        <v>3282742</v>
      </c>
      <c r="I6056" t="s">
        <v>20</v>
      </c>
      <c r="J6056" t="s">
        <v>7617</v>
      </c>
      <c r="K6056" t="s">
        <v>88</v>
      </c>
      <c r="L6056" t="s">
        <v>7616</v>
      </c>
      <c r="M6056">
        <v>879</v>
      </c>
      <c r="N6056">
        <v>292</v>
      </c>
    </row>
    <row r="6057" spans="1:14" x14ac:dyDescent="0.3">
      <c r="A6057" t="s">
        <v>15</v>
      </c>
      <c r="B6057" t="s">
        <v>16</v>
      </c>
      <c r="C6057" t="s">
        <v>17</v>
      </c>
      <c r="D6057" t="s">
        <v>18</v>
      </c>
      <c r="E6057" t="s">
        <v>5</v>
      </c>
      <c r="F6057" t="s">
        <v>19</v>
      </c>
      <c r="G6057">
        <v>3282915</v>
      </c>
      <c r="H6057">
        <v>3283865</v>
      </c>
      <c r="I6057" t="s">
        <v>20</v>
      </c>
      <c r="L6057" t="s">
        <v>7618</v>
      </c>
      <c r="M6057">
        <v>951</v>
      </c>
    </row>
    <row r="6058" spans="1:14" x14ac:dyDescent="0.3">
      <c r="A6058" t="s">
        <v>22</v>
      </c>
      <c r="B6058" t="s">
        <v>23</v>
      </c>
      <c r="C6058" t="s">
        <v>17</v>
      </c>
      <c r="D6058" t="s">
        <v>18</v>
      </c>
      <c r="E6058" t="s">
        <v>5</v>
      </c>
      <c r="F6058" t="s">
        <v>19</v>
      </c>
      <c r="G6058">
        <v>3282915</v>
      </c>
      <c r="H6058">
        <v>3283865</v>
      </c>
      <c r="I6058" t="s">
        <v>20</v>
      </c>
      <c r="J6058" t="s">
        <v>7619</v>
      </c>
      <c r="K6058" t="s">
        <v>88</v>
      </c>
      <c r="L6058" t="s">
        <v>7618</v>
      </c>
      <c r="M6058">
        <v>951</v>
      </c>
      <c r="N6058">
        <v>316</v>
      </c>
    </row>
    <row r="6059" spans="1:14" x14ac:dyDescent="0.3">
      <c r="A6059" t="s">
        <v>15</v>
      </c>
      <c r="B6059" t="s">
        <v>16</v>
      </c>
      <c r="C6059" t="s">
        <v>17</v>
      </c>
      <c r="D6059" t="s">
        <v>18</v>
      </c>
      <c r="E6059" t="s">
        <v>5</v>
      </c>
      <c r="F6059" t="s">
        <v>19</v>
      </c>
      <c r="G6059">
        <v>3284001</v>
      </c>
      <c r="H6059">
        <v>3284624</v>
      </c>
      <c r="I6059" t="s">
        <v>35</v>
      </c>
      <c r="L6059" t="s">
        <v>7620</v>
      </c>
      <c r="M6059">
        <v>624</v>
      </c>
    </row>
    <row r="6060" spans="1:14" x14ac:dyDescent="0.3">
      <c r="A6060" t="s">
        <v>22</v>
      </c>
      <c r="B6060" t="s">
        <v>23</v>
      </c>
      <c r="C6060" t="s">
        <v>17</v>
      </c>
      <c r="D6060" t="s">
        <v>18</v>
      </c>
      <c r="E6060" t="s">
        <v>5</v>
      </c>
      <c r="F6060" t="s">
        <v>19</v>
      </c>
      <c r="G6060">
        <v>3284001</v>
      </c>
      <c r="H6060">
        <v>3284624</v>
      </c>
      <c r="I6060" t="s">
        <v>35</v>
      </c>
      <c r="J6060" t="s">
        <v>7621</v>
      </c>
      <c r="K6060" t="s">
        <v>7622</v>
      </c>
      <c r="L6060" t="s">
        <v>7620</v>
      </c>
      <c r="M6060">
        <v>624</v>
      </c>
      <c r="N6060">
        <v>207</v>
      </c>
    </row>
    <row r="6061" spans="1:14" x14ac:dyDescent="0.3">
      <c r="A6061" t="s">
        <v>15</v>
      </c>
      <c r="B6061" t="s">
        <v>16</v>
      </c>
      <c r="C6061" t="s">
        <v>17</v>
      </c>
      <c r="D6061" t="s">
        <v>18</v>
      </c>
      <c r="E6061" t="s">
        <v>5</v>
      </c>
      <c r="F6061" t="s">
        <v>19</v>
      </c>
      <c r="G6061">
        <v>3284712</v>
      </c>
      <c r="H6061">
        <v>3285041</v>
      </c>
      <c r="I6061" t="s">
        <v>35</v>
      </c>
      <c r="L6061" t="s">
        <v>7623</v>
      </c>
      <c r="M6061">
        <v>330</v>
      </c>
    </row>
    <row r="6062" spans="1:14" x14ac:dyDescent="0.3">
      <c r="A6062" t="s">
        <v>22</v>
      </c>
      <c r="B6062" t="s">
        <v>23</v>
      </c>
      <c r="C6062" t="s">
        <v>17</v>
      </c>
      <c r="D6062" t="s">
        <v>18</v>
      </c>
      <c r="E6062" t="s">
        <v>5</v>
      </c>
      <c r="F6062" t="s">
        <v>19</v>
      </c>
      <c r="G6062">
        <v>3284712</v>
      </c>
      <c r="H6062">
        <v>3285041</v>
      </c>
      <c r="I6062" t="s">
        <v>35</v>
      </c>
      <c r="J6062" t="s">
        <v>7624</v>
      </c>
      <c r="K6062" t="s">
        <v>7625</v>
      </c>
      <c r="L6062" t="s">
        <v>7623</v>
      </c>
      <c r="M6062">
        <v>330</v>
      </c>
      <c r="N6062">
        <v>109</v>
      </c>
    </row>
    <row r="6063" spans="1:14" x14ac:dyDescent="0.3">
      <c r="A6063" t="s">
        <v>15</v>
      </c>
      <c r="B6063" t="s">
        <v>16</v>
      </c>
      <c r="C6063" t="s">
        <v>17</v>
      </c>
      <c r="D6063" t="s">
        <v>18</v>
      </c>
      <c r="E6063" t="s">
        <v>5</v>
      </c>
      <c r="F6063" t="s">
        <v>19</v>
      </c>
      <c r="G6063">
        <v>3285263</v>
      </c>
      <c r="H6063">
        <v>3286168</v>
      </c>
      <c r="I6063" t="s">
        <v>20</v>
      </c>
      <c r="L6063" t="s">
        <v>7626</v>
      </c>
      <c r="M6063">
        <v>906</v>
      </c>
    </row>
    <row r="6064" spans="1:14" x14ac:dyDescent="0.3">
      <c r="A6064" t="s">
        <v>22</v>
      </c>
      <c r="B6064" t="s">
        <v>23</v>
      </c>
      <c r="C6064" t="s">
        <v>17</v>
      </c>
      <c r="D6064" t="s">
        <v>18</v>
      </c>
      <c r="E6064" t="s">
        <v>5</v>
      </c>
      <c r="F6064" t="s">
        <v>19</v>
      </c>
      <c r="G6064">
        <v>3285263</v>
      </c>
      <c r="H6064">
        <v>3286168</v>
      </c>
      <c r="I6064" t="s">
        <v>20</v>
      </c>
      <c r="J6064" t="s">
        <v>7627</v>
      </c>
      <c r="K6064" t="s">
        <v>7628</v>
      </c>
      <c r="L6064" t="s">
        <v>7626</v>
      </c>
      <c r="M6064">
        <v>906</v>
      </c>
      <c r="N6064">
        <v>301</v>
      </c>
    </row>
    <row r="6065" spans="1:14" x14ac:dyDescent="0.3">
      <c r="A6065" t="s">
        <v>15</v>
      </c>
      <c r="B6065" t="s">
        <v>16</v>
      </c>
      <c r="C6065" t="s">
        <v>17</v>
      </c>
      <c r="D6065" t="s">
        <v>18</v>
      </c>
      <c r="E6065" t="s">
        <v>5</v>
      </c>
      <c r="F6065" t="s">
        <v>19</v>
      </c>
      <c r="G6065">
        <v>3286314</v>
      </c>
      <c r="H6065">
        <v>3287240</v>
      </c>
      <c r="I6065" t="s">
        <v>20</v>
      </c>
      <c r="L6065" t="s">
        <v>7629</v>
      </c>
      <c r="M6065">
        <v>927</v>
      </c>
    </row>
    <row r="6066" spans="1:14" x14ac:dyDescent="0.3">
      <c r="A6066" t="s">
        <v>22</v>
      </c>
      <c r="B6066" t="s">
        <v>23</v>
      </c>
      <c r="C6066" t="s">
        <v>17</v>
      </c>
      <c r="D6066" t="s">
        <v>18</v>
      </c>
      <c r="E6066" t="s">
        <v>5</v>
      </c>
      <c r="F6066" t="s">
        <v>19</v>
      </c>
      <c r="G6066">
        <v>3286314</v>
      </c>
      <c r="H6066">
        <v>3287240</v>
      </c>
      <c r="I6066" t="s">
        <v>20</v>
      </c>
      <c r="J6066" t="s">
        <v>7630</v>
      </c>
      <c r="K6066" t="s">
        <v>88</v>
      </c>
      <c r="L6066" t="s">
        <v>7629</v>
      </c>
      <c r="M6066">
        <v>927</v>
      </c>
      <c r="N6066">
        <v>308</v>
      </c>
    </row>
    <row r="6067" spans="1:14" x14ac:dyDescent="0.3">
      <c r="A6067" t="s">
        <v>15</v>
      </c>
      <c r="B6067" t="s">
        <v>16</v>
      </c>
      <c r="C6067" t="s">
        <v>17</v>
      </c>
      <c r="D6067" t="s">
        <v>18</v>
      </c>
      <c r="E6067" t="s">
        <v>5</v>
      </c>
      <c r="F6067" t="s">
        <v>19</v>
      </c>
      <c r="G6067">
        <v>3287410</v>
      </c>
      <c r="H6067">
        <v>3288939</v>
      </c>
      <c r="I6067" t="s">
        <v>35</v>
      </c>
      <c r="L6067" t="s">
        <v>7631</v>
      </c>
      <c r="M6067">
        <v>1530</v>
      </c>
    </row>
    <row r="6068" spans="1:14" x14ac:dyDescent="0.3">
      <c r="A6068" t="s">
        <v>22</v>
      </c>
      <c r="B6068" t="s">
        <v>23</v>
      </c>
      <c r="C6068" t="s">
        <v>17</v>
      </c>
      <c r="D6068" t="s">
        <v>18</v>
      </c>
      <c r="E6068" t="s">
        <v>5</v>
      </c>
      <c r="F6068" t="s">
        <v>19</v>
      </c>
      <c r="G6068">
        <v>3287410</v>
      </c>
      <c r="H6068">
        <v>3288939</v>
      </c>
      <c r="I6068" t="s">
        <v>35</v>
      </c>
      <c r="J6068" t="s">
        <v>7632</v>
      </c>
      <c r="K6068" t="s">
        <v>3427</v>
      </c>
      <c r="L6068" t="s">
        <v>7631</v>
      </c>
      <c r="M6068">
        <v>1530</v>
      </c>
      <c r="N6068">
        <v>509</v>
      </c>
    </row>
    <row r="6069" spans="1:14" x14ac:dyDescent="0.3">
      <c r="A6069" t="s">
        <v>15</v>
      </c>
      <c r="B6069" t="s">
        <v>16</v>
      </c>
      <c r="C6069" t="s">
        <v>17</v>
      </c>
      <c r="D6069" t="s">
        <v>18</v>
      </c>
      <c r="E6069" t="s">
        <v>5</v>
      </c>
      <c r="F6069" t="s">
        <v>19</v>
      </c>
      <c r="G6069">
        <v>3288945</v>
      </c>
      <c r="H6069">
        <v>3289679</v>
      </c>
      <c r="I6069" t="s">
        <v>35</v>
      </c>
      <c r="L6069" t="s">
        <v>7633</v>
      </c>
      <c r="M6069">
        <v>735</v>
      </c>
    </row>
    <row r="6070" spans="1:14" x14ac:dyDescent="0.3">
      <c r="A6070" t="s">
        <v>22</v>
      </c>
      <c r="B6070" t="s">
        <v>23</v>
      </c>
      <c r="C6070" t="s">
        <v>17</v>
      </c>
      <c r="D6070" t="s">
        <v>18</v>
      </c>
      <c r="E6070" t="s">
        <v>5</v>
      </c>
      <c r="F6070" t="s">
        <v>19</v>
      </c>
      <c r="G6070">
        <v>3288945</v>
      </c>
      <c r="H6070">
        <v>3289679</v>
      </c>
      <c r="I6070" t="s">
        <v>35</v>
      </c>
      <c r="J6070" t="s">
        <v>7634</v>
      </c>
      <c r="K6070" t="s">
        <v>1036</v>
      </c>
      <c r="L6070" t="s">
        <v>7633</v>
      </c>
      <c r="M6070">
        <v>735</v>
      </c>
      <c r="N6070">
        <v>244</v>
      </c>
    </row>
    <row r="6071" spans="1:14" x14ac:dyDescent="0.3">
      <c r="A6071" t="s">
        <v>15</v>
      </c>
      <c r="B6071" t="s">
        <v>16</v>
      </c>
      <c r="C6071" t="s">
        <v>17</v>
      </c>
      <c r="D6071" t="s">
        <v>18</v>
      </c>
      <c r="E6071" t="s">
        <v>5</v>
      </c>
      <c r="F6071" t="s">
        <v>19</v>
      </c>
      <c r="G6071">
        <v>3289722</v>
      </c>
      <c r="H6071">
        <v>3290183</v>
      </c>
      <c r="I6071" t="s">
        <v>35</v>
      </c>
      <c r="L6071" t="s">
        <v>7635</v>
      </c>
      <c r="M6071">
        <v>462</v>
      </c>
    </row>
    <row r="6072" spans="1:14" x14ac:dyDescent="0.3">
      <c r="A6072" t="s">
        <v>22</v>
      </c>
      <c r="B6072" t="s">
        <v>23</v>
      </c>
      <c r="C6072" t="s">
        <v>17</v>
      </c>
      <c r="D6072" t="s">
        <v>18</v>
      </c>
      <c r="E6072" t="s">
        <v>5</v>
      </c>
      <c r="F6072" t="s">
        <v>19</v>
      </c>
      <c r="G6072">
        <v>3289722</v>
      </c>
      <c r="H6072">
        <v>3290183</v>
      </c>
      <c r="I6072" t="s">
        <v>35</v>
      </c>
      <c r="J6072" t="s">
        <v>7636</v>
      </c>
      <c r="K6072" t="s">
        <v>80</v>
      </c>
      <c r="L6072" t="s">
        <v>7635</v>
      </c>
      <c r="M6072">
        <v>462</v>
      </c>
      <c r="N6072">
        <v>153</v>
      </c>
    </row>
    <row r="6073" spans="1:14" x14ac:dyDescent="0.3">
      <c r="A6073" t="s">
        <v>15</v>
      </c>
      <c r="B6073" t="s">
        <v>16</v>
      </c>
      <c r="C6073" t="s">
        <v>17</v>
      </c>
      <c r="D6073" t="s">
        <v>18</v>
      </c>
      <c r="E6073" t="s">
        <v>5</v>
      </c>
      <c r="F6073" t="s">
        <v>19</v>
      </c>
      <c r="G6073">
        <v>3290206</v>
      </c>
      <c r="H6073">
        <v>3291102</v>
      </c>
      <c r="I6073" t="s">
        <v>35</v>
      </c>
      <c r="L6073" t="s">
        <v>7637</v>
      </c>
      <c r="M6073">
        <v>897</v>
      </c>
    </row>
    <row r="6074" spans="1:14" x14ac:dyDescent="0.3">
      <c r="A6074" t="s">
        <v>22</v>
      </c>
      <c r="B6074" t="s">
        <v>23</v>
      </c>
      <c r="C6074" t="s">
        <v>17</v>
      </c>
      <c r="D6074" t="s">
        <v>18</v>
      </c>
      <c r="E6074" t="s">
        <v>5</v>
      </c>
      <c r="F6074" t="s">
        <v>19</v>
      </c>
      <c r="G6074">
        <v>3290206</v>
      </c>
      <c r="H6074">
        <v>3291102</v>
      </c>
      <c r="I6074" t="s">
        <v>35</v>
      </c>
      <c r="J6074" t="s">
        <v>7638</v>
      </c>
      <c r="K6074" t="s">
        <v>3558</v>
      </c>
      <c r="L6074" t="s">
        <v>7637</v>
      </c>
      <c r="M6074">
        <v>897</v>
      </c>
      <c r="N6074">
        <v>298</v>
      </c>
    </row>
    <row r="6075" spans="1:14" x14ac:dyDescent="0.3">
      <c r="A6075" t="s">
        <v>15</v>
      </c>
      <c r="B6075" t="s">
        <v>16</v>
      </c>
      <c r="C6075" t="s">
        <v>17</v>
      </c>
      <c r="D6075" t="s">
        <v>18</v>
      </c>
      <c r="E6075" t="s">
        <v>5</v>
      </c>
      <c r="F6075" t="s">
        <v>19</v>
      </c>
      <c r="G6075">
        <v>3291213</v>
      </c>
      <c r="H6075">
        <v>3291833</v>
      </c>
      <c r="I6075" t="s">
        <v>35</v>
      </c>
      <c r="L6075" t="s">
        <v>7639</v>
      </c>
      <c r="M6075">
        <v>621</v>
      </c>
    </row>
    <row r="6076" spans="1:14" x14ac:dyDescent="0.3">
      <c r="A6076" t="s">
        <v>22</v>
      </c>
      <c r="B6076" t="s">
        <v>23</v>
      </c>
      <c r="C6076" t="s">
        <v>17</v>
      </c>
      <c r="D6076" t="s">
        <v>18</v>
      </c>
      <c r="E6076" t="s">
        <v>5</v>
      </c>
      <c r="F6076" t="s">
        <v>19</v>
      </c>
      <c r="G6076">
        <v>3291213</v>
      </c>
      <c r="H6076">
        <v>3291833</v>
      </c>
      <c r="I6076" t="s">
        <v>35</v>
      </c>
      <c r="J6076" t="s">
        <v>7640</v>
      </c>
      <c r="K6076" t="s">
        <v>7641</v>
      </c>
      <c r="L6076" t="s">
        <v>7639</v>
      </c>
      <c r="M6076">
        <v>621</v>
      </c>
      <c r="N6076">
        <v>206</v>
      </c>
    </row>
    <row r="6077" spans="1:14" x14ac:dyDescent="0.3">
      <c r="A6077" t="s">
        <v>15</v>
      </c>
      <c r="B6077" t="s">
        <v>16</v>
      </c>
      <c r="C6077" t="s">
        <v>17</v>
      </c>
      <c r="D6077" t="s">
        <v>18</v>
      </c>
      <c r="E6077" t="s">
        <v>5</v>
      </c>
      <c r="F6077" t="s">
        <v>19</v>
      </c>
      <c r="G6077">
        <v>3291945</v>
      </c>
      <c r="H6077">
        <v>3292799</v>
      </c>
      <c r="I6077" t="s">
        <v>35</v>
      </c>
      <c r="L6077" t="s">
        <v>7642</v>
      </c>
      <c r="M6077">
        <v>855</v>
      </c>
    </row>
    <row r="6078" spans="1:14" x14ac:dyDescent="0.3">
      <c r="A6078" t="s">
        <v>22</v>
      </c>
      <c r="B6078" t="s">
        <v>23</v>
      </c>
      <c r="C6078" t="s">
        <v>17</v>
      </c>
      <c r="D6078" t="s">
        <v>18</v>
      </c>
      <c r="E6078" t="s">
        <v>5</v>
      </c>
      <c r="F6078" t="s">
        <v>19</v>
      </c>
      <c r="G6078">
        <v>3291945</v>
      </c>
      <c r="H6078">
        <v>3292799</v>
      </c>
      <c r="I6078" t="s">
        <v>35</v>
      </c>
      <c r="J6078" t="s">
        <v>7643</v>
      </c>
      <c r="K6078" t="s">
        <v>7644</v>
      </c>
      <c r="L6078" t="s">
        <v>7642</v>
      </c>
      <c r="M6078">
        <v>855</v>
      </c>
      <c r="N6078">
        <v>284</v>
      </c>
    </row>
    <row r="6079" spans="1:14" x14ac:dyDescent="0.3">
      <c r="A6079" t="s">
        <v>15</v>
      </c>
      <c r="B6079" t="s">
        <v>16</v>
      </c>
      <c r="C6079" t="s">
        <v>17</v>
      </c>
      <c r="D6079" t="s">
        <v>18</v>
      </c>
      <c r="E6079" t="s">
        <v>5</v>
      </c>
      <c r="F6079" t="s">
        <v>19</v>
      </c>
      <c r="G6079">
        <v>3292866</v>
      </c>
      <c r="H6079">
        <v>3293402</v>
      </c>
      <c r="I6079" t="s">
        <v>20</v>
      </c>
      <c r="L6079" t="s">
        <v>7645</v>
      </c>
      <c r="M6079">
        <v>537</v>
      </c>
    </row>
    <row r="6080" spans="1:14" x14ac:dyDescent="0.3">
      <c r="A6080" t="s">
        <v>22</v>
      </c>
      <c r="B6080" t="s">
        <v>23</v>
      </c>
      <c r="C6080" t="s">
        <v>17</v>
      </c>
      <c r="D6080" t="s">
        <v>18</v>
      </c>
      <c r="E6080" t="s">
        <v>5</v>
      </c>
      <c r="F6080" t="s">
        <v>19</v>
      </c>
      <c r="G6080">
        <v>3292866</v>
      </c>
      <c r="H6080">
        <v>3293402</v>
      </c>
      <c r="I6080" t="s">
        <v>20</v>
      </c>
      <c r="J6080" t="s">
        <v>7646</v>
      </c>
      <c r="K6080" t="s">
        <v>7647</v>
      </c>
      <c r="L6080" t="s">
        <v>7645</v>
      </c>
      <c r="M6080">
        <v>537</v>
      </c>
      <c r="N6080">
        <v>178</v>
      </c>
    </row>
    <row r="6081" spans="1:14" x14ac:dyDescent="0.3">
      <c r="A6081" t="s">
        <v>15</v>
      </c>
      <c r="B6081" t="s">
        <v>16</v>
      </c>
      <c r="C6081" t="s">
        <v>17</v>
      </c>
      <c r="D6081" t="s">
        <v>18</v>
      </c>
      <c r="E6081" t="s">
        <v>5</v>
      </c>
      <c r="F6081" t="s">
        <v>19</v>
      </c>
      <c r="G6081">
        <v>3293406</v>
      </c>
      <c r="H6081">
        <v>3293702</v>
      </c>
      <c r="I6081" t="s">
        <v>20</v>
      </c>
      <c r="L6081" t="s">
        <v>7648</v>
      </c>
      <c r="M6081">
        <v>297</v>
      </c>
    </row>
    <row r="6082" spans="1:14" x14ac:dyDescent="0.3">
      <c r="A6082" t="s">
        <v>22</v>
      </c>
      <c r="B6082" t="s">
        <v>23</v>
      </c>
      <c r="C6082" t="s">
        <v>17</v>
      </c>
      <c r="D6082" t="s">
        <v>18</v>
      </c>
      <c r="E6082" t="s">
        <v>5</v>
      </c>
      <c r="F6082" t="s">
        <v>19</v>
      </c>
      <c r="G6082">
        <v>3293406</v>
      </c>
      <c r="H6082">
        <v>3293702</v>
      </c>
      <c r="I6082" t="s">
        <v>20</v>
      </c>
      <c r="J6082" t="s">
        <v>7649</v>
      </c>
      <c r="K6082" t="s">
        <v>5653</v>
      </c>
      <c r="L6082" t="s">
        <v>7648</v>
      </c>
      <c r="M6082">
        <v>297</v>
      </c>
      <c r="N6082">
        <v>98</v>
      </c>
    </row>
    <row r="6083" spans="1:14" x14ac:dyDescent="0.3">
      <c r="A6083" t="s">
        <v>15</v>
      </c>
      <c r="B6083" t="s">
        <v>16</v>
      </c>
      <c r="C6083" t="s">
        <v>17</v>
      </c>
      <c r="D6083" t="s">
        <v>18</v>
      </c>
      <c r="E6083" t="s">
        <v>5</v>
      </c>
      <c r="F6083" t="s">
        <v>19</v>
      </c>
      <c r="G6083">
        <v>3293788</v>
      </c>
      <c r="H6083">
        <v>3294072</v>
      </c>
      <c r="I6083" t="s">
        <v>35</v>
      </c>
      <c r="L6083" t="s">
        <v>7650</v>
      </c>
      <c r="M6083">
        <v>285</v>
      </c>
    </row>
    <row r="6084" spans="1:14" x14ac:dyDescent="0.3">
      <c r="A6084" t="s">
        <v>22</v>
      </c>
      <c r="B6084" t="s">
        <v>23</v>
      </c>
      <c r="C6084" t="s">
        <v>17</v>
      </c>
      <c r="D6084" t="s">
        <v>18</v>
      </c>
      <c r="E6084" t="s">
        <v>5</v>
      </c>
      <c r="F6084" t="s">
        <v>19</v>
      </c>
      <c r="G6084">
        <v>3293788</v>
      </c>
      <c r="H6084">
        <v>3294072</v>
      </c>
      <c r="I6084" t="s">
        <v>35</v>
      </c>
      <c r="J6084" t="s">
        <v>7651</v>
      </c>
      <c r="K6084" t="s">
        <v>7652</v>
      </c>
      <c r="L6084" t="s">
        <v>7650</v>
      </c>
      <c r="M6084">
        <v>285</v>
      </c>
      <c r="N6084">
        <v>94</v>
      </c>
    </row>
    <row r="6085" spans="1:14" x14ac:dyDescent="0.3">
      <c r="A6085" t="s">
        <v>15</v>
      </c>
      <c r="B6085" t="s">
        <v>16</v>
      </c>
      <c r="C6085" t="s">
        <v>17</v>
      </c>
      <c r="D6085" t="s">
        <v>18</v>
      </c>
      <c r="E6085" t="s">
        <v>5</v>
      </c>
      <c r="F6085" t="s">
        <v>19</v>
      </c>
      <c r="G6085">
        <v>3294277</v>
      </c>
      <c r="H6085">
        <v>3294828</v>
      </c>
      <c r="I6085" t="s">
        <v>20</v>
      </c>
      <c r="L6085" t="s">
        <v>7653</v>
      </c>
      <c r="M6085">
        <v>552</v>
      </c>
    </row>
    <row r="6086" spans="1:14" x14ac:dyDescent="0.3">
      <c r="A6086" t="s">
        <v>22</v>
      </c>
      <c r="B6086" t="s">
        <v>23</v>
      </c>
      <c r="C6086" t="s">
        <v>17</v>
      </c>
      <c r="D6086" t="s">
        <v>18</v>
      </c>
      <c r="E6086" t="s">
        <v>5</v>
      </c>
      <c r="F6086" t="s">
        <v>19</v>
      </c>
      <c r="G6086">
        <v>3294277</v>
      </c>
      <c r="H6086">
        <v>3294828</v>
      </c>
      <c r="I6086" t="s">
        <v>20</v>
      </c>
      <c r="J6086" t="s">
        <v>7654</v>
      </c>
      <c r="K6086" t="s">
        <v>7655</v>
      </c>
      <c r="L6086" t="s">
        <v>7653</v>
      </c>
      <c r="M6086">
        <v>552</v>
      </c>
      <c r="N6086">
        <v>183</v>
      </c>
    </row>
    <row r="6087" spans="1:14" x14ac:dyDescent="0.3">
      <c r="A6087" t="s">
        <v>15</v>
      </c>
      <c r="B6087" t="s">
        <v>16</v>
      </c>
      <c r="C6087" t="s">
        <v>17</v>
      </c>
      <c r="D6087" t="s">
        <v>18</v>
      </c>
      <c r="E6087" t="s">
        <v>5</v>
      </c>
      <c r="F6087" t="s">
        <v>19</v>
      </c>
      <c r="G6087">
        <v>3294818</v>
      </c>
      <c r="H6087">
        <v>3296839</v>
      </c>
      <c r="I6087" t="s">
        <v>20</v>
      </c>
      <c r="L6087" t="s">
        <v>7656</v>
      </c>
      <c r="M6087">
        <v>2022</v>
      </c>
    </row>
    <row r="6088" spans="1:14" x14ac:dyDescent="0.3">
      <c r="A6088" t="s">
        <v>22</v>
      </c>
      <c r="B6088" t="s">
        <v>23</v>
      </c>
      <c r="C6088" t="s">
        <v>17</v>
      </c>
      <c r="D6088" t="s">
        <v>18</v>
      </c>
      <c r="E6088" t="s">
        <v>5</v>
      </c>
      <c r="F6088" t="s">
        <v>19</v>
      </c>
      <c r="G6088">
        <v>3294818</v>
      </c>
      <c r="H6088">
        <v>3296839</v>
      </c>
      <c r="I6088" t="s">
        <v>20</v>
      </c>
      <c r="J6088" t="s">
        <v>7657</v>
      </c>
      <c r="K6088" t="s">
        <v>7658</v>
      </c>
      <c r="L6088" t="s">
        <v>7656</v>
      </c>
      <c r="M6088">
        <v>2022</v>
      </c>
      <c r="N6088">
        <v>673</v>
      </c>
    </row>
    <row r="6089" spans="1:14" x14ac:dyDescent="0.3">
      <c r="A6089" t="s">
        <v>15</v>
      </c>
      <c r="B6089" t="s">
        <v>16</v>
      </c>
      <c r="C6089" t="s">
        <v>17</v>
      </c>
      <c r="D6089" t="s">
        <v>18</v>
      </c>
      <c r="E6089" t="s">
        <v>5</v>
      </c>
      <c r="F6089" t="s">
        <v>19</v>
      </c>
      <c r="G6089">
        <v>3297097</v>
      </c>
      <c r="H6089">
        <v>3297426</v>
      </c>
      <c r="I6089" t="s">
        <v>35</v>
      </c>
      <c r="L6089" t="s">
        <v>7659</v>
      </c>
      <c r="M6089">
        <v>330</v>
      </c>
    </row>
    <row r="6090" spans="1:14" x14ac:dyDescent="0.3">
      <c r="A6090" t="s">
        <v>22</v>
      </c>
      <c r="B6090" t="s">
        <v>23</v>
      </c>
      <c r="C6090" t="s">
        <v>17</v>
      </c>
      <c r="D6090" t="s">
        <v>18</v>
      </c>
      <c r="E6090" t="s">
        <v>5</v>
      </c>
      <c r="F6090" t="s">
        <v>19</v>
      </c>
      <c r="G6090">
        <v>3297097</v>
      </c>
      <c r="H6090">
        <v>3297426</v>
      </c>
      <c r="I6090" t="s">
        <v>35</v>
      </c>
      <c r="J6090" t="s">
        <v>7660</v>
      </c>
      <c r="K6090" t="s">
        <v>80</v>
      </c>
      <c r="L6090" t="s">
        <v>7659</v>
      </c>
      <c r="M6090">
        <v>330</v>
      </c>
      <c r="N6090">
        <v>109</v>
      </c>
    </row>
    <row r="6091" spans="1:14" x14ac:dyDescent="0.3">
      <c r="A6091" t="s">
        <v>15</v>
      </c>
      <c r="B6091" t="s">
        <v>16</v>
      </c>
      <c r="C6091" t="s">
        <v>17</v>
      </c>
      <c r="D6091" t="s">
        <v>18</v>
      </c>
      <c r="E6091" t="s">
        <v>5</v>
      </c>
      <c r="F6091" t="s">
        <v>19</v>
      </c>
      <c r="G6091">
        <v>3297544</v>
      </c>
      <c r="H6091">
        <v>3298353</v>
      </c>
      <c r="I6091" t="s">
        <v>20</v>
      </c>
      <c r="L6091" t="s">
        <v>7661</v>
      </c>
      <c r="M6091">
        <v>810</v>
      </c>
    </row>
    <row r="6092" spans="1:14" x14ac:dyDescent="0.3">
      <c r="A6092" t="s">
        <v>22</v>
      </c>
      <c r="B6092" t="s">
        <v>23</v>
      </c>
      <c r="C6092" t="s">
        <v>17</v>
      </c>
      <c r="D6092" t="s">
        <v>18</v>
      </c>
      <c r="E6092" t="s">
        <v>5</v>
      </c>
      <c r="F6092" t="s">
        <v>19</v>
      </c>
      <c r="G6092">
        <v>3297544</v>
      </c>
      <c r="H6092">
        <v>3298353</v>
      </c>
      <c r="I6092" t="s">
        <v>20</v>
      </c>
      <c r="J6092" t="s">
        <v>7662</v>
      </c>
      <c r="K6092" t="s">
        <v>7663</v>
      </c>
      <c r="L6092" t="s">
        <v>7661</v>
      </c>
      <c r="M6092">
        <v>810</v>
      </c>
      <c r="N6092">
        <v>269</v>
      </c>
    </row>
    <row r="6093" spans="1:14" x14ac:dyDescent="0.3">
      <c r="A6093" t="s">
        <v>15</v>
      </c>
      <c r="B6093" t="s">
        <v>16</v>
      </c>
      <c r="C6093" t="s">
        <v>17</v>
      </c>
      <c r="D6093" t="s">
        <v>18</v>
      </c>
      <c r="E6093" t="s">
        <v>5</v>
      </c>
      <c r="F6093" t="s">
        <v>19</v>
      </c>
      <c r="G6093">
        <v>3298646</v>
      </c>
      <c r="H6093">
        <v>3299518</v>
      </c>
      <c r="I6093" t="s">
        <v>20</v>
      </c>
      <c r="L6093" t="s">
        <v>7664</v>
      </c>
      <c r="M6093">
        <v>873</v>
      </c>
    </row>
    <row r="6094" spans="1:14" x14ac:dyDescent="0.3">
      <c r="A6094" t="s">
        <v>22</v>
      </c>
      <c r="B6094" t="s">
        <v>23</v>
      </c>
      <c r="C6094" t="s">
        <v>17</v>
      </c>
      <c r="D6094" t="s">
        <v>18</v>
      </c>
      <c r="E6094" t="s">
        <v>5</v>
      </c>
      <c r="F6094" t="s">
        <v>19</v>
      </c>
      <c r="G6094">
        <v>3298646</v>
      </c>
      <c r="H6094">
        <v>3299518</v>
      </c>
      <c r="I6094" t="s">
        <v>20</v>
      </c>
      <c r="J6094" t="s">
        <v>7665</v>
      </c>
      <c r="K6094" t="s">
        <v>587</v>
      </c>
      <c r="L6094" t="s">
        <v>7664</v>
      </c>
      <c r="M6094">
        <v>873</v>
      </c>
      <c r="N6094">
        <v>290</v>
      </c>
    </row>
    <row r="6095" spans="1:14" x14ac:dyDescent="0.3">
      <c r="A6095" t="s">
        <v>15</v>
      </c>
      <c r="B6095" t="s">
        <v>16</v>
      </c>
      <c r="C6095" t="s">
        <v>17</v>
      </c>
      <c r="D6095" t="s">
        <v>18</v>
      </c>
      <c r="E6095" t="s">
        <v>5</v>
      </c>
      <c r="F6095" t="s">
        <v>19</v>
      </c>
      <c r="G6095">
        <v>3299638</v>
      </c>
      <c r="H6095">
        <v>3300093</v>
      </c>
      <c r="I6095" t="s">
        <v>35</v>
      </c>
      <c r="L6095" t="s">
        <v>7666</v>
      </c>
      <c r="M6095">
        <v>456</v>
      </c>
    </row>
    <row r="6096" spans="1:14" x14ac:dyDescent="0.3">
      <c r="A6096" t="s">
        <v>22</v>
      </c>
      <c r="B6096" t="s">
        <v>23</v>
      </c>
      <c r="C6096" t="s">
        <v>17</v>
      </c>
      <c r="D6096" t="s">
        <v>18</v>
      </c>
      <c r="E6096" t="s">
        <v>5</v>
      </c>
      <c r="F6096" t="s">
        <v>19</v>
      </c>
      <c r="G6096">
        <v>3299638</v>
      </c>
      <c r="H6096">
        <v>3300093</v>
      </c>
      <c r="I6096" t="s">
        <v>35</v>
      </c>
      <c r="J6096" t="s">
        <v>7667</v>
      </c>
      <c r="K6096" t="s">
        <v>590</v>
      </c>
      <c r="L6096" t="s">
        <v>7666</v>
      </c>
      <c r="M6096">
        <v>456</v>
      </c>
      <c r="N6096">
        <v>151</v>
      </c>
    </row>
    <row r="6097" spans="1:14" x14ac:dyDescent="0.3">
      <c r="A6097" t="s">
        <v>15</v>
      </c>
      <c r="B6097" t="s">
        <v>16</v>
      </c>
      <c r="C6097" t="s">
        <v>17</v>
      </c>
      <c r="D6097" t="s">
        <v>18</v>
      </c>
      <c r="E6097" t="s">
        <v>5</v>
      </c>
      <c r="F6097" t="s">
        <v>19</v>
      </c>
      <c r="G6097">
        <v>3300182</v>
      </c>
      <c r="H6097">
        <v>3300808</v>
      </c>
      <c r="I6097" t="s">
        <v>35</v>
      </c>
      <c r="L6097" t="s">
        <v>7668</v>
      </c>
      <c r="M6097">
        <v>627</v>
      </c>
    </row>
    <row r="6098" spans="1:14" x14ac:dyDescent="0.3">
      <c r="A6098" t="s">
        <v>22</v>
      </c>
      <c r="B6098" t="s">
        <v>23</v>
      </c>
      <c r="C6098" t="s">
        <v>17</v>
      </c>
      <c r="D6098" t="s">
        <v>18</v>
      </c>
      <c r="E6098" t="s">
        <v>5</v>
      </c>
      <c r="F6098" t="s">
        <v>19</v>
      </c>
      <c r="G6098">
        <v>3300182</v>
      </c>
      <c r="H6098">
        <v>3300808</v>
      </c>
      <c r="I6098" t="s">
        <v>35</v>
      </c>
      <c r="J6098" t="s">
        <v>7669</v>
      </c>
      <c r="K6098" t="s">
        <v>307</v>
      </c>
      <c r="L6098" t="s">
        <v>7668</v>
      </c>
      <c r="M6098">
        <v>627</v>
      </c>
      <c r="N6098">
        <v>208</v>
      </c>
    </row>
    <row r="6099" spans="1:14" x14ac:dyDescent="0.3">
      <c r="A6099" t="s">
        <v>15</v>
      </c>
      <c r="B6099" t="s">
        <v>16</v>
      </c>
      <c r="C6099" t="s">
        <v>17</v>
      </c>
      <c r="D6099" t="s">
        <v>18</v>
      </c>
      <c r="E6099" t="s">
        <v>5</v>
      </c>
      <c r="F6099" t="s">
        <v>19</v>
      </c>
      <c r="G6099">
        <v>3301202</v>
      </c>
      <c r="H6099">
        <v>3302503</v>
      </c>
      <c r="I6099" t="s">
        <v>35</v>
      </c>
      <c r="L6099" t="s">
        <v>7670</v>
      </c>
      <c r="M6099">
        <v>1302</v>
      </c>
    </row>
    <row r="6100" spans="1:14" x14ac:dyDescent="0.3">
      <c r="A6100" t="s">
        <v>22</v>
      </c>
      <c r="B6100" t="s">
        <v>23</v>
      </c>
      <c r="C6100" t="s">
        <v>17</v>
      </c>
      <c r="D6100" t="s">
        <v>18</v>
      </c>
      <c r="E6100" t="s">
        <v>5</v>
      </c>
      <c r="F6100" t="s">
        <v>19</v>
      </c>
      <c r="G6100">
        <v>3301202</v>
      </c>
      <c r="H6100">
        <v>3302503</v>
      </c>
      <c r="I6100" t="s">
        <v>35</v>
      </c>
      <c r="J6100" t="s">
        <v>7671</v>
      </c>
      <c r="K6100" t="s">
        <v>7672</v>
      </c>
      <c r="L6100" t="s">
        <v>7670</v>
      </c>
      <c r="M6100">
        <v>1302</v>
      </c>
      <c r="N6100">
        <v>433</v>
      </c>
    </row>
    <row r="6101" spans="1:14" x14ac:dyDescent="0.3">
      <c r="A6101" t="s">
        <v>15</v>
      </c>
      <c r="B6101" t="s">
        <v>16</v>
      </c>
      <c r="C6101" t="s">
        <v>17</v>
      </c>
      <c r="D6101" t="s">
        <v>18</v>
      </c>
      <c r="E6101" t="s">
        <v>5</v>
      </c>
      <c r="F6101" t="s">
        <v>19</v>
      </c>
      <c r="G6101">
        <v>3302624</v>
      </c>
      <c r="H6101">
        <v>3304642</v>
      </c>
      <c r="I6101" t="s">
        <v>20</v>
      </c>
      <c r="L6101" t="s">
        <v>7673</v>
      </c>
      <c r="M6101">
        <v>2019</v>
      </c>
    </row>
    <row r="6102" spans="1:14" x14ac:dyDescent="0.3">
      <c r="A6102" t="s">
        <v>22</v>
      </c>
      <c r="B6102" t="s">
        <v>23</v>
      </c>
      <c r="C6102" t="s">
        <v>17</v>
      </c>
      <c r="D6102" t="s">
        <v>18</v>
      </c>
      <c r="E6102" t="s">
        <v>5</v>
      </c>
      <c r="F6102" t="s">
        <v>19</v>
      </c>
      <c r="G6102">
        <v>3302624</v>
      </c>
      <c r="H6102">
        <v>3304642</v>
      </c>
      <c r="I6102" t="s">
        <v>20</v>
      </c>
      <c r="J6102" t="s">
        <v>7674</v>
      </c>
      <c r="K6102" t="s">
        <v>7675</v>
      </c>
      <c r="L6102" t="s">
        <v>7673</v>
      </c>
      <c r="M6102">
        <v>2019</v>
      </c>
      <c r="N6102">
        <v>672</v>
      </c>
    </row>
    <row r="6103" spans="1:14" x14ac:dyDescent="0.3">
      <c r="A6103" t="s">
        <v>15</v>
      </c>
      <c r="B6103" t="s">
        <v>16</v>
      </c>
      <c r="C6103" t="s">
        <v>17</v>
      </c>
      <c r="D6103" t="s">
        <v>18</v>
      </c>
      <c r="E6103" t="s">
        <v>5</v>
      </c>
      <c r="F6103" t="s">
        <v>19</v>
      </c>
      <c r="G6103">
        <v>3304802</v>
      </c>
      <c r="H6103">
        <v>3305137</v>
      </c>
      <c r="I6103" t="s">
        <v>20</v>
      </c>
      <c r="L6103" t="s">
        <v>7676</v>
      </c>
      <c r="M6103">
        <v>336</v>
      </c>
    </row>
    <row r="6104" spans="1:14" x14ac:dyDescent="0.3">
      <c r="A6104" t="s">
        <v>22</v>
      </c>
      <c r="B6104" t="s">
        <v>23</v>
      </c>
      <c r="C6104" t="s">
        <v>17</v>
      </c>
      <c r="D6104" t="s">
        <v>18</v>
      </c>
      <c r="E6104" t="s">
        <v>5</v>
      </c>
      <c r="F6104" t="s">
        <v>19</v>
      </c>
      <c r="G6104">
        <v>3304802</v>
      </c>
      <c r="H6104">
        <v>3305137</v>
      </c>
      <c r="I6104" t="s">
        <v>20</v>
      </c>
      <c r="J6104" t="s">
        <v>7677</v>
      </c>
      <c r="K6104" t="s">
        <v>7678</v>
      </c>
      <c r="L6104" t="s">
        <v>7676</v>
      </c>
      <c r="M6104">
        <v>336</v>
      </c>
      <c r="N6104">
        <v>111</v>
      </c>
    </row>
    <row r="6105" spans="1:14" x14ac:dyDescent="0.3">
      <c r="A6105" t="s">
        <v>15</v>
      </c>
      <c r="B6105" t="s">
        <v>16</v>
      </c>
      <c r="C6105" t="s">
        <v>17</v>
      </c>
      <c r="D6105" t="s">
        <v>18</v>
      </c>
      <c r="E6105" t="s">
        <v>5</v>
      </c>
      <c r="F6105" t="s">
        <v>19</v>
      </c>
      <c r="G6105">
        <v>3305218</v>
      </c>
      <c r="H6105">
        <v>3305796</v>
      </c>
      <c r="I6105" t="s">
        <v>20</v>
      </c>
      <c r="L6105" t="s">
        <v>7679</v>
      </c>
      <c r="M6105">
        <v>579</v>
      </c>
    </row>
    <row r="6106" spans="1:14" x14ac:dyDescent="0.3">
      <c r="A6106" t="s">
        <v>22</v>
      </c>
      <c r="B6106" t="s">
        <v>23</v>
      </c>
      <c r="C6106" t="s">
        <v>17</v>
      </c>
      <c r="D6106" t="s">
        <v>18</v>
      </c>
      <c r="E6106" t="s">
        <v>5</v>
      </c>
      <c r="F6106" t="s">
        <v>19</v>
      </c>
      <c r="G6106">
        <v>3305218</v>
      </c>
      <c r="H6106">
        <v>3305796</v>
      </c>
      <c r="I6106" t="s">
        <v>20</v>
      </c>
      <c r="J6106" t="s">
        <v>7680</v>
      </c>
      <c r="K6106" t="s">
        <v>7681</v>
      </c>
      <c r="L6106" t="s">
        <v>7679</v>
      </c>
      <c r="M6106">
        <v>579</v>
      </c>
      <c r="N6106">
        <v>192</v>
      </c>
    </row>
    <row r="6107" spans="1:14" x14ac:dyDescent="0.3">
      <c r="A6107" t="s">
        <v>15</v>
      </c>
      <c r="B6107" t="s">
        <v>16</v>
      </c>
      <c r="C6107" t="s">
        <v>17</v>
      </c>
      <c r="D6107" t="s">
        <v>18</v>
      </c>
      <c r="E6107" t="s">
        <v>5</v>
      </c>
      <c r="F6107" t="s">
        <v>19</v>
      </c>
      <c r="G6107">
        <v>3305800</v>
      </c>
      <c r="H6107">
        <v>3306708</v>
      </c>
      <c r="I6107" t="s">
        <v>20</v>
      </c>
      <c r="L6107" t="s">
        <v>7682</v>
      </c>
      <c r="M6107">
        <v>909</v>
      </c>
    </row>
    <row r="6108" spans="1:14" x14ac:dyDescent="0.3">
      <c r="A6108" t="s">
        <v>22</v>
      </c>
      <c r="B6108" t="s">
        <v>23</v>
      </c>
      <c r="C6108" t="s">
        <v>17</v>
      </c>
      <c r="D6108" t="s">
        <v>18</v>
      </c>
      <c r="E6108" t="s">
        <v>5</v>
      </c>
      <c r="F6108" t="s">
        <v>19</v>
      </c>
      <c r="G6108">
        <v>3305800</v>
      </c>
      <c r="H6108">
        <v>3306708</v>
      </c>
      <c r="I6108" t="s">
        <v>20</v>
      </c>
      <c r="J6108" t="s">
        <v>7683</v>
      </c>
      <c r="K6108" t="s">
        <v>7684</v>
      </c>
      <c r="L6108" t="s">
        <v>7682</v>
      </c>
      <c r="M6108">
        <v>909</v>
      </c>
      <c r="N6108">
        <v>302</v>
      </c>
    </row>
    <row r="6109" spans="1:14" x14ac:dyDescent="0.3">
      <c r="A6109" t="s">
        <v>15</v>
      </c>
      <c r="B6109" t="s">
        <v>16</v>
      </c>
      <c r="C6109" t="s">
        <v>17</v>
      </c>
      <c r="D6109" t="s">
        <v>18</v>
      </c>
      <c r="E6109" t="s">
        <v>5</v>
      </c>
      <c r="F6109" t="s">
        <v>19</v>
      </c>
      <c r="G6109">
        <v>3306880</v>
      </c>
      <c r="H6109">
        <v>3308049</v>
      </c>
      <c r="I6109" t="s">
        <v>20</v>
      </c>
      <c r="L6109" t="s">
        <v>7685</v>
      </c>
      <c r="M6109">
        <v>1170</v>
      </c>
    </row>
    <row r="6110" spans="1:14" x14ac:dyDescent="0.3">
      <c r="A6110" t="s">
        <v>22</v>
      </c>
      <c r="B6110" t="s">
        <v>23</v>
      </c>
      <c r="C6110" t="s">
        <v>17</v>
      </c>
      <c r="D6110" t="s">
        <v>18</v>
      </c>
      <c r="E6110" t="s">
        <v>5</v>
      </c>
      <c r="F6110" t="s">
        <v>19</v>
      </c>
      <c r="G6110">
        <v>3306880</v>
      </c>
      <c r="H6110">
        <v>3308049</v>
      </c>
      <c r="I6110" t="s">
        <v>20</v>
      </c>
      <c r="J6110" t="s">
        <v>7686</v>
      </c>
      <c r="K6110" t="s">
        <v>7687</v>
      </c>
      <c r="L6110" t="s">
        <v>7685</v>
      </c>
      <c r="M6110">
        <v>1170</v>
      </c>
      <c r="N6110">
        <v>389</v>
      </c>
    </row>
    <row r="6111" spans="1:14" x14ac:dyDescent="0.3">
      <c r="A6111" t="s">
        <v>15</v>
      </c>
      <c r="B6111" t="s">
        <v>16</v>
      </c>
      <c r="C6111" t="s">
        <v>17</v>
      </c>
      <c r="D6111" t="s">
        <v>18</v>
      </c>
      <c r="E6111" t="s">
        <v>5</v>
      </c>
      <c r="F6111" t="s">
        <v>19</v>
      </c>
      <c r="G6111">
        <v>3308237</v>
      </c>
      <c r="H6111">
        <v>3309580</v>
      </c>
      <c r="I6111" t="s">
        <v>35</v>
      </c>
      <c r="L6111" t="s">
        <v>7688</v>
      </c>
      <c r="M6111">
        <v>1344</v>
      </c>
    </row>
    <row r="6112" spans="1:14" x14ac:dyDescent="0.3">
      <c r="A6112" t="s">
        <v>22</v>
      </c>
      <c r="B6112" t="s">
        <v>23</v>
      </c>
      <c r="C6112" t="s">
        <v>17</v>
      </c>
      <c r="D6112" t="s">
        <v>18</v>
      </c>
      <c r="E6112" t="s">
        <v>5</v>
      </c>
      <c r="F6112" t="s">
        <v>19</v>
      </c>
      <c r="G6112">
        <v>3308237</v>
      </c>
      <c r="H6112">
        <v>3309580</v>
      </c>
      <c r="I6112" t="s">
        <v>35</v>
      </c>
      <c r="J6112" t="s">
        <v>7689</v>
      </c>
      <c r="K6112" t="s">
        <v>7690</v>
      </c>
      <c r="L6112" t="s">
        <v>7688</v>
      </c>
      <c r="M6112">
        <v>1344</v>
      </c>
      <c r="N6112">
        <v>447</v>
      </c>
    </row>
    <row r="6113" spans="1:14" x14ac:dyDescent="0.3">
      <c r="A6113" t="s">
        <v>15</v>
      </c>
      <c r="B6113" t="s">
        <v>16</v>
      </c>
      <c r="C6113" t="s">
        <v>17</v>
      </c>
      <c r="D6113" t="s">
        <v>18</v>
      </c>
      <c r="E6113" t="s">
        <v>5</v>
      </c>
      <c r="F6113" t="s">
        <v>19</v>
      </c>
      <c r="G6113">
        <v>3309695</v>
      </c>
      <c r="H6113">
        <v>3310981</v>
      </c>
      <c r="I6113" t="s">
        <v>35</v>
      </c>
      <c r="L6113" t="s">
        <v>7691</v>
      </c>
      <c r="M6113">
        <v>1287</v>
      </c>
    </row>
    <row r="6114" spans="1:14" x14ac:dyDescent="0.3">
      <c r="A6114" t="s">
        <v>22</v>
      </c>
      <c r="B6114" t="s">
        <v>23</v>
      </c>
      <c r="C6114" t="s">
        <v>17</v>
      </c>
      <c r="D6114" t="s">
        <v>18</v>
      </c>
      <c r="E6114" t="s">
        <v>5</v>
      </c>
      <c r="F6114" t="s">
        <v>19</v>
      </c>
      <c r="G6114">
        <v>3309695</v>
      </c>
      <c r="H6114">
        <v>3310981</v>
      </c>
      <c r="I6114" t="s">
        <v>35</v>
      </c>
      <c r="J6114" t="s">
        <v>7692</v>
      </c>
      <c r="K6114" t="s">
        <v>7693</v>
      </c>
      <c r="L6114" t="s">
        <v>7691</v>
      </c>
      <c r="M6114">
        <v>1287</v>
      </c>
      <c r="N6114">
        <v>428</v>
      </c>
    </row>
    <row r="6115" spans="1:14" x14ac:dyDescent="0.3">
      <c r="A6115" t="s">
        <v>15</v>
      </c>
      <c r="B6115" t="s">
        <v>16</v>
      </c>
      <c r="C6115" t="s">
        <v>17</v>
      </c>
      <c r="D6115" t="s">
        <v>18</v>
      </c>
      <c r="E6115" t="s">
        <v>5</v>
      </c>
      <c r="F6115" t="s">
        <v>19</v>
      </c>
      <c r="G6115">
        <v>3311090</v>
      </c>
      <c r="H6115">
        <v>3311704</v>
      </c>
      <c r="I6115" t="s">
        <v>20</v>
      </c>
      <c r="L6115" t="s">
        <v>7694</v>
      </c>
      <c r="M6115">
        <v>615</v>
      </c>
    </row>
    <row r="6116" spans="1:14" x14ac:dyDescent="0.3">
      <c r="A6116" t="s">
        <v>22</v>
      </c>
      <c r="B6116" t="s">
        <v>23</v>
      </c>
      <c r="C6116" t="s">
        <v>17</v>
      </c>
      <c r="D6116" t="s">
        <v>18</v>
      </c>
      <c r="E6116" t="s">
        <v>5</v>
      </c>
      <c r="F6116" t="s">
        <v>19</v>
      </c>
      <c r="G6116">
        <v>3311090</v>
      </c>
      <c r="H6116">
        <v>3311704</v>
      </c>
      <c r="I6116" t="s">
        <v>20</v>
      </c>
      <c r="J6116" t="s">
        <v>7695</v>
      </c>
      <c r="K6116" t="s">
        <v>7696</v>
      </c>
      <c r="L6116" t="s">
        <v>7694</v>
      </c>
      <c r="M6116">
        <v>615</v>
      </c>
      <c r="N6116">
        <v>204</v>
      </c>
    </row>
    <row r="6117" spans="1:14" x14ac:dyDescent="0.3">
      <c r="A6117" t="s">
        <v>15</v>
      </c>
      <c r="B6117" t="s">
        <v>16</v>
      </c>
      <c r="C6117" t="s">
        <v>17</v>
      </c>
      <c r="D6117" t="s">
        <v>18</v>
      </c>
      <c r="E6117" t="s">
        <v>5</v>
      </c>
      <c r="F6117" t="s">
        <v>19</v>
      </c>
      <c r="G6117">
        <v>3311872</v>
      </c>
      <c r="H6117">
        <v>3314694</v>
      </c>
      <c r="I6117" t="s">
        <v>20</v>
      </c>
      <c r="L6117" t="s">
        <v>7697</v>
      </c>
      <c r="M6117">
        <v>2823</v>
      </c>
    </row>
    <row r="6118" spans="1:14" x14ac:dyDescent="0.3">
      <c r="A6118" t="s">
        <v>22</v>
      </c>
      <c r="B6118" t="s">
        <v>23</v>
      </c>
      <c r="C6118" t="s">
        <v>17</v>
      </c>
      <c r="D6118" t="s">
        <v>18</v>
      </c>
      <c r="E6118" t="s">
        <v>5</v>
      </c>
      <c r="F6118" t="s">
        <v>19</v>
      </c>
      <c r="G6118">
        <v>3311872</v>
      </c>
      <c r="H6118">
        <v>3314694</v>
      </c>
      <c r="I6118" t="s">
        <v>20</v>
      </c>
      <c r="J6118" t="s">
        <v>7698</v>
      </c>
      <c r="K6118" t="s">
        <v>7699</v>
      </c>
      <c r="L6118" t="s">
        <v>7697</v>
      </c>
      <c r="M6118">
        <v>2823</v>
      </c>
      <c r="N6118">
        <v>940</v>
      </c>
    </row>
    <row r="6119" spans="1:14" x14ac:dyDescent="0.3">
      <c r="A6119" t="s">
        <v>15</v>
      </c>
      <c r="B6119" t="s">
        <v>16</v>
      </c>
      <c r="C6119" t="s">
        <v>17</v>
      </c>
      <c r="D6119" t="s">
        <v>18</v>
      </c>
      <c r="E6119" t="s">
        <v>5</v>
      </c>
      <c r="F6119" t="s">
        <v>19</v>
      </c>
      <c r="G6119">
        <v>3314728</v>
      </c>
      <c r="H6119">
        <v>3315363</v>
      </c>
      <c r="I6119" t="s">
        <v>20</v>
      </c>
      <c r="L6119" t="s">
        <v>7700</v>
      </c>
      <c r="M6119">
        <v>636</v>
      </c>
    </row>
    <row r="6120" spans="1:14" x14ac:dyDescent="0.3">
      <c r="A6120" t="s">
        <v>22</v>
      </c>
      <c r="B6120" t="s">
        <v>23</v>
      </c>
      <c r="C6120" t="s">
        <v>17</v>
      </c>
      <c r="D6120" t="s">
        <v>18</v>
      </c>
      <c r="E6120" t="s">
        <v>5</v>
      </c>
      <c r="F6120" t="s">
        <v>19</v>
      </c>
      <c r="G6120">
        <v>3314728</v>
      </c>
      <c r="H6120">
        <v>3315363</v>
      </c>
      <c r="I6120" t="s">
        <v>20</v>
      </c>
      <c r="J6120" t="s">
        <v>7701</v>
      </c>
      <c r="K6120" t="s">
        <v>4571</v>
      </c>
      <c r="L6120" t="s">
        <v>7700</v>
      </c>
      <c r="M6120">
        <v>636</v>
      </c>
      <c r="N6120">
        <v>211</v>
      </c>
    </row>
    <row r="6121" spans="1:14" x14ac:dyDescent="0.3">
      <c r="A6121" t="s">
        <v>15</v>
      </c>
      <c r="B6121" t="s">
        <v>16</v>
      </c>
      <c r="C6121" t="s">
        <v>17</v>
      </c>
      <c r="D6121" t="s">
        <v>18</v>
      </c>
      <c r="E6121" t="s">
        <v>5</v>
      </c>
      <c r="F6121" t="s">
        <v>19</v>
      </c>
      <c r="G6121">
        <v>3315402</v>
      </c>
      <c r="H6121">
        <v>3316325</v>
      </c>
      <c r="I6121" t="s">
        <v>35</v>
      </c>
      <c r="L6121" t="s">
        <v>7702</v>
      </c>
      <c r="M6121">
        <v>924</v>
      </c>
    </row>
    <row r="6122" spans="1:14" x14ac:dyDescent="0.3">
      <c r="A6122" t="s">
        <v>22</v>
      </c>
      <c r="B6122" t="s">
        <v>23</v>
      </c>
      <c r="C6122" t="s">
        <v>17</v>
      </c>
      <c r="D6122" t="s">
        <v>18</v>
      </c>
      <c r="E6122" t="s">
        <v>5</v>
      </c>
      <c r="F6122" t="s">
        <v>19</v>
      </c>
      <c r="G6122">
        <v>3315402</v>
      </c>
      <c r="H6122">
        <v>3316325</v>
      </c>
      <c r="I6122" t="s">
        <v>35</v>
      </c>
      <c r="J6122" t="s">
        <v>7703</v>
      </c>
      <c r="K6122" t="s">
        <v>7704</v>
      </c>
      <c r="L6122" t="s">
        <v>7702</v>
      </c>
      <c r="M6122">
        <v>924</v>
      </c>
      <c r="N6122">
        <v>307</v>
      </c>
    </row>
    <row r="6123" spans="1:14" x14ac:dyDescent="0.3">
      <c r="A6123" t="s">
        <v>15</v>
      </c>
      <c r="B6123" t="s">
        <v>16</v>
      </c>
      <c r="C6123" t="s">
        <v>17</v>
      </c>
      <c r="D6123" t="s">
        <v>18</v>
      </c>
      <c r="E6123" t="s">
        <v>5</v>
      </c>
      <c r="F6123" t="s">
        <v>19</v>
      </c>
      <c r="G6123">
        <v>3316449</v>
      </c>
      <c r="H6123">
        <v>3317549</v>
      </c>
      <c r="I6123" t="s">
        <v>35</v>
      </c>
      <c r="L6123" t="s">
        <v>7705</v>
      </c>
      <c r="M6123">
        <v>1101</v>
      </c>
    </row>
    <row r="6124" spans="1:14" x14ac:dyDescent="0.3">
      <c r="A6124" t="s">
        <v>22</v>
      </c>
      <c r="B6124" t="s">
        <v>23</v>
      </c>
      <c r="C6124" t="s">
        <v>17</v>
      </c>
      <c r="D6124" t="s">
        <v>18</v>
      </c>
      <c r="E6124" t="s">
        <v>5</v>
      </c>
      <c r="F6124" t="s">
        <v>19</v>
      </c>
      <c r="G6124">
        <v>3316449</v>
      </c>
      <c r="H6124">
        <v>3317549</v>
      </c>
      <c r="I6124" t="s">
        <v>35</v>
      </c>
      <c r="J6124" t="s">
        <v>7706</v>
      </c>
      <c r="K6124" t="s">
        <v>7707</v>
      </c>
      <c r="L6124" t="s">
        <v>7705</v>
      </c>
      <c r="M6124">
        <v>1101</v>
      </c>
      <c r="N6124">
        <v>366</v>
      </c>
    </row>
    <row r="6125" spans="1:14" x14ac:dyDescent="0.3">
      <c r="A6125" t="s">
        <v>15</v>
      </c>
      <c r="B6125" t="s">
        <v>16</v>
      </c>
      <c r="C6125" t="s">
        <v>17</v>
      </c>
      <c r="D6125" t="s">
        <v>18</v>
      </c>
      <c r="E6125" t="s">
        <v>5</v>
      </c>
      <c r="F6125" t="s">
        <v>19</v>
      </c>
      <c r="G6125">
        <v>3317744</v>
      </c>
      <c r="H6125">
        <v>3318196</v>
      </c>
      <c r="I6125" t="s">
        <v>20</v>
      </c>
      <c r="L6125" t="s">
        <v>7708</v>
      </c>
      <c r="M6125">
        <v>453</v>
      </c>
    </row>
    <row r="6126" spans="1:14" x14ac:dyDescent="0.3">
      <c r="A6126" t="s">
        <v>22</v>
      </c>
      <c r="B6126" t="s">
        <v>23</v>
      </c>
      <c r="C6126" t="s">
        <v>17</v>
      </c>
      <c r="D6126" t="s">
        <v>18</v>
      </c>
      <c r="E6126" t="s">
        <v>5</v>
      </c>
      <c r="F6126" t="s">
        <v>19</v>
      </c>
      <c r="G6126">
        <v>3317744</v>
      </c>
      <c r="H6126">
        <v>3318196</v>
      </c>
      <c r="I6126" t="s">
        <v>20</v>
      </c>
      <c r="J6126" t="s">
        <v>7709</v>
      </c>
      <c r="K6126" t="s">
        <v>7710</v>
      </c>
      <c r="L6126" t="s">
        <v>7708</v>
      </c>
      <c r="M6126">
        <v>453</v>
      </c>
      <c r="N6126">
        <v>150</v>
      </c>
    </row>
    <row r="6127" spans="1:14" x14ac:dyDescent="0.3">
      <c r="A6127" t="s">
        <v>15</v>
      </c>
      <c r="B6127" t="s">
        <v>16</v>
      </c>
      <c r="C6127" t="s">
        <v>17</v>
      </c>
      <c r="D6127" t="s">
        <v>18</v>
      </c>
      <c r="E6127" t="s">
        <v>5</v>
      </c>
      <c r="F6127" t="s">
        <v>19</v>
      </c>
      <c r="G6127">
        <v>3318304</v>
      </c>
      <c r="H6127">
        <v>3318945</v>
      </c>
      <c r="I6127" t="s">
        <v>20</v>
      </c>
      <c r="L6127" t="s">
        <v>7711</v>
      </c>
      <c r="M6127">
        <v>642</v>
      </c>
    </row>
    <row r="6128" spans="1:14" x14ac:dyDescent="0.3">
      <c r="A6128" t="s">
        <v>22</v>
      </c>
      <c r="B6128" t="s">
        <v>23</v>
      </c>
      <c r="C6128" t="s">
        <v>17</v>
      </c>
      <c r="D6128" t="s">
        <v>18</v>
      </c>
      <c r="E6128" t="s">
        <v>5</v>
      </c>
      <c r="F6128" t="s">
        <v>19</v>
      </c>
      <c r="G6128">
        <v>3318304</v>
      </c>
      <c r="H6128">
        <v>3318945</v>
      </c>
      <c r="I6128" t="s">
        <v>20</v>
      </c>
      <c r="J6128" t="s">
        <v>7712</v>
      </c>
      <c r="K6128" t="s">
        <v>1973</v>
      </c>
      <c r="L6128" t="s">
        <v>7711</v>
      </c>
      <c r="M6128">
        <v>642</v>
      </c>
      <c r="N6128">
        <v>213</v>
      </c>
    </row>
    <row r="6129" spans="1:14" x14ac:dyDescent="0.3">
      <c r="A6129" t="s">
        <v>15</v>
      </c>
      <c r="B6129" t="s">
        <v>16</v>
      </c>
      <c r="C6129" t="s">
        <v>17</v>
      </c>
      <c r="D6129" t="s">
        <v>18</v>
      </c>
      <c r="E6129" t="s">
        <v>5</v>
      </c>
      <c r="F6129" t="s">
        <v>19</v>
      </c>
      <c r="G6129">
        <v>3318995</v>
      </c>
      <c r="H6129">
        <v>3319684</v>
      </c>
      <c r="I6129" t="s">
        <v>35</v>
      </c>
      <c r="L6129" t="s">
        <v>7713</v>
      </c>
      <c r="M6129">
        <v>690</v>
      </c>
    </row>
    <row r="6130" spans="1:14" x14ac:dyDescent="0.3">
      <c r="A6130" t="s">
        <v>22</v>
      </c>
      <c r="B6130" t="s">
        <v>23</v>
      </c>
      <c r="C6130" t="s">
        <v>17</v>
      </c>
      <c r="D6130" t="s">
        <v>18</v>
      </c>
      <c r="E6130" t="s">
        <v>5</v>
      </c>
      <c r="F6130" t="s">
        <v>19</v>
      </c>
      <c r="G6130">
        <v>3318995</v>
      </c>
      <c r="H6130">
        <v>3319684</v>
      </c>
      <c r="I6130" t="s">
        <v>35</v>
      </c>
      <c r="J6130" t="s">
        <v>7714</v>
      </c>
      <c r="K6130" t="s">
        <v>80</v>
      </c>
      <c r="L6130" t="s">
        <v>7713</v>
      </c>
      <c r="M6130">
        <v>690</v>
      </c>
      <c r="N6130">
        <v>229</v>
      </c>
    </row>
    <row r="6131" spans="1:14" x14ac:dyDescent="0.3">
      <c r="A6131" t="s">
        <v>15</v>
      </c>
      <c r="B6131" t="s">
        <v>16</v>
      </c>
      <c r="C6131" t="s">
        <v>17</v>
      </c>
      <c r="D6131" t="s">
        <v>18</v>
      </c>
      <c r="E6131" t="s">
        <v>5</v>
      </c>
      <c r="F6131" t="s">
        <v>19</v>
      </c>
      <c r="G6131">
        <v>3319873</v>
      </c>
      <c r="H6131">
        <v>3321225</v>
      </c>
      <c r="I6131" t="s">
        <v>20</v>
      </c>
      <c r="L6131" t="s">
        <v>7715</v>
      </c>
      <c r="M6131">
        <v>1353</v>
      </c>
    </row>
    <row r="6132" spans="1:14" x14ac:dyDescent="0.3">
      <c r="A6132" t="s">
        <v>22</v>
      </c>
      <c r="B6132" t="s">
        <v>23</v>
      </c>
      <c r="C6132" t="s">
        <v>17</v>
      </c>
      <c r="D6132" t="s">
        <v>18</v>
      </c>
      <c r="E6132" t="s">
        <v>5</v>
      </c>
      <c r="F6132" t="s">
        <v>19</v>
      </c>
      <c r="G6132">
        <v>3319873</v>
      </c>
      <c r="H6132">
        <v>3321225</v>
      </c>
      <c r="I6132" t="s">
        <v>20</v>
      </c>
      <c r="J6132" t="s">
        <v>7716</v>
      </c>
      <c r="K6132" t="s">
        <v>7717</v>
      </c>
      <c r="L6132" t="s">
        <v>7715</v>
      </c>
      <c r="M6132">
        <v>1353</v>
      </c>
      <c r="N6132">
        <v>450</v>
      </c>
    </row>
    <row r="6133" spans="1:14" x14ac:dyDescent="0.3">
      <c r="A6133" t="s">
        <v>15</v>
      </c>
      <c r="B6133" t="s">
        <v>16</v>
      </c>
      <c r="C6133" t="s">
        <v>17</v>
      </c>
      <c r="D6133" t="s">
        <v>18</v>
      </c>
      <c r="E6133" t="s">
        <v>5</v>
      </c>
      <c r="F6133" t="s">
        <v>19</v>
      </c>
      <c r="G6133">
        <v>3321277</v>
      </c>
      <c r="H6133">
        <v>3322323</v>
      </c>
      <c r="I6133" t="s">
        <v>20</v>
      </c>
      <c r="L6133" t="s">
        <v>7718</v>
      </c>
      <c r="M6133">
        <v>1047</v>
      </c>
    </row>
    <row r="6134" spans="1:14" x14ac:dyDescent="0.3">
      <c r="A6134" t="s">
        <v>22</v>
      </c>
      <c r="B6134" t="s">
        <v>23</v>
      </c>
      <c r="C6134" t="s">
        <v>17</v>
      </c>
      <c r="D6134" t="s">
        <v>18</v>
      </c>
      <c r="E6134" t="s">
        <v>5</v>
      </c>
      <c r="F6134" t="s">
        <v>19</v>
      </c>
      <c r="G6134">
        <v>3321277</v>
      </c>
      <c r="H6134">
        <v>3322323</v>
      </c>
      <c r="I6134" t="s">
        <v>20</v>
      </c>
      <c r="J6134" t="s">
        <v>7719</v>
      </c>
      <c r="K6134" t="s">
        <v>2680</v>
      </c>
      <c r="L6134" t="s">
        <v>7718</v>
      </c>
      <c r="M6134">
        <v>1047</v>
      </c>
      <c r="N6134">
        <v>348</v>
      </c>
    </row>
    <row r="6135" spans="1:14" x14ac:dyDescent="0.3">
      <c r="A6135" t="s">
        <v>15</v>
      </c>
      <c r="B6135" t="s">
        <v>16</v>
      </c>
      <c r="C6135" t="s">
        <v>17</v>
      </c>
      <c r="D6135" t="s">
        <v>18</v>
      </c>
      <c r="E6135" t="s">
        <v>5</v>
      </c>
      <c r="F6135" t="s">
        <v>19</v>
      </c>
      <c r="G6135">
        <v>3322326</v>
      </c>
      <c r="H6135">
        <v>3322793</v>
      </c>
      <c r="I6135" t="s">
        <v>20</v>
      </c>
      <c r="L6135" t="s">
        <v>7720</v>
      </c>
      <c r="M6135">
        <v>468</v>
      </c>
    </row>
    <row r="6136" spans="1:14" x14ac:dyDescent="0.3">
      <c r="A6136" t="s">
        <v>22</v>
      </c>
      <c r="B6136" t="s">
        <v>23</v>
      </c>
      <c r="C6136" t="s">
        <v>17</v>
      </c>
      <c r="D6136" t="s">
        <v>18</v>
      </c>
      <c r="E6136" t="s">
        <v>5</v>
      </c>
      <c r="F6136" t="s">
        <v>19</v>
      </c>
      <c r="G6136">
        <v>3322326</v>
      </c>
      <c r="H6136">
        <v>3322793</v>
      </c>
      <c r="I6136" t="s">
        <v>20</v>
      </c>
      <c r="J6136" t="s">
        <v>7721</v>
      </c>
      <c r="K6136" t="s">
        <v>7722</v>
      </c>
      <c r="L6136" t="s">
        <v>7720</v>
      </c>
      <c r="M6136">
        <v>468</v>
      </c>
      <c r="N6136">
        <v>155</v>
      </c>
    </row>
    <row r="6137" spans="1:14" x14ac:dyDescent="0.3">
      <c r="A6137" t="s">
        <v>15</v>
      </c>
      <c r="B6137" t="s">
        <v>16</v>
      </c>
      <c r="C6137" t="s">
        <v>17</v>
      </c>
      <c r="D6137" t="s">
        <v>18</v>
      </c>
      <c r="E6137" t="s">
        <v>5</v>
      </c>
      <c r="F6137" t="s">
        <v>19</v>
      </c>
      <c r="G6137">
        <v>3322806</v>
      </c>
      <c r="H6137">
        <v>3323672</v>
      </c>
      <c r="I6137" t="s">
        <v>20</v>
      </c>
      <c r="L6137" t="s">
        <v>7723</v>
      </c>
      <c r="M6137">
        <v>867</v>
      </c>
    </row>
    <row r="6138" spans="1:14" x14ac:dyDescent="0.3">
      <c r="A6138" t="s">
        <v>22</v>
      </c>
      <c r="B6138" t="s">
        <v>23</v>
      </c>
      <c r="C6138" t="s">
        <v>17</v>
      </c>
      <c r="D6138" t="s">
        <v>18</v>
      </c>
      <c r="E6138" t="s">
        <v>5</v>
      </c>
      <c r="F6138" t="s">
        <v>19</v>
      </c>
      <c r="G6138">
        <v>3322806</v>
      </c>
      <c r="H6138">
        <v>3323672</v>
      </c>
      <c r="I6138" t="s">
        <v>20</v>
      </c>
      <c r="J6138" t="s">
        <v>7724</v>
      </c>
      <c r="K6138" t="s">
        <v>7725</v>
      </c>
      <c r="L6138" t="s">
        <v>7723</v>
      </c>
      <c r="M6138">
        <v>867</v>
      </c>
      <c r="N6138">
        <v>288</v>
      </c>
    </row>
    <row r="6139" spans="1:14" x14ac:dyDescent="0.3">
      <c r="A6139" t="s">
        <v>15</v>
      </c>
      <c r="B6139" t="s">
        <v>16</v>
      </c>
      <c r="C6139" t="s">
        <v>17</v>
      </c>
      <c r="D6139" t="s">
        <v>18</v>
      </c>
      <c r="E6139" t="s">
        <v>5</v>
      </c>
      <c r="F6139" t="s">
        <v>19</v>
      </c>
      <c r="G6139">
        <v>3323674</v>
      </c>
      <c r="H6139">
        <v>3325251</v>
      </c>
      <c r="I6139" t="s">
        <v>20</v>
      </c>
      <c r="L6139" t="s">
        <v>7726</v>
      </c>
      <c r="M6139">
        <v>1578</v>
      </c>
    </row>
    <row r="6140" spans="1:14" x14ac:dyDescent="0.3">
      <c r="A6140" t="s">
        <v>22</v>
      </c>
      <c r="B6140" t="s">
        <v>23</v>
      </c>
      <c r="C6140" t="s">
        <v>17</v>
      </c>
      <c r="D6140" t="s">
        <v>18</v>
      </c>
      <c r="E6140" t="s">
        <v>5</v>
      </c>
      <c r="F6140" t="s">
        <v>19</v>
      </c>
      <c r="G6140">
        <v>3323674</v>
      </c>
      <c r="H6140">
        <v>3325251</v>
      </c>
      <c r="I6140" t="s">
        <v>20</v>
      </c>
      <c r="J6140" t="s">
        <v>7727</v>
      </c>
      <c r="K6140" t="s">
        <v>7728</v>
      </c>
      <c r="L6140" t="s">
        <v>7726</v>
      </c>
      <c r="M6140">
        <v>1578</v>
      </c>
      <c r="N6140">
        <v>525</v>
      </c>
    </row>
    <row r="6141" spans="1:14" x14ac:dyDescent="0.3">
      <c r="A6141" t="s">
        <v>15</v>
      </c>
      <c r="B6141" t="s">
        <v>16</v>
      </c>
      <c r="C6141" t="s">
        <v>17</v>
      </c>
      <c r="D6141" t="s">
        <v>18</v>
      </c>
      <c r="E6141" t="s">
        <v>5</v>
      </c>
      <c r="F6141" t="s">
        <v>19</v>
      </c>
      <c r="G6141">
        <v>3325351</v>
      </c>
      <c r="H6141">
        <v>3331326</v>
      </c>
      <c r="I6141" t="s">
        <v>20</v>
      </c>
      <c r="L6141" t="s">
        <v>7729</v>
      </c>
      <c r="M6141">
        <v>5976</v>
      </c>
    </row>
    <row r="6142" spans="1:14" x14ac:dyDescent="0.3">
      <c r="A6142" t="s">
        <v>22</v>
      </c>
      <c r="B6142" t="s">
        <v>23</v>
      </c>
      <c r="C6142" t="s">
        <v>17</v>
      </c>
      <c r="D6142" t="s">
        <v>18</v>
      </c>
      <c r="E6142" t="s">
        <v>5</v>
      </c>
      <c r="F6142" t="s">
        <v>19</v>
      </c>
      <c r="G6142">
        <v>3325351</v>
      </c>
      <c r="H6142">
        <v>3331326</v>
      </c>
      <c r="I6142" t="s">
        <v>20</v>
      </c>
      <c r="J6142" t="s">
        <v>7730</v>
      </c>
      <c r="K6142" t="s">
        <v>2310</v>
      </c>
      <c r="L6142" t="s">
        <v>7729</v>
      </c>
      <c r="M6142">
        <v>5976</v>
      </c>
      <c r="N6142">
        <v>1991</v>
      </c>
    </row>
    <row r="6143" spans="1:14" x14ac:dyDescent="0.3">
      <c r="A6143" t="s">
        <v>15</v>
      </c>
      <c r="B6143" t="s">
        <v>16</v>
      </c>
      <c r="C6143" t="s">
        <v>17</v>
      </c>
      <c r="D6143" t="s">
        <v>18</v>
      </c>
      <c r="E6143" t="s">
        <v>5</v>
      </c>
      <c r="F6143" t="s">
        <v>19</v>
      </c>
      <c r="G6143">
        <v>3331335</v>
      </c>
      <c r="H6143">
        <v>3332087</v>
      </c>
      <c r="I6143" t="s">
        <v>20</v>
      </c>
      <c r="L6143" t="s">
        <v>7731</v>
      </c>
      <c r="M6143">
        <v>753</v>
      </c>
    </row>
    <row r="6144" spans="1:14" x14ac:dyDescent="0.3">
      <c r="A6144" t="s">
        <v>22</v>
      </c>
      <c r="B6144" t="s">
        <v>23</v>
      </c>
      <c r="C6144" t="s">
        <v>17</v>
      </c>
      <c r="D6144" t="s">
        <v>18</v>
      </c>
      <c r="E6144" t="s">
        <v>5</v>
      </c>
      <c r="F6144" t="s">
        <v>19</v>
      </c>
      <c r="G6144">
        <v>3331335</v>
      </c>
      <c r="H6144">
        <v>3332087</v>
      </c>
      <c r="I6144" t="s">
        <v>20</v>
      </c>
      <c r="J6144" t="s">
        <v>7732</v>
      </c>
      <c r="K6144" t="s">
        <v>7733</v>
      </c>
      <c r="L6144" t="s">
        <v>7731</v>
      </c>
      <c r="M6144">
        <v>753</v>
      </c>
      <c r="N6144">
        <v>250</v>
      </c>
    </row>
    <row r="6145" spans="1:14" x14ac:dyDescent="0.3">
      <c r="A6145" t="s">
        <v>15</v>
      </c>
      <c r="B6145" t="s">
        <v>16</v>
      </c>
      <c r="C6145" t="s">
        <v>17</v>
      </c>
      <c r="D6145" t="s">
        <v>18</v>
      </c>
      <c r="E6145" t="s">
        <v>5</v>
      </c>
      <c r="F6145" t="s">
        <v>19</v>
      </c>
      <c r="G6145">
        <v>3332172</v>
      </c>
      <c r="H6145">
        <v>3333323</v>
      </c>
      <c r="I6145" t="s">
        <v>20</v>
      </c>
      <c r="L6145" t="s">
        <v>7734</v>
      </c>
      <c r="M6145">
        <v>1152</v>
      </c>
    </row>
    <row r="6146" spans="1:14" x14ac:dyDescent="0.3">
      <c r="A6146" t="s">
        <v>22</v>
      </c>
      <c r="B6146" t="s">
        <v>23</v>
      </c>
      <c r="C6146" t="s">
        <v>17</v>
      </c>
      <c r="D6146" t="s">
        <v>18</v>
      </c>
      <c r="E6146" t="s">
        <v>5</v>
      </c>
      <c r="F6146" t="s">
        <v>19</v>
      </c>
      <c r="G6146">
        <v>3332172</v>
      </c>
      <c r="H6146">
        <v>3333323</v>
      </c>
      <c r="I6146" t="s">
        <v>20</v>
      </c>
      <c r="J6146" t="s">
        <v>7735</v>
      </c>
      <c r="K6146" t="s">
        <v>2310</v>
      </c>
      <c r="L6146" t="s">
        <v>7734</v>
      </c>
      <c r="M6146">
        <v>1152</v>
      </c>
      <c r="N6146">
        <v>383</v>
      </c>
    </row>
    <row r="6147" spans="1:14" x14ac:dyDescent="0.3">
      <c r="A6147" t="s">
        <v>15</v>
      </c>
      <c r="B6147" t="s">
        <v>16</v>
      </c>
      <c r="C6147" t="s">
        <v>17</v>
      </c>
      <c r="D6147" t="s">
        <v>18</v>
      </c>
      <c r="E6147" t="s">
        <v>5</v>
      </c>
      <c r="F6147" t="s">
        <v>19</v>
      </c>
      <c r="G6147">
        <v>3333341</v>
      </c>
      <c r="H6147">
        <v>3333622</v>
      </c>
      <c r="I6147" t="s">
        <v>20</v>
      </c>
      <c r="L6147" t="s">
        <v>7736</v>
      </c>
      <c r="M6147">
        <v>282</v>
      </c>
    </row>
    <row r="6148" spans="1:14" x14ac:dyDescent="0.3">
      <c r="A6148" t="s">
        <v>22</v>
      </c>
      <c r="B6148" t="s">
        <v>23</v>
      </c>
      <c r="C6148" t="s">
        <v>17</v>
      </c>
      <c r="D6148" t="s">
        <v>18</v>
      </c>
      <c r="E6148" t="s">
        <v>5</v>
      </c>
      <c r="F6148" t="s">
        <v>19</v>
      </c>
      <c r="G6148">
        <v>3333341</v>
      </c>
      <c r="H6148">
        <v>3333622</v>
      </c>
      <c r="I6148" t="s">
        <v>20</v>
      </c>
      <c r="J6148" t="s">
        <v>7737</v>
      </c>
      <c r="K6148" t="s">
        <v>80</v>
      </c>
      <c r="L6148" t="s">
        <v>7736</v>
      </c>
      <c r="M6148">
        <v>282</v>
      </c>
      <c r="N6148">
        <v>93</v>
      </c>
    </row>
    <row r="6149" spans="1:14" x14ac:dyDescent="0.3">
      <c r="A6149" t="s">
        <v>15</v>
      </c>
      <c r="B6149" t="s">
        <v>16</v>
      </c>
      <c r="C6149" t="s">
        <v>17</v>
      </c>
      <c r="D6149" t="s">
        <v>18</v>
      </c>
      <c r="E6149" t="s">
        <v>5</v>
      </c>
      <c r="F6149" t="s">
        <v>19</v>
      </c>
      <c r="G6149">
        <v>3333902</v>
      </c>
      <c r="H6149">
        <v>3335263</v>
      </c>
      <c r="I6149" t="s">
        <v>20</v>
      </c>
      <c r="L6149" t="s">
        <v>7738</v>
      </c>
      <c r="M6149">
        <v>1362</v>
      </c>
    </row>
    <row r="6150" spans="1:14" x14ac:dyDescent="0.3">
      <c r="A6150" t="s">
        <v>22</v>
      </c>
      <c r="B6150" t="s">
        <v>23</v>
      </c>
      <c r="C6150" t="s">
        <v>17</v>
      </c>
      <c r="D6150" t="s">
        <v>18</v>
      </c>
      <c r="E6150" t="s">
        <v>5</v>
      </c>
      <c r="F6150" t="s">
        <v>19</v>
      </c>
      <c r="G6150">
        <v>3333902</v>
      </c>
      <c r="H6150">
        <v>3335263</v>
      </c>
      <c r="I6150" t="s">
        <v>20</v>
      </c>
      <c r="J6150" t="s">
        <v>7739</v>
      </c>
      <c r="K6150" t="s">
        <v>2310</v>
      </c>
      <c r="L6150" t="s">
        <v>7738</v>
      </c>
      <c r="M6150">
        <v>1362</v>
      </c>
      <c r="N6150">
        <v>453</v>
      </c>
    </row>
    <row r="6151" spans="1:14" x14ac:dyDescent="0.3">
      <c r="A6151" t="s">
        <v>15</v>
      </c>
      <c r="B6151" t="s">
        <v>16</v>
      </c>
      <c r="C6151" t="s">
        <v>17</v>
      </c>
      <c r="D6151" t="s">
        <v>18</v>
      </c>
      <c r="E6151" t="s">
        <v>5</v>
      </c>
      <c r="F6151" t="s">
        <v>19</v>
      </c>
      <c r="G6151">
        <v>3335275</v>
      </c>
      <c r="H6151">
        <v>3335601</v>
      </c>
      <c r="I6151" t="s">
        <v>20</v>
      </c>
      <c r="L6151" t="s">
        <v>7740</v>
      </c>
      <c r="M6151">
        <v>327</v>
      </c>
    </row>
    <row r="6152" spans="1:14" x14ac:dyDescent="0.3">
      <c r="A6152" t="s">
        <v>22</v>
      </c>
      <c r="B6152" t="s">
        <v>23</v>
      </c>
      <c r="C6152" t="s">
        <v>17</v>
      </c>
      <c r="D6152" t="s">
        <v>18</v>
      </c>
      <c r="E6152" t="s">
        <v>5</v>
      </c>
      <c r="F6152" t="s">
        <v>19</v>
      </c>
      <c r="G6152">
        <v>3335275</v>
      </c>
      <c r="H6152">
        <v>3335601</v>
      </c>
      <c r="I6152" t="s">
        <v>20</v>
      </c>
      <c r="J6152" t="s">
        <v>7741</v>
      </c>
      <c r="K6152" t="s">
        <v>80</v>
      </c>
      <c r="L6152" t="s">
        <v>7740</v>
      </c>
      <c r="M6152">
        <v>327</v>
      </c>
      <c r="N6152">
        <v>108</v>
      </c>
    </row>
    <row r="6153" spans="1:14" x14ac:dyDescent="0.3">
      <c r="A6153" t="s">
        <v>15</v>
      </c>
      <c r="B6153" t="s">
        <v>16</v>
      </c>
      <c r="C6153" t="s">
        <v>17</v>
      </c>
      <c r="D6153" t="s">
        <v>18</v>
      </c>
      <c r="E6153" t="s">
        <v>5</v>
      </c>
      <c r="F6153" t="s">
        <v>19</v>
      </c>
      <c r="G6153">
        <v>3335818</v>
      </c>
      <c r="H6153">
        <v>3336765</v>
      </c>
      <c r="I6153" t="s">
        <v>35</v>
      </c>
      <c r="L6153" t="s">
        <v>7742</v>
      </c>
      <c r="M6153">
        <v>948</v>
      </c>
    </row>
    <row r="6154" spans="1:14" x14ac:dyDescent="0.3">
      <c r="A6154" t="s">
        <v>22</v>
      </c>
      <c r="B6154" t="s">
        <v>23</v>
      </c>
      <c r="C6154" t="s">
        <v>17</v>
      </c>
      <c r="D6154" t="s">
        <v>18</v>
      </c>
      <c r="E6154" t="s">
        <v>5</v>
      </c>
      <c r="F6154" t="s">
        <v>19</v>
      </c>
      <c r="G6154">
        <v>3335818</v>
      </c>
      <c r="H6154">
        <v>3336765</v>
      </c>
      <c r="I6154" t="s">
        <v>35</v>
      </c>
      <c r="J6154" t="s">
        <v>7743</v>
      </c>
      <c r="K6154" t="s">
        <v>2464</v>
      </c>
      <c r="L6154" t="s">
        <v>7742</v>
      </c>
      <c r="M6154">
        <v>948</v>
      </c>
      <c r="N6154">
        <v>315</v>
      </c>
    </row>
    <row r="6155" spans="1:14" x14ac:dyDescent="0.3">
      <c r="A6155" t="s">
        <v>15</v>
      </c>
      <c r="B6155" t="s">
        <v>16</v>
      </c>
      <c r="C6155" t="s">
        <v>17</v>
      </c>
      <c r="D6155" t="s">
        <v>18</v>
      </c>
      <c r="E6155" t="s">
        <v>5</v>
      </c>
      <c r="F6155" t="s">
        <v>19</v>
      </c>
      <c r="G6155">
        <v>3337086</v>
      </c>
      <c r="H6155">
        <v>3337595</v>
      </c>
      <c r="I6155" t="s">
        <v>20</v>
      </c>
      <c r="L6155" t="s">
        <v>7744</v>
      </c>
      <c r="M6155">
        <v>510</v>
      </c>
    </row>
    <row r="6156" spans="1:14" x14ac:dyDescent="0.3">
      <c r="A6156" t="s">
        <v>22</v>
      </c>
      <c r="B6156" t="s">
        <v>23</v>
      </c>
      <c r="C6156" t="s">
        <v>17</v>
      </c>
      <c r="D6156" t="s">
        <v>18</v>
      </c>
      <c r="E6156" t="s">
        <v>5</v>
      </c>
      <c r="F6156" t="s">
        <v>19</v>
      </c>
      <c r="G6156">
        <v>3337086</v>
      </c>
      <c r="H6156">
        <v>3337595</v>
      </c>
      <c r="I6156" t="s">
        <v>20</v>
      </c>
      <c r="J6156" t="s">
        <v>7745</v>
      </c>
      <c r="K6156" t="s">
        <v>7746</v>
      </c>
      <c r="L6156" t="s">
        <v>7744</v>
      </c>
      <c r="M6156">
        <v>510</v>
      </c>
      <c r="N6156">
        <v>169</v>
      </c>
    </row>
    <row r="6157" spans="1:14" x14ac:dyDescent="0.3">
      <c r="A6157" t="s">
        <v>15</v>
      </c>
      <c r="B6157" t="s">
        <v>16</v>
      </c>
      <c r="C6157" t="s">
        <v>17</v>
      </c>
      <c r="D6157" t="s">
        <v>18</v>
      </c>
      <c r="E6157" t="s">
        <v>5</v>
      </c>
      <c r="F6157" t="s">
        <v>19</v>
      </c>
      <c r="G6157">
        <v>3337728</v>
      </c>
      <c r="H6157">
        <v>3338696</v>
      </c>
      <c r="I6157" t="s">
        <v>20</v>
      </c>
      <c r="L6157" t="s">
        <v>7747</v>
      </c>
      <c r="M6157">
        <v>969</v>
      </c>
    </row>
    <row r="6158" spans="1:14" x14ac:dyDescent="0.3">
      <c r="A6158" t="s">
        <v>22</v>
      </c>
      <c r="B6158" t="s">
        <v>23</v>
      </c>
      <c r="C6158" t="s">
        <v>17</v>
      </c>
      <c r="D6158" t="s">
        <v>18</v>
      </c>
      <c r="E6158" t="s">
        <v>5</v>
      </c>
      <c r="F6158" t="s">
        <v>19</v>
      </c>
      <c r="G6158">
        <v>3337728</v>
      </c>
      <c r="H6158">
        <v>3338696</v>
      </c>
      <c r="I6158" t="s">
        <v>20</v>
      </c>
      <c r="J6158" t="s">
        <v>7748</v>
      </c>
      <c r="K6158" t="s">
        <v>80</v>
      </c>
      <c r="L6158" t="s">
        <v>7747</v>
      </c>
      <c r="M6158">
        <v>969</v>
      </c>
      <c r="N6158">
        <v>322</v>
      </c>
    </row>
    <row r="6159" spans="1:14" x14ac:dyDescent="0.3">
      <c r="A6159" t="s">
        <v>15</v>
      </c>
      <c r="B6159" t="s">
        <v>16</v>
      </c>
      <c r="C6159" t="s">
        <v>17</v>
      </c>
      <c r="D6159" t="s">
        <v>18</v>
      </c>
      <c r="E6159" t="s">
        <v>5</v>
      </c>
      <c r="F6159" t="s">
        <v>19</v>
      </c>
      <c r="G6159">
        <v>3338755</v>
      </c>
      <c r="H6159">
        <v>3338904</v>
      </c>
      <c r="I6159" t="s">
        <v>20</v>
      </c>
      <c r="L6159" t="s">
        <v>7749</v>
      </c>
      <c r="M6159">
        <v>150</v>
      </c>
    </row>
    <row r="6160" spans="1:14" x14ac:dyDescent="0.3">
      <c r="A6160" t="s">
        <v>22</v>
      </c>
      <c r="B6160" t="s">
        <v>23</v>
      </c>
      <c r="C6160" t="s">
        <v>17</v>
      </c>
      <c r="D6160" t="s">
        <v>18</v>
      </c>
      <c r="E6160" t="s">
        <v>5</v>
      </c>
      <c r="F6160" t="s">
        <v>19</v>
      </c>
      <c r="G6160">
        <v>3338755</v>
      </c>
      <c r="H6160">
        <v>3338904</v>
      </c>
      <c r="I6160" t="s">
        <v>20</v>
      </c>
      <c r="J6160" t="s">
        <v>7750</v>
      </c>
      <c r="K6160" t="s">
        <v>80</v>
      </c>
      <c r="L6160" t="s">
        <v>7749</v>
      </c>
      <c r="M6160">
        <v>150</v>
      </c>
      <c r="N6160">
        <v>49</v>
      </c>
    </row>
    <row r="6161" spans="1:14" x14ac:dyDescent="0.3">
      <c r="A6161" t="s">
        <v>15</v>
      </c>
      <c r="B6161" t="s">
        <v>324</v>
      </c>
      <c r="C6161" t="s">
        <v>17</v>
      </c>
      <c r="D6161" t="s">
        <v>18</v>
      </c>
      <c r="E6161" t="s">
        <v>5</v>
      </c>
      <c r="F6161" t="s">
        <v>19</v>
      </c>
      <c r="G6161">
        <v>3338937</v>
      </c>
      <c r="H6161">
        <v>3339763</v>
      </c>
      <c r="I6161" t="s">
        <v>20</v>
      </c>
      <c r="L6161" t="s">
        <v>7751</v>
      </c>
      <c r="M6161">
        <v>827</v>
      </c>
    </row>
    <row r="6162" spans="1:14" x14ac:dyDescent="0.3">
      <c r="A6162" t="s">
        <v>15</v>
      </c>
      <c r="B6162" t="s">
        <v>16</v>
      </c>
      <c r="C6162" t="s">
        <v>17</v>
      </c>
      <c r="D6162" t="s">
        <v>18</v>
      </c>
      <c r="E6162" t="s">
        <v>5</v>
      </c>
      <c r="F6162" t="s">
        <v>19</v>
      </c>
      <c r="G6162">
        <v>3339860</v>
      </c>
      <c r="H6162">
        <v>3339973</v>
      </c>
      <c r="I6162" t="s">
        <v>35</v>
      </c>
      <c r="L6162" t="s">
        <v>7752</v>
      </c>
      <c r="M6162">
        <v>114</v>
      </c>
    </row>
    <row r="6163" spans="1:14" x14ac:dyDescent="0.3">
      <c r="A6163" t="s">
        <v>22</v>
      </c>
      <c r="B6163" t="s">
        <v>23</v>
      </c>
      <c r="C6163" t="s">
        <v>17</v>
      </c>
      <c r="D6163" t="s">
        <v>18</v>
      </c>
      <c r="E6163" t="s">
        <v>5</v>
      </c>
      <c r="F6163" t="s">
        <v>19</v>
      </c>
      <c r="G6163">
        <v>3339860</v>
      </c>
      <c r="H6163">
        <v>3339973</v>
      </c>
      <c r="I6163" t="s">
        <v>35</v>
      </c>
      <c r="J6163" t="s">
        <v>7753</v>
      </c>
      <c r="K6163" t="s">
        <v>80</v>
      </c>
      <c r="L6163" t="s">
        <v>7752</v>
      </c>
      <c r="M6163">
        <v>114</v>
      </c>
      <c r="N6163">
        <v>37</v>
      </c>
    </row>
    <row r="6164" spans="1:14" x14ac:dyDescent="0.3">
      <c r="A6164" t="s">
        <v>15</v>
      </c>
      <c r="B6164" t="s">
        <v>16</v>
      </c>
      <c r="C6164" t="s">
        <v>17</v>
      </c>
      <c r="D6164" t="s">
        <v>18</v>
      </c>
      <c r="E6164" t="s">
        <v>5</v>
      </c>
      <c r="F6164" t="s">
        <v>19</v>
      </c>
      <c r="G6164">
        <v>3340101</v>
      </c>
      <c r="H6164">
        <v>3340517</v>
      </c>
      <c r="I6164" t="s">
        <v>35</v>
      </c>
      <c r="L6164" t="s">
        <v>7754</v>
      </c>
      <c r="M6164">
        <v>417</v>
      </c>
    </row>
    <row r="6165" spans="1:14" x14ac:dyDescent="0.3">
      <c r="A6165" t="s">
        <v>22</v>
      </c>
      <c r="B6165" t="s">
        <v>23</v>
      </c>
      <c r="C6165" t="s">
        <v>17</v>
      </c>
      <c r="D6165" t="s">
        <v>18</v>
      </c>
      <c r="E6165" t="s">
        <v>5</v>
      </c>
      <c r="F6165" t="s">
        <v>19</v>
      </c>
      <c r="G6165">
        <v>3340101</v>
      </c>
      <c r="H6165">
        <v>3340517</v>
      </c>
      <c r="I6165" t="s">
        <v>35</v>
      </c>
      <c r="J6165" t="s">
        <v>7755</v>
      </c>
      <c r="K6165" t="s">
        <v>80</v>
      </c>
      <c r="L6165" t="s">
        <v>7754</v>
      </c>
      <c r="M6165">
        <v>417</v>
      </c>
      <c r="N6165">
        <v>138</v>
      </c>
    </row>
    <row r="6166" spans="1:14" x14ac:dyDescent="0.3">
      <c r="A6166" t="s">
        <v>15</v>
      </c>
      <c r="B6166" t="s">
        <v>16</v>
      </c>
      <c r="C6166" t="s">
        <v>17</v>
      </c>
      <c r="D6166" t="s">
        <v>18</v>
      </c>
      <c r="E6166" t="s">
        <v>5</v>
      </c>
      <c r="F6166" t="s">
        <v>19</v>
      </c>
      <c r="G6166">
        <v>3340689</v>
      </c>
      <c r="H6166">
        <v>3343136</v>
      </c>
      <c r="I6166" t="s">
        <v>20</v>
      </c>
      <c r="L6166" t="s">
        <v>7756</v>
      </c>
      <c r="M6166">
        <v>2448</v>
      </c>
    </row>
    <row r="6167" spans="1:14" x14ac:dyDescent="0.3">
      <c r="A6167" t="s">
        <v>22</v>
      </c>
      <c r="B6167" t="s">
        <v>23</v>
      </c>
      <c r="C6167" t="s">
        <v>17</v>
      </c>
      <c r="D6167" t="s">
        <v>18</v>
      </c>
      <c r="E6167" t="s">
        <v>5</v>
      </c>
      <c r="F6167" t="s">
        <v>19</v>
      </c>
      <c r="G6167">
        <v>3340689</v>
      </c>
      <c r="H6167">
        <v>3343136</v>
      </c>
      <c r="I6167" t="s">
        <v>20</v>
      </c>
      <c r="J6167" t="s">
        <v>7757</v>
      </c>
      <c r="K6167" t="s">
        <v>7758</v>
      </c>
      <c r="L6167" t="s">
        <v>7756</v>
      </c>
      <c r="M6167">
        <v>2448</v>
      </c>
      <c r="N6167">
        <v>815</v>
      </c>
    </row>
    <row r="6168" spans="1:14" x14ac:dyDescent="0.3">
      <c r="A6168" t="s">
        <v>15</v>
      </c>
      <c r="B6168" t="s">
        <v>16</v>
      </c>
      <c r="C6168" t="s">
        <v>17</v>
      </c>
      <c r="D6168" t="s">
        <v>18</v>
      </c>
      <c r="E6168" t="s">
        <v>5</v>
      </c>
      <c r="F6168" t="s">
        <v>19</v>
      </c>
      <c r="G6168">
        <v>3343232</v>
      </c>
      <c r="H6168">
        <v>3343768</v>
      </c>
      <c r="I6168" t="s">
        <v>20</v>
      </c>
      <c r="L6168" t="s">
        <v>7759</v>
      </c>
      <c r="M6168">
        <v>537</v>
      </c>
    </row>
    <row r="6169" spans="1:14" x14ac:dyDescent="0.3">
      <c r="A6169" t="s">
        <v>22</v>
      </c>
      <c r="B6169" t="s">
        <v>23</v>
      </c>
      <c r="C6169" t="s">
        <v>17</v>
      </c>
      <c r="D6169" t="s">
        <v>18</v>
      </c>
      <c r="E6169" t="s">
        <v>5</v>
      </c>
      <c r="F6169" t="s">
        <v>19</v>
      </c>
      <c r="G6169">
        <v>3343232</v>
      </c>
      <c r="H6169">
        <v>3343768</v>
      </c>
      <c r="I6169" t="s">
        <v>20</v>
      </c>
      <c r="J6169" t="s">
        <v>7760</v>
      </c>
      <c r="K6169" t="s">
        <v>7761</v>
      </c>
      <c r="L6169" t="s">
        <v>7759</v>
      </c>
      <c r="M6169">
        <v>537</v>
      </c>
      <c r="N6169">
        <v>178</v>
      </c>
    </row>
    <row r="6170" spans="1:14" x14ac:dyDescent="0.3">
      <c r="A6170" t="s">
        <v>15</v>
      </c>
      <c r="B6170" t="s">
        <v>16</v>
      </c>
      <c r="C6170" t="s">
        <v>17</v>
      </c>
      <c r="D6170" t="s">
        <v>18</v>
      </c>
      <c r="E6170" t="s">
        <v>5</v>
      </c>
      <c r="F6170" t="s">
        <v>19</v>
      </c>
      <c r="G6170">
        <v>3343809</v>
      </c>
      <c r="H6170">
        <v>3344849</v>
      </c>
      <c r="I6170" t="s">
        <v>20</v>
      </c>
      <c r="L6170" t="s">
        <v>7762</v>
      </c>
      <c r="M6170">
        <v>1041</v>
      </c>
    </row>
    <row r="6171" spans="1:14" x14ac:dyDescent="0.3">
      <c r="A6171" t="s">
        <v>22</v>
      </c>
      <c r="B6171" t="s">
        <v>23</v>
      </c>
      <c r="C6171" t="s">
        <v>17</v>
      </c>
      <c r="D6171" t="s">
        <v>18</v>
      </c>
      <c r="E6171" t="s">
        <v>5</v>
      </c>
      <c r="F6171" t="s">
        <v>19</v>
      </c>
      <c r="G6171">
        <v>3343809</v>
      </c>
      <c r="H6171">
        <v>3344849</v>
      </c>
      <c r="I6171" t="s">
        <v>20</v>
      </c>
      <c r="J6171" t="s">
        <v>7763</v>
      </c>
      <c r="K6171" t="s">
        <v>7764</v>
      </c>
      <c r="L6171" t="s">
        <v>7762</v>
      </c>
      <c r="M6171">
        <v>1041</v>
      </c>
      <c r="N6171">
        <v>346</v>
      </c>
    </row>
    <row r="6172" spans="1:14" x14ac:dyDescent="0.3">
      <c r="A6172" t="s">
        <v>15</v>
      </c>
      <c r="B6172" t="s">
        <v>16</v>
      </c>
      <c r="C6172" t="s">
        <v>17</v>
      </c>
      <c r="D6172" t="s">
        <v>18</v>
      </c>
      <c r="E6172" t="s">
        <v>5</v>
      </c>
      <c r="F6172" t="s">
        <v>19</v>
      </c>
      <c r="G6172">
        <v>3344953</v>
      </c>
      <c r="H6172">
        <v>3346968</v>
      </c>
      <c r="I6172" t="s">
        <v>20</v>
      </c>
      <c r="L6172" t="s">
        <v>7765</v>
      </c>
      <c r="M6172">
        <v>2016</v>
      </c>
    </row>
    <row r="6173" spans="1:14" x14ac:dyDescent="0.3">
      <c r="A6173" t="s">
        <v>22</v>
      </c>
      <c r="B6173" t="s">
        <v>23</v>
      </c>
      <c r="C6173" t="s">
        <v>17</v>
      </c>
      <c r="D6173" t="s">
        <v>18</v>
      </c>
      <c r="E6173" t="s">
        <v>5</v>
      </c>
      <c r="F6173" t="s">
        <v>19</v>
      </c>
      <c r="G6173">
        <v>3344953</v>
      </c>
      <c r="H6173">
        <v>3346968</v>
      </c>
      <c r="I6173" t="s">
        <v>20</v>
      </c>
      <c r="J6173" t="s">
        <v>7766</v>
      </c>
      <c r="K6173" t="s">
        <v>537</v>
      </c>
      <c r="L6173" t="s">
        <v>7765</v>
      </c>
      <c r="M6173">
        <v>2016</v>
      </c>
      <c r="N6173">
        <v>671</v>
      </c>
    </row>
    <row r="6174" spans="1:14" x14ac:dyDescent="0.3">
      <c r="A6174" t="s">
        <v>15</v>
      </c>
      <c r="B6174" t="s">
        <v>16</v>
      </c>
      <c r="C6174" t="s">
        <v>17</v>
      </c>
      <c r="D6174" t="s">
        <v>18</v>
      </c>
      <c r="E6174" t="s">
        <v>5</v>
      </c>
      <c r="F6174" t="s">
        <v>19</v>
      </c>
      <c r="G6174">
        <v>3347220</v>
      </c>
      <c r="H6174">
        <v>3349139</v>
      </c>
      <c r="I6174" t="s">
        <v>35</v>
      </c>
      <c r="L6174" t="s">
        <v>7767</v>
      </c>
      <c r="M6174">
        <v>1920</v>
      </c>
    </row>
    <row r="6175" spans="1:14" x14ac:dyDescent="0.3">
      <c r="A6175" t="s">
        <v>22</v>
      </c>
      <c r="B6175" t="s">
        <v>23</v>
      </c>
      <c r="C6175" t="s">
        <v>17</v>
      </c>
      <c r="D6175" t="s">
        <v>18</v>
      </c>
      <c r="E6175" t="s">
        <v>5</v>
      </c>
      <c r="F6175" t="s">
        <v>19</v>
      </c>
      <c r="G6175">
        <v>3347220</v>
      </c>
      <c r="H6175">
        <v>3349139</v>
      </c>
      <c r="I6175" t="s">
        <v>35</v>
      </c>
      <c r="J6175" t="s">
        <v>7768</v>
      </c>
      <c r="K6175" t="s">
        <v>80</v>
      </c>
      <c r="L6175" t="s">
        <v>7767</v>
      </c>
      <c r="M6175">
        <v>1920</v>
      </c>
      <c r="N6175">
        <v>639</v>
      </c>
    </row>
    <row r="6176" spans="1:14" x14ac:dyDescent="0.3">
      <c r="A6176" t="s">
        <v>15</v>
      </c>
      <c r="B6176" t="s">
        <v>16</v>
      </c>
      <c r="C6176" t="s">
        <v>17</v>
      </c>
      <c r="D6176" t="s">
        <v>18</v>
      </c>
      <c r="E6176" t="s">
        <v>5</v>
      </c>
      <c r="F6176" t="s">
        <v>19</v>
      </c>
      <c r="G6176">
        <v>3349174</v>
      </c>
      <c r="H6176">
        <v>3349518</v>
      </c>
      <c r="I6176" t="s">
        <v>35</v>
      </c>
      <c r="L6176" t="s">
        <v>7769</v>
      </c>
      <c r="M6176">
        <v>345</v>
      </c>
    </row>
    <row r="6177" spans="1:14" x14ac:dyDescent="0.3">
      <c r="A6177" t="s">
        <v>22</v>
      </c>
      <c r="B6177" t="s">
        <v>23</v>
      </c>
      <c r="C6177" t="s">
        <v>17</v>
      </c>
      <c r="D6177" t="s">
        <v>18</v>
      </c>
      <c r="E6177" t="s">
        <v>5</v>
      </c>
      <c r="F6177" t="s">
        <v>19</v>
      </c>
      <c r="G6177">
        <v>3349174</v>
      </c>
      <c r="H6177">
        <v>3349518</v>
      </c>
      <c r="I6177" t="s">
        <v>35</v>
      </c>
      <c r="J6177" t="s">
        <v>7770</v>
      </c>
      <c r="K6177" t="s">
        <v>80</v>
      </c>
      <c r="L6177" t="s">
        <v>7769</v>
      </c>
      <c r="M6177">
        <v>345</v>
      </c>
      <c r="N6177">
        <v>114</v>
      </c>
    </row>
    <row r="6178" spans="1:14" x14ac:dyDescent="0.3">
      <c r="A6178" t="s">
        <v>15</v>
      </c>
      <c r="B6178" t="s">
        <v>16</v>
      </c>
      <c r="C6178" t="s">
        <v>17</v>
      </c>
      <c r="D6178" t="s">
        <v>18</v>
      </c>
      <c r="E6178" t="s">
        <v>5</v>
      </c>
      <c r="F6178" t="s">
        <v>19</v>
      </c>
      <c r="G6178">
        <v>3349552</v>
      </c>
      <c r="H6178">
        <v>3351471</v>
      </c>
      <c r="I6178" t="s">
        <v>35</v>
      </c>
      <c r="L6178" t="s">
        <v>7771</v>
      </c>
      <c r="M6178">
        <v>1920</v>
      </c>
    </row>
    <row r="6179" spans="1:14" x14ac:dyDescent="0.3">
      <c r="A6179" t="s">
        <v>22</v>
      </c>
      <c r="B6179" t="s">
        <v>23</v>
      </c>
      <c r="C6179" t="s">
        <v>17</v>
      </c>
      <c r="D6179" t="s">
        <v>18</v>
      </c>
      <c r="E6179" t="s">
        <v>5</v>
      </c>
      <c r="F6179" t="s">
        <v>19</v>
      </c>
      <c r="G6179">
        <v>3349552</v>
      </c>
      <c r="H6179">
        <v>3351471</v>
      </c>
      <c r="I6179" t="s">
        <v>35</v>
      </c>
      <c r="J6179" t="s">
        <v>7772</v>
      </c>
      <c r="K6179" t="s">
        <v>80</v>
      </c>
      <c r="L6179" t="s">
        <v>7771</v>
      </c>
      <c r="M6179">
        <v>1920</v>
      </c>
      <c r="N6179">
        <v>639</v>
      </c>
    </row>
    <row r="6180" spans="1:14" x14ac:dyDescent="0.3">
      <c r="A6180" t="s">
        <v>15</v>
      </c>
      <c r="B6180" t="s">
        <v>16</v>
      </c>
      <c r="C6180" t="s">
        <v>17</v>
      </c>
      <c r="D6180" t="s">
        <v>18</v>
      </c>
      <c r="E6180" t="s">
        <v>5</v>
      </c>
      <c r="F6180" t="s">
        <v>19</v>
      </c>
      <c r="G6180">
        <v>3351506</v>
      </c>
      <c r="H6180">
        <v>3351799</v>
      </c>
      <c r="I6180" t="s">
        <v>35</v>
      </c>
      <c r="L6180" t="s">
        <v>7773</v>
      </c>
      <c r="M6180">
        <v>294</v>
      </c>
    </row>
    <row r="6181" spans="1:14" x14ac:dyDescent="0.3">
      <c r="A6181" t="s">
        <v>22</v>
      </c>
      <c r="B6181" t="s">
        <v>23</v>
      </c>
      <c r="C6181" t="s">
        <v>17</v>
      </c>
      <c r="D6181" t="s">
        <v>18</v>
      </c>
      <c r="E6181" t="s">
        <v>5</v>
      </c>
      <c r="F6181" t="s">
        <v>19</v>
      </c>
      <c r="G6181">
        <v>3351506</v>
      </c>
      <c r="H6181">
        <v>3351799</v>
      </c>
      <c r="I6181" t="s">
        <v>35</v>
      </c>
      <c r="J6181" t="s">
        <v>7774</v>
      </c>
      <c r="K6181" t="s">
        <v>80</v>
      </c>
      <c r="L6181" t="s">
        <v>7773</v>
      </c>
      <c r="M6181">
        <v>294</v>
      </c>
      <c r="N6181">
        <v>97</v>
      </c>
    </row>
    <row r="6182" spans="1:14" x14ac:dyDescent="0.3">
      <c r="A6182" t="s">
        <v>15</v>
      </c>
      <c r="B6182" t="s">
        <v>16</v>
      </c>
      <c r="C6182" t="s">
        <v>17</v>
      </c>
      <c r="D6182" t="s">
        <v>18</v>
      </c>
      <c r="E6182" t="s">
        <v>5</v>
      </c>
      <c r="F6182" t="s">
        <v>19</v>
      </c>
      <c r="G6182">
        <v>3351884</v>
      </c>
      <c r="H6182">
        <v>3353803</v>
      </c>
      <c r="I6182" t="s">
        <v>35</v>
      </c>
      <c r="L6182" t="s">
        <v>7775</v>
      </c>
      <c r="M6182">
        <v>1920</v>
      </c>
    </row>
    <row r="6183" spans="1:14" x14ac:dyDescent="0.3">
      <c r="A6183" t="s">
        <v>22</v>
      </c>
      <c r="B6183" t="s">
        <v>23</v>
      </c>
      <c r="C6183" t="s">
        <v>17</v>
      </c>
      <c r="D6183" t="s">
        <v>18</v>
      </c>
      <c r="E6183" t="s">
        <v>5</v>
      </c>
      <c r="F6183" t="s">
        <v>19</v>
      </c>
      <c r="G6183">
        <v>3351884</v>
      </c>
      <c r="H6183">
        <v>3353803</v>
      </c>
      <c r="I6183" t="s">
        <v>35</v>
      </c>
      <c r="J6183" t="s">
        <v>7776</v>
      </c>
      <c r="K6183" t="s">
        <v>80</v>
      </c>
      <c r="L6183" t="s">
        <v>7775</v>
      </c>
      <c r="M6183">
        <v>1920</v>
      </c>
      <c r="N6183">
        <v>639</v>
      </c>
    </row>
    <row r="6184" spans="1:14" x14ac:dyDescent="0.3">
      <c r="A6184" t="s">
        <v>15</v>
      </c>
      <c r="B6184" t="s">
        <v>16</v>
      </c>
      <c r="C6184" t="s">
        <v>17</v>
      </c>
      <c r="D6184" t="s">
        <v>18</v>
      </c>
      <c r="E6184" t="s">
        <v>5</v>
      </c>
      <c r="F6184" t="s">
        <v>19</v>
      </c>
      <c r="G6184">
        <v>3353838</v>
      </c>
      <c r="H6184">
        <v>3357995</v>
      </c>
      <c r="I6184" t="s">
        <v>35</v>
      </c>
      <c r="L6184" t="s">
        <v>7777</v>
      </c>
      <c r="M6184">
        <v>4158</v>
      </c>
    </row>
    <row r="6185" spans="1:14" x14ac:dyDescent="0.3">
      <c r="A6185" t="s">
        <v>22</v>
      </c>
      <c r="B6185" t="s">
        <v>23</v>
      </c>
      <c r="C6185" t="s">
        <v>17</v>
      </c>
      <c r="D6185" t="s">
        <v>18</v>
      </c>
      <c r="E6185" t="s">
        <v>5</v>
      </c>
      <c r="F6185" t="s">
        <v>19</v>
      </c>
      <c r="G6185">
        <v>3353838</v>
      </c>
      <c r="H6185">
        <v>3357995</v>
      </c>
      <c r="I6185" t="s">
        <v>35</v>
      </c>
      <c r="J6185" t="s">
        <v>7778</v>
      </c>
      <c r="K6185" t="s">
        <v>80</v>
      </c>
      <c r="L6185" t="s">
        <v>7777</v>
      </c>
      <c r="M6185">
        <v>4158</v>
      </c>
      <c r="N6185">
        <v>1385</v>
      </c>
    </row>
    <row r="6186" spans="1:14" x14ac:dyDescent="0.3">
      <c r="A6186" t="s">
        <v>15</v>
      </c>
      <c r="B6186" t="s">
        <v>16</v>
      </c>
      <c r="C6186" t="s">
        <v>17</v>
      </c>
      <c r="D6186" t="s">
        <v>18</v>
      </c>
      <c r="E6186" t="s">
        <v>5</v>
      </c>
      <c r="F6186" t="s">
        <v>19</v>
      </c>
      <c r="G6186">
        <v>3358036</v>
      </c>
      <c r="H6186">
        <v>3358566</v>
      </c>
      <c r="I6186" t="s">
        <v>35</v>
      </c>
      <c r="L6186" t="s">
        <v>7779</v>
      </c>
      <c r="M6186">
        <v>531</v>
      </c>
    </row>
    <row r="6187" spans="1:14" x14ac:dyDescent="0.3">
      <c r="A6187" t="s">
        <v>22</v>
      </c>
      <c r="B6187" t="s">
        <v>23</v>
      </c>
      <c r="C6187" t="s">
        <v>17</v>
      </c>
      <c r="D6187" t="s">
        <v>18</v>
      </c>
      <c r="E6187" t="s">
        <v>5</v>
      </c>
      <c r="F6187" t="s">
        <v>19</v>
      </c>
      <c r="G6187">
        <v>3358036</v>
      </c>
      <c r="H6187">
        <v>3358566</v>
      </c>
      <c r="I6187" t="s">
        <v>35</v>
      </c>
      <c r="J6187" t="s">
        <v>7780</v>
      </c>
      <c r="K6187" t="s">
        <v>80</v>
      </c>
      <c r="L6187" t="s">
        <v>7779</v>
      </c>
      <c r="M6187">
        <v>531</v>
      </c>
      <c r="N6187">
        <v>176</v>
      </c>
    </row>
    <row r="6188" spans="1:14" x14ac:dyDescent="0.3">
      <c r="A6188" t="s">
        <v>15</v>
      </c>
      <c r="B6188" t="s">
        <v>16</v>
      </c>
      <c r="C6188" t="s">
        <v>17</v>
      </c>
      <c r="D6188" t="s">
        <v>18</v>
      </c>
      <c r="E6188" t="s">
        <v>5</v>
      </c>
      <c r="F6188" t="s">
        <v>19</v>
      </c>
      <c r="G6188">
        <v>3358556</v>
      </c>
      <c r="H6188">
        <v>3359596</v>
      </c>
      <c r="I6188" t="s">
        <v>35</v>
      </c>
      <c r="L6188" t="s">
        <v>7781</v>
      </c>
      <c r="M6188">
        <v>1041</v>
      </c>
    </row>
    <row r="6189" spans="1:14" x14ac:dyDescent="0.3">
      <c r="A6189" t="s">
        <v>22</v>
      </c>
      <c r="B6189" t="s">
        <v>23</v>
      </c>
      <c r="C6189" t="s">
        <v>17</v>
      </c>
      <c r="D6189" t="s">
        <v>18</v>
      </c>
      <c r="E6189" t="s">
        <v>5</v>
      </c>
      <c r="F6189" t="s">
        <v>19</v>
      </c>
      <c r="G6189">
        <v>3358556</v>
      </c>
      <c r="H6189">
        <v>3359596</v>
      </c>
      <c r="I6189" t="s">
        <v>35</v>
      </c>
      <c r="J6189" t="s">
        <v>7782</v>
      </c>
      <c r="K6189" t="s">
        <v>80</v>
      </c>
      <c r="L6189" t="s">
        <v>7781</v>
      </c>
      <c r="M6189">
        <v>1041</v>
      </c>
      <c r="N6189">
        <v>346</v>
      </c>
    </row>
    <row r="6190" spans="1:14" x14ac:dyDescent="0.3">
      <c r="A6190" t="s">
        <v>15</v>
      </c>
      <c r="B6190" t="s">
        <v>16</v>
      </c>
      <c r="C6190" t="s">
        <v>17</v>
      </c>
      <c r="D6190" t="s">
        <v>18</v>
      </c>
      <c r="E6190" t="s">
        <v>5</v>
      </c>
      <c r="F6190" t="s">
        <v>19</v>
      </c>
      <c r="G6190">
        <v>3359562</v>
      </c>
      <c r="H6190">
        <v>3360614</v>
      </c>
      <c r="I6190" t="s">
        <v>35</v>
      </c>
      <c r="L6190" t="s">
        <v>7783</v>
      </c>
      <c r="M6190">
        <v>1053</v>
      </c>
    </row>
    <row r="6191" spans="1:14" x14ac:dyDescent="0.3">
      <c r="A6191" t="s">
        <v>22</v>
      </c>
      <c r="B6191" t="s">
        <v>23</v>
      </c>
      <c r="C6191" t="s">
        <v>17</v>
      </c>
      <c r="D6191" t="s">
        <v>18</v>
      </c>
      <c r="E6191" t="s">
        <v>5</v>
      </c>
      <c r="F6191" t="s">
        <v>19</v>
      </c>
      <c r="G6191">
        <v>3359562</v>
      </c>
      <c r="H6191">
        <v>3360614</v>
      </c>
      <c r="I6191" t="s">
        <v>35</v>
      </c>
      <c r="J6191" t="s">
        <v>7784</v>
      </c>
      <c r="K6191" t="s">
        <v>7785</v>
      </c>
      <c r="L6191" t="s">
        <v>7783</v>
      </c>
      <c r="M6191">
        <v>1053</v>
      </c>
      <c r="N6191">
        <v>350</v>
      </c>
    </row>
    <row r="6192" spans="1:14" x14ac:dyDescent="0.3">
      <c r="A6192" t="s">
        <v>15</v>
      </c>
      <c r="B6192" t="s">
        <v>16</v>
      </c>
      <c r="C6192" t="s">
        <v>17</v>
      </c>
      <c r="D6192" t="s">
        <v>18</v>
      </c>
      <c r="E6192" t="s">
        <v>5</v>
      </c>
      <c r="F6192" t="s">
        <v>19</v>
      </c>
      <c r="G6192">
        <v>3360611</v>
      </c>
      <c r="H6192">
        <v>3361849</v>
      </c>
      <c r="I6192" t="s">
        <v>35</v>
      </c>
      <c r="L6192" t="s">
        <v>7786</v>
      </c>
      <c r="M6192">
        <v>1239</v>
      </c>
    </row>
    <row r="6193" spans="1:14" x14ac:dyDescent="0.3">
      <c r="A6193" t="s">
        <v>22</v>
      </c>
      <c r="B6193" t="s">
        <v>23</v>
      </c>
      <c r="C6193" t="s">
        <v>17</v>
      </c>
      <c r="D6193" t="s">
        <v>18</v>
      </c>
      <c r="E6193" t="s">
        <v>5</v>
      </c>
      <c r="F6193" t="s">
        <v>19</v>
      </c>
      <c r="G6193">
        <v>3360611</v>
      </c>
      <c r="H6193">
        <v>3361849</v>
      </c>
      <c r="I6193" t="s">
        <v>35</v>
      </c>
      <c r="J6193" t="s">
        <v>7787</v>
      </c>
      <c r="K6193" t="s">
        <v>80</v>
      </c>
      <c r="L6193" t="s">
        <v>7786</v>
      </c>
      <c r="M6193">
        <v>1239</v>
      </c>
      <c r="N6193">
        <v>412</v>
      </c>
    </row>
    <row r="6194" spans="1:14" x14ac:dyDescent="0.3">
      <c r="A6194" t="s">
        <v>15</v>
      </c>
      <c r="B6194" t="s">
        <v>16</v>
      </c>
      <c r="C6194" t="s">
        <v>17</v>
      </c>
      <c r="D6194" t="s">
        <v>18</v>
      </c>
      <c r="E6194" t="s">
        <v>5</v>
      </c>
      <c r="F6194" t="s">
        <v>19</v>
      </c>
      <c r="G6194">
        <v>3361856</v>
      </c>
      <c r="H6194">
        <v>3362302</v>
      </c>
      <c r="I6194" t="s">
        <v>35</v>
      </c>
      <c r="L6194" t="s">
        <v>7788</v>
      </c>
      <c r="M6194">
        <v>447</v>
      </c>
    </row>
    <row r="6195" spans="1:14" x14ac:dyDescent="0.3">
      <c r="A6195" t="s">
        <v>22</v>
      </c>
      <c r="B6195" t="s">
        <v>23</v>
      </c>
      <c r="C6195" t="s">
        <v>17</v>
      </c>
      <c r="D6195" t="s">
        <v>18</v>
      </c>
      <c r="E6195" t="s">
        <v>5</v>
      </c>
      <c r="F6195" t="s">
        <v>19</v>
      </c>
      <c r="G6195">
        <v>3361856</v>
      </c>
      <c r="H6195">
        <v>3362302</v>
      </c>
      <c r="I6195" t="s">
        <v>35</v>
      </c>
      <c r="J6195" t="s">
        <v>7789</v>
      </c>
      <c r="K6195" t="s">
        <v>80</v>
      </c>
      <c r="L6195" t="s">
        <v>7788</v>
      </c>
      <c r="M6195">
        <v>447</v>
      </c>
      <c r="N6195">
        <v>148</v>
      </c>
    </row>
    <row r="6196" spans="1:14" x14ac:dyDescent="0.3">
      <c r="A6196" t="s">
        <v>15</v>
      </c>
      <c r="B6196" t="s">
        <v>16</v>
      </c>
      <c r="C6196" t="s">
        <v>17</v>
      </c>
      <c r="D6196" t="s">
        <v>18</v>
      </c>
      <c r="E6196" t="s">
        <v>5</v>
      </c>
      <c r="F6196" t="s">
        <v>19</v>
      </c>
      <c r="G6196">
        <v>3362555</v>
      </c>
      <c r="H6196">
        <v>3363214</v>
      </c>
      <c r="I6196" t="s">
        <v>20</v>
      </c>
      <c r="L6196" t="s">
        <v>7790</v>
      </c>
      <c r="M6196">
        <v>660</v>
      </c>
    </row>
    <row r="6197" spans="1:14" x14ac:dyDescent="0.3">
      <c r="A6197" t="s">
        <v>22</v>
      </c>
      <c r="B6197" t="s">
        <v>23</v>
      </c>
      <c r="C6197" t="s">
        <v>17</v>
      </c>
      <c r="D6197" t="s">
        <v>18</v>
      </c>
      <c r="E6197" t="s">
        <v>5</v>
      </c>
      <c r="F6197" t="s">
        <v>19</v>
      </c>
      <c r="G6197">
        <v>3362555</v>
      </c>
      <c r="H6197">
        <v>3363214</v>
      </c>
      <c r="I6197" t="s">
        <v>20</v>
      </c>
      <c r="J6197" t="s">
        <v>7791</v>
      </c>
      <c r="K6197" t="s">
        <v>80</v>
      </c>
      <c r="L6197" t="s">
        <v>7790</v>
      </c>
      <c r="M6197">
        <v>660</v>
      </c>
      <c r="N6197">
        <v>219</v>
      </c>
    </row>
    <row r="6198" spans="1:14" x14ac:dyDescent="0.3">
      <c r="A6198" t="s">
        <v>15</v>
      </c>
      <c r="B6198" t="s">
        <v>16</v>
      </c>
      <c r="C6198" t="s">
        <v>17</v>
      </c>
      <c r="D6198" t="s">
        <v>18</v>
      </c>
      <c r="E6198" t="s">
        <v>5</v>
      </c>
      <c r="F6198" t="s">
        <v>19</v>
      </c>
      <c r="G6198">
        <v>3363271</v>
      </c>
      <c r="H6198">
        <v>3364203</v>
      </c>
      <c r="I6198" t="s">
        <v>35</v>
      </c>
      <c r="L6198" t="s">
        <v>7792</v>
      </c>
      <c r="M6198">
        <v>933</v>
      </c>
    </row>
    <row r="6199" spans="1:14" x14ac:dyDescent="0.3">
      <c r="A6199" t="s">
        <v>22</v>
      </c>
      <c r="B6199" t="s">
        <v>23</v>
      </c>
      <c r="C6199" t="s">
        <v>17</v>
      </c>
      <c r="D6199" t="s">
        <v>18</v>
      </c>
      <c r="E6199" t="s">
        <v>5</v>
      </c>
      <c r="F6199" t="s">
        <v>19</v>
      </c>
      <c r="G6199">
        <v>3363271</v>
      </c>
      <c r="H6199">
        <v>3364203</v>
      </c>
      <c r="I6199" t="s">
        <v>35</v>
      </c>
      <c r="J6199" t="s">
        <v>7793</v>
      </c>
      <c r="K6199" t="s">
        <v>88</v>
      </c>
      <c r="L6199" t="s">
        <v>7792</v>
      </c>
      <c r="M6199">
        <v>933</v>
      </c>
      <c r="N6199">
        <v>310</v>
      </c>
    </row>
    <row r="6200" spans="1:14" x14ac:dyDescent="0.3">
      <c r="A6200" t="s">
        <v>15</v>
      </c>
      <c r="B6200" t="s">
        <v>16</v>
      </c>
      <c r="C6200" t="s">
        <v>17</v>
      </c>
      <c r="D6200" t="s">
        <v>18</v>
      </c>
      <c r="E6200" t="s">
        <v>5</v>
      </c>
      <c r="F6200" t="s">
        <v>19</v>
      </c>
      <c r="G6200">
        <v>3364485</v>
      </c>
      <c r="H6200">
        <v>3364664</v>
      </c>
      <c r="I6200" t="s">
        <v>20</v>
      </c>
      <c r="L6200" t="s">
        <v>7794</v>
      </c>
      <c r="M6200">
        <v>180</v>
      </c>
    </row>
    <row r="6201" spans="1:14" x14ac:dyDescent="0.3">
      <c r="A6201" t="s">
        <v>22</v>
      </c>
      <c r="B6201" t="s">
        <v>23</v>
      </c>
      <c r="C6201" t="s">
        <v>17</v>
      </c>
      <c r="D6201" t="s">
        <v>18</v>
      </c>
      <c r="E6201" t="s">
        <v>5</v>
      </c>
      <c r="F6201" t="s">
        <v>19</v>
      </c>
      <c r="G6201">
        <v>3364485</v>
      </c>
      <c r="H6201">
        <v>3364664</v>
      </c>
      <c r="I6201" t="s">
        <v>20</v>
      </c>
      <c r="J6201" t="s">
        <v>7795</v>
      </c>
      <c r="K6201" t="s">
        <v>80</v>
      </c>
      <c r="L6201" t="s">
        <v>7794</v>
      </c>
      <c r="M6201">
        <v>180</v>
      </c>
      <c r="N6201">
        <v>59</v>
      </c>
    </row>
    <row r="6202" spans="1:14" x14ac:dyDescent="0.3">
      <c r="A6202" t="s">
        <v>15</v>
      </c>
      <c r="B6202" t="s">
        <v>16</v>
      </c>
      <c r="C6202" t="s">
        <v>17</v>
      </c>
      <c r="D6202" t="s">
        <v>18</v>
      </c>
      <c r="E6202" t="s">
        <v>5</v>
      </c>
      <c r="F6202" t="s">
        <v>19</v>
      </c>
      <c r="G6202">
        <v>3364747</v>
      </c>
      <c r="H6202">
        <v>3366312</v>
      </c>
      <c r="I6202" t="s">
        <v>35</v>
      </c>
      <c r="L6202" t="s">
        <v>7796</v>
      </c>
      <c r="M6202">
        <v>1566</v>
      </c>
    </row>
    <row r="6203" spans="1:14" x14ac:dyDescent="0.3">
      <c r="A6203" t="s">
        <v>22</v>
      </c>
      <c r="B6203" t="s">
        <v>23</v>
      </c>
      <c r="C6203" t="s">
        <v>17</v>
      </c>
      <c r="D6203" t="s">
        <v>18</v>
      </c>
      <c r="E6203" t="s">
        <v>5</v>
      </c>
      <c r="F6203" t="s">
        <v>19</v>
      </c>
      <c r="G6203">
        <v>3364747</v>
      </c>
      <c r="H6203">
        <v>3366312</v>
      </c>
      <c r="I6203" t="s">
        <v>35</v>
      </c>
      <c r="J6203" t="s">
        <v>7797</v>
      </c>
      <c r="K6203" t="s">
        <v>7798</v>
      </c>
      <c r="L6203" t="s">
        <v>7796</v>
      </c>
      <c r="M6203">
        <v>1566</v>
      </c>
      <c r="N6203">
        <v>521</v>
      </c>
    </row>
    <row r="6204" spans="1:14" x14ac:dyDescent="0.3">
      <c r="A6204" t="s">
        <v>15</v>
      </c>
      <c r="B6204" t="s">
        <v>16</v>
      </c>
      <c r="C6204" t="s">
        <v>17</v>
      </c>
      <c r="D6204" t="s">
        <v>18</v>
      </c>
      <c r="E6204" t="s">
        <v>5</v>
      </c>
      <c r="F6204" t="s">
        <v>19</v>
      </c>
      <c r="G6204">
        <v>3366293</v>
      </c>
      <c r="H6204">
        <v>3367588</v>
      </c>
      <c r="I6204" t="s">
        <v>35</v>
      </c>
      <c r="L6204" t="s">
        <v>7799</v>
      </c>
      <c r="M6204">
        <v>1296</v>
      </c>
    </row>
    <row r="6205" spans="1:14" x14ac:dyDescent="0.3">
      <c r="A6205" t="s">
        <v>22</v>
      </c>
      <c r="B6205" t="s">
        <v>23</v>
      </c>
      <c r="C6205" t="s">
        <v>17</v>
      </c>
      <c r="D6205" t="s">
        <v>18</v>
      </c>
      <c r="E6205" t="s">
        <v>5</v>
      </c>
      <c r="F6205" t="s">
        <v>19</v>
      </c>
      <c r="G6205">
        <v>3366293</v>
      </c>
      <c r="H6205">
        <v>3367588</v>
      </c>
      <c r="I6205" t="s">
        <v>35</v>
      </c>
      <c r="J6205" t="s">
        <v>7800</v>
      </c>
      <c r="K6205" t="s">
        <v>7801</v>
      </c>
      <c r="L6205" t="s">
        <v>7799</v>
      </c>
      <c r="M6205">
        <v>1296</v>
      </c>
      <c r="N6205">
        <v>431</v>
      </c>
    </row>
    <row r="6206" spans="1:14" x14ac:dyDescent="0.3">
      <c r="A6206" t="s">
        <v>15</v>
      </c>
      <c r="B6206" t="s">
        <v>16</v>
      </c>
      <c r="C6206" t="s">
        <v>17</v>
      </c>
      <c r="D6206" t="s">
        <v>18</v>
      </c>
      <c r="E6206" t="s">
        <v>5</v>
      </c>
      <c r="F6206" t="s">
        <v>19</v>
      </c>
      <c r="G6206">
        <v>3367845</v>
      </c>
      <c r="H6206">
        <v>3369767</v>
      </c>
      <c r="I6206" t="s">
        <v>35</v>
      </c>
      <c r="L6206" t="s">
        <v>7802</v>
      </c>
      <c r="M6206">
        <v>1923</v>
      </c>
    </row>
    <row r="6207" spans="1:14" x14ac:dyDescent="0.3">
      <c r="A6207" t="s">
        <v>22</v>
      </c>
      <c r="B6207" t="s">
        <v>23</v>
      </c>
      <c r="C6207" t="s">
        <v>17</v>
      </c>
      <c r="D6207" t="s">
        <v>18</v>
      </c>
      <c r="E6207" t="s">
        <v>5</v>
      </c>
      <c r="F6207" t="s">
        <v>19</v>
      </c>
      <c r="G6207">
        <v>3367845</v>
      </c>
      <c r="H6207">
        <v>3369767</v>
      </c>
      <c r="I6207" t="s">
        <v>35</v>
      </c>
      <c r="J6207" t="s">
        <v>7803</v>
      </c>
      <c r="K6207" t="s">
        <v>7804</v>
      </c>
      <c r="L6207" t="s">
        <v>7802</v>
      </c>
      <c r="M6207">
        <v>1923</v>
      </c>
      <c r="N6207">
        <v>640</v>
      </c>
    </row>
    <row r="6208" spans="1:14" x14ac:dyDescent="0.3">
      <c r="A6208" t="s">
        <v>15</v>
      </c>
      <c r="B6208" t="s">
        <v>16</v>
      </c>
      <c r="C6208" t="s">
        <v>17</v>
      </c>
      <c r="D6208" t="s">
        <v>18</v>
      </c>
      <c r="E6208" t="s">
        <v>5</v>
      </c>
      <c r="F6208" t="s">
        <v>19</v>
      </c>
      <c r="G6208">
        <v>3370479</v>
      </c>
      <c r="H6208">
        <v>3371087</v>
      </c>
      <c r="I6208" t="s">
        <v>20</v>
      </c>
      <c r="L6208" t="s">
        <v>7805</v>
      </c>
      <c r="M6208">
        <v>609</v>
      </c>
    </row>
    <row r="6209" spans="1:14" x14ac:dyDescent="0.3">
      <c r="A6209" t="s">
        <v>22</v>
      </c>
      <c r="B6209" t="s">
        <v>23</v>
      </c>
      <c r="C6209" t="s">
        <v>17</v>
      </c>
      <c r="D6209" t="s">
        <v>18</v>
      </c>
      <c r="E6209" t="s">
        <v>5</v>
      </c>
      <c r="F6209" t="s">
        <v>19</v>
      </c>
      <c r="G6209">
        <v>3370479</v>
      </c>
      <c r="H6209">
        <v>3371087</v>
      </c>
      <c r="I6209" t="s">
        <v>20</v>
      </c>
      <c r="J6209" t="s">
        <v>7806</v>
      </c>
      <c r="K6209" t="s">
        <v>3626</v>
      </c>
      <c r="L6209" t="s">
        <v>7805</v>
      </c>
      <c r="M6209">
        <v>609</v>
      </c>
      <c r="N6209">
        <v>202</v>
      </c>
    </row>
    <row r="6210" spans="1:14" x14ac:dyDescent="0.3">
      <c r="A6210" t="s">
        <v>15</v>
      </c>
      <c r="B6210" t="s">
        <v>16</v>
      </c>
      <c r="C6210" t="s">
        <v>17</v>
      </c>
      <c r="D6210" t="s">
        <v>18</v>
      </c>
      <c r="E6210" t="s">
        <v>5</v>
      </c>
      <c r="F6210" t="s">
        <v>19</v>
      </c>
      <c r="G6210">
        <v>3371199</v>
      </c>
      <c r="H6210">
        <v>3373823</v>
      </c>
      <c r="I6210" t="s">
        <v>20</v>
      </c>
      <c r="L6210" t="s">
        <v>7807</v>
      </c>
      <c r="M6210">
        <v>2625</v>
      </c>
    </row>
    <row r="6211" spans="1:14" x14ac:dyDescent="0.3">
      <c r="A6211" t="s">
        <v>22</v>
      </c>
      <c r="B6211" t="s">
        <v>23</v>
      </c>
      <c r="C6211" t="s">
        <v>17</v>
      </c>
      <c r="D6211" t="s">
        <v>18</v>
      </c>
      <c r="E6211" t="s">
        <v>5</v>
      </c>
      <c r="F6211" t="s">
        <v>19</v>
      </c>
      <c r="G6211">
        <v>3371199</v>
      </c>
      <c r="H6211">
        <v>3373823</v>
      </c>
      <c r="I6211" t="s">
        <v>20</v>
      </c>
      <c r="J6211" t="s">
        <v>7808</v>
      </c>
      <c r="K6211" t="s">
        <v>4051</v>
      </c>
      <c r="L6211" t="s">
        <v>7807</v>
      </c>
      <c r="M6211">
        <v>2625</v>
      </c>
      <c r="N6211">
        <v>874</v>
      </c>
    </row>
    <row r="6212" spans="1:14" x14ac:dyDescent="0.3">
      <c r="A6212" t="s">
        <v>15</v>
      </c>
      <c r="B6212" t="s">
        <v>16</v>
      </c>
      <c r="C6212" t="s">
        <v>17</v>
      </c>
      <c r="D6212" t="s">
        <v>18</v>
      </c>
      <c r="E6212" t="s">
        <v>5</v>
      </c>
      <c r="F6212" t="s">
        <v>19</v>
      </c>
      <c r="G6212">
        <v>3373874</v>
      </c>
      <c r="H6212">
        <v>3374806</v>
      </c>
      <c r="I6212" t="s">
        <v>20</v>
      </c>
      <c r="L6212" t="s">
        <v>7809</v>
      </c>
      <c r="M6212">
        <v>933</v>
      </c>
    </row>
    <row r="6213" spans="1:14" x14ac:dyDescent="0.3">
      <c r="A6213" t="s">
        <v>22</v>
      </c>
      <c r="B6213" t="s">
        <v>23</v>
      </c>
      <c r="C6213" t="s">
        <v>17</v>
      </c>
      <c r="D6213" t="s">
        <v>18</v>
      </c>
      <c r="E6213" t="s">
        <v>5</v>
      </c>
      <c r="F6213" t="s">
        <v>19</v>
      </c>
      <c r="G6213">
        <v>3373874</v>
      </c>
      <c r="H6213">
        <v>3374806</v>
      </c>
      <c r="I6213" t="s">
        <v>20</v>
      </c>
      <c r="J6213" t="s">
        <v>7810</v>
      </c>
      <c r="K6213" t="s">
        <v>7811</v>
      </c>
      <c r="L6213" t="s">
        <v>7809</v>
      </c>
      <c r="M6213">
        <v>933</v>
      </c>
      <c r="N6213">
        <v>310</v>
      </c>
    </row>
    <row r="6214" spans="1:14" x14ac:dyDescent="0.3">
      <c r="A6214" t="s">
        <v>15</v>
      </c>
      <c r="B6214" t="s">
        <v>16</v>
      </c>
      <c r="C6214" t="s">
        <v>17</v>
      </c>
      <c r="D6214" t="s">
        <v>18</v>
      </c>
      <c r="E6214" t="s">
        <v>5</v>
      </c>
      <c r="F6214" t="s">
        <v>19</v>
      </c>
      <c r="G6214">
        <v>3374957</v>
      </c>
      <c r="H6214">
        <v>3375571</v>
      </c>
      <c r="I6214" t="s">
        <v>35</v>
      </c>
      <c r="L6214" t="s">
        <v>7812</v>
      </c>
      <c r="M6214">
        <v>615</v>
      </c>
    </row>
    <row r="6215" spans="1:14" x14ac:dyDescent="0.3">
      <c r="A6215" t="s">
        <v>22</v>
      </c>
      <c r="B6215" t="s">
        <v>23</v>
      </c>
      <c r="C6215" t="s">
        <v>17</v>
      </c>
      <c r="D6215" t="s">
        <v>18</v>
      </c>
      <c r="E6215" t="s">
        <v>5</v>
      </c>
      <c r="F6215" t="s">
        <v>19</v>
      </c>
      <c r="G6215">
        <v>3374957</v>
      </c>
      <c r="H6215">
        <v>3375571</v>
      </c>
      <c r="I6215" t="s">
        <v>35</v>
      </c>
      <c r="J6215" t="s">
        <v>7813</v>
      </c>
      <c r="K6215" t="s">
        <v>307</v>
      </c>
      <c r="L6215" t="s">
        <v>7812</v>
      </c>
      <c r="M6215">
        <v>615</v>
      </c>
      <c r="N6215">
        <v>204</v>
      </c>
    </row>
    <row r="6216" spans="1:14" x14ac:dyDescent="0.3">
      <c r="A6216" t="s">
        <v>15</v>
      </c>
      <c r="B6216" t="s">
        <v>16</v>
      </c>
      <c r="C6216" t="s">
        <v>17</v>
      </c>
      <c r="D6216" t="s">
        <v>18</v>
      </c>
      <c r="E6216" t="s">
        <v>5</v>
      </c>
      <c r="F6216" t="s">
        <v>19</v>
      </c>
      <c r="G6216">
        <v>3375885</v>
      </c>
      <c r="H6216">
        <v>3376757</v>
      </c>
      <c r="I6216" t="s">
        <v>20</v>
      </c>
      <c r="L6216" t="s">
        <v>7814</v>
      </c>
      <c r="M6216">
        <v>873</v>
      </c>
    </row>
    <row r="6217" spans="1:14" x14ac:dyDescent="0.3">
      <c r="A6217" t="s">
        <v>22</v>
      </c>
      <c r="B6217" t="s">
        <v>23</v>
      </c>
      <c r="C6217" t="s">
        <v>17</v>
      </c>
      <c r="D6217" t="s">
        <v>18</v>
      </c>
      <c r="E6217" t="s">
        <v>5</v>
      </c>
      <c r="F6217" t="s">
        <v>19</v>
      </c>
      <c r="G6217">
        <v>3375885</v>
      </c>
      <c r="H6217">
        <v>3376757</v>
      </c>
      <c r="I6217" t="s">
        <v>20</v>
      </c>
      <c r="J6217" t="s">
        <v>7815</v>
      </c>
      <c r="K6217" t="s">
        <v>136</v>
      </c>
      <c r="L6217" t="s">
        <v>7814</v>
      </c>
      <c r="M6217">
        <v>873</v>
      </c>
      <c r="N6217">
        <v>290</v>
      </c>
    </row>
    <row r="6218" spans="1:14" x14ac:dyDescent="0.3">
      <c r="A6218" t="s">
        <v>15</v>
      </c>
      <c r="B6218" t="s">
        <v>16</v>
      </c>
      <c r="C6218" t="s">
        <v>17</v>
      </c>
      <c r="D6218" t="s">
        <v>18</v>
      </c>
      <c r="E6218" t="s">
        <v>5</v>
      </c>
      <c r="F6218" t="s">
        <v>19</v>
      </c>
      <c r="G6218">
        <v>3376853</v>
      </c>
      <c r="H6218">
        <v>3379363</v>
      </c>
      <c r="I6218" t="s">
        <v>35</v>
      </c>
      <c r="L6218" t="s">
        <v>7816</v>
      </c>
      <c r="M6218">
        <v>2511</v>
      </c>
    </row>
    <row r="6219" spans="1:14" x14ac:dyDescent="0.3">
      <c r="A6219" t="s">
        <v>22</v>
      </c>
      <c r="B6219" t="s">
        <v>23</v>
      </c>
      <c r="C6219" t="s">
        <v>17</v>
      </c>
      <c r="D6219" t="s">
        <v>18</v>
      </c>
      <c r="E6219" t="s">
        <v>5</v>
      </c>
      <c r="F6219" t="s">
        <v>19</v>
      </c>
      <c r="G6219">
        <v>3376853</v>
      </c>
      <c r="H6219">
        <v>3379363</v>
      </c>
      <c r="I6219" t="s">
        <v>35</v>
      </c>
      <c r="J6219" t="s">
        <v>7817</v>
      </c>
      <c r="K6219" t="s">
        <v>2184</v>
      </c>
      <c r="L6219" t="s">
        <v>7816</v>
      </c>
      <c r="M6219">
        <v>2511</v>
      </c>
      <c r="N6219">
        <v>836</v>
      </c>
    </row>
    <row r="6220" spans="1:14" x14ac:dyDescent="0.3">
      <c r="A6220" t="s">
        <v>15</v>
      </c>
      <c r="B6220" t="s">
        <v>16</v>
      </c>
      <c r="C6220" t="s">
        <v>17</v>
      </c>
      <c r="D6220" t="s">
        <v>18</v>
      </c>
      <c r="E6220" t="s">
        <v>5</v>
      </c>
      <c r="F6220" t="s">
        <v>19</v>
      </c>
      <c r="G6220">
        <v>3379751</v>
      </c>
      <c r="H6220">
        <v>3381388</v>
      </c>
      <c r="I6220" t="s">
        <v>35</v>
      </c>
      <c r="L6220" t="s">
        <v>7818</v>
      </c>
      <c r="M6220">
        <v>1638</v>
      </c>
    </row>
    <row r="6221" spans="1:14" x14ac:dyDescent="0.3">
      <c r="A6221" t="s">
        <v>22</v>
      </c>
      <c r="B6221" t="s">
        <v>23</v>
      </c>
      <c r="C6221" t="s">
        <v>17</v>
      </c>
      <c r="D6221" t="s">
        <v>18</v>
      </c>
      <c r="E6221" t="s">
        <v>5</v>
      </c>
      <c r="F6221" t="s">
        <v>19</v>
      </c>
      <c r="G6221">
        <v>3379751</v>
      </c>
      <c r="H6221">
        <v>3381388</v>
      </c>
      <c r="I6221" t="s">
        <v>35</v>
      </c>
      <c r="J6221" t="s">
        <v>7819</v>
      </c>
      <c r="K6221" t="s">
        <v>7820</v>
      </c>
      <c r="L6221" t="s">
        <v>7818</v>
      </c>
      <c r="M6221">
        <v>1638</v>
      </c>
      <c r="N6221">
        <v>545</v>
      </c>
    </row>
    <row r="6222" spans="1:14" x14ac:dyDescent="0.3">
      <c r="A6222" t="s">
        <v>15</v>
      </c>
      <c r="B6222" t="s">
        <v>16</v>
      </c>
      <c r="C6222" t="s">
        <v>17</v>
      </c>
      <c r="D6222" t="s">
        <v>18</v>
      </c>
      <c r="E6222" t="s">
        <v>5</v>
      </c>
      <c r="F6222" t="s">
        <v>19</v>
      </c>
      <c r="G6222">
        <v>3381462</v>
      </c>
      <c r="H6222">
        <v>3381707</v>
      </c>
      <c r="I6222" t="s">
        <v>20</v>
      </c>
      <c r="L6222" t="s">
        <v>7821</v>
      </c>
      <c r="M6222">
        <v>246</v>
      </c>
    </row>
    <row r="6223" spans="1:14" x14ac:dyDescent="0.3">
      <c r="A6223" t="s">
        <v>22</v>
      </c>
      <c r="B6223" t="s">
        <v>23</v>
      </c>
      <c r="C6223" t="s">
        <v>17</v>
      </c>
      <c r="D6223" t="s">
        <v>18</v>
      </c>
      <c r="E6223" t="s">
        <v>5</v>
      </c>
      <c r="F6223" t="s">
        <v>19</v>
      </c>
      <c r="G6223">
        <v>3381462</v>
      </c>
      <c r="H6223">
        <v>3381707</v>
      </c>
      <c r="I6223" t="s">
        <v>20</v>
      </c>
      <c r="J6223" t="s">
        <v>7822</v>
      </c>
      <c r="K6223" t="s">
        <v>80</v>
      </c>
      <c r="L6223" t="s">
        <v>7821</v>
      </c>
      <c r="M6223">
        <v>246</v>
      </c>
      <c r="N6223">
        <v>81</v>
      </c>
    </row>
    <row r="6224" spans="1:14" x14ac:dyDescent="0.3">
      <c r="A6224" t="s">
        <v>15</v>
      </c>
      <c r="B6224" t="s">
        <v>16</v>
      </c>
      <c r="C6224" t="s">
        <v>17</v>
      </c>
      <c r="D6224" t="s">
        <v>18</v>
      </c>
      <c r="E6224" t="s">
        <v>5</v>
      </c>
      <c r="F6224" t="s">
        <v>19</v>
      </c>
      <c r="G6224">
        <v>3381736</v>
      </c>
      <c r="H6224">
        <v>3382152</v>
      </c>
      <c r="I6224" t="s">
        <v>35</v>
      </c>
      <c r="L6224" t="s">
        <v>7823</v>
      </c>
      <c r="M6224">
        <v>417</v>
      </c>
    </row>
    <row r="6225" spans="1:14" x14ac:dyDescent="0.3">
      <c r="A6225" t="s">
        <v>22</v>
      </c>
      <c r="B6225" t="s">
        <v>23</v>
      </c>
      <c r="C6225" t="s">
        <v>17</v>
      </c>
      <c r="D6225" t="s">
        <v>18</v>
      </c>
      <c r="E6225" t="s">
        <v>5</v>
      </c>
      <c r="F6225" t="s">
        <v>19</v>
      </c>
      <c r="G6225">
        <v>3381736</v>
      </c>
      <c r="H6225">
        <v>3382152</v>
      </c>
      <c r="I6225" t="s">
        <v>35</v>
      </c>
      <c r="J6225" t="s">
        <v>7824</v>
      </c>
      <c r="K6225" t="s">
        <v>80</v>
      </c>
      <c r="L6225" t="s">
        <v>7823</v>
      </c>
      <c r="M6225">
        <v>417</v>
      </c>
      <c r="N6225">
        <v>138</v>
      </c>
    </row>
    <row r="6226" spans="1:14" x14ac:dyDescent="0.3">
      <c r="A6226" t="s">
        <v>15</v>
      </c>
      <c r="B6226" t="s">
        <v>16</v>
      </c>
      <c r="C6226" t="s">
        <v>17</v>
      </c>
      <c r="D6226" t="s">
        <v>18</v>
      </c>
      <c r="E6226" t="s">
        <v>5</v>
      </c>
      <c r="F6226" t="s">
        <v>19</v>
      </c>
      <c r="G6226">
        <v>3382160</v>
      </c>
      <c r="H6226">
        <v>3383086</v>
      </c>
      <c r="I6226" t="s">
        <v>35</v>
      </c>
      <c r="L6226" t="s">
        <v>7825</v>
      </c>
      <c r="M6226">
        <v>927</v>
      </c>
    </row>
    <row r="6227" spans="1:14" x14ac:dyDescent="0.3">
      <c r="A6227" t="s">
        <v>22</v>
      </c>
      <c r="B6227" t="s">
        <v>23</v>
      </c>
      <c r="C6227" t="s">
        <v>17</v>
      </c>
      <c r="D6227" t="s">
        <v>18</v>
      </c>
      <c r="E6227" t="s">
        <v>5</v>
      </c>
      <c r="F6227" t="s">
        <v>19</v>
      </c>
      <c r="G6227">
        <v>3382160</v>
      </c>
      <c r="H6227">
        <v>3383086</v>
      </c>
      <c r="I6227" t="s">
        <v>35</v>
      </c>
      <c r="J6227" t="s">
        <v>7826</v>
      </c>
      <c r="K6227" t="s">
        <v>80</v>
      </c>
      <c r="L6227" t="s">
        <v>7825</v>
      </c>
      <c r="M6227">
        <v>927</v>
      </c>
      <c r="N6227">
        <v>308</v>
      </c>
    </row>
    <row r="6228" spans="1:14" x14ac:dyDescent="0.3">
      <c r="A6228" t="s">
        <v>15</v>
      </c>
      <c r="B6228" t="s">
        <v>16</v>
      </c>
      <c r="C6228" t="s">
        <v>17</v>
      </c>
      <c r="D6228" t="s">
        <v>18</v>
      </c>
      <c r="E6228" t="s">
        <v>5</v>
      </c>
      <c r="F6228" t="s">
        <v>19</v>
      </c>
      <c r="G6228">
        <v>3383400</v>
      </c>
      <c r="H6228">
        <v>3383900</v>
      </c>
      <c r="I6228" t="s">
        <v>35</v>
      </c>
      <c r="L6228" t="s">
        <v>7827</v>
      </c>
      <c r="M6228">
        <v>501</v>
      </c>
    </row>
    <row r="6229" spans="1:14" x14ac:dyDescent="0.3">
      <c r="A6229" t="s">
        <v>22</v>
      </c>
      <c r="B6229" t="s">
        <v>23</v>
      </c>
      <c r="C6229" t="s">
        <v>17</v>
      </c>
      <c r="D6229" t="s">
        <v>18</v>
      </c>
      <c r="E6229" t="s">
        <v>5</v>
      </c>
      <c r="F6229" t="s">
        <v>19</v>
      </c>
      <c r="G6229">
        <v>3383400</v>
      </c>
      <c r="H6229">
        <v>3383900</v>
      </c>
      <c r="I6229" t="s">
        <v>35</v>
      </c>
      <c r="J6229" t="s">
        <v>7828</v>
      </c>
      <c r="K6229" t="s">
        <v>7829</v>
      </c>
      <c r="L6229" t="s">
        <v>7827</v>
      </c>
      <c r="M6229">
        <v>501</v>
      </c>
      <c r="N6229">
        <v>166</v>
      </c>
    </row>
    <row r="6230" spans="1:14" x14ac:dyDescent="0.3">
      <c r="A6230" t="s">
        <v>15</v>
      </c>
      <c r="B6230" t="s">
        <v>16</v>
      </c>
      <c r="C6230" t="s">
        <v>17</v>
      </c>
      <c r="D6230" t="s">
        <v>18</v>
      </c>
      <c r="E6230" t="s">
        <v>5</v>
      </c>
      <c r="F6230" t="s">
        <v>19</v>
      </c>
      <c r="G6230">
        <v>3384099</v>
      </c>
      <c r="H6230">
        <v>3385499</v>
      </c>
      <c r="I6230" t="s">
        <v>35</v>
      </c>
      <c r="L6230" t="s">
        <v>7830</v>
      </c>
      <c r="M6230">
        <v>1401</v>
      </c>
    </row>
    <row r="6231" spans="1:14" x14ac:dyDescent="0.3">
      <c r="A6231" t="s">
        <v>22</v>
      </c>
      <c r="B6231" t="s">
        <v>23</v>
      </c>
      <c r="C6231" t="s">
        <v>17</v>
      </c>
      <c r="D6231" t="s">
        <v>18</v>
      </c>
      <c r="E6231" t="s">
        <v>5</v>
      </c>
      <c r="F6231" t="s">
        <v>19</v>
      </c>
      <c r="G6231">
        <v>3384099</v>
      </c>
      <c r="H6231">
        <v>3385499</v>
      </c>
      <c r="I6231" t="s">
        <v>35</v>
      </c>
      <c r="J6231" t="s">
        <v>7831</v>
      </c>
      <c r="K6231" t="s">
        <v>80</v>
      </c>
      <c r="L6231" t="s">
        <v>7830</v>
      </c>
      <c r="M6231">
        <v>1401</v>
      </c>
      <c r="N6231">
        <v>466</v>
      </c>
    </row>
    <row r="6232" spans="1:14" x14ac:dyDescent="0.3">
      <c r="A6232" t="s">
        <v>15</v>
      </c>
      <c r="B6232" t="s">
        <v>16</v>
      </c>
      <c r="C6232" t="s">
        <v>17</v>
      </c>
      <c r="D6232" t="s">
        <v>18</v>
      </c>
      <c r="E6232" t="s">
        <v>5</v>
      </c>
      <c r="F6232" t="s">
        <v>19</v>
      </c>
      <c r="G6232">
        <v>3385587</v>
      </c>
      <c r="H6232">
        <v>3386468</v>
      </c>
      <c r="I6232" t="s">
        <v>35</v>
      </c>
      <c r="L6232" t="s">
        <v>7832</v>
      </c>
      <c r="M6232">
        <v>882</v>
      </c>
    </row>
    <row r="6233" spans="1:14" x14ac:dyDescent="0.3">
      <c r="A6233" t="s">
        <v>22</v>
      </c>
      <c r="B6233" t="s">
        <v>23</v>
      </c>
      <c r="C6233" t="s">
        <v>17</v>
      </c>
      <c r="D6233" t="s">
        <v>18</v>
      </c>
      <c r="E6233" t="s">
        <v>5</v>
      </c>
      <c r="F6233" t="s">
        <v>19</v>
      </c>
      <c r="G6233">
        <v>3385587</v>
      </c>
      <c r="H6233">
        <v>3386468</v>
      </c>
      <c r="I6233" t="s">
        <v>35</v>
      </c>
      <c r="J6233" t="s">
        <v>7833</v>
      </c>
      <c r="K6233" t="s">
        <v>7834</v>
      </c>
      <c r="L6233" t="s">
        <v>7832</v>
      </c>
      <c r="M6233">
        <v>882</v>
      </c>
      <c r="N6233">
        <v>293</v>
      </c>
    </row>
    <row r="6234" spans="1:14" x14ac:dyDescent="0.3">
      <c r="A6234" t="s">
        <v>15</v>
      </c>
      <c r="B6234" t="s">
        <v>16</v>
      </c>
      <c r="C6234" t="s">
        <v>17</v>
      </c>
      <c r="D6234" t="s">
        <v>18</v>
      </c>
      <c r="E6234" t="s">
        <v>5</v>
      </c>
      <c r="F6234" t="s">
        <v>19</v>
      </c>
      <c r="G6234">
        <v>3386536</v>
      </c>
      <c r="H6234">
        <v>3387936</v>
      </c>
      <c r="I6234" t="s">
        <v>20</v>
      </c>
      <c r="L6234" t="s">
        <v>7835</v>
      </c>
      <c r="M6234">
        <v>1401</v>
      </c>
    </row>
    <row r="6235" spans="1:14" x14ac:dyDescent="0.3">
      <c r="A6235" t="s">
        <v>22</v>
      </c>
      <c r="B6235" t="s">
        <v>23</v>
      </c>
      <c r="C6235" t="s">
        <v>17</v>
      </c>
      <c r="D6235" t="s">
        <v>18</v>
      </c>
      <c r="E6235" t="s">
        <v>5</v>
      </c>
      <c r="F6235" t="s">
        <v>19</v>
      </c>
      <c r="G6235">
        <v>3386536</v>
      </c>
      <c r="H6235">
        <v>3387936</v>
      </c>
      <c r="I6235" t="s">
        <v>20</v>
      </c>
      <c r="J6235" t="s">
        <v>7836</v>
      </c>
      <c r="K6235" t="s">
        <v>7837</v>
      </c>
      <c r="L6235" t="s">
        <v>7835</v>
      </c>
      <c r="M6235">
        <v>1401</v>
      </c>
      <c r="N6235">
        <v>466</v>
      </c>
    </row>
    <row r="6236" spans="1:14" x14ac:dyDescent="0.3">
      <c r="A6236" t="s">
        <v>15</v>
      </c>
      <c r="B6236" t="s">
        <v>16</v>
      </c>
      <c r="C6236" t="s">
        <v>17</v>
      </c>
      <c r="D6236" t="s">
        <v>18</v>
      </c>
      <c r="E6236" t="s">
        <v>5</v>
      </c>
      <c r="F6236" t="s">
        <v>19</v>
      </c>
      <c r="G6236">
        <v>3387940</v>
      </c>
      <c r="H6236">
        <v>3388620</v>
      </c>
      <c r="I6236" t="s">
        <v>20</v>
      </c>
      <c r="L6236" t="s">
        <v>7838</v>
      </c>
      <c r="M6236">
        <v>681</v>
      </c>
    </row>
    <row r="6237" spans="1:14" x14ac:dyDescent="0.3">
      <c r="A6237" t="s">
        <v>22</v>
      </c>
      <c r="B6237" t="s">
        <v>23</v>
      </c>
      <c r="C6237" t="s">
        <v>17</v>
      </c>
      <c r="D6237" t="s">
        <v>18</v>
      </c>
      <c r="E6237" t="s">
        <v>5</v>
      </c>
      <c r="F6237" t="s">
        <v>19</v>
      </c>
      <c r="G6237">
        <v>3387940</v>
      </c>
      <c r="H6237">
        <v>3388620</v>
      </c>
      <c r="I6237" t="s">
        <v>20</v>
      </c>
      <c r="J6237" t="s">
        <v>7839</v>
      </c>
      <c r="K6237" t="s">
        <v>1219</v>
      </c>
      <c r="L6237" t="s">
        <v>7838</v>
      </c>
      <c r="M6237">
        <v>681</v>
      </c>
      <c r="N6237">
        <v>226</v>
      </c>
    </row>
    <row r="6238" spans="1:14" x14ac:dyDescent="0.3">
      <c r="A6238" t="s">
        <v>15</v>
      </c>
      <c r="B6238" t="s">
        <v>16</v>
      </c>
      <c r="C6238" t="s">
        <v>17</v>
      </c>
      <c r="D6238" t="s">
        <v>18</v>
      </c>
      <c r="E6238" t="s">
        <v>5</v>
      </c>
      <c r="F6238" t="s">
        <v>19</v>
      </c>
      <c r="G6238">
        <v>3388672</v>
      </c>
      <c r="H6238">
        <v>3388971</v>
      </c>
      <c r="I6238" t="s">
        <v>35</v>
      </c>
      <c r="L6238" t="s">
        <v>7840</v>
      </c>
      <c r="M6238">
        <v>300</v>
      </c>
    </row>
    <row r="6239" spans="1:14" x14ac:dyDescent="0.3">
      <c r="A6239" t="s">
        <v>22</v>
      </c>
      <c r="B6239" t="s">
        <v>23</v>
      </c>
      <c r="C6239" t="s">
        <v>17</v>
      </c>
      <c r="D6239" t="s">
        <v>18</v>
      </c>
      <c r="E6239" t="s">
        <v>5</v>
      </c>
      <c r="F6239" t="s">
        <v>19</v>
      </c>
      <c r="G6239">
        <v>3388672</v>
      </c>
      <c r="H6239">
        <v>3388971</v>
      </c>
      <c r="I6239" t="s">
        <v>35</v>
      </c>
      <c r="J6239" t="s">
        <v>7841</v>
      </c>
      <c r="K6239" t="s">
        <v>88</v>
      </c>
      <c r="L6239" t="s">
        <v>7840</v>
      </c>
      <c r="M6239">
        <v>300</v>
      </c>
      <c r="N6239">
        <v>99</v>
      </c>
    </row>
    <row r="6240" spans="1:14" x14ac:dyDescent="0.3">
      <c r="A6240" t="s">
        <v>15</v>
      </c>
      <c r="B6240" t="s">
        <v>16</v>
      </c>
      <c r="C6240" t="s">
        <v>17</v>
      </c>
      <c r="D6240" t="s">
        <v>18</v>
      </c>
      <c r="E6240" t="s">
        <v>5</v>
      </c>
      <c r="F6240" t="s">
        <v>19</v>
      </c>
      <c r="G6240">
        <v>3389097</v>
      </c>
      <c r="H6240">
        <v>3390446</v>
      </c>
      <c r="I6240" t="s">
        <v>20</v>
      </c>
      <c r="L6240" t="s">
        <v>7842</v>
      </c>
      <c r="M6240">
        <v>1350</v>
      </c>
    </row>
    <row r="6241" spans="1:14" x14ac:dyDescent="0.3">
      <c r="A6241" t="s">
        <v>22</v>
      </c>
      <c r="B6241" t="s">
        <v>23</v>
      </c>
      <c r="C6241" t="s">
        <v>17</v>
      </c>
      <c r="D6241" t="s">
        <v>18</v>
      </c>
      <c r="E6241" t="s">
        <v>5</v>
      </c>
      <c r="F6241" t="s">
        <v>19</v>
      </c>
      <c r="G6241">
        <v>3389097</v>
      </c>
      <c r="H6241">
        <v>3390446</v>
      </c>
      <c r="I6241" t="s">
        <v>20</v>
      </c>
      <c r="J6241" t="s">
        <v>7843</v>
      </c>
      <c r="K6241" t="s">
        <v>7844</v>
      </c>
      <c r="L6241" t="s">
        <v>7842</v>
      </c>
      <c r="M6241">
        <v>1350</v>
      </c>
      <c r="N6241">
        <v>449</v>
      </c>
    </row>
    <row r="6242" spans="1:14" x14ac:dyDescent="0.3">
      <c r="A6242" t="s">
        <v>15</v>
      </c>
      <c r="B6242" t="s">
        <v>16</v>
      </c>
      <c r="C6242" t="s">
        <v>17</v>
      </c>
      <c r="D6242" t="s">
        <v>18</v>
      </c>
      <c r="E6242" t="s">
        <v>5</v>
      </c>
      <c r="F6242" t="s">
        <v>19</v>
      </c>
      <c r="G6242">
        <v>3390443</v>
      </c>
      <c r="H6242">
        <v>3390937</v>
      </c>
      <c r="I6242" t="s">
        <v>35</v>
      </c>
      <c r="L6242" t="s">
        <v>7845</v>
      </c>
      <c r="M6242">
        <v>495</v>
      </c>
    </row>
    <row r="6243" spans="1:14" x14ac:dyDescent="0.3">
      <c r="A6243" t="s">
        <v>22</v>
      </c>
      <c r="B6243" t="s">
        <v>23</v>
      </c>
      <c r="C6243" t="s">
        <v>17</v>
      </c>
      <c r="D6243" t="s">
        <v>18</v>
      </c>
      <c r="E6243" t="s">
        <v>5</v>
      </c>
      <c r="F6243" t="s">
        <v>19</v>
      </c>
      <c r="G6243">
        <v>3390443</v>
      </c>
      <c r="H6243">
        <v>3390937</v>
      </c>
      <c r="I6243" t="s">
        <v>35</v>
      </c>
      <c r="J6243" t="s">
        <v>7846</v>
      </c>
      <c r="K6243" t="s">
        <v>474</v>
      </c>
      <c r="L6243" t="s">
        <v>7845</v>
      </c>
      <c r="M6243">
        <v>495</v>
      </c>
      <c r="N6243">
        <v>164</v>
      </c>
    </row>
    <row r="6244" spans="1:14" x14ac:dyDescent="0.3">
      <c r="A6244" t="s">
        <v>15</v>
      </c>
      <c r="B6244" t="s">
        <v>16</v>
      </c>
      <c r="C6244" t="s">
        <v>17</v>
      </c>
      <c r="D6244" t="s">
        <v>18</v>
      </c>
      <c r="E6244" t="s">
        <v>5</v>
      </c>
      <c r="F6244" t="s">
        <v>19</v>
      </c>
      <c r="G6244">
        <v>3390941</v>
      </c>
      <c r="H6244">
        <v>3391990</v>
      </c>
      <c r="I6244" t="s">
        <v>35</v>
      </c>
      <c r="L6244" t="s">
        <v>7847</v>
      </c>
      <c r="M6244">
        <v>1050</v>
      </c>
    </row>
    <row r="6245" spans="1:14" x14ac:dyDescent="0.3">
      <c r="A6245" t="s">
        <v>22</v>
      </c>
      <c r="B6245" t="s">
        <v>23</v>
      </c>
      <c r="C6245" t="s">
        <v>17</v>
      </c>
      <c r="D6245" t="s">
        <v>18</v>
      </c>
      <c r="E6245" t="s">
        <v>5</v>
      </c>
      <c r="F6245" t="s">
        <v>19</v>
      </c>
      <c r="G6245">
        <v>3390941</v>
      </c>
      <c r="H6245">
        <v>3391990</v>
      </c>
      <c r="I6245" t="s">
        <v>35</v>
      </c>
      <c r="J6245" t="s">
        <v>7848</v>
      </c>
      <c r="K6245" t="s">
        <v>7849</v>
      </c>
      <c r="L6245" t="s">
        <v>7847</v>
      </c>
      <c r="M6245">
        <v>1050</v>
      </c>
      <c r="N6245">
        <v>349</v>
      </c>
    </row>
    <row r="6246" spans="1:14" x14ac:dyDescent="0.3">
      <c r="A6246" t="s">
        <v>15</v>
      </c>
      <c r="B6246" t="s">
        <v>16</v>
      </c>
      <c r="C6246" t="s">
        <v>17</v>
      </c>
      <c r="D6246" t="s">
        <v>18</v>
      </c>
      <c r="E6246" t="s">
        <v>5</v>
      </c>
      <c r="F6246" t="s">
        <v>19</v>
      </c>
      <c r="G6246">
        <v>3392002</v>
      </c>
      <c r="H6246">
        <v>3392868</v>
      </c>
      <c r="I6246" t="s">
        <v>35</v>
      </c>
      <c r="L6246" t="s">
        <v>7850</v>
      </c>
      <c r="M6246">
        <v>867</v>
      </c>
    </row>
    <row r="6247" spans="1:14" x14ac:dyDescent="0.3">
      <c r="A6247" t="s">
        <v>22</v>
      </c>
      <c r="B6247" t="s">
        <v>23</v>
      </c>
      <c r="C6247" t="s">
        <v>17</v>
      </c>
      <c r="D6247" t="s">
        <v>18</v>
      </c>
      <c r="E6247" t="s">
        <v>5</v>
      </c>
      <c r="F6247" t="s">
        <v>19</v>
      </c>
      <c r="G6247">
        <v>3392002</v>
      </c>
      <c r="H6247">
        <v>3392868</v>
      </c>
      <c r="I6247" t="s">
        <v>35</v>
      </c>
      <c r="J6247" t="s">
        <v>7851</v>
      </c>
      <c r="K6247" t="s">
        <v>7553</v>
      </c>
      <c r="L6247" t="s">
        <v>7850</v>
      </c>
      <c r="M6247">
        <v>867</v>
      </c>
      <c r="N6247">
        <v>288</v>
      </c>
    </row>
    <row r="6248" spans="1:14" x14ac:dyDescent="0.3">
      <c r="A6248" t="s">
        <v>15</v>
      </c>
      <c r="B6248" t="s">
        <v>16</v>
      </c>
      <c r="C6248" t="s">
        <v>17</v>
      </c>
      <c r="D6248" t="s">
        <v>18</v>
      </c>
      <c r="E6248" t="s">
        <v>5</v>
      </c>
      <c r="F6248" t="s">
        <v>19</v>
      </c>
      <c r="G6248">
        <v>3392956</v>
      </c>
      <c r="H6248">
        <v>3394872</v>
      </c>
      <c r="I6248" t="s">
        <v>20</v>
      </c>
      <c r="L6248" t="s">
        <v>7852</v>
      </c>
      <c r="M6248">
        <v>1917</v>
      </c>
    </row>
    <row r="6249" spans="1:14" x14ac:dyDescent="0.3">
      <c r="A6249" t="s">
        <v>22</v>
      </c>
      <c r="B6249" t="s">
        <v>23</v>
      </c>
      <c r="C6249" t="s">
        <v>17</v>
      </c>
      <c r="D6249" t="s">
        <v>18</v>
      </c>
      <c r="E6249" t="s">
        <v>5</v>
      </c>
      <c r="F6249" t="s">
        <v>19</v>
      </c>
      <c r="G6249">
        <v>3392956</v>
      </c>
      <c r="H6249">
        <v>3394872</v>
      </c>
      <c r="I6249" t="s">
        <v>20</v>
      </c>
      <c r="J6249" t="s">
        <v>7853</v>
      </c>
      <c r="K6249" t="s">
        <v>7474</v>
      </c>
      <c r="L6249" t="s">
        <v>7852</v>
      </c>
      <c r="M6249">
        <v>1917</v>
      </c>
      <c r="N6249">
        <v>638</v>
      </c>
    </row>
    <row r="6250" spans="1:14" x14ac:dyDescent="0.3">
      <c r="A6250" t="s">
        <v>15</v>
      </c>
      <c r="B6250" t="s">
        <v>16</v>
      </c>
      <c r="C6250" t="s">
        <v>17</v>
      </c>
      <c r="D6250" t="s">
        <v>18</v>
      </c>
      <c r="E6250" t="s">
        <v>5</v>
      </c>
      <c r="F6250" t="s">
        <v>19</v>
      </c>
      <c r="G6250">
        <v>3395118</v>
      </c>
      <c r="H6250">
        <v>3395564</v>
      </c>
      <c r="I6250" t="s">
        <v>20</v>
      </c>
      <c r="L6250" t="s">
        <v>7854</v>
      </c>
      <c r="M6250">
        <v>447</v>
      </c>
    </row>
    <row r="6251" spans="1:14" x14ac:dyDescent="0.3">
      <c r="A6251" t="s">
        <v>22</v>
      </c>
      <c r="B6251" t="s">
        <v>23</v>
      </c>
      <c r="C6251" t="s">
        <v>17</v>
      </c>
      <c r="D6251" t="s">
        <v>18</v>
      </c>
      <c r="E6251" t="s">
        <v>5</v>
      </c>
      <c r="F6251" t="s">
        <v>19</v>
      </c>
      <c r="G6251">
        <v>3395118</v>
      </c>
      <c r="H6251">
        <v>3395564</v>
      </c>
      <c r="I6251" t="s">
        <v>20</v>
      </c>
      <c r="J6251" t="s">
        <v>7855</v>
      </c>
      <c r="K6251" t="s">
        <v>7856</v>
      </c>
      <c r="L6251" t="s">
        <v>7854</v>
      </c>
      <c r="M6251">
        <v>447</v>
      </c>
      <c r="N6251">
        <v>148</v>
      </c>
    </row>
    <row r="6252" spans="1:14" x14ac:dyDescent="0.3">
      <c r="A6252" t="s">
        <v>15</v>
      </c>
      <c r="B6252" t="s">
        <v>16</v>
      </c>
      <c r="C6252" t="s">
        <v>17</v>
      </c>
      <c r="D6252" t="s">
        <v>18</v>
      </c>
      <c r="E6252" t="s">
        <v>5</v>
      </c>
      <c r="F6252" t="s">
        <v>19</v>
      </c>
      <c r="G6252">
        <v>3395586</v>
      </c>
      <c r="H6252">
        <v>3396926</v>
      </c>
      <c r="I6252" t="s">
        <v>20</v>
      </c>
      <c r="L6252" t="s">
        <v>7857</v>
      </c>
      <c r="M6252">
        <v>1341</v>
      </c>
    </row>
    <row r="6253" spans="1:14" x14ac:dyDescent="0.3">
      <c r="A6253" t="s">
        <v>22</v>
      </c>
      <c r="B6253" t="s">
        <v>23</v>
      </c>
      <c r="C6253" t="s">
        <v>17</v>
      </c>
      <c r="D6253" t="s">
        <v>18</v>
      </c>
      <c r="E6253" t="s">
        <v>5</v>
      </c>
      <c r="F6253" t="s">
        <v>19</v>
      </c>
      <c r="G6253">
        <v>3395586</v>
      </c>
      <c r="H6253">
        <v>3396926</v>
      </c>
      <c r="I6253" t="s">
        <v>20</v>
      </c>
      <c r="J6253" t="s">
        <v>7858</v>
      </c>
      <c r="K6253" t="s">
        <v>7859</v>
      </c>
      <c r="L6253" t="s">
        <v>7857</v>
      </c>
      <c r="M6253">
        <v>1341</v>
      </c>
      <c r="N6253">
        <v>446</v>
      </c>
    </row>
    <row r="6254" spans="1:14" x14ac:dyDescent="0.3">
      <c r="A6254" t="s">
        <v>15</v>
      </c>
      <c r="B6254" t="s">
        <v>16</v>
      </c>
      <c r="C6254" t="s">
        <v>17</v>
      </c>
      <c r="D6254" t="s">
        <v>18</v>
      </c>
      <c r="E6254" t="s">
        <v>5</v>
      </c>
      <c r="F6254" t="s">
        <v>19</v>
      </c>
      <c r="G6254">
        <v>3397102</v>
      </c>
      <c r="H6254">
        <v>3397989</v>
      </c>
      <c r="I6254" t="s">
        <v>20</v>
      </c>
      <c r="L6254" t="s">
        <v>7860</v>
      </c>
      <c r="M6254">
        <v>888</v>
      </c>
    </row>
    <row r="6255" spans="1:14" x14ac:dyDescent="0.3">
      <c r="A6255" t="s">
        <v>22</v>
      </c>
      <c r="B6255" t="s">
        <v>23</v>
      </c>
      <c r="C6255" t="s">
        <v>17</v>
      </c>
      <c r="D6255" t="s">
        <v>18</v>
      </c>
      <c r="E6255" t="s">
        <v>5</v>
      </c>
      <c r="F6255" t="s">
        <v>19</v>
      </c>
      <c r="G6255">
        <v>3397102</v>
      </c>
      <c r="H6255">
        <v>3397989</v>
      </c>
      <c r="I6255" t="s">
        <v>20</v>
      </c>
      <c r="J6255" t="s">
        <v>7861</v>
      </c>
      <c r="K6255" t="s">
        <v>7862</v>
      </c>
      <c r="L6255" t="s">
        <v>7860</v>
      </c>
      <c r="M6255">
        <v>888</v>
      </c>
      <c r="N6255">
        <v>295</v>
      </c>
    </row>
    <row r="6256" spans="1:14" x14ac:dyDescent="0.3">
      <c r="A6256" t="s">
        <v>15</v>
      </c>
      <c r="B6256" t="s">
        <v>16</v>
      </c>
      <c r="C6256" t="s">
        <v>17</v>
      </c>
      <c r="D6256" t="s">
        <v>18</v>
      </c>
      <c r="E6256" t="s">
        <v>5</v>
      </c>
      <c r="F6256" t="s">
        <v>19</v>
      </c>
      <c r="G6256">
        <v>3398019</v>
      </c>
      <c r="H6256">
        <v>3399368</v>
      </c>
      <c r="I6256" t="s">
        <v>20</v>
      </c>
      <c r="L6256" t="s">
        <v>7863</v>
      </c>
      <c r="M6256">
        <v>1350</v>
      </c>
    </row>
    <row r="6257" spans="1:14" x14ac:dyDescent="0.3">
      <c r="A6257" t="s">
        <v>22</v>
      </c>
      <c r="B6257" t="s">
        <v>23</v>
      </c>
      <c r="C6257" t="s">
        <v>17</v>
      </c>
      <c r="D6257" t="s">
        <v>18</v>
      </c>
      <c r="E6257" t="s">
        <v>5</v>
      </c>
      <c r="F6257" t="s">
        <v>19</v>
      </c>
      <c r="G6257">
        <v>3398019</v>
      </c>
      <c r="H6257">
        <v>3399368</v>
      </c>
      <c r="I6257" t="s">
        <v>20</v>
      </c>
      <c r="J6257" t="s">
        <v>7864</v>
      </c>
      <c r="K6257" t="s">
        <v>7865</v>
      </c>
      <c r="L6257" t="s">
        <v>7863</v>
      </c>
      <c r="M6257">
        <v>1350</v>
      </c>
      <c r="N6257">
        <v>449</v>
      </c>
    </row>
    <row r="6258" spans="1:14" x14ac:dyDescent="0.3">
      <c r="A6258" t="s">
        <v>15</v>
      </c>
      <c r="B6258" t="s">
        <v>16</v>
      </c>
      <c r="C6258" t="s">
        <v>17</v>
      </c>
      <c r="D6258" t="s">
        <v>18</v>
      </c>
      <c r="E6258" t="s">
        <v>5</v>
      </c>
      <c r="F6258" t="s">
        <v>19</v>
      </c>
      <c r="G6258">
        <v>3399650</v>
      </c>
      <c r="H6258">
        <v>3400639</v>
      </c>
      <c r="I6258" t="s">
        <v>20</v>
      </c>
      <c r="L6258" t="s">
        <v>7866</v>
      </c>
      <c r="M6258">
        <v>990</v>
      </c>
    </row>
    <row r="6259" spans="1:14" x14ac:dyDescent="0.3">
      <c r="A6259" t="s">
        <v>22</v>
      </c>
      <c r="B6259" t="s">
        <v>23</v>
      </c>
      <c r="C6259" t="s">
        <v>17</v>
      </c>
      <c r="D6259" t="s">
        <v>18</v>
      </c>
      <c r="E6259" t="s">
        <v>5</v>
      </c>
      <c r="F6259" t="s">
        <v>19</v>
      </c>
      <c r="G6259">
        <v>3399650</v>
      </c>
      <c r="H6259">
        <v>3400639</v>
      </c>
      <c r="I6259" t="s">
        <v>20</v>
      </c>
      <c r="J6259" t="s">
        <v>7867</v>
      </c>
      <c r="K6259" t="s">
        <v>7868</v>
      </c>
      <c r="L6259" t="s">
        <v>7866</v>
      </c>
      <c r="M6259">
        <v>990</v>
      </c>
      <c r="N6259">
        <v>329</v>
      </c>
    </row>
    <row r="6260" spans="1:14" x14ac:dyDescent="0.3">
      <c r="A6260" t="s">
        <v>15</v>
      </c>
      <c r="B6260" t="s">
        <v>16</v>
      </c>
      <c r="C6260" t="s">
        <v>17</v>
      </c>
      <c r="D6260" t="s">
        <v>18</v>
      </c>
      <c r="E6260" t="s">
        <v>5</v>
      </c>
      <c r="F6260" t="s">
        <v>19</v>
      </c>
      <c r="G6260">
        <v>3400727</v>
      </c>
      <c r="H6260">
        <v>3401086</v>
      </c>
      <c r="I6260" t="s">
        <v>20</v>
      </c>
      <c r="L6260" t="s">
        <v>7869</v>
      </c>
      <c r="M6260">
        <v>360</v>
      </c>
    </row>
    <row r="6261" spans="1:14" x14ac:dyDescent="0.3">
      <c r="A6261" t="s">
        <v>22</v>
      </c>
      <c r="B6261" t="s">
        <v>23</v>
      </c>
      <c r="C6261" t="s">
        <v>17</v>
      </c>
      <c r="D6261" t="s">
        <v>18</v>
      </c>
      <c r="E6261" t="s">
        <v>5</v>
      </c>
      <c r="F6261" t="s">
        <v>19</v>
      </c>
      <c r="G6261">
        <v>3400727</v>
      </c>
      <c r="H6261">
        <v>3401086</v>
      </c>
      <c r="I6261" t="s">
        <v>20</v>
      </c>
      <c r="J6261" t="s">
        <v>7870</v>
      </c>
      <c r="K6261" t="s">
        <v>7871</v>
      </c>
      <c r="L6261" t="s">
        <v>7869</v>
      </c>
      <c r="M6261">
        <v>360</v>
      </c>
      <c r="N6261">
        <v>119</v>
      </c>
    </row>
    <row r="6262" spans="1:14" x14ac:dyDescent="0.3">
      <c r="A6262" t="s">
        <v>15</v>
      </c>
      <c r="B6262" t="s">
        <v>16</v>
      </c>
      <c r="C6262" t="s">
        <v>17</v>
      </c>
      <c r="D6262" t="s">
        <v>18</v>
      </c>
      <c r="E6262" t="s">
        <v>5</v>
      </c>
      <c r="F6262" t="s">
        <v>19</v>
      </c>
      <c r="G6262">
        <v>3401174</v>
      </c>
      <c r="H6262">
        <v>3402748</v>
      </c>
      <c r="I6262" t="s">
        <v>20</v>
      </c>
      <c r="L6262" t="s">
        <v>7872</v>
      </c>
      <c r="M6262">
        <v>1575</v>
      </c>
    </row>
    <row r="6263" spans="1:14" x14ac:dyDescent="0.3">
      <c r="A6263" t="s">
        <v>22</v>
      </c>
      <c r="B6263" t="s">
        <v>23</v>
      </c>
      <c r="C6263" t="s">
        <v>17</v>
      </c>
      <c r="D6263" t="s">
        <v>18</v>
      </c>
      <c r="E6263" t="s">
        <v>5</v>
      </c>
      <c r="F6263" t="s">
        <v>19</v>
      </c>
      <c r="G6263">
        <v>3401174</v>
      </c>
      <c r="H6263">
        <v>3402748</v>
      </c>
      <c r="I6263" t="s">
        <v>20</v>
      </c>
      <c r="J6263" t="s">
        <v>7873</v>
      </c>
      <c r="K6263" t="s">
        <v>7874</v>
      </c>
      <c r="L6263" t="s">
        <v>7872</v>
      </c>
      <c r="M6263">
        <v>1575</v>
      </c>
      <c r="N6263">
        <v>524</v>
      </c>
    </row>
    <row r="6264" spans="1:14" x14ac:dyDescent="0.3">
      <c r="A6264" t="s">
        <v>15</v>
      </c>
      <c r="B6264" t="s">
        <v>16</v>
      </c>
      <c r="C6264" t="s">
        <v>17</v>
      </c>
      <c r="D6264" t="s">
        <v>18</v>
      </c>
      <c r="E6264" t="s">
        <v>5</v>
      </c>
      <c r="F6264" t="s">
        <v>19</v>
      </c>
      <c r="G6264">
        <v>3402779</v>
      </c>
      <c r="H6264">
        <v>3404065</v>
      </c>
      <c r="I6264" t="s">
        <v>20</v>
      </c>
      <c r="L6264" t="s">
        <v>7875</v>
      </c>
      <c r="M6264">
        <v>1287</v>
      </c>
    </row>
    <row r="6265" spans="1:14" x14ac:dyDescent="0.3">
      <c r="A6265" t="s">
        <v>22</v>
      </c>
      <c r="B6265" t="s">
        <v>23</v>
      </c>
      <c r="C6265" t="s">
        <v>17</v>
      </c>
      <c r="D6265" t="s">
        <v>18</v>
      </c>
      <c r="E6265" t="s">
        <v>5</v>
      </c>
      <c r="F6265" t="s">
        <v>19</v>
      </c>
      <c r="G6265">
        <v>3402779</v>
      </c>
      <c r="H6265">
        <v>3404065</v>
      </c>
      <c r="I6265" t="s">
        <v>20</v>
      </c>
      <c r="J6265" t="s">
        <v>7876</v>
      </c>
      <c r="K6265" t="s">
        <v>7877</v>
      </c>
      <c r="L6265" t="s">
        <v>7875</v>
      </c>
      <c r="M6265">
        <v>1287</v>
      </c>
      <c r="N6265">
        <v>428</v>
      </c>
    </row>
    <row r="6266" spans="1:14" x14ac:dyDescent="0.3">
      <c r="A6266" t="s">
        <v>15</v>
      </c>
      <c r="B6266" t="s">
        <v>16</v>
      </c>
      <c r="C6266" t="s">
        <v>17</v>
      </c>
      <c r="D6266" t="s">
        <v>18</v>
      </c>
      <c r="E6266" t="s">
        <v>5</v>
      </c>
      <c r="F6266" t="s">
        <v>19</v>
      </c>
      <c r="G6266">
        <v>3404202</v>
      </c>
      <c r="H6266">
        <v>3404453</v>
      </c>
      <c r="I6266" t="s">
        <v>35</v>
      </c>
      <c r="L6266" t="s">
        <v>7878</v>
      </c>
      <c r="M6266">
        <v>252</v>
      </c>
    </row>
    <row r="6267" spans="1:14" x14ac:dyDescent="0.3">
      <c r="A6267" t="s">
        <v>22</v>
      </c>
      <c r="B6267" t="s">
        <v>23</v>
      </c>
      <c r="C6267" t="s">
        <v>17</v>
      </c>
      <c r="D6267" t="s">
        <v>18</v>
      </c>
      <c r="E6267" t="s">
        <v>5</v>
      </c>
      <c r="F6267" t="s">
        <v>19</v>
      </c>
      <c r="G6267">
        <v>3404202</v>
      </c>
      <c r="H6267">
        <v>3404453</v>
      </c>
      <c r="I6267" t="s">
        <v>35</v>
      </c>
      <c r="J6267" t="s">
        <v>7879</v>
      </c>
      <c r="K6267" t="s">
        <v>80</v>
      </c>
      <c r="L6267" t="s">
        <v>7878</v>
      </c>
      <c r="M6267">
        <v>252</v>
      </c>
      <c r="N6267">
        <v>83</v>
      </c>
    </row>
    <row r="6268" spans="1:14" x14ac:dyDescent="0.3">
      <c r="A6268" t="s">
        <v>15</v>
      </c>
      <c r="B6268" t="s">
        <v>16</v>
      </c>
      <c r="C6268" t="s">
        <v>17</v>
      </c>
      <c r="D6268" t="s">
        <v>18</v>
      </c>
      <c r="E6268" t="s">
        <v>5</v>
      </c>
      <c r="F6268" t="s">
        <v>19</v>
      </c>
      <c r="G6268">
        <v>3404494</v>
      </c>
      <c r="H6268">
        <v>3406794</v>
      </c>
      <c r="I6268" t="s">
        <v>20</v>
      </c>
      <c r="L6268" t="s">
        <v>7880</v>
      </c>
      <c r="M6268">
        <v>2301</v>
      </c>
    </row>
    <row r="6269" spans="1:14" x14ac:dyDescent="0.3">
      <c r="A6269" t="s">
        <v>22</v>
      </c>
      <c r="B6269" t="s">
        <v>23</v>
      </c>
      <c r="C6269" t="s">
        <v>17</v>
      </c>
      <c r="D6269" t="s">
        <v>18</v>
      </c>
      <c r="E6269" t="s">
        <v>5</v>
      </c>
      <c r="F6269" t="s">
        <v>19</v>
      </c>
      <c r="G6269">
        <v>3404494</v>
      </c>
      <c r="H6269">
        <v>3406794</v>
      </c>
      <c r="I6269" t="s">
        <v>20</v>
      </c>
      <c r="J6269" t="s">
        <v>7881</v>
      </c>
      <c r="K6269" t="s">
        <v>7882</v>
      </c>
      <c r="L6269" t="s">
        <v>7880</v>
      </c>
      <c r="M6269">
        <v>2301</v>
      </c>
      <c r="N6269">
        <v>766</v>
      </c>
    </row>
    <row r="6270" spans="1:14" x14ac:dyDescent="0.3">
      <c r="A6270" t="s">
        <v>15</v>
      </c>
      <c r="B6270" t="s">
        <v>16</v>
      </c>
      <c r="C6270" t="s">
        <v>17</v>
      </c>
      <c r="D6270" t="s">
        <v>18</v>
      </c>
      <c r="E6270" t="s">
        <v>5</v>
      </c>
      <c r="F6270" t="s">
        <v>19</v>
      </c>
      <c r="G6270">
        <v>3406850</v>
      </c>
      <c r="H6270">
        <v>3407191</v>
      </c>
      <c r="I6270" t="s">
        <v>20</v>
      </c>
      <c r="L6270" t="s">
        <v>7883</v>
      </c>
      <c r="M6270">
        <v>342</v>
      </c>
    </row>
    <row r="6271" spans="1:14" x14ac:dyDescent="0.3">
      <c r="A6271" t="s">
        <v>22</v>
      </c>
      <c r="B6271" t="s">
        <v>23</v>
      </c>
      <c r="C6271" t="s">
        <v>17</v>
      </c>
      <c r="D6271" t="s">
        <v>18</v>
      </c>
      <c r="E6271" t="s">
        <v>5</v>
      </c>
      <c r="F6271" t="s">
        <v>19</v>
      </c>
      <c r="G6271">
        <v>3406850</v>
      </c>
      <c r="H6271">
        <v>3407191</v>
      </c>
      <c r="I6271" t="s">
        <v>20</v>
      </c>
      <c r="J6271" t="s">
        <v>7884</v>
      </c>
      <c r="K6271" t="s">
        <v>6513</v>
      </c>
      <c r="L6271" t="s">
        <v>7883</v>
      </c>
      <c r="M6271">
        <v>342</v>
      </c>
      <c r="N6271">
        <v>113</v>
      </c>
    </row>
    <row r="6272" spans="1:14" x14ac:dyDescent="0.3">
      <c r="A6272" t="s">
        <v>15</v>
      </c>
      <c r="B6272" t="s">
        <v>16</v>
      </c>
      <c r="C6272" t="s">
        <v>17</v>
      </c>
      <c r="D6272" t="s">
        <v>18</v>
      </c>
      <c r="E6272" t="s">
        <v>5</v>
      </c>
      <c r="F6272" t="s">
        <v>19</v>
      </c>
      <c r="G6272">
        <v>3407204</v>
      </c>
      <c r="H6272">
        <v>3407836</v>
      </c>
      <c r="I6272" t="s">
        <v>20</v>
      </c>
      <c r="L6272" t="s">
        <v>7885</v>
      </c>
      <c r="M6272">
        <v>633</v>
      </c>
    </row>
    <row r="6273" spans="1:14" x14ac:dyDescent="0.3">
      <c r="A6273" t="s">
        <v>22</v>
      </c>
      <c r="B6273" t="s">
        <v>23</v>
      </c>
      <c r="C6273" t="s">
        <v>17</v>
      </c>
      <c r="D6273" t="s">
        <v>18</v>
      </c>
      <c r="E6273" t="s">
        <v>5</v>
      </c>
      <c r="F6273" t="s">
        <v>19</v>
      </c>
      <c r="G6273">
        <v>3407204</v>
      </c>
      <c r="H6273">
        <v>3407836</v>
      </c>
      <c r="I6273" t="s">
        <v>20</v>
      </c>
      <c r="J6273" t="s">
        <v>7886</v>
      </c>
      <c r="K6273" t="s">
        <v>7887</v>
      </c>
      <c r="L6273" t="s">
        <v>7885</v>
      </c>
      <c r="M6273">
        <v>633</v>
      </c>
      <c r="N6273">
        <v>210</v>
      </c>
    </row>
    <row r="6274" spans="1:14" x14ac:dyDescent="0.3">
      <c r="A6274" t="s">
        <v>15</v>
      </c>
      <c r="B6274" t="s">
        <v>16</v>
      </c>
      <c r="C6274" t="s">
        <v>17</v>
      </c>
      <c r="D6274" t="s">
        <v>18</v>
      </c>
      <c r="E6274" t="s">
        <v>5</v>
      </c>
      <c r="F6274" t="s">
        <v>19</v>
      </c>
      <c r="G6274">
        <v>3407841</v>
      </c>
      <c r="H6274">
        <v>3408482</v>
      </c>
      <c r="I6274" t="s">
        <v>20</v>
      </c>
      <c r="L6274" t="s">
        <v>7888</v>
      </c>
      <c r="M6274">
        <v>642</v>
      </c>
    </row>
    <row r="6275" spans="1:14" x14ac:dyDescent="0.3">
      <c r="A6275" t="s">
        <v>22</v>
      </c>
      <c r="B6275" t="s">
        <v>23</v>
      </c>
      <c r="C6275" t="s">
        <v>17</v>
      </c>
      <c r="D6275" t="s">
        <v>18</v>
      </c>
      <c r="E6275" t="s">
        <v>5</v>
      </c>
      <c r="F6275" t="s">
        <v>19</v>
      </c>
      <c r="G6275">
        <v>3407841</v>
      </c>
      <c r="H6275">
        <v>3408482</v>
      </c>
      <c r="I6275" t="s">
        <v>20</v>
      </c>
      <c r="J6275" t="s">
        <v>7889</v>
      </c>
      <c r="K6275" t="s">
        <v>7890</v>
      </c>
      <c r="L6275" t="s">
        <v>7888</v>
      </c>
      <c r="M6275">
        <v>642</v>
      </c>
      <c r="N6275">
        <v>213</v>
      </c>
    </row>
    <row r="6276" spans="1:14" x14ac:dyDescent="0.3">
      <c r="A6276" t="s">
        <v>15</v>
      </c>
      <c r="B6276" t="s">
        <v>16</v>
      </c>
      <c r="C6276" t="s">
        <v>17</v>
      </c>
      <c r="D6276" t="s">
        <v>18</v>
      </c>
      <c r="E6276" t="s">
        <v>5</v>
      </c>
      <c r="F6276" t="s">
        <v>19</v>
      </c>
      <c r="G6276">
        <v>3408586</v>
      </c>
      <c r="H6276">
        <v>3409563</v>
      </c>
      <c r="I6276" t="s">
        <v>35</v>
      </c>
      <c r="L6276" t="s">
        <v>7891</v>
      </c>
      <c r="M6276">
        <v>978</v>
      </c>
    </row>
    <row r="6277" spans="1:14" x14ac:dyDescent="0.3">
      <c r="A6277" t="s">
        <v>22</v>
      </c>
      <c r="B6277" t="s">
        <v>23</v>
      </c>
      <c r="C6277" t="s">
        <v>17</v>
      </c>
      <c r="D6277" t="s">
        <v>18</v>
      </c>
      <c r="E6277" t="s">
        <v>5</v>
      </c>
      <c r="F6277" t="s">
        <v>19</v>
      </c>
      <c r="G6277">
        <v>3408586</v>
      </c>
      <c r="H6277">
        <v>3409563</v>
      </c>
      <c r="I6277" t="s">
        <v>35</v>
      </c>
      <c r="J6277" t="s">
        <v>7892</v>
      </c>
      <c r="K6277" t="s">
        <v>1179</v>
      </c>
      <c r="L6277" t="s">
        <v>7891</v>
      </c>
      <c r="M6277">
        <v>978</v>
      </c>
      <c r="N6277">
        <v>325</v>
      </c>
    </row>
    <row r="6278" spans="1:14" x14ac:dyDescent="0.3">
      <c r="A6278" t="s">
        <v>15</v>
      </c>
      <c r="B6278" t="s">
        <v>16</v>
      </c>
      <c r="C6278" t="s">
        <v>17</v>
      </c>
      <c r="D6278" t="s">
        <v>18</v>
      </c>
      <c r="E6278" t="s">
        <v>5</v>
      </c>
      <c r="F6278" t="s">
        <v>19</v>
      </c>
      <c r="G6278">
        <v>3409600</v>
      </c>
      <c r="H6278">
        <v>3410535</v>
      </c>
      <c r="I6278" t="s">
        <v>35</v>
      </c>
      <c r="L6278" t="s">
        <v>7893</v>
      </c>
      <c r="M6278">
        <v>936</v>
      </c>
    </row>
    <row r="6279" spans="1:14" x14ac:dyDescent="0.3">
      <c r="A6279" t="s">
        <v>22</v>
      </c>
      <c r="B6279" t="s">
        <v>23</v>
      </c>
      <c r="C6279" t="s">
        <v>17</v>
      </c>
      <c r="D6279" t="s">
        <v>18</v>
      </c>
      <c r="E6279" t="s">
        <v>5</v>
      </c>
      <c r="F6279" t="s">
        <v>19</v>
      </c>
      <c r="G6279">
        <v>3409600</v>
      </c>
      <c r="H6279">
        <v>3410535</v>
      </c>
      <c r="I6279" t="s">
        <v>35</v>
      </c>
      <c r="J6279" t="s">
        <v>7894</v>
      </c>
      <c r="K6279" t="s">
        <v>88</v>
      </c>
      <c r="L6279" t="s">
        <v>7893</v>
      </c>
      <c r="M6279">
        <v>936</v>
      </c>
      <c r="N6279">
        <v>311</v>
      </c>
    </row>
    <row r="6280" spans="1:14" x14ac:dyDescent="0.3">
      <c r="A6280" t="s">
        <v>15</v>
      </c>
      <c r="B6280" t="s">
        <v>16</v>
      </c>
      <c r="C6280" t="s">
        <v>17</v>
      </c>
      <c r="D6280" t="s">
        <v>18</v>
      </c>
      <c r="E6280" t="s">
        <v>5</v>
      </c>
      <c r="F6280" t="s">
        <v>19</v>
      </c>
      <c r="G6280">
        <v>3410651</v>
      </c>
      <c r="H6280">
        <v>3411868</v>
      </c>
      <c r="I6280" t="s">
        <v>35</v>
      </c>
      <c r="L6280" t="s">
        <v>7895</v>
      </c>
      <c r="M6280">
        <v>1218</v>
      </c>
    </row>
    <row r="6281" spans="1:14" x14ac:dyDescent="0.3">
      <c r="A6281" t="s">
        <v>22</v>
      </c>
      <c r="B6281" t="s">
        <v>23</v>
      </c>
      <c r="C6281" t="s">
        <v>17</v>
      </c>
      <c r="D6281" t="s">
        <v>18</v>
      </c>
      <c r="E6281" t="s">
        <v>5</v>
      </c>
      <c r="F6281" t="s">
        <v>19</v>
      </c>
      <c r="G6281">
        <v>3410651</v>
      </c>
      <c r="H6281">
        <v>3411868</v>
      </c>
      <c r="I6281" t="s">
        <v>35</v>
      </c>
      <c r="J6281" t="s">
        <v>7896</v>
      </c>
      <c r="K6281" t="s">
        <v>44</v>
      </c>
      <c r="L6281" t="s">
        <v>7895</v>
      </c>
      <c r="M6281">
        <v>1218</v>
      </c>
      <c r="N6281">
        <v>405</v>
      </c>
    </row>
    <row r="6282" spans="1:14" x14ac:dyDescent="0.3">
      <c r="A6282" t="s">
        <v>15</v>
      </c>
      <c r="B6282" t="s">
        <v>16</v>
      </c>
      <c r="C6282" t="s">
        <v>17</v>
      </c>
      <c r="D6282" t="s">
        <v>18</v>
      </c>
      <c r="E6282" t="s">
        <v>5</v>
      </c>
      <c r="F6282" t="s">
        <v>19</v>
      </c>
      <c r="G6282">
        <v>3411979</v>
      </c>
      <c r="H6282">
        <v>3412473</v>
      </c>
      <c r="I6282" t="s">
        <v>35</v>
      </c>
      <c r="L6282" t="s">
        <v>7897</v>
      </c>
      <c r="M6282">
        <v>495</v>
      </c>
    </row>
    <row r="6283" spans="1:14" x14ac:dyDescent="0.3">
      <c r="A6283" t="s">
        <v>22</v>
      </c>
      <c r="B6283" t="s">
        <v>23</v>
      </c>
      <c r="C6283" t="s">
        <v>17</v>
      </c>
      <c r="D6283" t="s">
        <v>18</v>
      </c>
      <c r="E6283" t="s">
        <v>5</v>
      </c>
      <c r="F6283" t="s">
        <v>19</v>
      </c>
      <c r="G6283">
        <v>3411979</v>
      </c>
      <c r="H6283">
        <v>3412473</v>
      </c>
      <c r="I6283" t="s">
        <v>35</v>
      </c>
      <c r="J6283" t="s">
        <v>7898</v>
      </c>
      <c r="K6283" t="s">
        <v>3208</v>
      </c>
      <c r="L6283" t="s">
        <v>7897</v>
      </c>
      <c r="M6283">
        <v>495</v>
      </c>
      <c r="N6283">
        <v>164</v>
      </c>
    </row>
    <row r="6284" spans="1:14" x14ac:dyDescent="0.3">
      <c r="A6284" t="s">
        <v>15</v>
      </c>
      <c r="B6284" t="s">
        <v>16</v>
      </c>
      <c r="C6284" t="s">
        <v>17</v>
      </c>
      <c r="D6284" t="s">
        <v>18</v>
      </c>
      <c r="E6284" t="s">
        <v>5</v>
      </c>
      <c r="F6284" t="s">
        <v>19</v>
      </c>
      <c r="G6284">
        <v>3412570</v>
      </c>
      <c r="H6284">
        <v>3413502</v>
      </c>
      <c r="I6284" t="s">
        <v>35</v>
      </c>
      <c r="L6284" t="s">
        <v>7899</v>
      </c>
      <c r="M6284">
        <v>933</v>
      </c>
    </row>
    <row r="6285" spans="1:14" x14ac:dyDescent="0.3">
      <c r="A6285" t="s">
        <v>22</v>
      </c>
      <c r="B6285" t="s">
        <v>23</v>
      </c>
      <c r="C6285" t="s">
        <v>17</v>
      </c>
      <c r="D6285" t="s">
        <v>18</v>
      </c>
      <c r="E6285" t="s">
        <v>5</v>
      </c>
      <c r="F6285" t="s">
        <v>19</v>
      </c>
      <c r="G6285">
        <v>3412570</v>
      </c>
      <c r="H6285">
        <v>3413502</v>
      </c>
      <c r="I6285" t="s">
        <v>35</v>
      </c>
      <c r="J6285" t="s">
        <v>7900</v>
      </c>
      <c r="K6285" t="s">
        <v>188</v>
      </c>
      <c r="L6285" t="s">
        <v>7899</v>
      </c>
      <c r="M6285">
        <v>933</v>
      </c>
      <c r="N6285">
        <v>310</v>
      </c>
    </row>
    <row r="6286" spans="1:14" x14ac:dyDescent="0.3">
      <c r="A6286" t="s">
        <v>15</v>
      </c>
      <c r="B6286" t="s">
        <v>16</v>
      </c>
      <c r="C6286" t="s">
        <v>17</v>
      </c>
      <c r="D6286" t="s">
        <v>18</v>
      </c>
      <c r="E6286" t="s">
        <v>5</v>
      </c>
      <c r="F6286" t="s">
        <v>19</v>
      </c>
      <c r="G6286">
        <v>3413743</v>
      </c>
      <c r="H6286">
        <v>3414042</v>
      </c>
      <c r="I6286" t="s">
        <v>20</v>
      </c>
      <c r="L6286" t="s">
        <v>7901</v>
      </c>
      <c r="M6286">
        <v>300</v>
      </c>
    </row>
    <row r="6287" spans="1:14" x14ac:dyDescent="0.3">
      <c r="A6287" t="s">
        <v>22</v>
      </c>
      <c r="B6287" t="s">
        <v>23</v>
      </c>
      <c r="C6287" t="s">
        <v>17</v>
      </c>
      <c r="D6287" t="s">
        <v>18</v>
      </c>
      <c r="E6287" t="s">
        <v>5</v>
      </c>
      <c r="F6287" t="s">
        <v>19</v>
      </c>
      <c r="G6287">
        <v>3413743</v>
      </c>
      <c r="H6287">
        <v>3414042</v>
      </c>
      <c r="I6287" t="s">
        <v>20</v>
      </c>
      <c r="J6287" t="s">
        <v>7902</v>
      </c>
      <c r="K6287" t="s">
        <v>1145</v>
      </c>
      <c r="L6287" t="s">
        <v>7901</v>
      </c>
      <c r="M6287">
        <v>300</v>
      </c>
      <c r="N6287">
        <v>99</v>
      </c>
    </row>
    <row r="6288" spans="1:14" x14ac:dyDescent="0.3">
      <c r="A6288" t="s">
        <v>15</v>
      </c>
      <c r="B6288" t="s">
        <v>16</v>
      </c>
      <c r="C6288" t="s">
        <v>17</v>
      </c>
      <c r="D6288" t="s">
        <v>18</v>
      </c>
      <c r="E6288" t="s">
        <v>5</v>
      </c>
      <c r="F6288" t="s">
        <v>19</v>
      </c>
      <c r="G6288">
        <v>3414063</v>
      </c>
      <c r="H6288">
        <v>3415397</v>
      </c>
      <c r="I6288" t="s">
        <v>20</v>
      </c>
      <c r="L6288" t="s">
        <v>7903</v>
      </c>
      <c r="M6288">
        <v>1335</v>
      </c>
    </row>
    <row r="6289" spans="1:14" x14ac:dyDescent="0.3">
      <c r="A6289" t="s">
        <v>22</v>
      </c>
      <c r="B6289" t="s">
        <v>23</v>
      </c>
      <c r="C6289" t="s">
        <v>17</v>
      </c>
      <c r="D6289" t="s">
        <v>18</v>
      </c>
      <c r="E6289" t="s">
        <v>5</v>
      </c>
      <c r="F6289" t="s">
        <v>19</v>
      </c>
      <c r="G6289">
        <v>3414063</v>
      </c>
      <c r="H6289">
        <v>3415397</v>
      </c>
      <c r="I6289" t="s">
        <v>20</v>
      </c>
      <c r="J6289" t="s">
        <v>7904</v>
      </c>
      <c r="K6289" t="s">
        <v>4664</v>
      </c>
      <c r="L6289" t="s">
        <v>7903</v>
      </c>
      <c r="M6289">
        <v>1335</v>
      </c>
      <c r="N6289">
        <v>444</v>
      </c>
    </row>
    <row r="6290" spans="1:14" x14ac:dyDescent="0.3">
      <c r="A6290" t="s">
        <v>15</v>
      </c>
      <c r="B6290" t="s">
        <v>16</v>
      </c>
      <c r="C6290" t="s">
        <v>17</v>
      </c>
      <c r="D6290" t="s">
        <v>18</v>
      </c>
      <c r="E6290" t="s">
        <v>5</v>
      </c>
      <c r="F6290" t="s">
        <v>19</v>
      </c>
      <c r="G6290">
        <v>3415390</v>
      </c>
      <c r="H6290">
        <v>3416160</v>
      </c>
      <c r="I6290" t="s">
        <v>20</v>
      </c>
      <c r="L6290" t="s">
        <v>7905</v>
      </c>
      <c r="M6290">
        <v>771</v>
      </c>
    </row>
    <row r="6291" spans="1:14" x14ac:dyDescent="0.3">
      <c r="A6291" t="s">
        <v>22</v>
      </c>
      <c r="B6291" t="s">
        <v>23</v>
      </c>
      <c r="C6291" t="s">
        <v>17</v>
      </c>
      <c r="D6291" t="s">
        <v>18</v>
      </c>
      <c r="E6291" t="s">
        <v>5</v>
      </c>
      <c r="F6291" t="s">
        <v>19</v>
      </c>
      <c r="G6291">
        <v>3415390</v>
      </c>
      <c r="H6291">
        <v>3416160</v>
      </c>
      <c r="I6291" t="s">
        <v>20</v>
      </c>
      <c r="J6291" t="s">
        <v>7906</v>
      </c>
      <c r="K6291" t="s">
        <v>382</v>
      </c>
      <c r="L6291" t="s">
        <v>7905</v>
      </c>
      <c r="M6291">
        <v>771</v>
      </c>
      <c r="N6291">
        <v>256</v>
      </c>
    </row>
    <row r="6292" spans="1:14" x14ac:dyDescent="0.3">
      <c r="A6292" t="s">
        <v>15</v>
      </c>
      <c r="B6292" t="s">
        <v>16</v>
      </c>
      <c r="C6292" t="s">
        <v>17</v>
      </c>
      <c r="D6292" t="s">
        <v>18</v>
      </c>
      <c r="E6292" t="s">
        <v>5</v>
      </c>
      <c r="F6292" t="s">
        <v>19</v>
      </c>
      <c r="G6292">
        <v>3416204</v>
      </c>
      <c r="H6292">
        <v>3416773</v>
      </c>
      <c r="I6292" t="s">
        <v>35</v>
      </c>
      <c r="L6292" t="s">
        <v>7907</v>
      </c>
      <c r="M6292">
        <v>570</v>
      </c>
    </row>
    <row r="6293" spans="1:14" x14ac:dyDescent="0.3">
      <c r="A6293" t="s">
        <v>22</v>
      </c>
      <c r="B6293" t="s">
        <v>23</v>
      </c>
      <c r="C6293" t="s">
        <v>17</v>
      </c>
      <c r="D6293" t="s">
        <v>18</v>
      </c>
      <c r="E6293" t="s">
        <v>5</v>
      </c>
      <c r="F6293" t="s">
        <v>19</v>
      </c>
      <c r="G6293">
        <v>3416204</v>
      </c>
      <c r="H6293">
        <v>3416773</v>
      </c>
      <c r="I6293" t="s">
        <v>35</v>
      </c>
      <c r="J6293" t="s">
        <v>7908</v>
      </c>
      <c r="K6293" t="s">
        <v>7909</v>
      </c>
      <c r="L6293" t="s">
        <v>7907</v>
      </c>
      <c r="M6293">
        <v>570</v>
      </c>
      <c r="N6293">
        <v>189</v>
      </c>
    </row>
    <row r="6294" spans="1:14" x14ac:dyDescent="0.3">
      <c r="A6294" t="s">
        <v>15</v>
      </c>
      <c r="B6294" t="s">
        <v>16</v>
      </c>
      <c r="C6294" t="s">
        <v>17</v>
      </c>
      <c r="D6294" t="s">
        <v>18</v>
      </c>
      <c r="E6294" t="s">
        <v>5</v>
      </c>
      <c r="F6294" t="s">
        <v>19</v>
      </c>
      <c r="G6294">
        <v>3416793</v>
      </c>
      <c r="H6294">
        <v>3417530</v>
      </c>
      <c r="I6294" t="s">
        <v>20</v>
      </c>
      <c r="L6294" t="s">
        <v>7910</v>
      </c>
      <c r="M6294">
        <v>738</v>
      </c>
    </row>
    <row r="6295" spans="1:14" x14ac:dyDescent="0.3">
      <c r="A6295" t="s">
        <v>22</v>
      </c>
      <c r="B6295" t="s">
        <v>23</v>
      </c>
      <c r="C6295" t="s">
        <v>17</v>
      </c>
      <c r="D6295" t="s">
        <v>18</v>
      </c>
      <c r="E6295" t="s">
        <v>5</v>
      </c>
      <c r="F6295" t="s">
        <v>19</v>
      </c>
      <c r="G6295">
        <v>3416793</v>
      </c>
      <c r="H6295">
        <v>3417530</v>
      </c>
      <c r="I6295" t="s">
        <v>20</v>
      </c>
      <c r="J6295" t="s">
        <v>7911</v>
      </c>
      <c r="K6295" t="s">
        <v>7912</v>
      </c>
      <c r="L6295" t="s">
        <v>7910</v>
      </c>
      <c r="M6295">
        <v>738</v>
      </c>
      <c r="N6295">
        <v>245</v>
      </c>
    </row>
    <row r="6296" spans="1:14" x14ac:dyDescent="0.3">
      <c r="A6296" t="s">
        <v>15</v>
      </c>
      <c r="B6296" t="s">
        <v>16</v>
      </c>
      <c r="C6296" t="s">
        <v>17</v>
      </c>
      <c r="D6296" t="s">
        <v>18</v>
      </c>
      <c r="E6296" t="s">
        <v>5</v>
      </c>
      <c r="F6296" t="s">
        <v>19</v>
      </c>
      <c r="G6296">
        <v>3417846</v>
      </c>
      <c r="H6296">
        <v>3420110</v>
      </c>
      <c r="I6296" t="s">
        <v>20</v>
      </c>
      <c r="L6296" t="s">
        <v>7913</v>
      </c>
      <c r="M6296">
        <v>2265</v>
      </c>
    </row>
    <row r="6297" spans="1:14" x14ac:dyDescent="0.3">
      <c r="A6297" t="s">
        <v>22</v>
      </c>
      <c r="B6297" t="s">
        <v>23</v>
      </c>
      <c r="C6297" t="s">
        <v>17</v>
      </c>
      <c r="D6297" t="s">
        <v>18</v>
      </c>
      <c r="E6297" t="s">
        <v>5</v>
      </c>
      <c r="F6297" t="s">
        <v>19</v>
      </c>
      <c r="G6297">
        <v>3417846</v>
      </c>
      <c r="H6297">
        <v>3420110</v>
      </c>
      <c r="I6297" t="s">
        <v>20</v>
      </c>
      <c r="J6297" t="s">
        <v>7914</v>
      </c>
      <c r="K6297" t="s">
        <v>7915</v>
      </c>
      <c r="L6297" t="s">
        <v>7913</v>
      </c>
      <c r="M6297">
        <v>2265</v>
      </c>
      <c r="N6297">
        <v>754</v>
      </c>
    </row>
    <row r="6298" spans="1:14" x14ac:dyDescent="0.3">
      <c r="A6298" t="s">
        <v>15</v>
      </c>
      <c r="B6298" t="s">
        <v>16</v>
      </c>
      <c r="C6298" t="s">
        <v>17</v>
      </c>
      <c r="D6298" t="s">
        <v>18</v>
      </c>
      <c r="E6298" t="s">
        <v>5</v>
      </c>
      <c r="F6298" t="s">
        <v>19</v>
      </c>
      <c r="G6298">
        <v>3420307</v>
      </c>
      <c r="H6298">
        <v>3421440</v>
      </c>
      <c r="I6298" t="s">
        <v>20</v>
      </c>
      <c r="L6298" t="s">
        <v>7916</v>
      </c>
      <c r="M6298">
        <v>1134</v>
      </c>
    </row>
    <row r="6299" spans="1:14" x14ac:dyDescent="0.3">
      <c r="A6299" t="s">
        <v>22</v>
      </c>
      <c r="B6299" t="s">
        <v>23</v>
      </c>
      <c r="C6299" t="s">
        <v>17</v>
      </c>
      <c r="D6299" t="s">
        <v>18</v>
      </c>
      <c r="E6299" t="s">
        <v>5</v>
      </c>
      <c r="F6299" t="s">
        <v>19</v>
      </c>
      <c r="G6299">
        <v>3420307</v>
      </c>
      <c r="H6299">
        <v>3421440</v>
      </c>
      <c r="I6299" t="s">
        <v>20</v>
      </c>
      <c r="J6299" t="s">
        <v>7917</v>
      </c>
      <c r="K6299" t="s">
        <v>7918</v>
      </c>
      <c r="L6299" t="s">
        <v>7916</v>
      </c>
      <c r="M6299">
        <v>1134</v>
      </c>
      <c r="N6299">
        <v>377</v>
      </c>
    </row>
    <row r="6300" spans="1:14" x14ac:dyDescent="0.3">
      <c r="A6300" t="s">
        <v>15</v>
      </c>
      <c r="B6300" t="s">
        <v>16</v>
      </c>
      <c r="C6300" t="s">
        <v>17</v>
      </c>
      <c r="D6300" t="s">
        <v>18</v>
      </c>
      <c r="E6300" t="s">
        <v>5</v>
      </c>
      <c r="F6300" t="s">
        <v>19</v>
      </c>
      <c r="G6300">
        <v>3421412</v>
      </c>
      <c r="H6300">
        <v>3421714</v>
      </c>
      <c r="I6300" t="s">
        <v>20</v>
      </c>
      <c r="L6300" t="s">
        <v>7919</v>
      </c>
      <c r="M6300">
        <v>303</v>
      </c>
    </row>
    <row r="6301" spans="1:14" x14ac:dyDescent="0.3">
      <c r="A6301" t="s">
        <v>22</v>
      </c>
      <c r="B6301" t="s">
        <v>23</v>
      </c>
      <c r="C6301" t="s">
        <v>17</v>
      </c>
      <c r="D6301" t="s">
        <v>18</v>
      </c>
      <c r="E6301" t="s">
        <v>5</v>
      </c>
      <c r="F6301" t="s">
        <v>19</v>
      </c>
      <c r="G6301">
        <v>3421412</v>
      </c>
      <c r="H6301">
        <v>3421714</v>
      </c>
      <c r="I6301" t="s">
        <v>20</v>
      </c>
      <c r="J6301" t="s">
        <v>7920</v>
      </c>
      <c r="K6301" t="s">
        <v>6004</v>
      </c>
      <c r="L6301" t="s">
        <v>7919</v>
      </c>
      <c r="M6301">
        <v>303</v>
      </c>
      <c r="N6301">
        <v>100</v>
      </c>
    </row>
    <row r="6302" spans="1:14" x14ac:dyDescent="0.3">
      <c r="A6302" t="s">
        <v>15</v>
      </c>
      <c r="B6302" t="s">
        <v>16</v>
      </c>
      <c r="C6302" t="s">
        <v>17</v>
      </c>
      <c r="D6302" t="s">
        <v>18</v>
      </c>
      <c r="E6302" t="s">
        <v>5</v>
      </c>
      <c r="F6302" t="s">
        <v>19</v>
      </c>
      <c r="G6302">
        <v>3421835</v>
      </c>
      <c r="H6302">
        <v>3422440</v>
      </c>
      <c r="I6302" t="s">
        <v>35</v>
      </c>
      <c r="L6302" t="s">
        <v>7921</v>
      </c>
      <c r="M6302">
        <v>606</v>
      </c>
    </row>
    <row r="6303" spans="1:14" x14ac:dyDescent="0.3">
      <c r="A6303" t="s">
        <v>22</v>
      </c>
      <c r="B6303" t="s">
        <v>23</v>
      </c>
      <c r="C6303" t="s">
        <v>17</v>
      </c>
      <c r="D6303" t="s">
        <v>18</v>
      </c>
      <c r="E6303" t="s">
        <v>5</v>
      </c>
      <c r="F6303" t="s">
        <v>19</v>
      </c>
      <c r="G6303">
        <v>3421835</v>
      </c>
      <c r="H6303">
        <v>3422440</v>
      </c>
      <c r="I6303" t="s">
        <v>35</v>
      </c>
      <c r="J6303" t="s">
        <v>7922</v>
      </c>
      <c r="K6303" t="s">
        <v>7923</v>
      </c>
      <c r="L6303" t="s">
        <v>7921</v>
      </c>
      <c r="M6303">
        <v>606</v>
      </c>
      <c r="N6303">
        <v>201</v>
      </c>
    </row>
    <row r="6304" spans="1:14" x14ac:dyDescent="0.3">
      <c r="A6304" t="s">
        <v>15</v>
      </c>
      <c r="B6304" t="s">
        <v>16</v>
      </c>
      <c r="C6304" t="s">
        <v>17</v>
      </c>
      <c r="D6304" t="s">
        <v>18</v>
      </c>
      <c r="E6304" t="s">
        <v>5</v>
      </c>
      <c r="F6304" t="s">
        <v>19</v>
      </c>
      <c r="G6304">
        <v>3422717</v>
      </c>
      <c r="H6304">
        <v>3423478</v>
      </c>
      <c r="I6304" t="s">
        <v>20</v>
      </c>
      <c r="L6304" t="s">
        <v>7924</v>
      </c>
      <c r="M6304">
        <v>762</v>
      </c>
    </row>
    <row r="6305" spans="1:14" x14ac:dyDescent="0.3">
      <c r="A6305" t="s">
        <v>22</v>
      </c>
      <c r="B6305" t="s">
        <v>23</v>
      </c>
      <c r="C6305" t="s">
        <v>17</v>
      </c>
      <c r="D6305" t="s">
        <v>18</v>
      </c>
      <c r="E6305" t="s">
        <v>5</v>
      </c>
      <c r="F6305" t="s">
        <v>19</v>
      </c>
      <c r="G6305">
        <v>3422717</v>
      </c>
      <c r="H6305">
        <v>3423478</v>
      </c>
      <c r="I6305" t="s">
        <v>20</v>
      </c>
      <c r="J6305" t="s">
        <v>7925</v>
      </c>
      <c r="K6305" t="s">
        <v>401</v>
      </c>
      <c r="L6305" t="s">
        <v>7924</v>
      </c>
      <c r="M6305">
        <v>762</v>
      </c>
      <c r="N6305">
        <v>253</v>
      </c>
    </row>
    <row r="6306" spans="1:14" x14ac:dyDescent="0.3">
      <c r="A6306" t="s">
        <v>15</v>
      </c>
      <c r="B6306" t="s">
        <v>16</v>
      </c>
      <c r="C6306" t="s">
        <v>17</v>
      </c>
      <c r="D6306" t="s">
        <v>18</v>
      </c>
      <c r="E6306" t="s">
        <v>5</v>
      </c>
      <c r="F6306" t="s">
        <v>19</v>
      </c>
      <c r="G6306">
        <v>3423515</v>
      </c>
      <c r="H6306">
        <v>3424501</v>
      </c>
      <c r="I6306" t="s">
        <v>35</v>
      </c>
      <c r="L6306" t="s">
        <v>7926</v>
      </c>
      <c r="M6306">
        <v>987</v>
      </c>
    </row>
    <row r="6307" spans="1:14" x14ac:dyDescent="0.3">
      <c r="A6307" t="s">
        <v>22</v>
      </c>
      <c r="B6307" t="s">
        <v>23</v>
      </c>
      <c r="C6307" t="s">
        <v>17</v>
      </c>
      <c r="D6307" t="s">
        <v>18</v>
      </c>
      <c r="E6307" t="s">
        <v>5</v>
      </c>
      <c r="F6307" t="s">
        <v>19</v>
      </c>
      <c r="G6307">
        <v>3423515</v>
      </c>
      <c r="H6307">
        <v>3424501</v>
      </c>
      <c r="I6307" t="s">
        <v>35</v>
      </c>
      <c r="J6307" t="s">
        <v>7927</v>
      </c>
      <c r="K6307" t="s">
        <v>7928</v>
      </c>
      <c r="L6307" t="s">
        <v>7926</v>
      </c>
      <c r="M6307">
        <v>987</v>
      </c>
      <c r="N6307">
        <v>328</v>
      </c>
    </row>
    <row r="6308" spans="1:14" x14ac:dyDescent="0.3">
      <c r="A6308" t="s">
        <v>15</v>
      </c>
      <c r="B6308" t="s">
        <v>16</v>
      </c>
      <c r="C6308" t="s">
        <v>17</v>
      </c>
      <c r="D6308" t="s">
        <v>18</v>
      </c>
      <c r="E6308" t="s">
        <v>5</v>
      </c>
      <c r="F6308" t="s">
        <v>19</v>
      </c>
      <c r="G6308">
        <v>3424543</v>
      </c>
      <c r="H6308">
        <v>3424776</v>
      </c>
      <c r="I6308" t="s">
        <v>20</v>
      </c>
      <c r="L6308" t="s">
        <v>7929</v>
      </c>
      <c r="M6308">
        <v>234</v>
      </c>
    </row>
    <row r="6309" spans="1:14" x14ac:dyDescent="0.3">
      <c r="A6309" t="s">
        <v>22</v>
      </c>
      <c r="B6309" t="s">
        <v>23</v>
      </c>
      <c r="C6309" t="s">
        <v>17</v>
      </c>
      <c r="D6309" t="s">
        <v>18</v>
      </c>
      <c r="E6309" t="s">
        <v>5</v>
      </c>
      <c r="F6309" t="s">
        <v>19</v>
      </c>
      <c r="G6309">
        <v>3424543</v>
      </c>
      <c r="H6309">
        <v>3424776</v>
      </c>
      <c r="I6309" t="s">
        <v>20</v>
      </c>
      <c r="J6309" t="s">
        <v>7930</v>
      </c>
      <c r="K6309" t="s">
        <v>7931</v>
      </c>
      <c r="L6309" t="s">
        <v>7929</v>
      </c>
      <c r="M6309">
        <v>234</v>
      </c>
      <c r="N6309">
        <v>77</v>
      </c>
    </row>
    <row r="6310" spans="1:14" x14ac:dyDescent="0.3">
      <c r="A6310" t="s">
        <v>15</v>
      </c>
      <c r="B6310" t="s">
        <v>16</v>
      </c>
      <c r="C6310" t="s">
        <v>17</v>
      </c>
      <c r="D6310" t="s">
        <v>18</v>
      </c>
      <c r="E6310" t="s">
        <v>5</v>
      </c>
      <c r="F6310" t="s">
        <v>19</v>
      </c>
      <c r="G6310">
        <v>3424792</v>
      </c>
      <c r="H6310">
        <v>3425427</v>
      </c>
      <c r="I6310" t="s">
        <v>35</v>
      </c>
      <c r="L6310" t="s">
        <v>7932</v>
      </c>
      <c r="M6310">
        <v>636</v>
      </c>
    </row>
    <row r="6311" spans="1:14" x14ac:dyDescent="0.3">
      <c r="A6311" t="s">
        <v>22</v>
      </c>
      <c r="B6311" t="s">
        <v>23</v>
      </c>
      <c r="C6311" t="s">
        <v>17</v>
      </c>
      <c r="D6311" t="s">
        <v>18</v>
      </c>
      <c r="E6311" t="s">
        <v>5</v>
      </c>
      <c r="F6311" t="s">
        <v>19</v>
      </c>
      <c r="G6311">
        <v>3424792</v>
      </c>
      <c r="H6311">
        <v>3425427</v>
      </c>
      <c r="I6311" t="s">
        <v>35</v>
      </c>
      <c r="J6311" t="s">
        <v>7933</v>
      </c>
      <c r="K6311" t="s">
        <v>374</v>
      </c>
      <c r="L6311" t="s">
        <v>7932</v>
      </c>
      <c r="M6311">
        <v>636</v>
      </c>
      <c r="N6311">
        <v>211</v>
      </c>
    </row>
    <row r="6312" spans="1:14" x14ac:dyDescent="0.3">
      <c r="A6312" t="s">
        <v>15</v>
      </c>
      <c r="B6312" t="s">
        <v>16</v>
      </c>
      <c r="C6312" t="s">
        <v>17</v>
      </c>
      <c r="D6312" t="s">
        <v>18</v>
      </c>
      <c r="E6312" t="s">
        <v>5</v>
      </c>
      <c r="F6312" t="s">
        <v>19</v>
      </c>
      <c r="G6312">
        <v>3425620</v>
      </c>
      <c r="H6312">
        <v>3427575</v>
      </c>
      <c r="I6312" t="s">
        <v>35</v>
      </c>
      <c r="L6312" t="s">
        <v>7934</v>
      </c>
      <c r="M6312">
        <v>1956</v>
      </c>
    </row>
    <row r="6313" spans="1:14" x14ac:dyDescent="0.3">
      <c r="A6313" t="s">
        <v>22</v>
      </c>
      <c r="B6313" t="s">
        <v>23</v>
      </c>
      <c r="C6313" t="s">
        <v>17</v>
      </c>
      <c r="D6313" t="s">
        <v>18</v>
      </c>
      <c r="E6313" t="s">
        <v>5</v>
      </c>
      <c r="F6313" t="s">
        <v>19</v>
      </c>
      <c r="G6313">
        <v>3425620</v>
      </c>
      <c r="H6313">
        <v>3427575</v>
      </c>
      <c r="I6313" t="s">
        <v>35</v>
      </c>
      <c r="J6313" t="s">
        <v>7935</v>
      </c>
      <c r="K6313" t="s">
        <v>7936</v>
      </c>
      <c r="L6313" t="s">
        <v>7934</v>
      </c>
      <c r="M6313">
        <v>1956</v>
      </c>
      <c r="N6313">
        <v>651</v>
      </c>
    </row>
    <row r="6314" spans="1:14" x14ac:dyDescent="0.3">
      <c r="A6314" t="s">
        <v>15</v>
      </c>
      <c r="B6314" t="s">
        <v>16</v>
      </c>
      <c r="C6314" t="s">
        <v>17</v>
      </c>
      <c r="D6314" t="s">
        <v>18</v>
      </c>
      <c r="E6314" t="s">
        <v>5</v>
      </c>
      <c r="F6314" t="s">
        <v>19</v>
      </c>
      <c r="G6314">
        <v>3427683</v>
      </c>
      <c r="H6314">
        <v>3428291</v>
      </c>
      <c r="I6314" t="s">
        <v>35</v>
      </c>
      <c r="L6314" t="s">
        <v>7937</v>
      </c>
      <c r="M6314">
        <v>609</v>
      </c>
    </row>
    <row r="6315" spans="1:14" x14ac:dyDescent="0.3">
      <c r="A6315" t="s">
        <v>22</v>
      </c>
      <c r="B6315" t="s">
        <v>23</v>
      </c>
      <c r="C6315" t="s">
        <v>17</v>
      </c>
      <c r="D6315" t="s">
        <v>18</v>
      </c>
      <c r="E6315" t="s">
        <v>5</v>
      </c>
      <c r="F6315" t="s">
        <v>19</v>
      </c>
      <c r="G6315">
        <v>3427683</v>
      </c>
      <c r="H6315">
        <v>3428291</v>
      </c>
      <c r="I6315" t="s">
        <v>35</v>
      </c>
      <c r="J6315" t="s">
        <v>7938</v>
      </c>
      <c r="K6315" t="s">
        <v>4294</v>
      </c>
      <c r="L6315" t="s">
        <v>7937</v>
      </c>
      <c r="M6315">
        <v>609</v>
      </c>
      <c r="N6315">
        <v>202</v>
      </c>
    </row>
    <row r="6316" spans="1:14" x14ac:dyDescent="0.3">
      <c r="A6316" t="s">
        <v>15</v>
      </c>
      <c r="B6316" t="s">
        <v>16</v>
      </c>
      <c r="C6316" t="s">
        <v>17</v>
      </c>
      <c r="D6316" t="s">
        <v>18</v>
      </c>
      <c r="E6316" t="s">
        <v>5</v>
      </c>
      <c r="F6316" t="s">
        <v>19</v>
      </c>
      <c r="G6316">
        <v>3428666</v>
      </c>
      <c r="H6316">
        <v>3429691</v>
      </c>
      <c r="I6316" t="s">
        <v>20</v>
      </c>
      <c r="L6316" t="s">
        <v>7939</v>
      </c>
      <c r="M6316">
        <v>1026</v>
      </c>
    </row>
    <row r="6317" spans="1:14" x14ac:dyDescent="0.3">
      <c r="A6317" t="s">
        <v>22</v>
      </c>
      <c r="B6317" t="s">
        <v>23</v>
      </c>
      <c r="C6317" t="s">
        <v>17</v>
      </c>
      <c r="D6317" t="s">
        <v>18</v>
      </c>
      <c r="E6317" t="s">
        <v>5</v>
      </c>
      <c r="F6317" t="s">
        <v>19</v>
      </c>
      <c r="G6317">
        <v>3428666</v>
      </c>
      <c r="H6317">
        <v>3429691</v>
      </c>
      <c r="I6317" t="s">
        <v>20</v>
      </c>
      <c r="J6317" t="s">
        <v>7940</v>
      </c>
      <c r="K6317" t="s">
        <v>3430</v>
      </c>
      <c r="L6317" t="s">
        <v>7939</v>
      </c>
      <c r="M6317">
        <v>1026</v>
      </c>
      <c r="N6317">
        <v>341</v>
      </c>
    </row>
    <row r="6318" spans="1:14" x14ac:dyDescent="0.3">
      <c r="A6318" t="s">
        <v>15</v>
      </c>
      <c r="B6318" t="s">
        <v>16</v>
      </c>
      <c r="C6318" t="s">
        <v>17</v>
      </c>
      <c r="D6318" t="s">
        <v>18</v>
      </c>
      <c r="E6318" t="s">
        <v>5</v>
      </c>
      <c r="F6318" t="s">
        <v>19</v>
      </c>
      <c r="G6318">
        <v>3429951</v>
      </c>
      <c r="H6318">
        <v>3432086</v>
      </c>
      <c r="I6318" t="s">
        <v>20</v>
      </c>
      <c r="L6318" t="s">
        <v>7941</v>
      </c>
      <c r="M6318">
        <v>2136</v>
      </c>
    </row>
    <row r="6319" spans="1:14" x14ac:dyDescent="0.3">
      <c r="A6319" t="s">
        <v>22</v>
      </c>
      <c r="B6319" t="s">
        <v>23</v>
      </c>
      <c r="C6319" t="s">
        <v>17</v>
      </c>
      <c r="D6319" t="s">
        <v>18</v>
      </c>
      <c r="E6319" t="s">
        <v>5</v>
      </c>
      <c r="F6319" t="s">
        <v>19</v>
      </c>
      <c r="G6319">
        <v>3429951</v>
      </c>
      <c r="H6319">
        <v>3432086</v>
      </c>
      <c r="I6319" t="s">
        <v>20</v>
      </c>
      <c r="J6319" t="s">
        <v>7942</v>
      </c>
      <c r="K6319" t="s">
        <v>3433</v>
      </c>
      <c r="L6319" t="s">
        <v>7941</v>
      </c>
      <c r="M6319">
        <v>2136</v>
      </c>
      <c r="N6319">
        <v>711</v>
      </c>
    </row>
    <row r="6320" spans="1:14" x14ac:dyDescent="0.3">
      <c r="A6320" t="s">
        <v>15</v>
      </c>
      <c r="B6320" t="s">
        <v>16</v>
      </c>
      <c r="C6320" t="s">
        <v>17</v>
      </c>
      <c r="D6320" t="s">
        <v>18</v>
      </c>
      <c r="E6320" t="s">
        <v>5</v>
      </c>
      <c r="F6320" t="s">
        <v>19</v>
      </c>
      <c r="G6320">
        <v>3432437</v>
      </c>
      <c r="H6320">
        <v>3433462</v>
      </c>
      <c r="I6320" t="s">
        <v>20</v>
      </c>
      <c r="L6320" t="s">
        <v>7943</v>
      </c>
      <c r="M6320">
        <v>1026</v>
      </c>
    </row>
    <row r="6321" spans="1:14" x14ac:dyDescent="0.3">
      <c r="A6321" t="s">
        <v>22</v>
      </c>
      <c r="B6321" t="s">
        <v>23</v>
      </c>
      <c r="C6321" t="s">
        <v>17</v>
      </c>
      <c r="D6321" t="s">
        <v>18</v>
      </c>
      <c r="E6321" t="s">
        <v>5</v>
      </c>
      <c r="F6321" t="s">
        <v>19</v>
      </c>
      <c r="G6321">
        <v>3432437</v>
      </c>
      <c r="H6321">
        <v>3433462</v>
      </c>
      <c r="I6321" t="s">
        <v>20</v>
      </c>
      <c r="J6321" t="s">
        <v>7944</v>
      </c>
      <c r="K6321" t="s">
        <v>7945</v>
      </c>
      <c r="L6321" t="s">
        <v>7943</v>
      </c>
      <c r="M6321">
        <v>1026</v>
      </c>
      <c r="N6321">
        <v>341</v>
      </c>
    </row>
    <row r="6322" spans="1:14" x14ac:dyDescent="0.3">
      <c r="A6322" t="s">
        <v>15</v>
      </c>
      <c r="B6322" t="s">
        <v>16</v>
      </c>
      <c r="C6322" t="s">
        <v>17</v>
      </c>
      <c r="D6322" t="s">
        <v>18</v>
      </c>
      <c r="E6322" t="s">
        <v>5</v>
      </c>
      <c r="F6322" t="s">
        <v>19</v>
      </c>
      <c r="G6322">
        <v>3433459</v>
      </c>
      <c r="H6322">
        <v>3434160</v>
      </c>
      <c r="I6322" t="s">
        <v>35</v>
      </c>
      <c r="L6322" t="s">
        <v>7946</v>
      </c>
      <c r="M6322">
        <v>702</v>
      </c>
    </row>
    <row r="6323" spans="1:14" x14ac:dyDescent="0.3">
      <c r="A6323" t="s">
        <v>22</v>
      </c>
      <c r="B6323" t="s">
        <v>23</v>
      </c>
      <c r="C6323" t="s">
        <v>17</v>
      </c>
      <c r="D6323" t="s">
        <v>18</v>
      </c>
      <c r="E6323" t="s">
        <v>5</v>
      </c>
      <c r="F6323" t="s">
        <v>19</v>
      </c>
      <c r="G6323">
        <v>3433459</v>
      </c>
      <c r="H6323">
        <v>3434160</v>
      </c>
      <c r="I6323" t="s">
        <v>35</v>
      </c>
      <c r="J6323" t="s">
        <v>7947</v>
      </c>
      <c r="K6323" t="s">
        <v>139</v>
      </c>
      <c r="L6323" t="s">
        <v>7946</v>
      </c>
      <c r="M6323">
        <v>702</v>
      </c>
      <c r="N6323">
        <v>233</v>
      </c>
    </row>
    <row r="6324" spans="1:14" x14ac:dyDescent="0.3">
      <c r="A6324" t="s">
        <v>15</v>
      </c>
      <c r="B6324" t="s">
        <v>324</v>
      </c>
      <c r="C6324" t="s">
        <v>17</v>
      </c>
      <c r="D6324" t="s">
        <v>18</v>
      </c>
      <c r="E6324" t="s">
        <v>5</v>
      </c>
      <c r="F6324" t="s">
        <v>19</v>
      </c>
      <c r="G6324">
        <v>3434180</v>
      </c>
      <c r="H6324">
        <v>3434557</v>
      </c>
      <c r="I6324" t="s">
        <v>35</v>
      </c>
      <c r="L6324" t="s">
        <v>7948</v>
      </c>
      <c r="M6324">
        <v>378</v>
      </c>
    </row>
    <row r="6325" spans="1:14" x14ac:dyDescent="0.3">
      <c r="A6325" t="s">
        <v>15</v>
      </c>
      <c r="B6325" t="s">
        <v>16</v>
      </c>
      <c r="C6325" t="s">
        <v>17</v>
      </c>
      <c r="D6325" t="s">
        <v>18</v>
      </c>
      <c r="E6325" t="s">
        <v>5</v>
      </c>
      <c r="F6325" t="s">
        <v>19</v>
      </c>
      <c r="G6325">
        <v>3434726</v>
      </c>
      <c r="H6325">
        <v>3435442</v>
      </c>
      <c r="I6325" t="s">
        <v>35</v>
      </c>
      <c r="L6325" t="s">
        <v>7949</v>
      </c>
      <c r="M6325">
        <v>717</v>
      </c>
    </row>
    <row r="6326" spans="1:14" x14ac:dyDescent="0.3">
      <c r="A6326" t="s">
        <v>22</v>
      </c>
      <c r="B6326" t="s">
        <v>23</v>
      </c>
      <c r="C6326" t="s">
        <v>17</v>
      </c>
      <c r="D6326" t="s">
        <v>18</v>
      </c>
      <c r="E6326" t="s">
        <v>5</v>
      </c>
      <c r="F6326" t="s">
        <v>19</v>
      </c>
      <c r="G6326">
        <v>3434726</v>
      </c>
      <c r="H6326">
        <v>3435442</v>
      </c>
      <c r="I6326" t="s">
        <v>35</v>
      </c>
      <c r="J6326" t="s">
        <v>7950</v>
      </c>
      <c r="K6326" t="s">
        <v>3485</v>
      </c>
      <c r="L6326" t="s">
        <v>7949</v>
      </c>
      <c r="M6326">
        <v>717</v>
      </c>
      <c r="N6326">
        <v>238</v>
      </c>
    </row>
    <row r="6327" spans="1:14" x14ac:dyDescent="0.3">
      <c r="A6327" t="s">
        <v>15</v>
      </c>
      <c r="B6327" t="s">
        <v>16</v>
      </c>
      <c r="C6327" t="s">
        <v>17</v>
      </c>
      <c r="D6327" t="s">
        <v>18</v>
      </c>
      <c r="E6327" t="s">
        <v>5</v>
      </c>
      <c r="F6327" t="s">
        <v>19</v>
      </c>
      <c r="G6327">
        <v>3435735</v>
      </c>
      <c r="H6327">
        <v>3437285</v>
      </c>
      <c r="I6327" t="s">
        <v>20</v>
      </c>
      <c r="L6327" t="s">
        <v>7951</v>
      </c>
      <c r="M6327">
        <v>1551</v>
      </c>
    </row>
    <row r="6328" spans="1:14" x14ac:dyDescent="0.3">
      <c r="A6328" t="s">
        <v>22</v>
      </c>
      <c r="B6328" t="s">
        <v>23</v>
      </c>
      <c r="C6328" t="s">
        <v>17</v>
      </c>
      <c r="D6328" t="s">
        <v>18</v>
      </c>
      <c r="E6328" t="s">
        <v>5</v>
      </c>
      <c r="F6328" t="s">
        <v>19</v>
      </c>
      <c r="G6328">
        <v>3435735</v>
      </c>
      <c r="H6328">
        <v>3437285</v>
      </c>
      <c r="I6328" t="s">
        <v>20</v>
      </c>
      <c r="J6328" t="s">
        <v>7952</v>
      </c>
      <c r="K6328" t="s">
        <v>537</v>
      </c>
      <c r="L6328" t="s">
        <v>7951</v>
      </c>
      <c r="M6328">
        <v>1551</v>
      </c>
      <c r="N6328">
        <v>516</v>
      </c>
    </row>
    <row r="6329" spans="1:14" x14ac:dyDescent="0.3">
      <c r="A6329" t="s">
        <v>15</v>
      </c>
      <c r="B6329" t="s">
        <v>16</v>
      </c>
      <c r="C6329" t="s">
        <v>17</v>
      </c>
      <c r="D6329" t="s">
        <v>18</v>
      </c>
      <c r="E6329" t="s">
        <v>5</v>
      </c>
      <c r="F6329" t="s">
        <v>19</v>
      </c>
      <c r="G6329">
        <v>3437692</v>
      </c>
      <c r="H6329">
        <v>3440811</v>
      </c>
      <c r="I6329" t="s">
        <v>20</v>
      </c>
      <c r="L6329" t="s">
        <v>7953</v>
      </c>
      <c r="M6329">
        <v>3120</v>
      </c>
    </row>
    <row r="6330" spans="1:14" x14ac:dyDescent="0.3">
      <c r="A6330" t="s">
        <v>22</v>
      </c>
      <c r="B6330" t="s">
        <v>23</v>
      </c>
      <c r="C6330" t="s">
        <v>17</v>
      </c>
      <c r="D6330" t="s">
        <v>18</v>
      </c>
      <c r="E6330" t="s">
        <v>5</v>
      </c>
      <c r="F6330" t="s">
        <v>19</v>
      </c>
      <c r="G6330">
        <v>3437692</v>
      </c>
      <c r="H6330">
        <v>3440811</v>
      </c>
      <c r="I6330" t="s">
        <v>20</v>
      </c>
      <c r="J6330" t="s">
        <v>7954</v>
      </c>
      <c r="K6330" t="s">
        <v>7955</v>
      </c>
      <c r="L6330" t="s">
        <v>7953</v>
      </c>
      <c r="M6330">
        <v>3120</v>
      </c>
      <c r="N6330">
        <v>1039</v>
      </c>
    </row>
    <row r="6331" spans="1:14" x14ac:dyDescent="0.3">
      <c r="A6331" t="s">
        <v>15</v>
      </c>
      <c r="B6331" t="s">
        <v>16</v>
      </c>
      <c r="C6331" t="s">
        <v>17</v>
      </c>
      <c r="D6331" t="s">
        <v>18</v>
      </c>
      <c r="E6331" t="s">
        <v>5</v>
      </c>
      <c r="F6331" t="s">
        <v>19</v>
      </c>
      <c r="G6331">
        <v>3440887</v>
      </c>
      <c r="H6331">
        <v>3443055</v>
      </c>
      <c r="I6331" t="s">
        <v>20</v>
      </c>
      <c r="L6331" t="s">
        <v>7956</v>
      </c>
      <c r="M6331">
        <v>2169</v>
      </c>
    </row>
    <row r="6332" spans="1:14" x14ac:dyDescent="0.3">
      <c r="A6332" t="s">
        <v>22</v>
      </c>
      <c r="B6332" t="s">
        <v>23</v>
      </c>
      <c r="C6332" t="s">
        <v>17</v>
      </c>
      <c r="D6332" t="s">
        <v>18</v>
      </c>
      <c r="E6332" t="s">
        <v>5</v>
      </c>
      <c r="F6332" t="s">
        <v>19</v>
      </c>
      <c r="G6332">
        <v>3440887</v>
      </c>
      <c r="H6332">
        <v>3443055</v>
      </c>
      <c r="I6332" t="s">
        <v>20</v>
      </c>
      <c r="J6332" t="s">
        <v>7957</v>
      </c>
      <c r="K6332" t="s">
        <v>7958</v>
      </c>
      <c r="L6332" t="s">
        <v>7956</v>
      </c>
      <c r="M6332">
        <v>2169</v>
      </c>
      <c r="N6332">
        <v>722</v>
      </c>
    </row>
    <row r="6333" spans="1:14" x14ac:dyDescent="0.3">
      <c r="A6333" t="s">
        <v>15</v>
      </c>
      <c r="B6333" t="s">
        <v>16</v>
      </c>
      <c r="C6333" t="s">
        <v>17</v>
      </c>
      <c r="D6333" t="s">
        <v>18</v>
      </c>
      <c r="E6333" t="s">
        <v>5</v>
      </c>
      <c r="F6333" t="s">
        <v>19</v>
      </c>
      <c r="G6333">
        <v>3443143</v>
      </c>
      <c r="H6333">
        <v>3445173</v>
      </c>
      <c r="I6333" t="s">
        <v>20</v>
      </c>
      <c r="L6333" t="s">
        <v>7959</v>
      </c>
      <c r="M6333">
        <v>2031</v>
      </c>
    </row>
    <row r="6334" spans="1:14" x14ac:dyDescent="0.3">
      <c r="A6334" t="s">
        <v>22</v>
      </c>
      <c r="B6334" t="s">
        <v>23</v>
      </c>
      <c r="C6334" t="s">
        <v>17</v>
      </c>
      <c r="D6334" t="s">
        <v>18</v>
      </c>
      <c r="E6334" t="s">
        <v>5</v>
      </c>
      <c r="F6334" t="s">
        <v>19</v>
      </c>
      <c r="G6334">
        <v>3443143</v>
      </c>
      <c r="H6334">
        <v>3445173</v>
      </c>
      <c r="I6334" t="s">
        <v>20</v>
      </c>
      <c r="J6334" t="s">
        <v>7960</v>
      </c>
      <c r="K6334" t="s">
        <v>7961</v>
      </c>
      <c r="L6334" t="s">
        <v>7959</v>
      </c>
      <c r="M6334">
        <v>2031</v>
      </c>
      <c r="N6334">
        <v>676</v>
      </c>
    </row>
    <row r="6335" spans="1:14" x14ac:dyDescent="0.3">
      <c r="A6335" t="s">
        <v>15</v>
      </c>
      <c r="B6335" t="s">
        <v>16</v>
      </c>
      <c r="C6335" t="s">
        <v>17</v>
      </c>
      <c r="D6335" t="s">
        <v>18</v>
      </c>
      <c r="E6335" t="s">
        <v>5</v>
      </c>
      <c r="F6335" t="s">
        <v>19</v>
      </c>
      <c r="G6335">
        <v>3445347</v>
      </c>
      <c r="H6335">
        <v>3445997</v>
      </c>
      <c r="I6335" t="s">
        <v>20</v>
      </c>
      <c r="L6335" t="s">
        <v>7962</v>
      </c>
      <c r="M6335">
        <v>651</v>
      </c>
    </row>
    <row r="6336" spans="1:14" x14ac:dyDescent="0.3">
      <c r="A6336" t="s">
        <v>22</v>
      </c>
      <c r="B6336" t="s">
        <v>23</v>
      </c>
      <c r="C6336" t="s">
        <v>17</v>
      </c>
      <c r="D6336" t="s">
        <v>18</v>
      </c>
      <c r="E6336" t="s">
        <v>5</v>
      </c>
      <c r="F6336" t="s">
        <v>19</v>
      </c>
      <c r="G6336">
        <v>3445347</v>
      </c>
      <c r="H6336">
        <v>3445997</v>
      </c>
      <c r="I6336" t="s">
        <v>20</v>
      </c>
      <c r="J6336" t="s">
        <v>7963</v>
      </c>
      <c r="K6336" t="s">
        <v>7964</v>
      </c>
      <c r="L6336" t="s">
        <v>7962</v>
      </c>
      <c r="M6336">
        <v>651</v>
      </c>
      <c r="N6336">
        <v>216</v>
      </c>
    </row>
    <row r="6337" spans="1:14" x14ac:dyDescent="0.3">
      <c r="A6337" t="s">
        <v>15</v>
      </c>
      <c r="B6337" t="s">
        <v>16</v>
      </c>
      <c r="C6337" t="s">
        <v>17</v>
      </c>
      <c r="D6337" t="s">
        <v>18</v>
      </c>
      <c r="E6337" t="s">
        <v>5</v>
      </c>
      <c r="F6337" t="s">
        <v>19</v>
      </c>
      <c r="G6337">
        <v>3446205</v>
      </c>
      <c r="H6337">
        <v>3447488</v>
      </c>
      <c r="I6337" t="s">
        <v>20</v>
      </c>
      <c r="L6337" t="s">
        <v>7965</v>
      </c>
      <c r="M6337">
        <v>1284</v>
      </c>
    </row>
    <row r="6338" spans="1:14" x14ac:dyDescent="0.3">
      <c r="A6338" t="s">
        <v>22</v>
      </c>
      <c r="B6338" t="s">
        <v>23</v>
      </c>
      <c r="C6338" t="s">
        <v>17</v>
      </c>
      <c r="D6338" t="s">
        <v>18</v>
      </c>
      <c r="E6338" t="s">
        <v>5</v>
      </c>
      <c r="F6338" t="s">
        <v>19</v>
      </c>
      <c r="G6338">
        <v>3446205</v>
      </c>
      <c r="H6338">
        <v>3447488</v>
      </c>
      <c r="I6338" t="s">
        <v>20</v>
      </c>
      <c r="J6338" t="s">
        <v>7966</v>
      </c>
      <c r="K6338" t="s">
        <v>1167</v>
      </c>
      <c r="L6338" t="s">
        <v>7965</v>
      </c>
      <c r="M6338">
        <v>1284</v>
      </c>
      <c r="N6338">
        <v>427</v>
      </c>
    </row>
    <row r="6339" spans="1:14" x14ac:dyDescent="0.3">
      <c r="A6339" t="s">
        <v>15</v>
      </c>
      <c r="B6339" t="s">
        <v>16</v>
      </c>
      <c r="C6339" t="s">
        <v>17</v>
      </c>
      <c r="D6339" t="s">
        <v>18</v>
      </c>
      <c r="E6339" t="s">
        <v>5</v>
      </c>
      <c r="F6339" t="s">
        <v>19</v>
      </c>
      <c r="G6339">
        <v>3447659</v>
      </c>
      <c r="H6339">
        <v>3448660</v>
      </c>
      <c r="I6339" t="s">
        <v>20</v>
      </c>
      <c r="L6339" t="s">
        <v>7967</v>
      </c>
      <c r="M6339">
        <v>1002</v>
      </c>
    </row>
    <row r="6340" spans="1:14" x14ac:dyDescent="0.3">
      <c r="A6340" t="s">
        <v>22</v>
      </c>
      <c r="B6340" t="s">
        <v>23</v>
      </c>
      <c r="C6340" t="s">
        <v>17</v>
      </c>
      <c r="D6340" t="s">
        <v>18</v>
      </c>
      <c r="E6340" t="s">
        <v>5</v>
      </c>
      <c r="F6340" t="s">
        <v>19</v>
      </c>
      <c r="G6340">
        <v>3447659</v>
      </c>
      <c r="H6340">
        <v>3448660</v>
      </c>
      <c r="I6340" t="s">
        <v>20</v>
      </c>
      <c r="J6340" t="s">
        <v>7968</v>
      </c>
      <c r="K6340" t="s">
        <v>2291</v>
      </c>
      <c r="L6340" t="s">
        <v>7967</v>
      </c>
      <c r="M6340">
        <v>1002</v>
      </c>
      <c r="N6340">
        <v>333</v>
      </c>
    </row>
    <row r="6341" spans="1:14" x14ac:dyDescent="0.3">
      <c r="A6341" t="s">
        <v>15</v>
      </c>
      <c r="B6341" t="s">
        <v>16</v>
      </c>
      <c r="C6341" t="s">
        <v>17</v>
      </c>
      <c r="D6341" t="s">
        <v>18</v>
      </c>
      <c r="E6341" t="s">
        <v>5</v>
      </c>
      <c r="F6341" t="s">
        <v>19</v>
      </c>
      <c r="G6341">
        <v>3448732</v>
      </c>
      <c r="H6341">
        <v>3449109</v>
      </c>
      <c r="I6341" t="s">
        <v>35</v>
      </c>
      <c r="L6341" t="s">
        <v>7969</v>
      </c>
      <c r="M6341">
        <v>378</v>
      </c>
    </row>
    <row r="6342" spans="1:14" x14ac:dyDescent="0.3">
      <c r="A6342" t="s">
        <v>22</v>
      </c>
      <c r="B6342" t="s">
        <v>23</v>
      </c>
      <c r="C6342" t="s">
        <v>17</v>
      </c>
      <c r="D6342" t="s">
        <v>18</v>
      </c>
      <c r="E6342" t="s">
        <v>5</v>
      </c>
      <c r="F6342" t="s">
        <v>19</v>
      </c>
      <c r="G6342">
        <v>3448732</v>
      </c>
      <c r="H6342">
        <v>3449109</v>
      </c>
      <c r="I6342" t="s">
        <v>35</v>
      </c>
      <c r="J6342" t="s">
        <v>7970</v>
      </c>
      <c r="K6342" t="s">
        <v>1028</v>
      </c>
      <c r="L6342" t="s">
        <v>7969</v>
      </c>
      <c r="M6342">
        <v>378</v>
      </c>
      <c r="N6342">
        <v>125</v>
      </c>
    </row>
    <row r="6343" spans="1:14" x14ac:dyDescent="0.3">
      <c r="A6343" t="s">
        <v>15</v>
      </c>
      <c r="B6343" t="s">
        <v>16</v>
      </c>
      <c r="C6343" t="s">
        <v>17</v>
      </c>
      <c r="D6343" t="s">
        <v>18</v>
      </c>
      <c r="E6343" t="s">
        <v>5</v>
      </c>
      <c r="F6343" t="s">
        <v>19</v>
      </c>
      <c r="G6343">
        <v>3449229</v>
      </c>
      <c r="H6343">
        <v>3449510</v>
      </c>
      <c r="I6343" t="s">
        <v>35</v>
      </c>
      <c r="L6343" t="s">
        <v>7971</v>
      </c>
      <c r="M6343">
        <v>282</v>
      </c>
    </row>
    <row r="6344" spans="1:14" x14ac:dyDescent="0.3">
      <c r="A6344" t="s">
        <v>22</v>
      </c>
      <c r="B6344" t="s">
        <v>23</v>
      </c>
      <c r="C6344" t="s">
        <v>17</v>
      </c>
      <c r="D6344" t="s">
        <v>18</v>
      </c>
      <c r="E6344" t="s">
        <v>5</v>
      </c>
      <c r="F6344" t="s">
        <v>19</v>
      </c>
      <c r="G6344">
        <v>3449229</v>
      </c>
      <c r="H6344">
        <v>3449510</v>
      </c>
      <c r="I6344" t="s">
        <v>35</v>
      </c>
      <c r="J6344" t="s">
        <v>7972</v>
      </c>
      <c r="K6344" t="s">
        <v>7973</v>
      </c>
      <c r="L6344" t="s">
        <v>7971</v>
      </c>
      <c r="M6344">
        <v>282</v>
      </c>
      <c r="N6344">
        <v>93</v>
      </c>
    </row>
    <row r="6345" spans="1:14" x14ac:dyDescent="0.3">
      <c r="A6345" t="s">
        <v>15</v>
      </c>
      <c r="B6345" t="s">
        <v>16</v>
      </c>
      <c r="C6345" t="s">
        <v>17</v>
      </c>
      <c r="D6345" t="s">
        <v>18</v>
      </c>
      <c r="E6345" t="s">
        <v>5</v>
      </c>
      <c r="F6345" t="s">
        <v>19</v>
      </c>
      <c r="G6345">
        <v>3449512</v>
      </c>
      <c r="H6345">
        <v>3450120</v>
      </c>
      <c r="I6345" t="s">
        <v>35</v>
      </c>
      <c r="L6345" t="s">
        <v>7974</v>
      </c>
      <c r="M6345">
        <v>609</v>
      </c>
    </row>
    <row r="6346" spans="1:14" x14ac:dyDescent="0.3">
      <c r="A6346" t="s">
        <v>22</v>
      </c>
      <c r="B6346" t="s">
        <v>23</v>
      </c>
      <c r="C6346" t="s">
        <v>17</v>
      </c>
      <c r="D6346" t="s">
        <v>18</v>
      </c>
      <c r="E6346" t="s">
        <v>5</v>
      </c>
      <c r="F6346" t="s">
        <v>19</v>
      </c>
      <c r="G6346">
        <v>3449512</v>
      </c>
      <c r="H6346">
        <v>3450120</v>
      </c>
      <c r="I6346" t="s">
        <v>35</v>
      </c>
      <c r="J6346" t="s">
        <v>7975</v>
      </c>
      <c r="K6346" t="s">
        <v>307</v>
      </c>
      <c r="L6346" t="s">
        <v>7974</v>
      </c>
      <c r="M6346">
        <v>609</v>
      </c>
      <c r="N6346">
        <v>202</v>
      </c>
    </row>
    <row r="6347" spans="1:14" x14ac:dyDescent="0.3">
      <c r="A6347" t="s">
        <v>15</v>
      </c>
      <c r="B6347" t="s">
        <v>16</v>
      </c>
      <c r="C6347" t="s">
        <v>17</v>
      </c>
      <c r="D6347" t="s">
        <v>18</v>
      </c>
      <c r="E6347" t="s">
        <v>5</v>
      </c>
      <c r="F6347" t="s">
        <v>19</v>
      </c>
      <c r="G6347">
        <v>3450132</v>
      </c>
      <c r="H6347">
        <v>3450344</v>
      </c>
      <c r="I6347" t="s">
        <v>35</v>
      </c>
      <c r="L6347" t="s">
        <v>7976</v>
      </c>
      <c r="M6347">
        <v>213</v>
      </c>
    </row>
    <row r="6348" spans="1:14" x14ac:dyDescent="0.3">
      <c r="A6348" t="s">
        <v>22</v>
      </c>
      <c r="B6348" t="s">
        <v>23</v>
      </c>
      <c r="C6348" t="s">
        <v>17</v>
      </c>
      <c r="D6348" t="s">
        <v>18</v>
      </c>
      <c r="E6348" t="s">
        <v>5</v>
      </c>
      <c r="F6348" t="s">
        <v>19</v>
      </c>
      <c r="G6348">
        <v>3450132</v>
      </c>
      <c r="H6348">
        <v>3450344</v>
      </c>
      <c r="I6348" t="s">
        <v>35</v>
      </c>
      <c r="J6348" t="s">
        <v>7977</v>
      </c>
      <c r="K6348" t="s">
        <v>80</v>
      </c>
      <c r="L6348" t="s">
        <v>7976</v>
      </c>
      <c r="M6348">
        <v>213</v>
      </c>
      <c r="N6348">
        <v>70</v>
      </c>
    </row>
    <row r="6349" spans="1:14" x14ac:dyDescent="0.3">
      <c r="A6349" t="s">
        <v>15</v>
      </c>
      <c r="B6349" t="s">
        <v>16</v>
      </c>
      <c r="C6349" t="s">
        <v>17</v>
      </c>
      <c r="D6349" t="s">
        <v>18</v>
      </c>
      <c r="E6349" t="s">
        <v>5</v>
      </c>
      <c r="F6349" t="s">
        <v>19</v>
      </c>
      <c r="G6349">
        <v>3450586</v>
      </c>
      <c r="H6349">
        <v>3452028</v>
      </c>
      <c r="I6349" t="s">
        <v>20</v>
      </c>
      <c r="L6349" t="s">
        <v>7978</v>
      </c>
      <c r="M6349">
        <v>1443</v>
      </c>
    </row>
    <row r="6350" spans="1:14" x14ac:dyDescent="0.3">
      <c r="A6350" t="s">
        <v>22</v>
      </c>
      <c r="B6350" t="s">
        <v>23</v>
      </c>
      <c r="C6350" t="s">
        <v>17</v>
      </c>
      <c r="D6350" t="s">
        <v>18</v>
      </c>
      <c r="E6350" t="s">
        <v>5</v>
      </c>
      <c r="F6350" t="s">
        <v>19</v>
      </c>
      <c r="G6350">
        <v>3450586</v>
      </c>
      <c r="H6350">
        <v>3452028</v>
      </c>
      <c r="I6350" t="s">
        <v>20</v>
      </c>
      <c r="J6350" t="s">
        <v>7979</v>
      </c>
      <c r="K6350" t="s">
        <v>1569</v>
      </c>
      <c r="L6350" t="s">
        <v>7978</v>
      </c>
      <c r="M6350">
        <v>1443</v>
      </c>
      <c r="N6350">
        <v>480</v>
      </c>
    </row>
    <row r="6351" spans="1:14" x14ac:dyDescent="0.3">
      <c r="A6351" t="s">
        <v>15</v>
      </c>
      <c r="B6351" t="s">
        <v>16</v>
      </c>
      <c r="C6351" t="s">
        <v>17</v>
      </c>
      <c r="D6351" t="s">
        <v>18</v>
      </c>
      <c r="E6351" t="s">
        <v>5</v>
      </c>
      <c r="F6351" t="s">
        <v>19</v>
      </c>
      <c r="G6351">
        <v>3452225</v>
      </c>
      <c r="H6351">
        <v>3453037</v>
      </c>
      <c r="I6351" t="s">
        <v>20</v>
      </c>
      <c r="L6351" t="s">
        <v>7980</v>
      </c>
      <c r="M6351">
        <v>813</v>
      </c>
    </row>
    <row r="6352" spans="1:14" x14ac:dyDescent="0.3">
      <c r="A6352" t="s">
        <v>22</v>
      </c>
      <c r="B6352" t="s">
        <v>23</v>
      </c>
      <c r="C6352" t="s">
        <v>17</v>
      </c>
      <c r="D6352" t="s">
        <v>18</v>
      </c>
      <c r="E6352" t="s">
        <v>5</v>
      </c>
      <c r="F6352" t="s">
        <v>19</v>
      </c>
      <c r="G6352">
        <v>3452225</v>
      </c>
      <c r="H6352">
        <v>3453037</v>
      </c>
      <c r="I6352" t="s">
        <v>20</v>
      </c>
      <c r="J6352" t="s">
        <v>7981</v>
      </c>
      <c r="K6352" t="s">
        <v>7982</v>
      </c>
      <c r="L6352" t="s">
        <v>7980</v>
      </c>
      <c r="M6352">
        <v>813</v>
      </c>
      <c r="N6352">
        <v>270</v>
      </c>
    </row>
    <row r="6353" spans="1:14" x14ac:dyDescent="0.3">
      <c r="A6353" t="s">
        <v>15</v>
      </c>
      <c r="B6353" t="s">
        <v>16</v>
      </c>
      <c r="C6353" t="s">
        <v>17</v>
      </c>
      <c r="D6353" t="s">
        <v>18</v>
      </c>
      <c r="E6353" t="s">
        <v>5</v>
      </c>
      <c r="F6353" t="s">
        <v>19</v>
      </c>
      <c r="G6353">
        <v>3453139</v>
      </c>
      <c r="H6353">
        <v>3453933</v>
      </c>
      <c r="I6353" t="s">
        <v>35</v>
      </c>
      <c r="L6353" t="s">
        <v>7983</v>
      </c>
      <c r="M6353">
        <v>795</v>
      </c>
    </row>
    <row r="6354" spans="1:14" x14ac:dyDescent="0.3">
      <c r="A6354" t="s">
        <v>22</v>
      </c>
      <c r="B6354" t="s">
        <v>23</v>
      </c>
      <c r="C6354" t="s">
        <v>17</v>
      </c>
      <c r="D6354" t="s">
        <v>18</v>
      </c>
      <c r="E6354" t="s">
        <v>5</v>
      </c>
      <c r="F6354" t="s">
        <v>19</v>
      </c>
      <c r="G6354">
        <v>3453139</v>
      </c>
      <c r="H6354">
        <v>3453933</v>
      </c>
      <c r="I6354" t="s">
        <v>35</v>
      </c>
      <c r="J6354" t="s">
        <v>7984</v>
      </c>
      <c r="K6354" t="s">
        <v>7985</v>
      </c>
      <c r="L6354" t="s">
        <v>7983</v>
      </c>
      <c r="M6354">
        <v>795</v>
      </c>
      <c r="N6354">
        <v>264</v>
      </c>
    </row>
    <row r="6355" spans="1:14" x14ac:dyDescent="0.3">
      <c r="A6355" t="s">
        <v>15</v>
      </c>
      <c r="B6355" t="s">
        <v>16</v>
      </c>
      <c r="C6355" t="s">
        <v>17</v>
      </c>
      <c r="D6355" t="s">
        <v>18</v>
      </c>
      <c r="E6355" t="s">
        <v>5</v>
      </c>
      <c r="F6355" t="s">
        <v>19</v>
      </c>
      <c r="G6355">
        <v>3454246</v>
      </c>
      <c r="H6355">
        <v>3454509</v>
      </c>
      <c r="I6355" t="s">
        <v>20</v>
      </c>
      <c r="L6355" t="s">
        <v>7986</v>
      </c>
      <c r="M6355">
        <v>264</v>
      </c>
    </row>
    <row r="6356" spans="1:14" x14ac:dyDescent="0.3">
      <c r="A6356" t="s">
        <v>22</v>
      </c>
      <c r="B6356" t="s">
        <v>23</v>
      </c>
      <c r="C6356" t="s">
        <v>17</v>
      </c>
      <c r="D6356" t="s">
        <v>18</v>
      </c>
      <c r="E6356" t="s">
        <v>5</v>
      </c>
      <c r="F6356" t="s">
        <v>19</v>
      </c>
      <c r="G6356">
        <v>3454246</v>
      </c>
      <c r="H6356">
        <v>3454509</v>
      </c>
      <c r="I6356" t="s">
        <v>20</v>
      </c>
      <c r="J6356" t="s">
        <v>7987</v>
      </c>
      <c r="K6356" t="s">
        <v>7988</v>
      </c>
      <c r="L6356" t="s">
        <v>7986</v>
      </c>
      <c r="M6356">
        <v>264</v>
      </c>
      <c r="N6356">
        <v>87</v>
      </c>
    </row>
    <row r="6357" spans="1:14" x14ac:dyDescent="0.3">
      <c r="A6357" t="s">
        <v>15</v>
      </c>
      <c r="B6357" t="s">
        <v>16</v>
      </c>
      <c r="C6357" t="s">
        <v>17</v>
      </c>
      <c r="D6357" t="s">
        <v>18</v>
      </c>
      <c r="E6357" t="s">
        <v>5</v>
      </c>
      <c r="F6357" t="s">
        <v>19</v>
      </c>
      <c r="G6357">
        <v>3454514</v>
      </c>
      <c r="H6357">
        <v>3456280</v>
      </c>
      <c r="I6357" t="s">
        <v>20</v>
      </c>
      <c r="L6357" t="s">
        <v>7989</v>
      </c>
      <c r="M6357">
        <v>1767</v>
      </c>
    </row>
    <row r="6358" spans="1:14" x14ac:dyDescent="0.3">
      <c r="A6358" t="s">
        <v>22</v>
      </c>
      <c r="B6358" t="s">
        <v>23</v>
      </c>
      <c r="C6358" t="s">
        <v>17</v>
      </c>
      <c r="D6358" t="s">
        <v>18</v>
      </c>
      <c r="E6358" t="s">
        <v>5</v>
      </c>
      <c r="F6358" t="s">
        <v>19</v>
      </c>
      <c r="G6358">
        <v>3454514</v>
      </c>
      <c r="H6358">
        <v>3456280</v>
      </c>
      <c r="I6358" t="s">
        <v>20</v>
      </c>
      <c r="J6358" t="s">
        <v>7990</v>
      </c>
      <c r="K6358" t="s">
        <v>7991</v>
      </c>
      <c r="L6358" t="s">
        <v>7989</v>
      </c>
      <c r="M6358">
        <v>1767</v>
      </c>
      <c r="N6358">
        <v>588</v>
      </c>
    </row>
    <row r="6359" spans="1:14" x14ac:dyDescent="0.3">
      <c r="A6359" t="s">
        <v>15</v>
      </c>
      <c r="B6359" t="s">
        <v>16</v>
      </c>
      <c r="C6359" t="s">
        <v>17</v>
      </c>
      <c r="D6359" t="s">
        <v>18</v>
      </c>
      <c r="E6359" t="s">
        <v>5</v>
      </c>
      <c r="F6359" t="s">
        <v>19</v>
      </c>
      <c r="G6359">
        <v>3456410</v>
      </c>
      <c r="H6359">
        <v>3456931</v>
      </c>
      <c r="I6359" t="s">
        <v>20</v>
      </c>
      <c r="L6359" t="s">
        <v>7992</v>
      </c>
      <c r="M6359">
        <v>522</v>
      </c>
    </row>
    <row r="6360" spans="1:14" x14ac:dyDescent="0.3">
      <c r="A6360" t="s">
        <v>22</v>
      </c>
      <c r="B6360" t="s">
        <v>23</v>
      </c>
      <c r="C6360" t="s">
        <v>17</v>
      </c>
      <c r="D6360" t="s">
        <v>18</v>
      </c>
      <c r="E6360" t="s">
        <v>5</v>
      </c>
      <c r="F6360" t="s">
        <v>19</v>
      </c>
      <c r="G6360">
        <v>3456410</v>
      </c>
      <c r="H6360">
        <v>3456931</v>
      </c>
      <c r="I6360" t="s">
        <v>20</v>
      </c>
      <c r="J6360" t="s">
        <v>7993</v>
      </c>
      <c r="K6360" t="s">
        <v>80</v>
      </c>
      <c r="L6360" t="s">
        <v>7992</v>
      </c>
      <c r="M6360">
        <v>522</v>
      </c>
      <c r="N6360">
        <v>173</v>
      </c>
    </row>
    <row r="6361" spans="1:14" x14ac:dyDescent="0.3">
      <c r="A6361" t="s">
        <v>15</v>
      </c>
      <c r="B6361" t="s">
        <v>16</v>
      </c>
      <c r="C6361" t="s">
        <v>17</v>
      </c>
      <c r="D6361" t="s">
        <v>18</v>
      </c>
      <c r="E6361" t="s">
        <v>5</v>
      </c>
      <c r="F6361" t="s">
        <v>19</v>
      </c>
      <c r="G6361">
        <v>3457098</v>
      </c>
      <c r="H6361">
        <v>3457742</v>
      </c>
      <c r="I6361" t="s">
        <v>20</v>
      </c>
      <c r="L6361" t="s">
        <v>7994</v>
      </c>
      <c r="M6361">
        <v>645</v>
      </c>
    </row>
    <row r="6362" spans="1:14" x14ac:dyDescent="0.3">
      <c r="A6362" t="s">
        <v>22</v>
      </c>
      <c r="B6362" t="s">
        <v>23</v>
      </c>
      <c r="C6362" t="s">
        <v>17</v>
      </c>
      <c r="D6362" t="s">
        <v>18</v>
      </c>
      <c r="E6362" t="s">
        <v>5</v>
      </c>
      <c r="F6362" t="s">
        <v>19</v>
      </c>
      <c r="G6362">
        <v>3457098</v>
      </c>
      <c r="H6362">
        <v>3457742</v>
      </c>
      <c r="I6362" t="s">
        <v>20</v>
      </c>
      <c r="J6362" t="s">
        <v>7995</v>
      </c>
      <c r="K6362" t="s">
        <v>7996</v>
      </c>
      <c r="L6362" t="s">
        <v>7994</v>
      </c>
      <c r="M6362">
        <v>645</v>
      </c>
      <c r="N6362">
        <v>214</v>
      </c>
    </row>
    <row r="6363" spans="1:14" x14ac:dyDescent="0.3">
      <c r="A6363" t="s">
        <v>15</v>
      </c>
      <c r="B6363" t="s">
        <v>16</v>
      </c>
      <c r="C6363" t="s">
        <v>17</v>
      </c>
      <c r="D6363" t="s">
        <v>18</v>
      </c>
      <c r="E6363" t="s">
        <v>5</v>
      </c>
      <c r="F6363" t="s">
        <v>19</v>
      </c>
      <c r="G6363">
        <v>3457847</v>
      </c>
      <c r="H6363">
        <v>3458044</v>
      </c>
      <c r="I6363" t="s">
        <v>20</v>
      </c>
      <c r="L6363" t="s">
        <v>7997</v>
      </c>
      <c r="M6363">
        <v>198</v>
      </c>
    </row>
    <row r="6364" spans="1:14" x14ac:dyDescent="0.3">
      <c r="A6364" t="s">
        <v>22</v>
      </c>
      <c r="B6364" t="s">
        <v>23</v>
      </c>
      <c r="C6364" t="s">
        <v>17</v>
      </c>
      <c r="D6364" t="s">
        <v>18</v>
      </c>
      <c r="E6364" t="s">
        <v>5</v>
      </c>
      <c r="F6364" t="s">
        <v>19</v>
      </c>
      <c r="G6364">
        <v>3457847</v>
      </c>
      <c r="H6364">
        <v>3458044</v>
      </c>
      <c r="I6364" t="s">
        <v>20</v>
      </c>
      <c r="J6364" t="s">
        <v>7998</v>
      </c>
      <c r="K6364" t="s">
        <v>80</v>
      </c>
      <c r="L6364" t="s">
        <v>7997</v>
      </c>
      <c r="M6364">
        <v>198</v>
      </c>
      <c r="N6364">
        <v>65</v>
      </c>
    </row>
    <row r="6365" spans="1:14" x14ac:dyDescent="0.3">
      <c r="A6365" t="s">
        <v>15</v>
      </c>
      <c r="B6365" t="s">
        <v>16</v>
      </c>
      <c r="C6365" t="s">
        <v>17</v>
      </c>
      <c r="D6365" t="s">
        <v>18</v>
      </c>
      <c r="E6365" t="s">
        <v>5</v>
      </c>
      <c r="F6365" t="s">
        <v>19</v>
      </c>
      <c r="G6365">
        <v>3458644</v>
      </c>
      <c r="H6365">
        <v>3459186</v>
      </c>
      <c r="I6365" t="s">
        <v>35</v>
      </c>
      <c r="L6365" t="s">
        <v>7999</v>
      </c>
      <c r="M6365">
        <v>543</v>
      </c>
    </row>
    <row r="6366" spans="1:14" x14ac:dyDescent="0.3">
      <c r="A6366" t="s">
        <v>22</v>
      </c>
      <c r="B6366" t="s">
        <v>23</v>
      </c>
      <c r="C6366" t="s">
        <v>17</v>
      </c>
      <c r="D6366" t="s">
        <v>18</v>
      </c>
      <c r="E6366" t="s">
        <v>5</v>
      </c>
      <c r="F6366" t="s">
        <v>19</v>
      </c>
      <c r="G6366">
        <v>3458644</v>
      </c>
      <c r="H6366">
        <v>3459186</v>
      </c>
      <c r="I6366" t="s">
        <v>35</v>
      </c>
      <c r="J6366" t="s">
        <v>8000</v>
      </c>
      <c r="K6366" t="s">
        <v>80</v>
      </c>
      <c r="L6366" t="s">
        <v>7999</v>
      </c>
      <c r="M6366">
        <v>543</v>
      </c>
      <c r="N6366">
        <v>180</v>
      </c>
    </row>
    <row r="6367" spans="1:14" x14ac:dyDescent="0.3">
      <c r="A6367" t="s">
        <v>15</v>
      </c>
      <c r="B6367" t="s">
        <v>16</v>
      </c>
      <c r="C6367" t="s">
        <v>17</v>
      </c>
      <c r="D6367" t="s">
        <v>18</v>
      </c>
      <c r="E6367" t="s">
        <v>5</v>
      </c>
      <c r="F6367" t="s">
        <v>19</v>
      </c>
      <c r="G6367">
        <v>3459652</v>
      </c>
      <c r="H6367">
        <v>3460134</v>
      </c>
      <c r="I6367" t="s">
        <v>35</v>
      </c>
      <c r="L6367" t="s">
        <v>8001</v>
      </c>
      <c r="M6367">
        <v>483</v>
      </c>
    </row>
    <row r="6368" spans="1:14" x14ac:dyDescent="0.3">
      <c r="A6368" t="s">
        <v>22</v>
      </c>
      <c r="B6368" t="s">
        <v>23</v>
      </c>
      <c r="C6368" t="s">
        <v>17</v>
      </c>
      <c r="D6368" t="s">
        <v>18</v>
      </c>
      <c r="E6368" t="s">
        <v>5</v>
      </c>
      <c r="F6368" t="s">
        <v>19</v>
      </c>
      <c r="G6368">
        <v>3459652</v>
      </c>
      <c r="H6368">
        <v>3460134</v>
      </c>
      <c r="I6368" t="s">
        <v>35</v>
      </c>
      <c r="J6368" t="s">
        <v>8002</v>
      </c>
      <c r="K6368" t="s">
        <v>1754</v>
      </c>
      <c r="L6368" t="s">
        <v>8001</v>
      </c>
      <c r="M6368">
        <v>483</v>
      </c>
      <c r="N6368">
        <v>160</v>
      </c>
    </row>
    <row r="6369" spans="1:14" x14ac:dyDescent="0.3">
      <c r="A6369" t="s">
        <v>15</v>
      </c>
      <c r="B6369" t="s">
        <v>16</v>
      </c>
      <c r="C6369" t="s">
        <v>17</v>
      </c>
      <c r="D6369" t="s">
        <v>18</v>
      </c>
      <c r="E6369" t="s">
        <v>5</v>
      </c>
      <c r="F6369" t="s">
        <v>19</v>
      </c>
      <c r="G6369">
        <v>3460294</v>
      </c>
      <c r="H6369">
        <v>3460644</v>
      </c>
      <c r="I6369" t="s">
        <v>35</v>
      </c>
      <c r="L6369" t="s">
        <v>8003</v>
      </c>
      <c r="M6369">
        <v>351</v>
      </c>
    </row>
    <row r="6370" spans="1:14" x14ac:dyDescent="0.3">
      <c r="A6370" t="s">
        <v>22</v>
      </c>
      <c r="B6370" t="s">
        <v>23</v>
      </c>
      <c r="C6370" t="s">
        <v>17</v>
      </c>
      <c r="D6370" t="s">
        <v>18</v>
      </c>
      <c r="E6370" t="s">
        <v>5</v>
      </c>
      <c r="F6370" t="s">
        <v>19</v>
      </c>
      <c r="G6370">
        <v>3460294</v>
      </c>
      <c r="H6370">
        <v>3460644</v>
      </c>
      <c r="I6370" t="s">
        <v>35</v>
      </c>
      <c r="J6370" t="s">
        <v>8004</v>
      </c>
      <c r="K6370" t="s">
        <v>8005</v>
      </c>
      <c r="L6370" t="s">
        <v>8003</v>
      </c>
      <c r="M6370">
        <v>351</v>
      </c>
      <c r="N6370">
        <v>116</v>
      </c>
    </row>
    <row r="6371" spans="1:14" x14ac:dyDescent="0.3">
      <c r="A6371" t="s">
        <v>15</v>
      </c>
      <c r="B6371" t="s">
        <v>16</v>
      </c>
      <c r="C6371" t="s">
        <v>17</v>
      </c>
      <c r="D6371" t="s">
        <v>18</v>
      </c>
      <c r="E6371" t="s">
        <v>5</v>
      </c>
      <c r="F6371" t="s">
        <v>19</v>
      </c>
      <c r="G6371">
        <v>3460777</v>
      </c>
      <c r="H6371">
        <v>3464235</v>
      </c>
      <c r="I6371" t="s">
        <v>20</v>
      </c>
      <c r="L6371" t="s">
        <v>8006</v>
      </c>
      <c r="M6371">
        <v>3459</v>
      </c>
    </row>
    <row r="6372" spans="1:14" x14ac:dyDescent="0.3">
      <c r="A6372" t="s">
        <v>22</v>
      </c>
      <c r="B6372" t="s">
        <v>23</v>
      </c>
      <c r="C6372" t="s">
        <v>17</v>
      </c>
      <c r="D6372" t="s">
        <v>18</v>
      </c>
      <c r="E6372" t="s">
        <v>5</v>
      </c>
      <c r="F6372" t="s">
        <v>19</v>
      </c>
      <c r="G6372">
        <v>3460777</v>
      </c>
      <c r="H6372">
        <v>3464235</v>
      </c>
      <c r="I6372" t="s">
        <v>20</v>
      </c>
      <c r="J6372" t="s">
        <v>8007</v>
      </c>
      <c r="K6372" t="s">
        <v>2008</v>
      </c>
      <c r="L6372" t="s">
        <v>8006</v>
      </c>
      <c r="M6372">
        <v>3459</v>
      </c>
      <c r="N6372">
        <v>1152</v>
      </c>
    </row>
    <row r="6373" spans="1:14" x14ac:dyDescent="0.3">
      <c r="A6373" t="s">
        <v>15</v>
      </c>
      <c r="B6373" t="s">
        <v>16</v>
      </c>
      <c r="C6373" t="s">
        <v>17</v>
      </c>
      <c r="D6373" t="s">
        <v>18</v>
      </c>
      <c r="E6373" t="s">
        <v>5</v>
      </c>
      <c r="F6373" t="s">
        <v>19</v>
      </c>
      <c r="G6373">
        <v>3464302</v>
      </c>
      <c r="H6373">
        <v>3464916</v>
      </c>
      <c r="I6373" t="s">
        <v>35</v>
      </c>
      <c r="L6373" t="s">
        <v>8008</v>
      </c>
      <c r="M6373">
        <v>615</v>
      </c>
    </row>
    <row r="6374" spans="1:14" x14ac:dyDescent="0.3">
      <c r="A6374" t="s">
        <v>22</v>
      </c>
      <c r="B6374" t="s">
        <v>23</v>
      </c>
      <c r="C6374" t="s">
        <v>17</v>
      </c>
      <c r="D6374" t="s">
        <v>18</v>
      </c>
      <c r="E6374" t="s">
        <v>5</v>
      </c>
      <c r="F6374" t="s">
        <v>19</v>
      </c>
      <c r="G6374">
        <v>3464302</v>
      </c>
      <c r="H6374">
        <v>3464916</v>
      </c>
      <c r="I6374" t="s">
        <v>35</v>
      </c>
      <c r="J6374" t="s">
        <v>8009</v>
      </c>
      <c r="K6374" t="s">
        <v>2054</v>
      </c>
      <c r="L6374" t="s">
        <v>8008</v>
      </c>
      <c r="M6374">
        <v>615</v>
      </c>
      <c r="N6374">
        <v>204</v>
      </c>
    </row>
    <row r="6375" spans="1:14" x14ac:dyDescent="0.3">
      <c r="A6375" t="s">
        <v>15</v>
      </c>
      <c r="B6375" t="s">
        <v>16</v>
      </c>
      <c r="C6375" t="s">
        <v>17</v>
      </c>
      <c r="D6375" t="s">
        <v>18</v>
      </c>
      <c r="E6375" t="s">
        <v>5</v>
      </c>
      <c r="F6375" t="s">
        <v>19</v>
      </c>
      <c r="G6375">
        <v>3464989</v>
      </c>
      <c r="H6375">
        <v>3465363</v>
      </c>
      <c r="I6375" t="s">
        <v>35</v>
      </c>
      <c r="L6375" t="s">
        <v>8010</v>
      </c>
      <c r="M6375">
        <v>375</v>
      </c>
    </row>
    <row r="6376" spans="1:14" x14ac:dyDescent="0.3">
      <c r="A6376" t="s">
        <v>22</v>
      </c>
      <c r="B6376" t="s">
        <v>23</v>
      </c>
      <c r="C6376" t="s">
        <v>17</v>
      </c>
      <c r="D6376" t="s">
        <v>18</v>
      </c>
      <c r="E6376" t="s">
        <v>5</v>
      </c>
      <c r="F6376" t="s">
        <v>19</v>
      </c>
      <c r="G6376">
        <v>3464989</v>
      </c>
      <c r="H6376">
        <v>3465363</v>
      </c>
      <c r="I6376" t="s">
        <v>35</v>
      </c>
      <c r="J6376" t="s">
        <v>8011</v>
      </c>
      <c r="K6376" t="s">
        <v>80</v>
      </c>
      <c r="L6376" t="s">
        <v>8010</v>
      </c>
      <c r="M6376">
        <v>375</v>
      </c>
      <c r="N6376">
        <v>124</v>
      </c>
    </row>
    <row r="6377" spans="1:14" x14ac:dyDescent="0.3">
      <c r="A6377" t="s">
        <v>15</v>
      </c>
      <c r="B6377" t="s">
        <v>16</v>
      </c>
      <c r="C6377" t="s">
        <v>17</v>
      </c>
      <c r="D6377" t="s">
        <v>18</v>
      </c>
      <c r="E6377" t="s">
        <v>5</v>
      </c>
      <c r="F6377" t="s">
        <v>19</v>
      </c>
      <c r="G6377">
        <v>3465378</v>
      </c>
      <c r="H6377">
        <v>3466064</v>
      </c>
      <c r="I6377" t="s">
        <v>35</v>
      </c>
      <c r="L6377" t="s">
        <v>8012</v>
      </c>
      <c r="M6377">
        <v>687</v>
      </c>
    </row>
    <row r="6378" spans="1:14" x14ac:dyDescent="0.3">
      <c r="A6378" t="s">
        <v>22</v>
      </c>
      <c r="B6378" t="s">
        <v>23</v>
      </c>
      <c r="C6378" t="s">
        <v>17</v>
      </c>
      <c r="D6378" t="s">
        <v>18</v>
      </c>
      <c r="E6378" t="s">
        <v>5</v>
      </c>
      <c r="F6378" t="s">
        <v>19</v>
      </c>
      <c r="G6378">
        <v>3465378</v>
      </c>
      <c r="H6378">
        <v>3466064</v>
      </c>
      <c r="I6378" t="s">
        <v>35</v>
      </c>
      <c r="J6378" t="s">
        <v>8013</v>
      </c>
      <c r="K6378" t="s">
        <v>3558</v>
      </c>
      <c r="L6378" t="s">
        <v>8012</v>
      </c>
      <c r="M6378">
        <v>687</v>
      </c>
      <c r="N6378">
        <v>228</v>
      </c>
    </row>
    <row r="6379" spans="1:14" x14ac:dyDescent="0.3">
      <c r="A6379" t="s">
        <v>15</v>
      </c>
      <c r="B6379" t="s">
        <v>16</v>
      </c>
      <c r="C6379" t="s">
        <v>17</v>
      </c>
      <c r="D6379" t="s">
        <v>18</v>
      </c>
      <c r="E6379" t="s">
        <v>5</v>
      </c>
      <c r="F6379" t="s">
        <v>19</v>
      </c>
      <c r="G6379">
        <v>3466113</v>
      </c>
      <c r="H6379">
        <v>3466643</v>
      </c>
      <c r="I6379" t="s">
        <v>35</v>
      </c>
      <c r="L6379" t="s">
        <v>8014</v>
      </c>
      <c r="M6379">
        <v>531</v>
      </c>
    </row>
    <row r="6380" spans="1:14" x14ac:dyDescent="0.3">
      <c r="A6380" t="s">
        <v>22</v>
      </c>
      <c r="B6380" t="s">
        <v>23</v>
      </c>
      <c r="C6380" t="s">
        <v>17</v>
      </c>
      <c r="D6380" t="s">
        <v>18</v>
      </c>
      <c r="E6380" t="s">
        <v>5</v>
      </c>
      <c r="F6380" t="s">
        <v>19</v>
      </c>
      <c r="G6380">
        <v>3466113</v>
      </c>
      <c r="H6380">
        <v>3466643</v>
      </c>
      <c r="I6380" t="s">
        <v>35</v>
      </c>
      <c r="J6380" t="s">
        <v>8015</v>
      </c>
      <c r="K6380" t="s">
        <v>474</v>
      </c>
      <c r="L6380" t="s">
        <v>8014</v>
      </c>
      <c r="M6380">
        <v>531</v>
      </c>
      <c r="N6380">
        <v>176</v>
      </c>
    </row>
    <row r="6381" spans="1:14" x14ac:dyDescent="0.3">
      <c r="A6381" t="s">
        <v>15</v>
      </c>
      <c r="B6381" t="s">
        <v>16</v>
      </c>
      <c r="C6381" t="s">
        <v>17</v>
      </c>
      <c r="D6381" t="s">
        <v>18</v>
      </c>
      <c r="E6381" t="s">
        <v>5</v>
      </c>
      <c r="F6381" t="s">
        <v>19</v>
      </c>
      <c r="G6381">
        <v>3466801</v>
      </c>
      <c r="H6381">
        <v>3467424</v>
      </c>
      <c r="I6381" t="s">
        <v>35</v>
      </c>
      <c r="L6381" t="s">
        <v>8016</v>
      </c>
      <c r="M6381">
        <v>624</v>
      </c>
    </row>
    <row r="6382" spans="1:14" x14ac:dyDescent="0.3">
      <c r="A6382" t="s">
        <v>22</v>
      </c>
      <c r="B6382" t="s">
        <v>23</v>
      </c>
      <c r="C6382" t="s">
        <v>17</v>
      </c>
      <c r="D6382" t="s">
        <v>18</v>
      </c>
      <c r="E6382" t="s">
        <v>5</v>
      </c>
      <c r="F6382" t="s">
        <v>19</v>
      </c>
      <c r="G6382">
        <v>3466801</v>
      </c>
      <c r="H6382">
        <v>3467424</v>
      </c>
      <c r="I6382" t="s">
        <v>35</v>
      </c>
      <c r="J6382" t="s">
        <v>8017</v>
      </c>
      <c r="K6382" t="s">
        <v>3291</v>
      </c>
      <c r="L6382" t="s">
        <v>8016</v>
      </c>
      <c r="M6382">
        <v>624</v>
      </c>
      <c r="N6382">
        <v>207</v>
      </c>
    </row>
    <row r="6383" spans="1:14" x14ac:dyDescent="0.3">
      <c r="A6383" t="s">
        <v>15</v>
      </c>
      <c r="B6383" t="s">
        <v>16</v>
      </c>
      <c r="C6383" t="s">
        <v>17</v>
      </c>
      <c r="D6383" t="s">
        <v>18</v>
      </c>
      <c r="E6383" t="s">
        <v>5</v>
      </c>
      <c r="F6383" t="s">
        <v>19</v>
      </c>
      <c r="G6383">
        <v>3467609</v>
      </c>
      <c r="H6383">
        <v>3467908</v>
      </c>
      <c r="I6383" t="s">
        <v>35</v>
      </c>
      <c r="L6383" t="s">
        <v>8018</v>
      </c>
      <c r="M6383">
        <v>300</v>
      </c>
    </row>
    <row r="6384" spans="1:14" x14ac:dyDescent="0.3">
      <c r="A6384" t="s">
        <v>22</v>
      </c>
      <c r="B6384" t="s">
        <v>23</v>
      </c>
      <c r="C6384" t="s">
        <v>17</v>
      </c>
      <c r="D6384" t="s">
        <v>18</v>
      </c>
      <c r="E6384" t="s">
        <v>5</v>
      </c>
      <c r="F6384" t="s">
        <v>19</v>
      </c>
      <c r="G6384">
        <v>3467609</v>
      </c>
      <c r="H6384">
        <v>3467908</v>
      </c>
      <c r="I6384" t="s">
        <v>35</v>
      </c>
      <c r="J6384" t="s">
        <v>8019</v>
      </c>
      <c r="K6384" t="s">
        <v>4766</v>
      </c>
      <c r="L6384" t="s">
        <v>8018</v>
      </c>
      <c r="M6384">
        <v>300</v>
      </c>
      <c r="N6384">
        <v>99</v>
      </c>
    </row>
    <row r="6385" spans="1:14" x14ac:dyDescent="0.3">
      <c r="A6385" t="s">
        <v>15</v>
      </c>
      <c r="B6385" t="s">
        <v>16</v>
      </c>
      <c r="C6385" t="s">
        <v>17</v>
      </c>
      <c r="D6385" t="s">
        <v>18</v>
      </c>
      <c r="E6385" t="s">
        <v>5</v>
      </c>
      <c r="F6385" t="s">
        <v>19</v>
      </c>
      <c r="G6385">
        <v>3467913</v>
      </c>
      <c r="H6385">
        <v>3468419</v>
      </c>
      <c r="I6385" t="s">
        <v>35</v>
      </c>
      <c r="L6385" t="s">
        <v>8020</v>
      </c>
      <c r="M6385">
        <v>507</v>
      </c>
    </row>
    <row r="6386" spans="1:14" x14ac:dyDescent="0.3">
      <c r="A6386" t="s">
        <v>22</v>
      </c>
      <c r="B6386" t="s">
        <v>23</v>
      </c>
      <c r="C6386" t="s">
        <v>17</v>
      </c>
      <c r="D6386" t="s">
        <v>18</v>
      </c>
      <c r="E6386" t="s">
        <v>5</v>
      </c>
      <c r="F6386" t="s">
        <v>19</v>
      </c>
      <c r="G6386">
        <v>3467913</v>
      </c>
      <c r="H6386">
        <v>3468419</v>
      </c>
      <c r="I6386" t="s">
        <v>35</v>
      </c>
      <c r="J6386" t="s">
        <v>8021</v>
      </c>
      <c r="K6386" t="s">
        <v>8022</v>
      </c>
      <c r="L6386" t="s">
        <v>8020</v>
      </c>
      <c r="M6386">
        <v>507</v>
      </c>
      <c r="N6386">
        <v>168</v>
      </c>
    </row>
    <row r="6387" spans="1:14" x14ac:dyDescent="0.3">
      <c r="A6387" t="s">
        <v>15</v>
      </c>
      <c r="B6387" t="s">
        <v>16</v>
      </c>
      <c r="C6387" t="s">
        <v>17</v>
      </c>
      <c r="D6387" t="s">
        <v>18</v>
      </c>
      <c r="E6387" t="s">
        <v>5</v>
      </c>
      <c r="F6387" t="s">
        <v>19</v>
      </c>
      <c r="G6387">
        <v>3468422</v>
      </c>
      <c r="H6387">
        <v>3468625</v>
      </c>
      <c r="I6387" t="s">
        <v>35</v>
      </c>
      <c r="L6387" t="s">
        <v>8023</v>
      </c>
      <c r="M6387">
        <v>204</v>
      </c>
    </row>
    <row r="6388" spans="1:14" x14ac:dyDescent="0.3">
      <c r="A6388" t="s">
        <v>22</v>
      </c>
      <c r="B6388" t="s">
        <v>23</v>
      </c>
      <c r="C6388" t="s">
        <v>17</v>
      </c>
      <c r="D6388" t="s">
        <v>18</v>
      </c>
      <c r="E6388" t="s">
        <v>5</v>
      </c>
      <c r="F6388" t="s">
        <v>19</v>
      </c>
      <c r="G6388">
        <v>3468422</v>
      </c>
      <c r="H6388">
        <v>3468625</v>
      </c>
      <c r="I6388" t="s">
        <v>35</v>
      </c>
      <c r="J6388" t="s">
        <v>8024</v>
      </c>
      <c r="K6388" t="s">
        <v>80</v>
      </c>
      <c r="L6388" t="s">
        <v>8023</v>
      </c>
      <c r="M6388">
        <v>204</v>
      </c>
      <c r="N6388">
        <v>67</v>
      </c>
    </row>
    <row r="6389" spans="1:14" x14ac:dyDescent="0.3">
      <c r="A6389" t="s">
        <v>15</v>
      </c>
      <c r="B6389" t="s">
        <v>16</v>
      </c>
      <c r="C6389" t="s">
        <v>17</v>
      </c>
      <c r="D6389" t="s">
        <v>18</v>
      </c>
      <c r="E6389" t="s">
        <v>5</v>
      </c>
      <c r="F6389" t="s">
        <v>19</v>
      </c>
      <c r="G6389">
        <v>3468637</v>
      </c>
      <c r="H6389">
        <v>3469080</v>
      </c>
      <c r="I6389" t="s">
        <v>35</v>
      </c>
      <c r="L6389" t="s">
        <v>8025</v>
      </c>
      <c r="M6389">
        <v>444</v>
      </c>
    </row>
    <row r="6390" spans="1:14" x14ac:dyDescent="0.3">
      <c r="A6390" t="s">
        <v>22</v>
      </c>
      <c r="B6390" t="s">
        <v>23</v>
      </c>
      <c r="C6390" t="s">
        <v>17</v>
      </c>
      <c r="D6390" t="s">
        <v>18</v>
      </c>
      <c r="E6390" t="s">
        <v>5</v>
      </c>
      <c r="F6390" t="s">
        <v>19</v>
      </c>
      <c r="G6390">
        <v>3468637</v>
      </c>
      <c r="H6390">
        <v>3469080</v>
      </c>
      <c r="I6390" t="s">
        <v>35</v>
      </c>
      <c r="J6390" t="s">
        <v>8026</v>
      </c>
      <c r="K6390" t="s">
        <v>80</v>
      </c>
      <c r="L6390" t="s">
        <v>8025</v>
      </c>
      <c r="M6390">
        <v>444</v>
      </c>
      <c r="N6390">
        <v>147</v>
      </c>
    </row>
    <row r="6391" spans="1:14" x14ac:dyDescent="0.3">
      <c r="A6391" t="s">
        <v>15</v>
      </c>
      <c r="B6391" t="s">
        <v>16</v>
      </c>
      <c r="C6391" t="s">
        <v>17</v>
      </c>
      <c r="D6391" t="s">
        <v>18</v>
      </c>
      <c r="E6391" t="s">
        <v>5</v>
      </c>
      <c r="F6391" t="s">
        <v>19</v>
      </c>
      <c r="G6391">
        <v>3469213</v>
      </c>
      <c r="H6391">
        <v>3470247</v>
      </c>
      <c r="I6391" t="s">
        <v>35</v>
      </c>
      <c r="L6391" t="s">
        <v>8027</v>
      </c>
      <c r="M6391">
        <v>1035</v>
      </c>
    </row>
    <row r="6392" spans="1:14" x14ac:dyDescent="0.3">
      <c r="A6392" t="s">
        <v>22</v>
      </c>
      <c r="B6392" t="s">
        <v>23</v>
      </c>
      <c r="C6392" t="s">
        <v>17</v>
      </c>
      <c r="D6392" t="s">
        <v>18</v>
      </c>
      <c r="E6392" t="s">
        <v>5</v>
      </c>
      <c r="F6392" t="s">
        <v>19</v>
      </c>
      <c r="G6392">
        <v>3469213</v>
      </c>
      <c r="H6392">
        <v>3470247</v>
      </c>
      <c r="I6392" t="s">
        <v>35</v>
      </c>
      <c r="J6392" t="s">
        <v>8028</v>
      </c>
      <c r="K6392" t="s">
        <v>3461</v>
      </c>
      <c r="L6392" t="s">
        <v>8027</v>
      </c>
      <c r="M6392">
        <v>1035</v>
      </c>
      <c r="N6392">
        <v>344</v>
      </c>
    </row>
    <row r="6393" spans="1:14" x14ac:dyDescent="0.3">
      <c r="A6393" t="s">
        <v>15</v>
      </c>
      <c r="B6393" t="s">
        <v>16</v>
      </c>
      <c r="C6393" t="s">
        <v>17</v>
      </c>
      <c r="D6393" t="s">
        <v>18</v>
      </c>
      <c r="E6393" t="s">
        <v>5</v>
      </c>
      <c r="F6393" t="s">
        <v>19</v>
      </c>
      <c r="G6393">
        <v>3470241</v>
      </c>
      <c r="H6393">
        <v>3470855</v>
      </c>
      <c r="I6393" t="s">
        <v>35</v>
      </c>
      <c r="L6393" t="s">
        <v>8029</v>
      </c>
      <c r="M6393">
        <v>615</v>
      </c>
    </row>
    <row r="6394" spans="1:14" x14ac:dyDescent="0.3">
      <c r="A6394" t="s">
        <v>22</v>
      </c>
      <c r="B6394" t="s">
        <v>23</v>
      </c>
      <c r="C6394" t="s">
        <v>17</v>
      </c>
      <c r="D6394" t="s">
        <v>18</v>
      </c>
      <c r="E6394" t="s">
        <v>5</v>
      </c>
      <c r="F6394" t="s">
        <v>19</v>
      </c>
      <c r="G6394">
        <v>3470241</v>
      </c>
      <c r="H6394">
        <v>3470855</v>
      </c>
      <c r="I6394" t="s">
        <v>35</v>
      </c>
      <c r="J6394" t="s">
        <v>8030</v>
      </c>
      <c r="K6394" t="s">
        <v>5029</v>
      </c>
      <c r="L6394" t="s">
        <v>8029</v>
      </c>
      <c r="M6394">
        <v>615</v>
      </c>
      <c r="N6394">
        <v>204</v>
      </c>
    </row>
    <row r="6395" spans="1:14" x14ac:dyDescent="0.3">
      <c r="A6395" t="s">
        <v>15</v>
      </c>
      <c r="B6395" t="s">
        <v>16</v>
      </c>
      <c r="C6395" t="s">
        <v>17</v>
      </c>
      <c r="D6395" t="s">
        <v>18</v>
      </c>
      <c r="E6395" t="s">
        <v>5</v>
      </c>
      <c r="F6395" t="s">
        <v>19</v>
      </c>
      <c r="G6395">
        <v>3470845</v>
      </c>
      <c r="H6395">
        <v>3471477</v>
      </c>
      <c r="I6395" t="s">
        <v>35</v>
      </c>
      <c r="L6395" t="s">
        <v>8031</v>
      </c>
      <c r="M6395">
        <v>633</v>
      </c>
    </row>
    <row r="6396" spans="1:14" x14ac:dyDescent="0.3">
      <c r="A6396" t="s">
        <v>22</v>
      </c>
      <c r="B6396" t="s">
        <v>23</v>
      </c>
      <c r="C6396" t="s">
        <v>17</v>
      </c>
      <c r="D6396" t="s">
        <v>18</v>
      </c>
      <c r="E6396" t="s">
        <v>5</v>
      </c>
      <c r="F6396" t="s">
        <v>19</v>
      </c>
      <c r="G6396">
        <v>3470845</v>
      </c>
      <c r="H6396">
        <v>3471477</v>
      </c>
      <c r="I6396" t="s">
        <v>35</v>
      </c>
      <c r="J6396" t="s">
        <v>8032</v>
      </c>
      <c r="K6396" t="s">
        <v>8033</v>
      </c>
      <c r="L6396" t="s">
        <v>8031</v>
      </c>
      <c r="M6396">
        <v>633</v>
      </c>
      <c r="N6396">
        <v>210</v>
      </c>
    </row>
    <row r="6397" spans="1:14" x14ac:dyDescent="0.3">
      <c r="A6397" t="s">
        <v>15</v>
      </c>
      <c r="B6397" t="s">
        <v>16</v>
      </c>
      <c r="C6397" t="s">
        <v>17</v>
      </c>
      <c r="D6397" t="s">
        <v>18</v>
      </c>
      <c r="E6397" t="s">
        <v>5</v>
      </c>
      <c r="F6397" t="s">
        <v>19</v>
      </c>
      <c r="G6397">
        <v>3471606</v>
      </c>
      <c r="H6397">
        <v>3472211</v>
      </c>
      <c r="I6397" t="s">
        <v>35</v>
      </c>
      <c r="L6397" t="s">
        <v>8034</v>
      </c>
      <c r="M6397">
        <v>606</v>
      </c>
    </row>
    <row r="6398" spans="1:14" x14ac:dyDescent="0.3">
      <c r="A6398" t="s">
        <v>22</v>
      </c>
      <c r="B6398" t="s">
        <v>23</v>
      </c>
      <c r="C6398" t="s">
        <v>17</v>
      </c>
      <c r="D6398" t="s">
        <v>18</v>
      </c>
      <c r="E6398" t="s">
        <v>5</v>
      </c>
      <c r="F6398" t="s">
        <v>19</v>
      </c>
      <c r="G6398">
        <v>3471606</v>
      </c>
      <c r="H6398">
        <v>3472211</v>
      </c>
      <c r="I6398" t="s">
        <v>35</v>
      </c>
      <c r="J6398" t="s">
        <v>8035</v>
      </c>
      <c r="K6398" t="s">
        <v>3680</v>
      </c>
      <c r="L6398" t="s">
        <v>8034</v>
      </c>
      <c r="M6398">
        <v>606</v>
      </c>
      <c r="N6398">
        <v>201</v>
      </c>
    </row>
    <row r="6399" spans="1:14" x14ac:dyDescent="0.3">
      <c r="A6399" t="s">
        <v>15</v>
      </c>
      <c r="B6399" t="s">
        <v>16</v>
      </c>
      <c r="C6399" t="s">
        <v>17</v>
      </c>
      <c r="D6399" t="s">
        <v>18</v>
      </c>
      <c r="E6399" t="s">
        <v>5</v>
      </c>
      <c r="F6399" t="s">
        <v>19</v>
      </c>
      <c r="G6399">
        <v>3472279</v>
      </c>
      <c r="H6399">
        <v>3473058</v>
      </c>
      <c r="I6399" t="s">
        <v>35</v>
      </c>
      <c r="L6399" t="s">
        <v>8036</v>
      </c>
      <c r="M6399">
        <v>780</v>
      </c>
    </row>
    <row r="6400" spans="1:14" x14ac:dyDescent="0.3">
      <c r="A6400" t="s">
        <v>22</v>
      </c>
      <c r="B6400" t="s">
        <v>23</v>
      </c>
      <c r="C6400" t="s">
        <v>17</v>
      </c>
      <c r="D6400" t="s">
        <v>18</v>
      </c>
      <c r="E6400" t="s">
        <v>5</v>
      </c>
      <c r="F6400" t="s">
        <v>19</v>
      </c>
      <c r="G6400">
        <v>3472279</v>
      </c>
      <c r="H6400">
        <v>3473058</v>
      </c>
      <c r="I6400" t="s">
        <v>35</v>
      </c>
      <c r="J6400" t="s">
        <v>8037</v>
      </c>
      <c r="K6400" t="s">
        <v>8038</v>
      </c>
      <c r="L6400" t="s">
        <v>8036</v>
      </c>
      <c r="M6400">
        <v>780</v>
      </c>
      <c r="N6400">
        <v>259</v>
      </c>
    </row>
    <row r="6401" spans="1:14" x14ac:dyDescent="0.3">
      <c r="A6401" t="s">
        <v>15</v>
      </c>
      <c r="B6401" t="s">
        <v>16</v>
      </c>
      <c r="C6401" t="s">
        <v>17</v>
      </c>
      <c r="D6401" t="s">
        <v>18</v>
      </c>
      <c r="E6401" t="s">
        <v>5</v>
      </c>
      <c r="F6401" t="s">
        <v>19</v>
      </c>
      <c r="G6401">
        <v>3473048</v>
      </c>
      <c r="H6401">
        <v>3474115</v>
      </c>
      <c r="I6401" t="s">
        <v>35</v>
      </c>
      <c r="L6401" t="s">
        <v>8039</v>
      </c>
      <c r="M6401">
        <v>1068</v>
      </c>
    </row>
    <row r="6402" spans="1:14" x14ac:dyDescent="0.3">
      <c r="A6402" t="s">
        <v>22</v>
      </c>
      <c r="B6402" t="s">
        <v>23</v>
      </c>
      <c r="C6402" t="s">
        <v>17</v>
      </c>
      <c r="D6402" t="s">
        <v>18</v>
      </c>
      <c r="E6402" t="s">
        <v>5</v>
      </c>
      <c r="F6402" t="s">
        <v>19</v>
      </c>
      <c r="G6402">
        <v>3473048</v>
      </c>
      <c r="H6402">
        <v>3474115</v>
      </c>
      <c r="I6402" t="s">
        <v>35</v>
      </c>
      <c r="J6402" t="s">
        <v>8040</v>
      </c>
      <c r="K6402" t="s">
        <v>8041</v>
      </c>
      <c r="L6402" t="s">
        <v>8039</v>
      </c>
      <c r="M6402">
        <v>1068</v>
      </c>
      <c r="N6402">
        <v>355</v>
      </c>
    </row>
    <row r="6403" spans="1:14" x14ac:dyDescent="0.3">
      <c r="A6403" t="s">
        <v>15</v>
      </c>
      <c r="B6403" t="s">
        <v>16</v>
      </c>
      <c r="C6403" t="s">
        <v>17</v>
      </c>
      <c r="D6403" t="s">
        <v>18</v>
      </c>
      <c r="E6403" t="s">
        <v>5</v>
      </c>
      <c r="F6403" t="s">
        <v>19</v>
      </c>
      <c r="G6403">
        <v>3474226</v>
      </c>
      <c r="H6403">
        <v>3474987</v>
      </c>
      <c r="I6403" t="s">
        <v>35</v>
      </c>
      <c r="L6403" t="s">
        <v>8042</v>
      </c>
      <c r="M6403">
        <v>762</v>
      </c>
    </row>
    <row r="6404" spans="1:14" x14ac:dyDescent="0.3">
      <c r="A6404" t="s">
        <v>22</v>
      </c>
      <c r="B6404" t="s">
        <v>23</v>
      </c>
      <c r="C6404" t="s">
        <v>17</v>
      </c>
      <c r="D6404" t="s">
        <v>18</v>
      </c>
      <c r="E6404" t="s">
        <v>5</v>
      </c>
      <c r="F6404" t="s">
        <v>19</v>
      </c>
      <c r="G6404">
        <v>3474226</v>
      </c>
      <c r="H6404">
        <v>3474987</v>
      </c>
      <c r="I6404" t="s">
        <v>35</v>
      </c>
      <c r="J6404" t="s">
        <v>8043</v>
      </c>
      <c r="K6404" t="s">
        <v>8044</v>
      </c>
      <c r="L6404" t="s">
        <v>8042</v>
      </c>
      <c r="M6404">
        <v>762</v>
      </c>
      <c r="N6404">
        <v>253</v>
      </c>
    </row>
    <row r="6405" spans="1:14" x14ac:dyDescent="0.3">
      <c r="A6405" t="s">
        <v>15</v>
      </c>
      <c r="B6405" t="s">
        <v>16</v>
      </c>
      <c r="C6405" t="s">
        <v>17</v>
      </c>
      <c r="D6405" t="s">
        <v>18</v>
      </c>
      <c r="E6405" t="s">
        <v>5</v>
      </c>
      <c r="F6405" t="s">
        <v>19</v>
      </c>
      <c r="G6405">
        <v>3475011</v>
      </c>
      <c r="H6405">
        <v>3477668</v>
      </c>
      <c r="I6405" t="s">
        <v>35</v>
      </c>
      <c r="L6405" t="s">
        <v>8045</v>
      </c>
      <c r="M6405">
        <v>2658</v>
      </c>
    </row>
    <row r="6406" spans="1:14" x14ac:dyDescent="0.3">
      <c r="A6406" t="s">
        <v>22</v>
      </c>
      <c r="B6406" t="s">
        <v>23</v>
      </c>
      <c r="C6406" t="s">
        <v>17</v>
      </c>
      <c r="D6406" t="s">
        <v>18</v>
      </c>
      <c r="E6406" t="s">
        <v>5</v>
      </c>
      <c r="F6406" t="s">
        <v>19</v>
      </c>
      <c r="G6406">
        <v>3475011</v>
      </c>
      <c r="H6406">
        <v>3477668</v>
      </c>
      <c r="I6406" t="s">
        <v>35</v>
      </c>
      <c r="J6406" t="s">
        <v>8046</v>
      </c>
      <c r="K6406" t="s">
        <v>8047</v>
      </c>
      <c r="L6406" t="s">
        <v>8045</v>
      </c>
      <c r="M6406">
        <v>2658</v>
      </c>
      <c r="N6406">
        <v>885</v>
      </c>
    </row>
    <row r="6407" spans="1:14" x14ac:dyDescent="0.3">
      <c r="A6407" t="s">
        <v>15</v>
      </c>
      <c r="B6407" t="s">
        <v>16</v>
      </c>
      <c r="C6407" t="s">
        <v>17</v>
      </c>
      <c r="D6407" t="s">
        <v>18</v>
      </c>
      <c r="E6407" t="s">
        <v>5</v>
      </c>
      <c r="F6407" t="s">
        <v>19</v>
      </c>
      <c r="G6407">
        <v>3478000</v>
      </c>
      <c r="H6407">
        <v>3478836</v>
      </c>
      <c r="I6407" t="s">
        <v>35</v>
      </c>
      <c r="L6407" t="s">
        <v>8048</v>
      </c>
      <c r="M6407">
        <v>837</v>
      </c>
    </row>
    <row r="6408" spans="1:14" x14ac:dyDescent="0.3">
      <c r="A6408" t="s">
        <v>22</v>
      </c>
      <c r="B6408" t="s">
        <v>23</v>
      </c>
      <c r="C6408" t="s">
        <v>17</v>
      </c>
      <c r="D6408" t="s">
        <v>18</v>
      </c>
      <c r="E6408" t="s">
        <v>5</v>
      </c>
      <c r="F6408" t="s">
        <v>19</v>
      </c>
      <c r="G6408">
        <v>3478000</v>
      </c>
      <c r="H6408">
        <v>3478836</v>
      </c>
      <c r="I6408" t="s">
        <v>35</v>
      </c>
      <c r="J6408" t="s">
        <v>8049</v>
      </c>
      <c r="K6408" t="s">
        <v>8050</v>
      </c>
      <c r="L6408" t="s">
        <v>8048</v>
      </c>
      <c r="M6408">
        <v>837</v>
      </c>
      <c r="N6408">
        <v>278</v>
      </c>
    </row>
    <row r="6409" spans="1:14" x14ac:dyDescent="0.3">
      <c r="A6409" t="s">
        <v>15</v>
      </c>
      <c r="B6409" t="s">
        <v>16</v>
      </c>
      <c r="C6409" t="s">
        <v>17</v>
      </c>
      <c r="D6409" t="s">
        <v>18</v>
      </c>
      <c r="E6409" t="s">
        <v>5</v>
      </c>
      <c r="F6409" t="s">
        <v>19</v>
      </c>
      <c r="G6409">
        <v>3479071</v>
      </c>
      <c r="H6409">
        <v>3481467</v>
      </c>
      <c r="I6409" t="s">
        <v>20</v>
      </c>
      <c r="L6409" t="s">
        <v>8051</v>
      </c>
      <c r="M6409">
        <v>2397</v>
      </c>
    </row>
    <row r="6410" spans="1:14" x14ac:dyDescent="0.3">
      <c r="A6410" t="s">
        <v>22</v>
      </c>
      <c r="B6410" t="s">
        <v>23</v>
      </c>
      <c r="C6410" t="s">
        <v>17</v>
      </c>
      <c r="D6410" t="s">
        <v>18</v>
      </c>
      <c r="E6410" t="s">
        <v>5</v>
      </c>
      <c r="F6410" t="s">
        <v>19</v>
      </c>
      <c r="G6410">
        <v>3479071</v>
      </c>
      <c r="H6410">
        <v>3481467</v>
      </c>
      <c r="I6410" t="s">
        <v>20</v>
      </c>
      <c r="J6410" t="s">
        <v>8052</v>
      </c>
      <c r="K6410" t="s">
        <v>8053</v>
      </c>
      <c r="L6410" t="s">
        <v>8051</v>
      </c>
      <c r="M6410">
        <v>2397</v>
      </c>
      <c r="N6410">
        <v>798</v>
      </c>
    </row>
    <row r="6411" spans="1:14" x14ac:dyDescent="0.3">
      <c r="A6411" t="s">
        <v>15</v>
      </c>
      <c r="B6411" t="s">
        <v>16</v>
      </c>
      <c r="C6411" t="s">
        <v>17</v>
      </c>
      <c r="D6411" t="s">
        <v>18</v>
      </c>
      <c r="E6411" t="s">
        <v>5</v>
      </c>
      <c r="F6411" t="s">
        <v>19</v>
      </c>
      <c r="G6411">
        <v>3481741</v>
      </c>
      <c r="H6411">
        <v>3482844</v>
      </c>
      <c r="I6411" t="s">
        <v>20</v>
      </c>
      <c r="L6411" t="s">
        <v>8054</v>
      </c>
      <c r="M6411">
        <v>1104</v>
      </c>
    </row>
    <row r="6412" spans="1:14" x14ac:dyDescent="0.3">
      <c r="A6412" t="s">
        <v>22</v>
      </c>
      <c r="B6412" t="s">
        <v>23</v>
      </c>
      <c r="C6412" t="s">
        <v>17</v>
      </c>
      <c r="D6412" t="s">
        <v>18</v>
      </c>
      <c r="E6412" t="s">
        <v>5</v>
      </c>
      <c r="F6412" t="s">
        <v>19</v>
      </c>
      <c r="G6412">
        <v>3481741</v>
      </c>
      <c r="H6412">
        <v>3482844</v>
      </c>
      <c r="I6412" t="s">
        <v>20</v>
      </c>
      <c r="J6412" t="s">
        <v>8055</v>
      </c>
      <c r="K6412" t="s">
        <v>80</v>
      </c>
      <c r="L6412" t="s">
        <v>8054</v>
      </c>
      <c r="M6412">
        <v>1104</v>
      </c>
      <c r="N6412">
        <v>367</v>
      </c>
    </row>
    <row r="6413" spans="1:14" x14ac:dyDescent="0.3">
      <c r="A6413" t="s">
        <v>15</v>
      </c>
      <c r="B6413" t="s">
        <v>324</v>
      </c>
      <c r="C6413" t="s">
        <v>17</v>
      </c>
      <c r="D6413" t="s">
        <v>18</v>
      </c>
      <c r="E6413" t="s">
        <v>5</v>
      </c>
      <c r="F6413" t="s">
        <v>19</v>
      </c>
      <c r="G6413">
        <v>3483270</v>
      </c>
      <c r="H6413">
        <v>3484370</v>
      </c>
      <c r="I6413" t="s">
        <v>20</v>
      </c>
      <c r="L6413" t="s">
        <v>8056</v>
      </c>
      <c r="M6413">
        <v>1101</v>
      </c>
    </row>
    <row r="6414" spans="1:14" x14ac:dyDescent="0.3">
      <c r="A6414" t="s">
        <v>15</v>
      </c>
      <c r="B6414" t="s">
        <v>16</v>
      </c>
      <c r="C6414" t="s">
        <v>17</v>
      </c>
      <c r="D6414" t="s">
        <v>18</v>
      </c>
      <c r="E6414" t="s">
        <v>5</v>
      </c>
      <c r="F6414" t="s">
        <v>19</v>
      </c>
      <c r="G6414">
        <v>3484443</v>
      </c>
      <c r="H6414">
        <v>3484751</v>
      </c>
      <c r="I6414" t="s">
        <v>35</v>
      </c>
      <c r="L6414" t="s">
        <v>8057</v>
      </c>
      <c r="M6414">
        <v>309</v>
      </c>
    </row>
    <row r="6415" spans="1:14" x14ac:dyDescent="0.3">
      <c r="A6415" t="s">
        <v>22</v>
      </c>
      <c r="B6415" t="s">
        <v>23</v>
      </c>
      <c r="C6415" t="s">
        <v>17</v>
      </c>
      <c r="D6415" t="s">
        <v>18</v>
      </c>
      <c r="E6415" t="s">
        <v>5</v>
      </c>
      <c r="F6415" t="s">
        <v>19</v>
      </c>
      <c r="G6415">
        <v>3484443</v>
      </c>
      <c r="H6415">
        <v>3484751</v>
      </c>
      <c r="I6415" t="s">
        <v>35</v>
      </c>
      <c r="J6415" t="s">
        <v>8058</v>
      </c>
      <c r="K6415" t="s">
        <v>8059</v>
      </c>
      <c r="L6415" t="s">
        <v>8057</v>
      </c>
      <c r="M6415">
        <v>309</v>
      </c>
      <c r="N6415">
        <v>102</v>
      </c>
    </row>
    <row r="6416" spans="1:14" x14ac:dyDescent="0.3">
      <c r="A6416" t="s">
        <v>15</v>
      </c>
      <c r="B6416" t="s">
        <v>16</v>
      </c>
      <c r="C6416" t="s">
        <v>17</v>
      </c>
      <c r="D6416" t="s">
        <v>18</v>
      </c>
      <c r="E6416" t="s">
        <v>5</v>
      </c>
      <c r="F6416" t="s">
        <v>19</v>
      </c>
      <c r="G6416">
        <v>3484934</v>
      </c>
      <c r="H6416">
        <v>3485590</v>
      </c>
      <c r="I6416" t="s">
        <v>35</v>
      </c>
      <c r="L6416" t="s">
        <v>8060</v>
      </c>
      <c r="M6416">
        <v>657</v>
      </c>
    </row>
    <row r="6417" spans="1:14" x14ac:dyDescent="0.3">
      <c r="A6417" t="s">
        <v>22</v>
      </c>
      <c r="B6417" t="s">
        <v>23</v>
      </c>
      <c r="C6417" t="s">
        <v>17</v>
      </c>
      <c r="D6417" t="s">
        <v>18</v>
      </c>
      <c r="E6417" t="s">
        <v>5</v>
      </c>
      <c r="F6417" t="s">
        <v>19</v>
      </c>
      <c r="G6417">
        <v>3484934</v>
      </c>
      <c r="H6417">
        <v>3485590</v>
      </c>
      <c r="I6417" t="s">
        <v>35</v>
      </c>
      <c r="J6417" t="s">
        <v>8061</v>
      </c>
      <c r="K6417" t="s">
        <v>80</v>
      </c>
      <c r="L6417" t="s">
        <v>8060</v>
      </c>
      <c r="M6417">
        <v>657</v>
      </c>
      <c r="N6417">
        <v>218</v>
      </c>
    </row>
    <row r="6418" spans="1:14" x14ac:dyDescent="0.3">
      <c r="A6418" t="s">
        <v>15</v>
      </c>
      <c r="B6418" t="s">
        <v>16</v>
      </c>
      <c r="C6418" t="s">
        <v>17</v>
      </c>
      <c r="D6418" t="s">
        <v>18</v>
      </c>
      <c r="E6418" t="s">
        <v>5</v>
      </c>
      <c r="F6418" t="s">
        <v>19</v>
      </c>
      <c r="G6418">
        <v>3485847</v>
      </c>
      <c r="H6418">
        <v>3486368</v>
      </c>
      <c r="I6418" t="s">
        <v>35</v>
      </c>
      <c r="L6418" t="s">
        <v>8062</v>
      </c>
      <c r="M6418">
        <v>522</v>
      </c>
    </row>
    <row r="6419" spans="1:14" x14ac:dyDescent="0.3">
      <c r="A6419" t="s">
        <v>22</v>
      </c>
      <c r="B6419" t="s">
        <v>23</v>
      </c>
      <c r="C6419" t="s">
        <v>17</v>
      </c>
      <c r="D6419" t="s">
        <v>18</v>
      </c>
      <c r="E6419" t="s">
        <v>5</v>
      </c>
      <c r="F6419" t="s">
        <v>19</v>
      </c>
      <c r="G6419">
        <v>3485847</v>
      </c>
      <c r="H6419">
        <v>3486368</v>
      </c>
      <c r="I6419" t="s">
        <v>35</v>
      </c>
      <c r="J6419" t="s">
        <v>8063</v>
      </c>
      <c r="K6419" t="s">
        <v>8064</v>
      </c>
      <c r="L6419" t="s">
        <v>8062</v>
      </c>
      <c r="M6419">
        <v>522</v>
      </c>
      <c r="N6419">
        <v>173</v>
      </c>
    </row>
    <row r="6420" spans="1:14" x14ac:dyDescent="0.3">
      <c r="A6420" t="s">
        <v>15</v>
      </c>
      <c r="B6420" t="s">
        <v>16</v>
      </c>
      <c r="C6420" t="s">
        <v>17</v>
      </c>
      <c r="D6420" t="s">
        <v>18</v>
      </c>
      <c r="E6420" t="s">
        <v>5</v>
      </c>
      <c r="F6420" t="s">
        <v>19</v>
      </c>
      <c r="G6420">
        <v>3486559</v>
      </c>
      <c r="H6420">
        <v>3487272</v>
      </c>
      <c r="I6420" t="s">
        <v>20</v>
      </c>
      <c r="L6420" t="s">
        <v>8065</v>
      </c>
      <c r="M6420">
        <v>714</v>
      </c>
    </row>
    <row r="6421" spans="1:14" x14ac:dyDescent="0.3">
      <c r="A6421" t="s">
        <v>22</v>
      </c>
      <c r="B6421" t="s">
        <v>23</v>
      </c>
      <c r="C6421" t="s">
        <v>17</v>
      </c>
      <c r="D6421" t="s">
        <v>18</v>
      </c>
      <c r="E6421" t="s">
        <v>5</v>
      </c>
      <c r="F6421" t="s">
        <v>19</v>
      </c>
      <c r="G6421">
        <v>3486559</v>
      </c>
      <c r="H6421">
        <v>3487272</v>
      </c>
      <c r="I6421" t="s">
        <v>20</v>
      </c>
      <c r="J6421" t="s">
        <v>8066</v>
      </c>
      <c r="K6421" t="s">
        <v>1036</v>
      </c>
      <c r="L6421" t="s">
        <v>8065</v>
      </c>
      <c r="M6421">
        <v>714</v>
      </c>
      <c r="N6421">
        <v>237</v>
      </c>
    </row>
    <row r="6422" spans="1:14" x14ac:dyDescent="0.3">
      <c r="A6422" t="s">
        <v>15</v>
      </c>
      <c r="B6422" t="s">
        <v>16</v>
      </c>
      <c r="C6422" t="s">
        <v>17</v>
      </c>
      <c r="D6422" t="s">
        <v>18</v>
      </c>
      <c r="E6422" t="s">
        <v>5</v>
      </c>
      <c r="F6422" t="s">
        <v>19</v>
      </c>
      <c r="G6422">
        <v>3487272</v>
      </c>
      <c r="H6422">
        <v>3488681</v>
      </c>
      <c r="I6422" t="s">
        <v>20</v>
      </c>
      <c r="L6422" t="s">
        <v>8067</v>
      </c>
      <c r="M6422">
        <v>1410</v>
      </c>
    </row>
    <row r="6423" spans="1:14" x14ac:dyDescent="0.3">
      <c r="A6423" t="s">
        <v>22</v>
      </c>
      <c r="B6423" t="s">
        <v>23</v>
      </c>
      <c r="C6423" t="s">
        <v>17</v>
      </c>
      <c r="D6423" t="s">
        <v>18</v>
      </c>
      <c r="E6423" t="s">
        <v>5</v>
      </c>
      <c r="F6423" t="s">
        <v>19</v>
      </c>
      <c r="G6423">
        <v>3487272</v>
      </c>
      <c r="H6423">
        <v>3488681</v>
      </c>
      <c r="I6423" t="s">
        <v>20</v>
      </c>
      <c r="J6423" t="s">
        <v>8068</v>
      </c>
      <c r="K6423" t="s">
        <v>905</v>
      </c>
      <c r="L6423" t="s">
        <v>8067</v>
      </c>
      <c r="M6423">
        <v>1410</v>
      </c>
      <c r="N6423">
        <v>469</v>
      </c>
    </row>
    <row r="6424" spans="1:14" x14ac:dyDescent="0.3">
      <c r="A6424" t="s">
        <v>15</v>
      </c>
      <c r="B6424" t="s">
        <v>16</v>
      </c>
      <c r="C6424" t="s">
        <v>17</v>
      </c>
      <c r="D6424" t="s">
        <v>18</v>
      </c>
      <c r="E6424" t="s">
        <v>5</v>
      </c>
      <c r="F6424" t="s">
        <v>19</v>
      </c>
      <c r="G6424">
        <v>3488817</v>
      </c>
      <c r="H6424">
        <v>3489317</v>
      </c>
      <c r="I6424" t="s">
        <v>35</v>
      </c>
      <c r="L6424" t="s">
        <v>8069</v>
      </c>
      <c r="M6424">
        <v>501</v>
      </c>
    </row>
    <row r="6425" spans="1:14" x14ac:dyDescent="0.3">
      <c r="A6425" t="s">
        <v>22</v>
      </c>
      <c r="B6425" t="s">
        <v>23</v>
      </c>
      <c r="C6425" t="s">
        <v>17</v>
      </c>
      <c r="D6425" t="s">
        <v>18</v>
      </c>
      <c r="E6425" t="s">
        <v>5</v>
      </c>
      <c r="F6425" t="s">
        <v>19</v>
      </c>
      <c r="G6425">
        <v>3488817</v>
      </c>
      <c r="H6425">
        <v>3489317</v>
      </c>
      <c r="I6425" t="s">
        <v>35</v>
      </c>
      <c r="J6425" t="s">
        <v>8070</v>
      </c>
      <c r="K6425" t="s">
        <v>474</v>
      </c>
      <c r="L6425" t="s">
        <v>8069</v>
      </c>
      <c r="M6425">
        <v>501</v>
      </c>
      <c r="N6425">
        <v>166</v>
      </c>
    </row>
    <row r="6426" spans="1:14" x14ac:dyDescent="0.3">
      <c r="A6426" t="s">
        <v>15</v>
      </c>
      <c r="B6426" t="s">
        <v>16</v>
      </c>
      <c r="C6426" t="s">
        <v>17</v>
      </c>
      <c r="D6426" t="s">
        <v>18</v>
      </c>
      <c r="E6426" t="s">
        <v>5</v>
      </c>
      <c r="F6426" t="s">
        <v>19</v>
      </c>
      <c r="G6426">
        <v>3489336</v>
      </c>
      <c r="H6426">
        <v>3489815</v>
      </c>
      <c r="I6426" t="s">
        <v>35</v>
      </c>
      <c r="L6426" t="s">
        <v>8071</v>
      </c>
      <c r="M6426">
        <v>480</v>
      </c>
    </row>
    <row r="6427" spans="1:14" x14ac:dyDescent="0.3">
      <c r="A6427" t="s">
        <v>22</v>
      </c>
      <c r="B6427" t="s">
        <v>23</v>
      </c>
      <c r="C6427" t="s">
        <v>17</v>
      </c>
      <c r="D6427" t="s">
        <v>18</v>
      </c>
      <c r="E6427" t="s">
        <v>5</v>
      </c>
      <c r="F6427" t="s">
        <v>19</v>
      </c>
      <c r="G6427">
        <v>3489336</v>
      </c>
      <c r="H6427">
        <v>3489815</v>
      </c>
      <c r="I6427" t="s">
        <v>35</v>
      </c>
      <c r="J6427" t="s">
        <v>8072</v>
      </c>
      <c r="K6427" t="s">
        <v>8073</v>
      </c>
      <c r="L6427" t="s">
        <v>8071</v>
      </c>
      <c r="M6427">
        <v>480</v>
      </c>
      <c r="N6427">
        <v>159</v>
      </c>
    </row>
    <row r="6428" spans="1:14" x14ac:dyDescent="0.3">
      <c r="A6428" t="s">
        <v>15</v>
      </c>
      <c r="B6428" t="s">
        <v>16</v>
      </c>
      <c r="C6428" t="s">
        <v>17</v>
      </c>
      <c r="D6428" t="s">
        <v>18</v>
      </c>
      <c r="E6428" t="s">
        <v>5</v>
      </c>
      <c r="F6428" t="s">
        <v>19</v>
      </c>
      <c r="G6428">
        <v>3490202</v>
      </c>
      <c r="H6428">
        <v>3491020</v>
      </c>
      <c r="I6428" t="s">
        <v>35</v>
      </c>
      <c r="L6428" t="s">
        <v>8074</v>
      </c>
      <c r="M6428">
        <v>819</v>
      </c>
    </row>
    <row r="6429" spans="1:14" x14ac:dyDescent="0.3">
      <c r="A6429" t="s">
        <v>22</v>
      </c>
      <c r="B6429" t="s">
        <v>23</v>
      </c>
      <c r="C6429" t="s">
        <v>17</v>
      </c>
      <c r="D6429" t="s">
        <v>18</v>
      </c>
      <c r="E6429" t="s">
        <v>5</v>
      </c>
      <c r="F6429" t="s">
        <v>19</v>
      </c>
      <c r="G6429">
        <v>3490202</v>
      </c>
      <c r="H6429">
        <v>3491020</v>
      </c>
      <c r="I6429" t="s">
        <v>35</v>
      </c>
      <c r="J6429" t="s">
        <v>8075</v>
      </c>
      <c r="K6429" t="s">
        <v>88</v>
      </c>
      <c r="L6429" t="s">
        <v>8074</v>
      </c>
      <c r="M6429">
        <v>819</v>
      </c>
      <c r="N6429">
        <v>272</v>
      </c>
    </row>
    <row r="6430" spans="1:14" x14ac:dyDescent="0.3">
      <c r="A6430" t="s">
        <v>15</v>
      </c>
      <c r="B6430" t="s">
        <v>16</v>
      </c>
      <c r="C6430" t="s">
        <v>17</v>
      </c>
      <c r="D6430" t="s">
        <v>18</v>
      </c>
      <c r="E6430" t="s">
        <v>5</v>
      </c>
      <c r="F6430" t="s">
        <v>19</v>
      </c>
      <c r="G6430">
        <v>3491163</v>
      </c>
      <c r="H6430">
        <v>3491384</v>
      </c>
      <c r="I6430" t="s">
        <v>20</v>
      </c>
      <c r="L6430" t="s">
        <v>8076</v>
      </c>
      <c r="M6430">
        <v>222</v>
      </c>
    </row>
    <row r="6431" spans="1:14" x14ac:dyDescent="0.3">
      <c r="A6431" t="s">
        <v>22</v>
      </c>
      <c r="B6431" t="s">
        <v>23</v>
      </c>
      <c r="C6431" t="s">
        <v>17</v>
      </c>
      <c r="D6431" t="s">
        <v>18</v>
      </c>
      <c r="E6431" t="s">
        <v>5</v>
      </c>
      <c r="F6431" t="s">
        <v>19</v>
      </c>
      <c r="G6431">
        <v>3491163</v>
      </c>
      <c r="H6431">
        <v>3491384</v>
      </c>
      <c r="I6431" t="s">
        <v>20</v>
      </c>
      <c r="J6431" t="s">
        <v>8077</v>
      </c>
      <c r="K6431" t="s">
        <v>80</v>
      </c>
      <c r="L6431" t="s">
        <v>8076</v>
      </c>
      <c r="M6431">
        <v>222</v>
      </c>
      <c r="N6431">
        <v>73</v>
      </c>
    </row>
    <row r="6432" spans="1:14" x14ac:dyDescent="0.3">
      <c r="A6432" t="s">
        <v>15</v>
      </c>
      <c r="B6432" t="s">
        <v>16</v>
      </c>
      <c r="C6432" t="s">
        <v>17</v>
      </c>
      <c r="D6432" t="s">
        <v>18</v>
      </c>
      <c r="E6432" t="s">
        <v>5</v>
      </c>
      <c r="F6432" t="s">
        <v>19</v>
      </c>
      <c r="G6432">
        <v>3491812</v>
      </c>
      <c r="H6432">
        <v>3492573</v>
      </c>
      <c r="I6432" t="s">
        <v>35</v>
      </c>
      <c r="L6432" t="s">
        <v>8078</v>
      </c>
      <c r="M6432">
        <v>762</v>
      </c>
    </row>
    <row r="6433" spans="1:14" x14ac:dyDescent="0.3">
      <c r="A6433" t="s">
        <v>22</v>
      </c>
      <c r="B6433" t="s">
        <v>23</v>
      </c>
      <c r="C6433" t="s">
        <v>17</v>
      </c>
      <c r="D6433" t="s">
        <v>18</v>
      </c>
      <c r="E6433" t="s">
        <v>5</v>
      </c>
      <c r="F6433" t="s">
        <v>19</v>
      </c>
      <c r="G6433">
        <v>3491812</v>
      </c>
      <c r="H6433">
        <v>3492573</v>
      </c>
      <c r="I6433" t="s">
        <v>35</v>
      </c>
      <c r="J6433" t="s">
        <v>8079</v>
      </c>
      <c r="K6433" t="s">
        <v>8080</v>
      </c>
      <c r="L6433" t="s">
        <v>8078</v>
      </c>
      <c r="M6433">
        <v>762</v>
      </c>
      <c r="N6433">
        <v>253</v>
      </c>
    </row>
    <row r="6434" spans="1:14" x14ac:dyDescent="0.3">
      <c r="A6434" t="s">
        <v>15</v>
      </c>
      <c r="B6434" t="s">
        <v>16</v>
      </c>
      <c r="C6434" t="s">
        <v>17</v>
      </c>
      <c r="D6434" t="s">
        <v>18</v>
      </c>
      <c r="E6434" t="s">
        <v>5</v>
      </c>
      <c r="F6434" t="s">
        <v>19</v>
      </c>
      <c r="G6434">
        <v>3492585</v>
      </c>
      <c r="H6434">
        <v>3493700</v>
      </c>
      <c r="I6434" t="s">
        <v>35</v>
      </c>
      <c r="L6434" t="s">
        <v>8081</v>
      </c>
      <c r="M6434">
        <v>1116</v>
      </c>
    </row>
    <row r="6435" spans="1:14" x14ac:dyDescent="0.3">
      <c r="A6435" t="s">
        <v>22</v>
      </c>
      <c r="B6435" t="s">
        <v>23</v>
      </c>
      <c r="C6435" t="s">
        <v>17</v>
      </c>
      <c r="D6435" t="s">
        <v>18</v>
      </c>
      <c r="E6435" t="s">
        <v>5</v>
      </c>
      <c r="F6435" t="s">
        <v>19</v>
      </c>
      <c r="G6435">
        <v>3492585</v>
      </c>
      <c r="H6435">
        <v>3493700</v>
      </c>
      <c r="I6435" t="s">
        <v>35</v>
      </c>
      <c r="J6435" t="s">
        <v>8082</v>
      </c>
      <c r="K6435" t="s">
        <v>8083</v>
      </c>
      <c r="L6435" t="s">
        <v>8081</v>
      </c>
      <c r="M6435">
        <v>1116</v>
      </c>
      <c r="N6435">
        <v>371</v>
      </c>
    </row>
    <row r="6436" spans="1:14" x14ac:dyDescent="0.3">
      <c r="A6436" t="s">
        <v>15</v>
      </c>
      <c r="B6436" t="s">
        <v>16</v>
      </c>
      <c r="C6436" t="s">
        <v>17</v>
      </c>
      <c r="D6436" t="s">
        <v>18</v>
      </c>
      <c r="E6436" t="s">
        <v>5</v>
      </c>
      <c r="F6436" t="s">
        <v>19</v>
      </c>
      <c r="G6436">
        <v>3493693</v>
      </c>
      <c r="H6436">
        <v>3494367</v>
      </c>
      <c r="I6436" t="s">
        <v>35</v>
      </c>
      <c r="L6436" t="s">
        <v>8084</v>
      </c>
      <c r="M6436">
        <v>675</v>
      </c>
    </row>
    <row r="6437" spans="1:14" x14ac:dyDescent="0.3">
      <c r="A6437" t="s">
        <v>22</v>
      </c>
      <c r="B6437" t="s">
        <v>23</v>
      </c>
      <c r="C6437" t="s">
        <v>17</v>
      </c>
      <c r="D6437" t="s">
        <v>18</v>
      </c>
      <c r="E6437" t="s">
        <v>5</v>
      </c>
      <c r="F6437" t="s">
        <v>19</v>
      </c>
      <c r="G6437">
        <v>3493693</v>
      </c>
      <c r="H6437">
        <v>3494367</v>
      </c>
      <c r="I6437" t="s">
        <v>35</v>
      </c>
      <c r="J6437" t="s">
        <v>8085</v>
      </c>
      <c r="K6437" t="s">
        <v>80</v>
      </c>
      <c r="L6437" t="s">
        <v>8084</v>
      </c>
      <c r="M6437">
        <v>675</v>
      </c>
      <c r="N6437">
        <v>224</v>
      </c>
    </row>
    <row r="6438" spans="1:14" x14ac:dyDescent="0.3">
      <c r="A6438" t="s">
        <v>15</v>
      </c>
      <c r="B6438" t="s">
        <v>16</v>
      </c>
      <c r="C6438" t="s">
        <v>17</v>
      </c>
      <c r="D6438" t="s">
        <v>18</v>
      </c>
      <c r="E6438" t="s">
        <v>5</v>
      </c>
      <c r="F6438" t="s">
        <v>19</v>
      </c>
      <c r="G6438">
        <v>3494351</v>
      </c>
      <c r="H6438">
        <v>3496198</v>
      </c>
      <c r="I6438" t="s">
        <v>35</v>
      </c>
      <c r="L6438" t="s">
        <v>8086</v>
      </c>
      <c r="M6438">
        <v>1848</v>
      </c>
    </row>
    <row r="6439" spans="1:14" x14ac:dyDescent="0.3">
      <c r="A6439" t="s">
        <v>22</v>
      </c>
      <c r="B6439" t="s">
        <v>23</v>
      </c>
      <c r="C6439" t="s">
        <v>17</v>
      </c>
      <c r="D6439" t="s">
        <v>18</v>
      </c>
      <c r="E6439" t="s">
        <v>5</v>
      </c>
      <c r="F6439" t="s">
        <v>19</v>
      </c>
      <c r="G6439">
        <v>3494351</v>
      </c>
      <c r="H6439">
        <v>3496198</v>
      </c>
      <c r="I6439" t="s">
        <v>35</v>
      </c>
      <c r="J6439" t="s">
        <v>8087</v>
      </c>
      <c r="K6439" t="s">
        <v>8088</v>
      </c>
      <c r="L6439" t="s">
        <v>8086</v>
      </c>
      <c r="M6439">
        <v>1848</v>
      </c>
      <c r="N6439">
        <v>615</v>
      </c>
    </row>
    <row r="6440" spans="1:14" x14ac:dyDescent="0.3">
      <c r="A6440" t="s">
        <v>15</v>
      </c>
      <c r="B6440" t="s">
        <v>16</v>
      </c>
      <c r="C6440" t="s">
        <v>17</v>
      </c>
      <c r="D6440" t="s">
        <v>18</v>
      </c>
      <c r="E6440" t="s">
        <v>5</v>
      </c>
      <c r="F6440" t="s">
        <v>19</v>
      </c>
      <c r="G6440">
        <v>3496210</v>
      </c>
      <c r="H6440">
        <v>3496956</v>
      </c>
      <c r="I6440" t="s">
        <v>35</v>
      </c>
      <c r="L6440" t="s">
        <v>8089</v>
      </c>
      <c r="M6440">
        <v>747</v>
      </c>
    </row>
    <row r="6441" spans="1:14" x14ac:dyDescent="0.3">
      <c r="A6441" t="s">
        <v>22</v>
      </c>
      <c r="B6441" t="s">
        <v>23</v>
      </c>
      <c r="C6441" t="s">
        <v>17</v>
      </c>
      <c r="D6441" t="s">
        <v>18</v>
      </c>
      <c r="E6441" t="s">
        <v>5</v>
      </c>
      <c r="F6441" t="s">
        <v>19</v>
      </c>
      <c r="G6441">
        <v>3496210</v>
      </c>
      <c r="H6441">
        <v>3496956</v>
      </c>
      <c r="I6441" t="s">
        <v>35</v>
      </c>
      <c r="J6441" t="s">
        <v>8090</v>
      </c>
      <c r="K6441" t="s">
        <v>7985</v>
      </c>
      <c r="L6441" t="s">
        <v>8089</v>
      </c>
      <c r="M6441">
        <v>747</v>
      </c>
      <c r="N6441">
        <v>248</v>
      </c>
    </row>
    <row r="6442" spans="1:14" x14ac:dyDescent="0.3">
      <c r="A6442" t="s">
        <v>15</v>
      </c>
      <c r="B6442" t="s">
        <v>16</v>
      </c>
      <c r="C6442" t="s">
        <v>17</v>
      </c>
      <c r="D6442" t="s">
        <v>18</v>
      </c>
      <c r="E6442" t="s">
        <v>5</v>
      </c>
      <c r="F6442" t="s">
        <v>19</v>
      </c>
      <c r="G6442">
        <v>3497260</v>
      </c>
      <c r="H6442">
        <v>3497622</v>
      </c>
      <c r="I6442" t="s">
        <v>20</v>
      </c>
      <c r="L6442" t="s">
        <v>8091</v>
      </c>
      <c r="M6442">
        <v>363</v>
      </c>
    </row>
    <row r="6443" spans="1:14" x14ac:dyDescent="0.3">
      <c r="A6443" t="s">
        <v>22</v>
      </c>
      <c r="B6443" t="s">
        <v>23</v>
      </c>
      <c r="C6443" t="s">
        <v>17</v>
      </c>
      <c r="D6443" t="s">
        <v>18</v>
      </c>
      <c r="E6443" t="s">
        <v>5</v>
      </c>
      <c r="F6443" t="s">
        <v>19</v>
      </c>
      <c r="G6443">
        <v>3497260</v>
      </c>
      <c r="H6443">
        <v>3497622</v>
      </c>
      <c r="I6443" t="s">
        <v>20</v>
      </c>
      <c r="J6443" t="s">
        <v>8092</v>
      </c>
      <c r="K6443" t="s">
        <v>80</v>
      </c>
      <c r="L6443" t="s">
        <v>8091</v>
      </c>
      <c r="M6443">
        <v>363</v>
      </c>
      <c r="N6443">
        <v>120</v>
      </c>
    </row>
    <row r="6444" spans="1:14" x14ac:dyDescent="0.3">
      <c r="A6444" t="s">
        <v>15</v>
      </c>
      <c r="B6444" t="s">
        <v>856</v>
      </c>
      <c r="C6444" t="s">
        <v>17</v>
      </c>
      <c r="D6444" t="s">
        <v>18</v>
      </c>
      <c r="E6444" t="s">
        <v>5</v>
      </c>
      <c r="F6444" t="s">
        <v>19</v>
      </c>
      <c r="G6444">
        <v>3497802</v>
      </c>
      <c r="H6444">
        <v>3497916</v>
      </c>
      <c r="I6444" t="s">
        <v>35</v>
      </c>
      <c r="L6444" t="s">
        <v>8093</v>
      </c>
      <c r="M6444">
        <v>115</v>
      </c>
    </row>
    <row r="6445" spans="1:14" x14ac:dyDescent="0.3">
      <c r="A6445" t="s">
        <v>856</v>
      </c>
      <c r="C6445" t="s">
        <v>17</v>
      </c>
      <c r="D6445" t="s">
        <v>18</v>
      </c>
      <c r="E6445" t="s">
        <v>5</v>
      </c>
      <c r="F6445" t="s">
        <v>19</v>
      </c>
      <c r="G6445">
        <v>3497802</v>
      </c>
      <c r="H6445">
        <v>3497916</v>
      </c>
      <c r="I6445" t="s">
        <v>35</v>
      </c>
      <c r="K6445" t="s">
        <v>862</v>
      </c>
      <c r="L6445" t="s">
        <v>8093</v>
      </c>
      <c r="M6445">
        <v>115</v>
      </c>
    </row>
    <row r="6446" spans="1:14" x14ac:dyDescent="0.3">
      <c r="A6446" t="s">
        <v>15</v>
      </c>
      <c r="B6446" t="s">
        <v>856</v>
      </c>
      <c r="C6446" t="s">
        <v>17</v>
      </c>
      <c r="D6446" t="s">
        <v>18</v>
      </c>
      <c r="E6446" t="s">
        <v>5</v>
      </c>
      <c r="F6446" t="s">
        <v>19</v>
      </c>
      <c r="G6446">
        <v>3498179</v>
      </c>
      <c r="H6446">
        <v>3501063</v>
      </c>
      <c r="I6446" t="s">
        <v>35</v>
      </c>
      <c r="L6446" t="s">
        <v>8094</v>
      </c>
      <c r="M6446">
        <v>2885</v>
      </c>
    </row>
    <row r="6447" spans="1:14" x14ac:dyDescent="0.3">
      <c r="A6447" t="s">
        <v>856</v>
      </c>
      <c r="C6447" t="s">
        <v>17</v>
      </c>
      <c r="D6447" t="s">
        <v>18</v>
      </c>
      <c r="E6447" t="s">
        <v>5</v>
      </c>
      <c r="F6447" t="s">
        <v>19</v>
      </c>
      <c r="G6447">
        <v>3498179</v>
      </c>
      <c r="H6447">
        <v>3501063</v>
      </c>
      <c r="I6447" t="s">
        <v>35</v>
      </c>
      <c r="K6447" t="s">
        <v>860</v>
      </c>
      <c r="L6447" t="s">
        <v>8094</v>
      </c>
      <c r="M6447">
        <v>2885</v>
      </c>
    </row>
    <row r="6448" spans="1:14" x14ac:dyDescent="0.3">
      <c r="A6448" t="s">
        <v>15</v>
      </c>
      <c r="B6448" t="s">
        <v>629</v>
      </c>
      <c r="C6448" t="s">
        <v>17</v>
      </c>
      <c r="D6448" t="s">
        <v>18</v>
      </c>
      <c r="E6448" t="s">
        <v>5</v>
      </c>
      <c r="F6448" t="s">
        <v>19</v>
      </c>
      <c r="G6448">
        <v>3501404</v>
      </c>
      <c r="H6448">
        <v>3501479</v>
      </c>
      <c r="I6448" t="s">
        <v>35</v>
      </c>
      <c r="L6448" t="s">
        <v>8095</v>
      </c>
      <c r="M6448">
        <v>76</v>
      </c>
    </row>
    <row r="6449" spans="1:14" x14ac:dyDescent="0.3">
      <c r="A6449" t="s">
        <v>629</v>
      </c>
      <c r="C6449" t="s">
        <v>17</v>
      </c>
      <c r="D6449" t="s">
        <v>18</v>
      </c>
      <c r="E6449" t="s">
        <v>5</v>
      </c>
      <c r="F6449" t="s">
        <v>19</v>
      </c>
      <c r="G6449">
        <v>3501404</v>
      </c>
      <c r="H6449">
        <v>3501479</v>
      </c>
      <c r="I6449" t="s">
        <v>35</v>
      </c>
      <c r="K6449" t="s">
        <v>7147</v>
      </c>
      <c r="L6449" t="s">
        <v>8095</v>
      </c>
      <c r="M6449">
        <v>76</v>
      </c>
    </row>
    <row r="6450" spans="1:14" x14ac:dyDescent="0.3">
      <c r="A6450" t="s">
        <v>15</v>
      </c>
      <c r="B6450" t="s">
        <v>629</v>
      </c>
      <c r="C6450" t="s">
        <v>17</v>
      </c>
      <c r="D6450" t="s">
        <v>18</v>
      </c>
      <c r="E6450" t="s">
        <v>5</v>
      </c>
      <c r="F6450" t="s">
        <v>19</v>
      </c>
      <c r="G6450">
        <v>3501609</v>
      </c>
      <c r="H6450">
        <v>3501685</v>
      </c>
      <c r="I6450" t="s">
        <v>35</v>
      </c>
      <c r="L6450" t="s">
        <v>8096</v>
      </c>
      <c r="M6450">
        <v>77</v>
      </c>
    </row>
    <row r="6451" spans="1:14" x14ac:dyDescent="0.3">
      <c r="A6451" t="s">
        <v>629</v>
      </c>
      <c r="C6451" t="s">
        <v>17</v>
      </c>
      <c r="D6451" t="s">
        <v>18</v>
      </c>
      <c r="E6451" t="s">
        <v>5</v>
      </c>
      <c r="F6451" t="s">
        <v>19</v>
      </c>
      <c r="G6451">
        <v>3501609</v>
      </c>
      <c r="H6451">
        <v>3501685</v>
      </c>
      <c r="I6451" t="s">
        <v>35</v>
      </c>
      <c r="K6451" t="s">
        <v>8097</v>
      </c>
      <c r="L6451" t="s">
        <v>8096</v>
      </c>
      <c r="M6451">
        <v>77</v>
      </c>
    </row>
    <row r="6452" spans="1:14" x14ac:dyDescent="0.3">
      <c r="A6452" t="s">
        <v>15</v>
      </c>
      <c r="B6452" t="s">
        <v>856</v>
      </c>
      <c r="C6452" t="s">
        <v>17</v>
      </c>
      <c r="D6452" t="s">
        <v>18</v>
      </c>
      <c r="E6452" t="s">
        <v>5</v>
      </c>
      <c r="F6452" t="s">
        <v>19</v>
      </c>
      <c r="G6452">
        <v>3501763</v>
      </c>
      <c r="H6452">
        <v>3503289</v>
      </c>
      <c r="I6452" t="s">
        <v>35</v>
      </c>
      <c r="L6452" t="s">
        <v>8098</v>
      </c>
      <c r="M6452">
        <v>1527</v>
      </c>
    </row>
    <row r="6453" spans="1:14" x14ac:dyDescent="0.3">
      <c r="A6453" t="s">
        <v>856</v>
      </c>
      <c r="C6453" t="s">
        <v>17</v>
      </c>
      <c r="D6453" t="s">
        <v>18</v>
      </c>
      <c r="E6453" t="s">
        <v>5</v>
      </c>
      <c r="F6453" t="s">
        <v>19</v>
      </c>
      <c r="G6453">
        <v>3501763</v>
      </c>
      <c r="H6453">
        <v>3503289</v>
      </c>
      <c r="I6453" t="s">
        <v>35</v>
      </c>
      <c r="K6453" t="s">
        <v>858</v>
      </c>
      <c r="L6453" t="s">
        <v>8098</v>
      </c>
      <c r="M6453">
        <v>1527</v>
      </c>
    </row>
    <row r="6454" spans="1:14" x14ac:dyDescent="0.3">
      <c r="A6454" t="s">
        <v>15</v>
      </c>
      <c r="B6454" t="s">
        <v>16</v>
      </c>
      <c r="C6454" t="s">
        <v>17</v>
      </c>
      <c r="D6454" t="s">
        <v>18</v>
      </c>
      <c r="E6454" t="s">
        <v>5</v>
      </c>
      <c r="F6454" t="s">
        <v>19</v>
      </c>
      <c r="G6454">
        <v>3503553</v>
      </c>
      <c r="H6454">
        <v>3504200</v>
      </c>
      <c r="I6454" t="s">
        <v>35</v>
      </c>
      <c r="L6454" t="s">
        <v>8099</v>
      </c>
      <c r="M6454">
        <v>648</v>
      </c>
    </row>
    <row r="6455" spans="1:14" x14ac:dyDescent="0.3">
      <c r="A6455" t="s">
        <v>22</v>
      </c>
      <c r="B6455" t="s">
        <v>23</v>
      </c>
      <c r="C6455" t="s">
        <v>17</v>
      </c>
      <c r="D6455" t="s">
        <v>18</v>
      </c>
      <c r="E6455" t="s">
        <v>5</v>
      </c>
      <c r="F6455" t="s">
        <v>19</v>
      </c>
      <c r="G6455">
        <v>3503553</v>
      </c>
      <c r="H6455">
        <v>3504200</v>
      </c>
      <c r="I6455" t="s">
        <v>35</v>
      </c>
      <c r="J6455" t="s">
        <v>8100</v>
      </c>
      <c r="K6455" t="s">
        <v>8101</v>
      </c>
      <c r="L6455" t="s">
        <v>8099</v>
      </c>
      <c r="M6455">
        <v>648</v>
      </c>
      <c r="N6455">
        <v>215</v>
      </c>
    </row>
    <row r="6456" spans="1:14" x14ac:dyDescent="0.3">
      <c r="A6456" t="s">
        <v>15</v>
      </c>
      <c r="B6456" t="s">
        <v>16</v>
      </c>
      <c r="C6456" t="s">
        <v>17</v>
      </c>
      <c r="D6456" t="s">
        <v>18</v>
      </c>
      <c r="E6456" t="s">
        <v>5</v>
      </c>
      <c r="F6456" t="s">
        <v>19</v>
      </c>
      <c r="G6456">
        <v>3504200</v>
      </c>
      <c r="H6456">
        <v>3505192</v>
      </c>
      <c r="I6456" t="s">
        <v>35</v>
      </c>
      <c r="L6456" t="s">
        <v>8102</v>
      </c>
      <c r="M6456">
        <v>993</v>
      </c>
    </row>
    <row r="6457" spans="1:14" x14ac:dyDescent="0.3">
      <c r="A6457" t="s">
        <v>22</v>
      </c>
      <c r="B6457" t="s">
        <v>23</v>
      </c>
      <c r="C6457" t="s">
        <v>17</v>
      </c>
      <c r="D6457" t="s">
        <v>18</v>
      </c>
      <c r="E6457" t="s">
        <v>5</v>
      </c>
      <c r="F6457" t="s">
        <v>19</v>
      </c>
      <c r="G6457">
        <v>3504200</v>
      </c>
      <c r="H6457">
        <v>3505192</v>
      </c>
      <c r="I6457" t="s">
        <v>35</v>
      </c>
      <c r="J6457" t="s">
        <v>8103</v>
      </c>
      <c r="K6457" t="s">
        <v>8104</v>
      </c>
      <c r="L6457" t="s">
        <v>8102</v>
      </c>
      <c r="M6457">
        <v>993</v>
      </c>
      <c r="N6457">
        <v>330</v>
      </c>
    </row>
    <row r="6458" spans="1:14" x14ac:dyDescent="0.3">
      <c r="A6458" t="s">
        <v>15</v>
      </c>
      <c r="B6458" t="s">
        <v>16</v>
      </c>
      <c r="C6458" t="s">
        <v>17</v>
      </c>
      <c r="D6458" t="s">
        <v>18</v>
      </c>
      <c r="E6458" t="s">
        <v>5</v>
      </c>
      <c r="F6458" t="s">
        <v>19</v>
      </c>
      <c r="G6458">
        <v>3505294</v>
      </c>
      <c r="H6458">
        <v>3506184</v>
      </c>
      <c r="I6458" t="s">
        <v>35</v>
      </c>
      <c r="L6458" t="s">
        <v>8105</v>
      </c>
      <c r="M6458">
        <v>891</v>
      </c>
    </row>
    <row r="6459" spans="1:14" x14ac:dyDescent="0.3">
      <c r="A6459" t="s">
        <v>22</v>
      </c>
      <c r="B6459" t="s">
        <v>23</v>
      </c>
      <c r="C6459" t="s">
        <v>17</v>
      </c>
      <c r="D6459" t="s">
        <v>18</v>
      </c>
      <c r="E6459" t="s">
        <v>5</v>
      </c>
      <c r="F6459" t="s">
        <v>19</v>
      </c>
      <c r="G6459">
        <v>3505294</v>
      </c>
      <c r="H6459">
        <v>3506184</v>
      </c>
      <c r="I6459" t="s">
        <v>35</v>
      </c>
      <c r="J6459" t="s">
        <v>8106</v>
      </c>
      <c r="K6459" t="s">
        <v>8107</v>
      </c>
      <c r="L6459" t="s">
        <v>8105</v>
      </c>
      <c r="M6459">
        <v>891</v>
      </c>
      <c r="N6459">
        <v>296</v>
      </c>
    </row>
    <row r="6460" spans="1:14" x14ac:dyDescent="0.3">
      <c r="A6460" t="s">
        <v>15</v>
      </c>
      <c r="B6460" t="s">
        <v>16</v>
      </c>
      <c r="C6460" t="s">
        <v>17</v>
      </c>
      <c r="D6460" t="s">
        <v>18</v>
      </c>
      <c r="E6460" t="s">
        <v>5</v>
      </c>
      <c r="F6460" t="s">
        <v>19</v>
      </c>
      <c r="G6460">
        <v>3506309</v>
      </c>
      <c r="H6460">
        <v>3507592</v>
      </c>
      <c r="I6460" t="s">
        <v>35</v>
      </c>
      <c r="L6460" t="s">
        <v>8108</v>
      </c>
      <c r="M6460">
        <v>1284</v>
      </c>
    </row>
    <row r="6461" spans="1:14" x14ac:dyDescent="0.3">
      <c r="A6461" t="s">
        <v>22</v>
      </c>
      <c r="B6461" t="s">
        <v>23</v>
      </c>
      <c r="C6461" t="s">
        <v>17</v>
      </c>
      <c r="D6461" t="s">
        <v>18</v>
      </c>
      <c r="E6461" t="s">
        <v>5</v>
      </c>
      <c r="F6461" t="s">
        <v>19</v>
      </c>
      <c r="G6461">
        <v>3506309</v>
      </c>
      <c r="H6461">
        <v>3507592</v>
      </c>
      <c r="I6461" t="s">
        <v>35</v>
      </c>
      <c r="J6461" t="s">
        <v>8109</v>
      </c>
      <c r="K6461" t="s">
        <v>8110</v>
      </c>
      <c r="L6461" t="s">
        <v>8108</v>
      </c>
      <c r="M6461">
        <v>1284</v>
      </c>
      <c r="N6461">
        <v>427</v>
      </c>
    </row>
    <row r="6462" spans="1:14" x14ac:dyDescent="0.3">
      <c r="A6462" t="s">
        <v>15</v>
      </c>
      <c r="B6462" t="s">
        <v>16</v>
      </c>
      <c r="C6462" t="s">
        <v>17</v>
      </c>
      <c r="D6462" t="s">
        <v>18</v>
      </c>
      <c r="E6462" t="s">
        <v>5</v>
      </c>
      <c r="F6462" t="s">
        <v>19</v>
      </c>
      <c r="G6462">
        <v>3507616</v>
      </c>
      <c r="H6462">
        <v>3508038</v>
      </c>
      <c r="I6462" t="s">
        <v>35</v>
      </c>
      <c r="L6462" t="s">
        <v>8111</v>
      </c>
      <c r="M6462">
        <v>423</v>
      </c>
    </row>
    <row r="6463" spans="1:14" x14ac:dyDescent="0.3">
      <c r="A6463" t="s">
        <v>22</v>
      </c>
      <c r="B6463" t="s">
        <v>23</v>
      </c>
      <c r="C6463" t="s">
        <v>17</v>
      </c>
      <c r="D6463" t="s">
        <v>18</v>
      </c>
      <c r="E6463" t="s">
        <v>5</v>
      </c>
      <c r="F6463" t="s">
        <v>19</v>
      </c>
      <c r="G6463">
        <v>3507616</v>
      </c>
      <c r="H6463">
        <v>3508038</v>
      </c>
      <c r="I6463" t="s">
        <v>35</v>
      </c>
      <c r="J6463" t="s">
        <v>8112</v>
      </c>
      <c r="K6463" t="s">
        <v>8113</v>
      </c>
      <c r="L6463" t="s">
        <v>8111</v>
      </c>
      <c r="M6463">
        <v>423</v>
      </c>
      <c r="N6463">
        <v>140</v>
      </c>
    </row>
    <row r="6464" spans="1:14" x14ac:dyDescent="0.3">
      <c r="A6464" t="s">
        <v>15</v>
      </c>
      <c r="B6464" t="s">
        <v>16</v>
      </c>
      <c r="C6464" t="s">
        <v>17</v>
      </c>
      <c r="D6464" t="s">
        <v>18</v>
      </c>
      <c r="E6464" t="s">
        <v>5</v>
      </c>
      <c r="F6464" t="s">
        <v>19</v>
      </c>
      <c r="G6464">
        <v>3508025</v>
      </c>
      <c r="H6464">
        <v>3509758</v>
      </c>
      <c r="I6464" t="s">
        <v>35</v>
      </c>
      <c r="L6464" t="s">
        <v>8114</v>
      </c>
      <c r="M6464">
        <v>1734</v>
      </c>
    </row>
    <row r="6465" spans="1:14" x14ac:dyDescent="0.3">
      <c r="A6465" t="s">
        <v>22</v>
      </c>
      <c r="B6465" t="s">
        <v>23</v>
      </c>
      <c r="C6465" t="s">
        <v>17</v>
      </c>
      <c r="D6465" t="s">
        <v>18</v>
      </c>
      <c r="E6465" t="s">
        <v>5</v>
      </c>
      <c r="F6465" t="s">
        <v>19</v>
      </c>
      <c r="G6465">
        <v>3508025</v>
      </c>
      <c r="H6465">
        <v>3509758</v>
      </c>
      <c r="I6465" t="s">
        <v>35</v>
      </c>
      <c r="J6465" t="s">
        <v>8115</v>
      </c>
      <c r="K6465" t="s">
        <v>8116</v>
      </c>
      <c r="L6465" t="s">
        <v>8114</v>
      </c>
      <c r="M6465">
        <v>1734</v>
      </c>
      <c r="N6465">
        <v>577</v>
      </c>
    </row>
    <row r="6466" spans="1:14" x14ac:dyDescent="0.3">
      <c r="A6466" t="s">
        <v>15</v>
      </c>
      <c r="B6466" t="s">
        <v>16</v>
      </c>
      <c r="C6466" t="s">
        <v>17</v>
      </c>
      <c r="D6466" t="s">
        <v>18</v>
      </c>
      <c r="E6466" t="s">
        <v>5</v>
      </c>
      <c r="F6466" t="s">
        <v>19</v>
      </c>
      <c r="G6466">
        <v>3509848</v>
      </c>
      <c r="H6466">
        <v>3510279</v>
      </c>
      <c r="I6466" t="s">
        <v>35</v>
      </c>
      <c r="L6466" t="s">
        <v>8117</v>
      </c>
      <c r="M6466">
        <v>432</v>
      </c>
    </row>
    <row r="6467" spans="1:14" x14ac:dyDescent="0.3">
      <c r="A6467" t="s">
        <v>22</v>
      </c>
      <c r="B6467" t="s">
        <v>23</v>
      </c>
      <c r="C6467" t="s">
        <v>17</v>
      </c>
      <c r="D6467" t="s">
        <v>18</v>
      </c>
      <c r="E6467" t="s">
        <v>5</v>
      </c>
      <c r="F6467" t="s">
        <v>19</v>
      </c>
      <c r="G6467">
        <v>3509848</v>
      </c>
      <c r="H6467">
        <v>3510279</v>
      </c>
      <c r="I6467" t="s">
        <v>35</v>
      </c>
      <c r="J6467" t="s">
        <v>8118</v>
      </c>
      <c r="K6467" t="s">
        <v>590</v>
      </c>
      <c r="L6467" t="s">
        <v>8117</v>
      </c>
      <c r="M6467">
        <v>432</v>
      </c>
      <c r="N6467">
        <v>143</v>
      </c>
    </row>
    <row r="6468" spans="1:14" x14ac:dyDescent="0.3">
      <c r="A6468" t="s">
        <v>15</v>
      </c>
      <c r="B6468" t="s">
        <v>16</v>
      </c>
      <c r="C6468" t="s">
        <v>17</v>
      </c>
      <c r="D6468" t="s">
        <v>18</v>
      </c>
      <c r="E6468" t="s">
        <v>5</v>
      </c>
      <c r="F6468" t="s">
        <v>19</v>
      </c>
      <c r="G6468">
        <v>3510440</v>
      </c>
      <c r="H6468">
        <v>3511714</v>
      </c>
      <c r="I6468" t="s">
        <v>20</v>
      </c>
      <c r="L6468" t="s">
        <v>8119</v>
      </c>
      <c r="M6468">
        <v>1275</v>
      </c>
    </row>
    <row r="6469" spans="1:14" x14ac:dyDescent="0.3">
      <c r="A6469" t="s">
        <v>22</v>
      </c>
      <c r="B6469" t="s">
        <v>23</v>
      </c>
      <c r="C6469" t="s">
        <v>17</v>
      </c>
      <c r="D6469" t="s">
        <v>18</v>
      </c>
      <c r="E6469" t="s">
        <v>5</v>
      </c>
      <c r="F6469" t="s">
        <v>19</v>
      </c>
      <c r="G6469">
        <v>3510440</v>
      </c>
      <c r="H6469">
        <v>3511714</v>
      </c>
      <c r="I6469" t="s">
        <v>20</v>
      </c>
      <c r="J6469" t="s">
        <v>8120</v>
      </c>
      <c r="K6469" t="s">
        <v>8121</v>
      </c>
      <c r="L6469" t="s">
        <v>8119</v>
      </c>
      <c r="M6469">
        <v>1275</v>
      </c>
      <c r="N6469">
        <v>424</v>
      </c>
    </row>
    <row r="6470" spans="1:14" x14ac:dyDescent="0.3">
      <c r="A6470" t="s">
        <v>15</v>
      </c>
      <c r="B6470" t="s">
        <v>16</v>
      </c>
      <c r="C6470" t="s">
        <v>17</v>
      </c>
      <c r="D6470" t="s">
        <v>18</v>
      </c>
      <c r="E6470" t="s">
        <v>5</v>
      </c>
      <c r="F6470" t="s">
        <v>19</v>
      </c>
      <c r="G6470">
        <v>3511799</v>
      </c>
      <c r="H6470">
        <v>3512311</v>
      </c>
      <c r="I6470" t="s">
        <v>20</v>
      </c>
      <c r="L6470" t="s">
        <v>8122</v>
      </c>
      <c r="M6470">
        <v>513</v>
      </c>
    </row>
    <row r="6471" spans="1:14" x14ac:dyDescent="0.3">
      <c r="A6471" t="s">
        <v>22</v>
      </c>
      <c r="B6471" t="s">
        <v>23</v>
      </c>
      <c r="C6471" t="s">
        <v>17</v>
      </c>
      <c r="D6471" t="s">
        <v>18</v>
      </c>
      <c r="E6471" t="s">
        <v>5</v>
      </c>
      <c r="F6471" t="s">
        <v>19</v>
      </c>
      <c r="G6471">
        <v>3511799</v>
      </c>
      <c r="H6471">
        <v>3512311</v>
      </c>
      <c r="I6471" t="s">
        <v>20</v>
      </c>
      <c r="J6471" t="s">
        <v>8123</v>
      </c>
      <c r="K6471" t="s">
        <v>8124</v>
      </c>
      <c r="L6471" t="s">
        <v>8122</v>
      </c>
      <c r="M6471">
        <v>513</v>
      </c>
      <c r="N6471">
        <v>170</v>
      </c>
    </row>
    <row r="6472" spans="1:14" x14ac:dyDescent="0.3">
      <c r="A6472" t="s">
        <v>15</v>
      </c>
      <c r="B6472" t="s">
        <v>16</v>
      </c>
      <c r="C6472" t="s">
        <v>17</v>
      </c>
      <c r="D6472" t="s">
        <v>18</v>
      </c>
      <c r="E6472" t="s">
        <v>5</v>
      </c>
      <c r="F6472" t="s">
        <v>19</v>
      </c>
      <c r="G6472">
        <v>3512424</v>
      </c>
      <c r="H6472">
        <v>3512657</v>
      </c>
      <c r="I6472" t="s">
        <v>35</v>
      </c>
      <c r="L6472" t="s">
        <v>8125</v>
      </c>
      <c r="M6472">
        <v>234</v>
      </c>
    </row>
    <row r="6473" spans="1:14" x14ac:dyDescent="0.3">
      <c r="A6473" t="s">
        <v>22</v>
      </c>
      <c r="B6473" t="s">
        <v>23</v>
      </c>
      <c r="C6473" t="s">
        <v>17</v>
      </c>
      <c r="D6473" t="s">
        <v>18</v>
      </c>
      <c r="E6473" t="s">
        <v>5</v>
      </c>
      <c r="F6473" t="s">
        <v>19</v>
      </c>
      <c r="G6473">
        <v>3512424</v>
      </c>
      <c r="H6473">
        <v>3512657</v>
      </c>
      <c r="I6473" t="s">
        <v>35</v>
      </c>
      <c r="J6473" t="s">
        <v>8126</v>
      </c>
      <c r="K6473" t="s">
        <v>8127</v>
      </c>
      <c r="L6473" t="s">
        <v>8125</v>
      </c>
      <c r="M6473">
        <v>234</v>
      </c>
      <c r="N6473">
        <v>77</v>
      </c>
    </row>
    <row r="6474" spans="1:14" x14ac:dyDescent="0.3">
      <c r="A6474" t="s">
        <v>15</v>
      </c>
      <c r="B6474" t="s">
        <v>16</v>
      </c>
      <c r="C6474" t="s">
        <v>17</v>
      </c>
      <c r="D6474" t="s">
        <v>18</v>
      </c>
      <c r="E6474" t="s">
        <v>5</v>
      </c>
      <c r="F6474" t="s">
        <v>19</v>
      </c>
      <c r="G6474">
        <v>3512660</v>
      </c>
      <c r="H6474">
        <v>3514702</v>
      </c>
      <c r="I6474" t="s">
        <v>35</v>
      </c>
      <c r="L6474" t="s">
        <v>8128</v>
      </c>
      <c r="M6474">
        <v>2043</v>
      </c>
    </row>
    <row r="6475" spans="1:14" x14ac:dyDescent="0.3">
      <c r="A6475" t="s">
        <v>22</v>
      </c>
      <c r="B6475" t="s">
        <v>23</v>
      </c>
      <c r="C6475" t="s">
        <v>17</v>
      </c>
      <c r="D6475" t="s">
        <v>18</v>
      </c>
      <c r="E6475" t="s">
        <v>5</v>
      </c>
      <c r="F6475" t="s">
        <v>19</v>
      </c>
      <c r="G6475">
        <v>3512660</v>
      </c>
      <c r="H6475">
        <v>3514702</v>
      </c>
      <c r="I6475" t="s">
        <v>35</v>
      </c>
      <c r="J6475" t="s">
        <v>8129</v>
      </c>
      <c r="K6475" t="s">
        <v>8130</v>
      </c>
      <c r="L6475" t="s">
        <v>8128</v>
      </c>
      <c r="M6475">
        <v>2043</v>
      </c>
      <c r="N6475">
        <v>680</v>
      </c>
    </row>
    <row r="6476" spans="1:14" x14ac:dyDescent="0.3">
      <c r="A6476" t="s">
        <v>15</v>
      </c>
      <c r="B6476" t="s">
        <v>16</v>
      </c>
      <c r="C6476" t="s">
        <v>17</v>
      </c>
      <c r="D6476" t="s">
        <v>18</v>
      </c>
      <c r="E6476" t="s">
        <v>5</v>
      </c>
      <c r="F6476" t="s">
        <v>19</v>
      </c>
      <c r="G6476">
        <v>3514849</v>
      </c>
      <c r="H6476">
        <v>3515904</v>
      </c>
      <c r="I6476" t="s">
        <v>35</v>
      </c>
      <c r="L6476" t="s">
        <v>8131</v>
      </c>
      <c r="M6476">
        <v>1056</v>
      </c>
    </row>
    <row r="6477" spans="1:14" x14ac:dyDescent="0.3">
      <c r="A6477" t="s">
        <v>22</v>
      </c>
      <c r="B6477" t="s">
        <v>23</v>
      </c>
      <c r="C6477" t="s">
        <v>17</v>
      </c>
      <c r="D6477" t="s">
        <v>18</v>
      </c>
      <c r="E6477" t="s">
        <v>5</v>
      </c>
      <c r="F6477" t="s">
        <v>19</v>
      </c>
      <c r="G6477">
        <v>3514849</v>
      </c>
      <c r="H6477">
        <v>3515904</v>
      </c>
      <c r="I6477" t="s">
        <v>35</v>
      </c>
      <c r="J6477" t="s">
        <v>8132</v>
      </c>
      <c r="K6477" t="s">
        <v>8133</v>
      </c>
      <c r="L6477" t="s">
        <v>8131</v>
      </c>
      <c r="M6477">
        <v>1056</v>
      </c>
      <c r="N6477">
        <v>351</v>
      </c>
    </row>
    <row r="6478" spans="1:14" x14ac:dyDescent="0.3">
      <c r="A6478" t="s">
        <v>15</v>
      </c>
      <c r="B6478" t="s">
        <v>16</v>
      </c>
      <c r="C6478" t="s">
        <v>17</v>
      </c>
      <c r="D6478" t="s">
        <v>18</v>
      </c>
      <c r="E6478" t="s">
        <v>5</v>
      </c>
      <c r="F6478" t="s">
        <v>19</v>
      </c>
      <c r="G6478">
        <v>3515969</v>
      </c>
      <c r="H6478">
        <v>3517081</v>
      </c>
      <c r="I6478" t="s">
        <v>35</v>
      </c>
      <c r="L6478" t="s">
        <v>8134</v>
      </c>
      <c r="M6478">
        <v>1113</v>
      </c>
    </row>
    <row r="6479" spans="1:14" x14ac:dyDescent="0.3">
      <c r="A6479" t="s">
        <v>22</v>
      </c>
      <c r="B6479" t="s">
        <v>23</v>
      </c>
      <c r="C6479" t="s">
        <v>17</v>
      </c>
      <c r="D6479" t="s">
        <v>18</v>
      </c>
      <c r="E6479" t="s">
        <v>5</v>
      </c>
      <c r="F6479" t="s">
        <v>19</v>
      </c>
      <c r="G6479">
        <v>3515969</v>
      </c>
      <c r="H6479">
        <v>3517081</v>
      </c>
      <c r="I6479" t="s">
        <v>35</v>
      </c>
      <c r="J6479" t="s">
        <v>8135</v>
      </c>
      <c r="K6479" t="s">
        <v>6608</v>
      </c>
      <c r="L6479" t="s">
        <v>8134</v>
      </c>
      <c r="M6479">
        <v>1113</v>
      </c>
      <c r="N6479">
        <v>370</v>
      </c>
    </row>
    <row r="6480" spans="1:14" x14ac:dyDescent="0.3">
      <c r="A6480" t="s">
        <v>15</v>
      </c>
      <c r="B6480" t="s">
        <v>16</v>
      </c>
      <c r="C6480" t="s">
        <v>17</v>
      </c>
      <c r="D6480" t="s">
        <v>18</v>
      </c>
      <c r="E6480" t="s">
        <v>5</v>
      </c>
      <c r="F6480" t="s">
        <v>19</v>
      </c>
      <c r="G6480">
        <v>3517078</v>
      </c>
      <c r="H6480">
        <v>3517506</v>
      </c>
      <c r="I6480" t="s">
        <v>35</v>
      </c>
      <c r="L6480" t="s">
        <v>8136</v>
      </c>
      <c r="M6480">
        <v>429</v>
      </c>
    </row>
    <row r="6481" spans="1:14" x14ac:dyDescent="0.3">
      <c r="A6481" t="s">
        <v>22</v>
      </c>
      <c r="B6481" t="s">
        <v>23</v>
      </c>
      <c r="C6481" t="s">
        <v>17</v>
      </c>
      <c r="D6481" t="s">
        <v>18</v>
      </c>
      <c r="E6481" t="s">
        <v>5</v>
      </c>
      <c r="F6481" t="s">
        <v>19</v>
      </c>
      <c r="G6481">
        <v>3517078</v>
      </c>
      <c r="H6481">
        <v>3517506</v>
      </c>
      <c r="I6481" t="s">
        <v>35</v>
      </c>
      <c r="J6481" t="s">
        <v>8137</v>
      </c>
      <c r="K6481" t="s">
        <v>8138</v>
      </c>
      <c r="L6481" t="s">
        <v>8136</v>
      </c>
      <c r="M6481">
        <v>429</v>
      </c>
      <c r="N6481">
        <v>142</v>
      </c>
    </row>
    <row r="6482" spans="1:14" x14ac:dyDescent="0.3">
      <c r="A6482" t="s">
        <v>15</v>
      </c>
      <c r="B6482" t="s">
        <v>16</v>
      </c>
      <c r="C6482" t="s">
        <v>17</v>
      </c>
      <c r="D6482" t="s">
        <v>18</v>
      </c>
      <c r="E6482" t="s">
        <v>5</v>
      </c>
      <c r="F6482" t="s">
        <v>19</v>
      </c>
      <c r="G6482">
        <v>3517529</v>
      </c>
      <c r="H6482">
        <v>3518038</v>
      </c>
      <c r="I6482" t="s">
        <v>35</v>
      </c>
      <c r="L6482" t="s">
        <v>8139</v>
      </c>
      <c r="M6482">
        <v>510</v>
      </c>
    </row>
    <row r="6483" spans="1:14" x14ac:dyDescent="0.3">
      <c r="A6483" t="s">
        <v>22</v>
      </c>
      <c r="B6483" t="s">
        <v>23</v>
      </c>
      <c r="C6483" t="s">
        <v>17</v>
      </c>
      <c r="D6483" t="s">
        <v>18</v>
      </c>
      <c r="E6483" t="s">
        <v>5</v>
      </c>
      <c r="F6483" t="s">
        <v>19</v>
      </c>
      <c r="G6483">
        <v>3517529</v>
      </c>
      <c r="H6483">
        <v>3518038</v>
      </c>
      <c r="I6483" t="s">
        <v>35</v>
      </c>
      <c r="J6483" t="s">
        <v>8140</v>
      </c>
      <c r="K6483" t="s">
        <v>8141</v>
      </c>
      <c r="L6483" t="s">
        <v>8139</v>
      </c>
      <c r="M6483">
        <v>510</v>
      </c>
      <c r="N6483">
        <v>169</v>
      </c>
    </row>
    <row r="6484" spans="1:14" x14ac:dyDescent="0.3">
      <c r="A6484" t="s">
        <v>15</v>
      </c>
      <c r="B6484" t="s">
        <v>16</v>
      </c>
      <c r="C6484" t="s">
        <v>17</v>
      </c>
      <c r="D6484" t="s">
        <v>18</v>
      </c>
      <c r="E6484" t="s">
        <v>5</v>
      </c>
      <c r="F6484" t="s">
        <v>19</v>
      </c>
      <c r="G6484">
        <v>3518035</v>
      </c>
      <c r="H6484">
        <v>3519975</v>
      </c>
      <c r="I6484" t="s">
        <v>35</v>
      </c>
      <c r="L6484" t="s">
        <v>8142</v>
      </c>
      <c r="M6484">
        <v>1941</v>
      </c>
    </row>
    <row r="6485" spans="1:14" x14ac:dyDescent="0.3">
      <c r="A6485" t="s">
        <v>22</v>
      </c>
      <c r="B6485" t="s">
        <v>23</v>
      </c>
      <c r="C6485" t="s">
        <v>17</v>
      </c>
      <c r="D6485" t="s">
        <v>18</v>
      </c>
      <c r="E6485" t="s">
        <v>5</v>
      </c>
      <c r="F6485" t="s">
        <v>19</v>
      </c>
      <c r="G6485">
        <v>3518035</v>
      </c>
      <c r="H6485">
        <v>3519975</v>
      </c>
      <c r="I6485" t="s">
        <v>35</v>
      </c>
      <c r="J6485" t="s">
        <v>8143</v>
      </c>
      <c r="K6485" t="s">
        <v>8144</v>
      </c>
      <c r="L6485" t="s">
        <v>8142</v>
      </c>
      <c r="M6485">
        <v>1941</v>
      </c>
      <c r="N6485">
        <v>646</v>
      </c>
    </row>
    <row r="6486" spans="1:14" x14ac:dyDescent="0.3">
      <c r="A6486" t="s">
        <v>15</v>
      </c>
      <c r="B6486" t="s">
        <v>324</v>
      </c>
      <c r="C6486" t="s">
        <v>17</v>
      </c>
      <c r="D6486" t="s">
        <v>18</v>
      </c>
      <c r="E6486" t="s">
        <v>5</v>
      </c>
      <c r="F6486" t="s">
        <v>19</v>
      </c>
      <c r="G6486">
        <v>3520042</v>
      </c>
      <c r="H6486">
        <v>3520711</v>
      </c>
      <c r="I6486" t="s">
        <v>35</v>
      </c>
      <c r="L6486" t="s">
        <v>8145</v>
      </c>
      <c r="M6486">
        <v>670</v>
      </c>
    </row>
    <row r="6487" spans="1:14" x14ac:dyDescent="0.3">
      <c r="A6487" t="s">
        <v>15</v>
      </c>
      <c r="B6487" t="s">
        <v>16</v>
      </c>
      <c r="C6487" t="s">
        <v>17</v>
      </c>
      <c r="D6487" t="s">
        <v>18</v>
      </c>
      <c r="E6487" t="s">
        <v>5</v>
      </c>
      <c r="F6487" t="s">
        <v>19</v>
      </c>
      <c r="G6487">
        <v>3520701</v>
      </c>
      <c r="H6487">
        <v>3521444</v>
      </c>
      <c r="I6487" t="s">
        <v>35</v>
      </c>
      <c r="L6487" t="s">
        <v>8146</v>
      </c>
      <c r="M6487">
        <v>744</v>
      </c>
    </row>
    <row r="6488" spans="1:14" x14ac:dyDescent="0.3">
      <c r="A6488" t="s">
        <v>22</v>
      </c>
      <c r="B6488" t="s">
        <v>23</v>
      </c>
      <c r="C6488" t="s">
        <v>17</v>
      </c>
      <c r="D6488" t="s">
        <v>18</v>
      </c>
      <c r="E6488" t="s">
        <v>5</v>
      </c>
      <c r="F6488" t="s">
        <v>19</v>
      </c>
      <c r="G6488">
        <v>3520701</v>
      </c>
      <c r="H6488">
        <v>3521444</v>
      </c>
      <c r="I6488" t="s">
        <v>35</v>
      </c>
      <c r="J6488" t="s">
        <v>8147</v>
      </c>
      <c r="K6488" t="s">
        <v>8148</v>
      </c>
      <c r="L6488" t="s">
        <v>8146</v>
      </c>
      <c r="M6488">
        <v>744</v>
      </c>
      <c r="N6488">
        <v>247</v>
      </c>
    </row>
    <row r="6489" spans="1:14" x14ac:dyDescent="0.3">
      <c r="A6489" t="s">
        <v>15</v>
      </c>
      <c r="B6489" t="s">
        <v>16</v>
      </c>
      <c r="C6489" t="s">
        <v>17</v>
      </c>
      <c r="D6489" t="s">
        <v>18</v>
      </c>
      <c r="E6489" t="s">
        <v>5</v>
      </c>
      <c r="F6489" t="s">
        <v>19</v>
      </c>
      <c r="G6489">
        <v>3521444</v>
      </c>
      <c r="H6489">
        <v>3522106</v>
      </c>
      <c r="I6489" t="s">
        <v>35</v>
      </c>
      <c r="L6489" t="s">
        <v>8149</v>
      </c>
      <c r="M6489">
        <v>663</v>
      </c>
    </row>
    <row r="6490" spans="1:14" x14ac:dyDescent="0.3">
      <c r="A6490" t="s">
        <v>22</v>
      </c>
      <c r="B6490" t="s">
        <v>23</v>
      </c>
      <c r="C6490" t="s">
        <v>17</v>
      </c>
      <c r="D6490" t="s">
        <v>18</v>
      </c>
      <c r="E6490" t="s">
        <v>5</v>
      </c>
      <c r="F6490" t="s">
        <v>19</v>
      </c>
      <c r="G6490">
        <v>3521444</v>
      </c>
      <c r="H6490">
        <v>3522106</v>
      </c>
      <c r="I6490" t="s">
        <v>35</v>
      </c>
      <c r="J6490" t="s">
        <v>8150</v>
      </c>
      <c r="K6490" t="s">
        <v>8151</v>
      </c>
      <c r="L6490" t="s">
        <v>8149</v>
      </c>
      <c r="M6490">
        <v>663</v>
      </c>
      <c r="N6490">
        <v>220</v>
      </c>
    </row>
    <row r="6491" spans="1:14" x14ac:dyDescent="0.3">
      <c r="A6491" t="s">
        <v>15</v>
      </c>
      <c r="B6491" t="s">
        <v>16</v>
      </c>
      <c r="C6491" t="s">
        <v>17</v>
      </c>
      <c r="D6491" t="s">
        <v>18</v>
      </c>
      <c r="E6491" t="s">
        <v>5</v>
      </c>
      <c r="F6491" t="s">
        <v>19</v>
      </c>
      <c r="G6491">
        <v>3522109</v>
      </c>
      <c r="H6491">
        <v>3522711</v>
      </c>
      <c r="I6491" t="s">
        <v>35</v>
      </c>
      <c r="L6491" t="s">
        <v>8152</v>
      </c>
      <c r="M6491">
        <v>603</v>
      </c>
    </row>
    <row r="6492" spans="1:14" x14ac:dyDescent="0.3">
      <c r="A6492" t="s">
        <v>22</v>
      </c>
      <c r="B6492" t="s">
        <v>23</v>
      </c>
      <c r="C6492" t="s">
        <v>17</v>
      </c>
      <c r="D6492" t="s">
        <v>18</v>
      </c>
      <c r="E6492" t="s">
        <v>5</v>
      </c>
      <c r="F6492" t="s">
        <v>19</v>
      </c>
      <c r="G6492">
        <v>3522109</v>
      </c>
      <c r="H6492">
        <v>3522711</v>
      </c>
      <c r="I6492" t="s">
        <v>35</v>
      </c>
      <c r="J6492" t="s">
        <v>8153</v>
      </c>
      <c r="K6492" t="s">
        <v>8154</v>
      </c>
      <c r="L6492" t="s">
        <v>8152</v>
      </c>
      <c r="M6492">
        <v>603</v>
      </c>
      <c r="N6492">
        <v>200</v>
      </c>
    </row>
    <row r="6493" spans="1:14" x14ac:dyDescent="0.3">
      <c r="A6493" t="s">
        <v>15</v>
      </c>
      <c r="B6493" t="s">
        <v>16</v>
      </c>
      <c r="C6493" t="s">
        <v>17</v>
      </c>
      <c r="D6493" t="s">
        <v>18</v>
      </c>
      <c r="E6493" t="s">
        <v>5</v>
      </c>
      <c r="F6493" t="s">
        <v>19</v>
      </c>
      <c r="G6493">
        <v>3522882</v>
      </c>
      <c r="H6493">
        <v>3524720</v>
      </c>
      <c r="I6493" t="s">
        <v>20</v>
      </c>
      <c r="L6493" t="s">
        <v>8155</v>
      </c>
      <c r="M6493">
        <v>1839</v>
      </c>
    </row>
    <row r="6494" spans="1:14" x14ac:dyDescent="0.3">
      <c r="A6494" t="s">
        <v>22</v>
      </c>
      <c r="B6494" t="s">
        <v>23</v>
      </c>
      <c r="C6494" t="s">
        <v>17</v>
      </c>
      <c r="D6494" t="s">
        <v>18</v>
      </c>
      <c r="E6494" t="s">
        <v>5</v>
      </c>
      <c r="F6494" t="s">
        <v>19</v>
      </c>
      <c r="G6494">
        <v>3522882</v>
      </c>
      <c r="H6494">
        <v>3524720</v>
      </c>
      <c r="I6494" t="s">
        <v>20</v>
      </c>
      <c r="J6494" t="s">
        <v>8156</v>
      </c>
      <c r="K6494" t="s">
        <v>80</v>
      </c>
      <c r="L6494" t="s">
        <v>8155</v>
      </c>
      <c r="M6494">
        <v>1839</v>
      </c>
      <c r="N6494">
        <v>612</v>
      </c>
    </row>
    <row r="6495" spans="1:14" x14ac:dyDescent="0.3">
      <c r="A6495" t="s">
        <v>15</v>
      </c>
      <c r="B6495" t="s">
        <v>16</v>
      </c>
      <c r="C6495" t="s">
        <v>17</v>
      </c>
      <c r="D6495" t="s">
        <v>18</v>
      </c>
      <c r="E6495" t="s">
        <v>5</v>
      </c>
      <c r="F6495" t="s">
        <v>19</v>
      </c>
      <c r="G6495">
        <v>3524720</v>
      </c>
      <c r="H6495">
        <v>3524968</v>
      </c>
      <c r="I6495" t="s">
        <v>20</v>
      </c>
      <c r="L6495" t="s">
        <v>8157</v>
      </c>
      <c r="M6495">
        <v>249</v>
      </c>
    </row>
    <row r="6496" spans="1:14" x14ac:dyDescent="0.3">
      <c r="A6496" t="s">
        <v>22</v>
      </c>
      <c r="B6496" t="s">
        <v>23</v>
      </c>
      <c r="C6496" t="s">
        <v>17</v>
      </c>
      <c r="D6496" t="s">
        <v>18</v>
      </c>
      <c r="E6496" t="s">
        <v>5</v>
      </c>
      <c r="F6496" t="s">
        <v>19</v>
      </c>
      <c r="G6496">
        <v>3524720</v>
      </c>
      <c r="H6496">
        <v>3524968</v>
      </c>
      <c r="I6496" t="s">
        <v>20</v>
      </c>
      <c r="J6496" t="s">
        <v>8158</v>
      </c>
      <c r="K6496" t="s">
        <v>8159</v>
      </c>
      <c r="L6496" t="s">
        <v>8157</v>
      </c>
      <c r="M6496">
        <v>249</v>
      </c>
      <c r="N6496">
        <v>82</v>
      </c>
    </row>
    <row r="6497" spans="1:14" x14ac:dyDescent="0.3">
      <c r="A6497" t="s">
        <v>15</v>
      </c>
      <c r="B6497" t="s">
        <v>16</v>
      </c>
      <c r="C6497" t="s">
        <v>17</v>
      </c>
      <c r="D6497" t="s">
        <v>18</v>
      </c>
      <c r="E6497" t="s">
        <v>5</v>
      </c>
      <c r="F6497" t="s">
        <v>19</v>
      </c>
      <c r="G6497">
        <v>3524959</v>
      </c>
      <c r="H6497">
        <v>3525375</v>
      </c>
      <c r="I6497" t="s">
        <v>35</v>
      </c>
      <c r="L6497" t="s">
        <v>8160</v>
      </c>
      <c r="M6497">
        <v>417</v>
      </c>
    </row>
    <row r="6498" spans="1:14" x14ac:dyDescent="0.3">
      <c r="A6498" t="s">
        <v>22</v>
      </c>
      <c r="B6498" t="s">
        <v>23</v>
      </c>
      <c r="C6498" t="s">
        <v>17</v>
      </c>
      <c r="D6498" t="s">
        <v>18</v>
      </c>
      <c r="E6498" t="s">
        <v>5</v>
      </c>
      <c r="F6498" t="s">
        <v>19</v>
      </c>
      <c r="G6498">
        <v>3524959</v>
      </c>
      <c r="H6498">
        <v>3525375</v>
      </c>
      <c r="I6498" t="s">
        <v>35</v>
      </c>
      <c r="J6498" t="s">
        <v>8161</v>
      </c>
      <c r="K6498" t="s">
        <v>80</v>
      </c>
      <c r="L6498" t="s">
        <v>8160</v>
      </c>
      <c r="M6498">
        <v>417</v>
      </c>
      <c r="N6498">
        <v>138</v>
      </c>
    </row>
    <row r="6499" spans="1:14" x14ac:dyDescent="0.3">
      <c r="A6499" t="s">
        <v>15</v>
      </c>
      <c r="B6499" t="s">
        <v>16</v>
      </c>
      <c r="C6499" t="s">
        <v>17</v>
      </c>
      <c r="D6499" t="s">
        <v>18</v>
      </c>
      <c r="E6499" t="s">
        <v>5</v>
      </c>
      <c r="F6499" t="s">
        <v>19</v>
      </c>
      <c r="G6499">
        <v>3525395</v>
      </c>
      <c r="H6499">
        <v>3525886</v>
      </c>
      <c r="I6499" t="s">
        <v>35</v>
      </c>
      <c r="L6499" t="s">
        <v>8162</v>
      </c>
      <c r="M6499">
        <v>492</v>
      </c>
    </row>
    <row r="6500" spans="1:14" x14ac:dyDescent="0.3">
      <c r="A6500" t="s">
        <v>22</v>
      </c>
      <c r="B6500" t="s">
        <v>23</v>
      </c>
      <c r="C6500" t="s">
        <v>17</v>
      </c>
      <c r="D6500" t="s">
        <v>18</v>
      </c>
      <c r="E6500" t="s">
        <v>5</v>
      </c>
      <c r="F6500" t="s">
        <v>19</v>
      </c>
      <c r="G6500">
        <v>3525395</v>
      </c>
      <c r="H6500">
        <v>3525886</v>
      </c>
      <c r="I6500" t="s">
        <v>35</v>
      </c>
      <c r="J6500" t="s">
        <v>8163</v>
      </c>
      <c r="K6500" t="s">
        <v>2929</v>
      </c>
      <c r="L6500" t="s">
        <v>8162</v>
      </c>
      <c r="M6500">
        <v>492</v>
      </c>
      <c r="N6500">
        <v>163</v>
      </c>
    </row>
    <row r="6501" spans="1:14" x14ac:dyDescent="0.3">
      <c r="A6501" t="s">
        <v>15</v>
      </c>
      <c r="B6501" t="s">
        <v>16</v>
      </c>
      <c r="C6501" t="s">
        <v>17</v>
      </c>
      <c r="D6501" t="s">
        <v>18</v>
      </c>
      <c r="E6501" t="s">
        <v>5</v>
      </c>
      <c r="F6501" t="s">
        <v>19</v>
      </c>
      <c r="G6501">
        <v>3525898</v>
      </c>
      <c r="H6501">
        <v>3527229</v>
      </c>
      <c r="I6501" t="s">
        <v>35</v>
      </c>
      <c r="L6501" t="s">
        <v>8164</v>
      </c>
      <c r="M6501">
        <v>1332</v>
      </c>
    </row>
    <row r="6502" spans="1:14" x14ac:dyDescent="0.3">
      <c r="A6502" t="s">
        <v>22</v>
      </c>
      <c r="B6502" t="s">
        <v>23</v>
      </c>
      <c r="C6502" t="s">
        <v>17</v>
      </c>
      <c r="D6502" t="s">
        <v>18</v>
      </c>
      <c r="E6502" t="s">
        <v>5</v>
      </c>
      <c r="F6502" t="s">
        <v>19</v>
      </c>
      <c r="G6502">
        <v>3525898</v>
      </c>
      <c r="H6502">
        <v>3527229</v>
      </c>
      <c r="I6502" t="s">
        <v>35</v>
      </c>
      <c r="J6502" t="s">
        <v>8165</v>
      </c>
      <c r="K6502" t="s">
        <v>8166</v>
      </c>
      <c r="L6502" t="s">
        <v>8164</v>
      </c>
      <c r="M6502">
        <v>1332</v>
      </c>
      <c r="N6502">
        <v>443</v>
      </c>
    </row>
    <row r="6503" spans="1:14" x14ac:dyDescent="0.3">
      <c r="A6503" t="s">
        <v>15</v>
      </c>
      <c r="B6503" t="s">
        <v>16</v>
      </c>
      <c r="C6503" t="s">
        <v>17</v>
      </c>
      <c r="D6503" t="s">
        <v>18</v>
      </c>
      <c r="E6503" t="s">
        <v>5</v>
      </c>
      <c r="F6503" t="s">
        <v>19</v>
      </c>
      <c r="G6503">
        <v>3527231</v>
      </c>
      <c r="H6503">
        <v>3528004</v>
      </c>
      <c r="I6503" t="s">
        <v>35</v>
      </c>
      <c r="L6503" t="s">
        <v>8167</v>
      </c>
      <c r="M6503">
        <v>774</v>
      </c>
    </row>
    <row r="6504" spans="1:14" x14ac:dyDescent="0.3">
      <c r="A6504" t="s">
        <v>22</v>
      </c>
      <c r="B6504" t="s">
        <v>23</v>
      </c>
      <c r="C6504" t="s">
        <v>17</v>
      </c>
      <c r="D6504" t="s">
        <v>18</v>
      </c>
      <c r="E6504" t="s">
        <v>5</v>
      </c>
      <c r="F6504" t="s">
        <v>19</v>
      </c>
      <c r="G6504">
        <v>3527231</v>
      </c>
      <c r="H6504">
        <v>3528004</v>
      </c>
      <c r="I6504" t="s">
        <v>35</v>
      </c>
      <c r="J6504" t="s">
        <v>8168</v>
      </c>
      <c r="K6504" t="s">
        <v>3300</v>
      </c>
      <c r="L6504" t="s">
        <v>8167</v>
      </c>
      <c r="M6504">
        <v>774</v>
      </c>
      <c r="N6504">
        <v>257</v>
      </c>
    </row>
    <row r="6505" spans="1:14" x14ac:dyDescent="0.3">
      <c r="A6505" t="s">
        <v>15</v>
      </c>
      <c r="B6505" t="s">
        <v>16</v>
      </c>
      <c r="C6505" t="s">
        <v>17</v>
      </c>
      <c r="D6505" t="s">
        <v>18</v>
      </c>
      <c r="E6505" t="s">
        <v>5</v>
      </c>
      <c r="F6505" t="s">
        <v>19</v>
      </c>
      <c r="G6505">
        <v>3528072</v>
      </c>
      <c r="H6505">
        <v>3528914</v>
      </c>
      <c r="I6505" t="s">
        <v>35</v>
      </c>
      <c r="L6505" t="s">
        <v>8169</v>
      </c>
      <c r="M6505">
        <v>843</v>
      </c>
    </row>
    <row r="6506" spans="1:14" x14ac:dyDescent="0.3">
      <c r="A6506" t="s">
        <v>22</v>
      </c>
      <c r="B6506" t="s">
        <v>23</v>
      </c>
      <c r="C6506" t="s">
        <v>17</v>
      </c>
      <c r="D6506" t="s">
        <v>18</v>
      </c>
      <c r="E6506" t="s">
        <v>5</v>
      </c>
      <c r="F6506" t="s">
        <v>19</v>
      </c>
      <c r="G6506">
        <v>3528072</v>
      </c>
      <c r="H6506">
        <v>3528914</v>
      </c>
      <c r="I6506" t="s">
        <v>35</v>
      </c>
      <c r="J6506" t="s">
        <v>8170</v>
      </c>
      <c r="K6506" t="s">
        <v>1973</v>
      </c>
      <c r="L6506" t="s">
        <v>8169</v>
      </c>
      <c r="M6506">
        <v>843</v>
      </c>
      <c r="N6506">
        <v>280</v>
      </c>
    </row>
    <row r="6507" spans="1:14" x14ac:dyDescent="0.3">
      <c r="A6507" t="s">
        <v>15</v>
      </c>
      <c r="B6507" t="s">
        <v>16</v>
      </c>
      <c r="C6507" t="s">
        <v>17</v>
      </c>
      <c r="D6507" t="s">
        <v>18</v>
      </c>
      <c r="E6507" t="s">
        <v>5</v>
      </c>
      <c r="F6507" t="s">
        <v>19</v>
      </c>
      <c r="G6507">
        <v>3528907</v>
      </c>
      <c r="H6507">
        <v>3529644</v>
      </c>
      <c r="I6507" t="s">
        <v>35</v>
      </c>
      <c r="L6507" t="s">
        <v>8171</v>
      </c>
      <c r="M6507">
        <v>738</v>
      </c>
    </row>
    <row r="6508" spans="1:14" x14ac:dyDescent="0.3">
      <c r="A6508" t="s">
        <v>22</v>
      </c>
      <c r="B6508" t="s">
        <v>23</v>
      </c>
      <c r="C6508" t="s">
        <v>17</v>
      </c>
      <c r="D6508" t="s">
        <v>18</v>
      </c>
      <c r="E6508" t="s">
        <v>5</v>
      </c>
      <c r="F6508" t="s">
        <v>19</v>
      </c>
      <c r="G6508">
        <v>3528907</v>
      </c>
      <c r="H6508">
        <v>3529644</v>
      </c>
      <c r="I6508" t="s">
        <v>35</v>
      </c>
      <c r="J6508" t="s">
        <v>8172</v>
      </c>
      <c r="K6508" t="s">
        <v>1231</v>
      </c>
      <c r="L6508" t="s">
        <v>8171</v>
      </c>
      <c r="M6508">
        <v>738</v>
      </c>
      <c r="N6508">
        <v>245</v>
      </c>
    </row>
    <row r="6509" spans="1:14" x14ac:dyDescent="0.3">
      <c r="A6509" t="s">
        <v>15</v>
      </c>
      <c r="B6509" t="s">
        <v>16</v>
      </c>
      <c r="C6509" t="s">
        <v>17</v>
      </c>
      <c r="D6509" t="s">
        <v>18</v>
      </c>
      <c r="E6509" t="s">
        <v>5</v>
      </c>
      <c r="F6509" t="s">
        <v>19</v>
      </c>
      <c r="G6509">
        <v>3529644</v>
      </c>
      <c r="H6509">
        <v>3530708</v>
      </c>
      <c r="I6509" t="s">
        <v>35</v>
      </c>
      <c r="L6509" t="s">
        <v>8173</v>
      </c>
      <c r="M6509">
        <v>1065</v>
      </c>
    </row>
    <row r="6510" spans="1:14" x14ac:dyDescent="0.3">
      <c r="A6510" t="s">
        <v>22</v>
      </c>
      <c r="B6510" t="s">
        <v>23</v>
      </c>
      <c r="C6510" t="s">
        <v>17</v>
      </c>
      <c r="D6510" t="s">
        <v>18</v>
      </c>
      <c r="E6510" t="s">
        <v>5</v>
      </c>
      <c r="F6510" t="s">
        <v>19</v>
      </c>
      <c r="G6510">
        <v>3529644</v>
      </c>
      <c r="H6510">
        <v>3530708</v>
      </c>
      <c r="I6510" t="s">
        <v>35</v>
      </c>
      <c r="J6510" t="s">
        <v>8174</v>
      </c>
      <c r="K6510" t="s">
        <v>2939</v>
      </c>
      <c r="L6510" t="s">
        <v>8173</v>
      </c>
      <c r="M6510">
        <v>1065</v>
      </c>
      <c r="N6510">
        <v>354</v>
      </c>
    </row>
    <row r="6511" spans="1:14" x14ac:dyDescent="0.3">
      <c r="A6511" t="s">
        <v>15</v>
      </c>
      <c r="B6511" t="s">
        <v>16</v>
      </c>
      <c r="C6511" t="s">
        <v>17</v>
      </c>
      <c r="D6511" t="s">
        <v>18</v>
      </c>
      <c r="E6511" t="s">
        <v>5</v>
      </c>
      <c r="F6511" t="s">
        <v>19</v>
      </c>
      <c r="G6511">
        <v>3530734</v>
      </c>
      <c r="H6511">
        <v>3533088</v>
      </c>
      <c r="I6511" t="s">
        <v>35</v>
      </c>
      <c r="L6511" t="s">
        <v>8175</v>
      </c>
      <c r="M6511">
        <v>2355</v>
      </c>
    </row>
    <row r="6512" spans="1:14" x14ac:dyDescent="0.3">
      <c r="A6512" t="s">
        <v>22</v>
      </c>
      <c r="B6512" t="s">
        <v>23</v>
      </c>
      <c r="C6512" t="s">
        <v>17</v>
      </c>
      <c r="D6512" t="s">
        <v>18</v>
      </c>
      <c r="E6512" t="s">
        <v>5</v>
      </c>
      <c r="F6512" t="s">
        <v>19</v>
      </c>
      <c r="G6512">
        <v>3530734</v>
      </c>
      <c r="H6512">
        <v>3533088</v>
      </c>
      <c r="I6512" t="s">
        <v>35</v>
      </c>
      <c r="J6512" t="s">
        <v>8176</v>
      </c>
      <c r="K6512" t="s">
        <v>2926</v>
      </c>
      <c r="L6512" t="s">
        <v>8175</v>
      </c>
      <c r="M6512">
        <v>2355</v>
      </c>
      <c r="N6512">
        <v>784</v>
      </c>
    </row>
    <row r="6513" spans="1:14" x14ac:dyDescent="0.3">
      <c r="A6513" t="s">
        <v>15</v>
      </c>
      <c r="B6513" t="s">
        <v>16</v>
      </c>
      <c r="C6513" t="s">
        <v>17</v>
      </c>
      <c r="D6513" t="s">
        <v>18</v>
      </c>
      <c r="E6513" t="s">
        <v>5</v>
      </c>
      <c r="F6513" t="s">
        <v>19</v>
      </c>
      <c r="G6513">
        <v>3533101</v>
      </c>
      <c r="H6513">
        <v>3533889</v>
      </c>
      <c r="I6513" t="s">
        <v>35</v>
      </c>
      <c r="L6513" t="s">
        <v>8177</v>
      </c>
      <c r="M6513">
        <v>789</v>
      </c>
    </row>
    <row r="6514" spans="1:14" x14ac:dyDescent="0.3">
      <c r="A6514" t="s">
        <v>22</v>
      </c>
      <c r="B6514" t="s">
        <v>23</v>
      </c>
      <c r="C6514" t="s">
        <v>17</v>
      </c>
      <c r="D6514" t="s">
        <v>18</v>
      </c>
      <c r="E6514" t="s">
        <v>5</v>
      </c>
      <c r="F6514" t="s">
        <v>19</v>
      </c>
      <c r="G6514">
        <v>3533101</v>
      </c>
      <c r="H6514">
        <v>3533889</v>
      </c>
      <c r="I6514" t="s">
        <v>35</v>
      </c>
      <c r="J6514" t="s">
        <v>8178</v>
      </c>
      <c r="K6514" t="s">
        <v>8179</v>
      </c>
      <c r="L6514" t="s">
        <v>8177</v>
      </c>
      <c r="M6514">
        <v>789</v>
      </c>
      <c r="N6514">
        <v>262</v>
      </c>
    </row>
    <row r="6515" spans="1:14" x14ac:dyDescent="0.3">
      <c r="A6515" t="s">
        <v>15</v>
      </c>
      <c r="B6515" t="s">
        <v>16</v>
      </c>
      <c r="C6515" t="s">
        <v>17</v>
      </c>
      <c r="D6515" t="s">
        <v>18</v>
      </c>
      <c r="E6515" t="s">
        <v>5</v>
      </c>
      <c r="F6515" t="s">
        <v>19</v>
      </c>
      <c r="G6515">
        <v>3533903</v>
      </c>
      <c r="H6515">
        <v>3534283</v>
      </c>
      <c r="I6515" t="s">
        <v>35</v>
      </c>
      <c r="L6515" t="s">
        <v>8180</v>
      </c>
      <c r="M6515">
        <v>381</v>
      </c>
    </row>
    <row r="6516" spans="1:14" x14ac:dyDescent="0.3">
      <c r="A6516" t="s">
        <v>22</v>
      </c>
      <c r="B6516" t="s">
        <v>23</v>
      </c>
      <c r="C6516" t="s">
        <v>17</v>
      </c>
      <c r="D6516" t="s">
        <v>18</v>
      </c>
      <c r="E6516" t="s">
        <v>5</v>
      </c>
      <c r="F6516" t="s">
        <v>19</v>
      </c>
      <c r="G6516">
        <v>3533903</v>
      </c>
      <c r="H6516">
        <v>3534283</v>
      </c>
      <c r="I6516" t="s">
        <v>35</v>
      </c>
      <c r="J6516" t="s">
        <v>8181</v>
      </c>
      <c r="K6516" t="s">
        <v>1167</v>
      </c>
      <c r="L6516" t="s">
        <v>8180</v>
      </c>
      <c r="M6516">
        <v>381</v>
      </c>
      <c r="N6516">
        <v>126</v>
      </c>
    </row>
    <row r="6517" spans="1:14" x14ac:dyDescent="0.3">
      <c r="A6517" t="s">
        <v>15</v>
      </c>
      <c r="B6517" t="s">
        <v>16</v>
      </c>
      <c r="C6517" t="s">
        <v>17</v>
      </c>
      <c r="D6517" t="s">
        <v>18</v>
      </c>
      <c r="E6517" t="s">
        <v>5</v>
      </c>
      <c r="F6517" t="s">
        <v>19</v>
      </c>
      <c r="G6517">
        <v>3534342</v>
      </c>
      <c r="H6517">
        <v>3535028</v>
      </c>
      <c r="I6517" t="s">
        <v>35</v>
      </c>
      <c r="L6517" t="s">
        <v>8182</v>
      </c>
      <c r="M6517">
        <v>687</v>
      </c>
    </row>
    <row r="6518" spans="1:14" x14ac:dyDescent="0.3">
      <c r="A6518" t="s">
        <v>22</v>
      </c>
      <c r="B6518" t="s">
        <v>23</v>
      </c>
      <c r="C6518" t="s">
        <v>17</v>
      </c>
      <c r="D6518" t="s">
        <v>18</v>
      </c>
      <c r="E6518" t="s">
        <v>5</v>
      </c>
      <c r="F6518" t="s">
        <v>19</v>
      </c>
      <c r="G6518">
        <v>3534342</v>
      </c>
      <c r="H6518">
        <v>3535028</v>
      </c>
      <c r="I6518" t="s">
        <v>35</v>
      </c>
      <c r="J6518" t="s">
        <v>8183</v>
      </c>
      <c r="K6518" t="s">
        <v>8184</v>
      </c>
      <c r="L6518" t="s">
        <v>8182</v>
      </c>
      <c r="M6518">
        <v>687</v>
      </c>
      <c r="N6518">
        <v>228</v>
      </c>
    </row>
    <row r="6519" spans="1:14" x14ac:dyDescent="0.3">
      <c r="A6519" t="s">
        <v>15</v>
      </c>
      <c r="B6519" t="s">
        <v>16</v>
      </c>
      <c r="C6519" t="s">
        <v>17</v>
      </c>
      <c r="D6519" t="s">
        <v>18</v>
      </c>
      <c r="E6519" t="s">
        <v>5</v>
      </c>
      <c r="F6519" t="s">
        <v>19</v>
      </c>
      <c r="G6519">
        <v>3535180</v>
      </c>
      <c r="H6519">
        <v>3536478</v>
      </c>
      <c r="I6519" t="s">
        <v>35</v>
      </c>
      <c r="L6519" t="s">
        <v>8185</v>
      </c>
      <c r="M6519">
        <v>1299</v>
      </c>
    </row>
    <row r="6520" spans="1:14" x14ac:dyDescent="0.3">
      <c r="A6520" t="s">
        <v>22</v>
      </c>
      <c r="B6520" t="s">
        <v>23</v>
      </c>
      <c r="C6520" t="s">
        <v>17</v>
      </c>
      <c r="D6520" t="s">
        <v>18</v>
      </c>
      <c r="E6520" t="s">
        <v>5</v>
      </c>
      <c r="F6520" t="s">
        <v>19</v>
      </c>
      <c r="G6520">
        <v>3535180</v>
      </c>
      <c r="H6520">
        <v>3536478</v>
      </c>
      <c r="I6520" t="s">
        <v>35</v>
      </c>
      <c r="J6520" t="s">
        <v>8186</v>
      </c>
      <c r="K6520" t="s">
        <v>8187</v>
      </c>
      <c r="L6520" t="s">
        <v>8185</v>
      </c>
      <c r="M6520">
        <v>1299</v>
      </c>
      <c r="N6520">
        <v>432</v>
      </c>
    </row>
    <row r="6521" spans="1:14" x14ac:dyDescent="0.3">
      <c r="A6521" t="s">
        <v>15</v>
      </c>
      <c r="B6521" t="s">
        <v>16</v>
      </c>
      <c r="C6521" t="s">
        <v>17</v>
      </c>
      <c r="D6521" t="s">
        <v>18</v>
      </c>
      <c r="E6521" t="s">
        <v>5</v>
      </c>
      <c r="F6521" t="s">
        <v>19</v>
      </c>
      <c r="G6521">
        <v>3536592</v>
      </c>
      <c r="H6521">
        <v>3538718</v>
      </c>
      <c r="I6521" t="s">
        <v>35</v>
      </c>
      <c r="L6521" t="s">
        <v>8188</v>
      </c>
      <c r="M6521">
        <v>2127</v>
      </c>
    </row>
    <row r="6522" spans="1:14" x14ac:dyDescent="0.3">
      <c r="A6522" t="s">
        <v>22</v>
      </c>
      <c r="B6522" t="s">
        <v>23</v>
      </c>
      <c r="C6522" t="s">
        <v>17</v>
      </c>
      <c r="D6522" t="s">
        <v>18</v>
      </c>
      <c r="E6522" t="s">
        <v>5</v>
      </c>
      <c r="F6522" t="s">
        <v>19</v>
      </c>
      <c r="G6522">
        <v>3536592</v>
      </c>
      <c r="H6522">
        <v>3538718</v>
      </c>
      <c r="I6522" t="s">
        <v>35</v>
      </c>
      <c r="J6522" t="s">
        <v>8189</v>
      </c>
      <c r="K6522" t="s">
        <v>8190</v>
      </c>
      <c r="L6522" t="s">
        <v>8188</v>
      </c>
      <c r="M6522">
        <v>2127</v>
      </c>
      <c r="N6522">
        <v>708</v>
      </c>
    </row>
    <row r="6523" spans="1:14" x14ac:dyDescent="0.3">
      <c r="A6523" t="s">
        <v>15</v>
      </c>
      <c r="B6523" t="s">
        <v>16</v>
      </c>
      <c r="C6523" t="s">
        <v>17</v>
      </c>
      <c r="D6523" t="s">
        <v>18</v>
      </c>
      <c r="E6523" t="s">
        <v>5</v>
      </c>
      <c r="F6523" t="s">
        <v>19</v>
      </c>
      <c r="G6523">
        <v>3538743</v>
      </c>
      <c r="H6523">
        <v>3539879</v>
      </c>
      <c r="I6523" t="s">
        <v>35</v>
      </c>
      <c r="L6523" t="s">
        <v>8191</v>
      </c>
      <c r="M6523">
        <v>1137</v>
      </c>
    </row>
    <row r="6524" spans="1:14" x14ac:dyDescent="0.3">
      <c r="A6524" t="s">
        <v>22</v>
      </c>
      <c r="B6524" t="s">
        <v>23</v>
      </c>
      <c r="C6524" t="s">
        <v>17</v>
      </c>
      <c r="D6524" t="s">
        <v>18</v>
      </c>
      <c r="E6524" t="s">
        <v>5</v>
      </c>
      <c r="F6524" t="s">
        <v>19</v>
      </c>
      <c r="G6524">
        <v>3538743</v>
      </c>
      <c r="H6524">
        <v>3539879</v>
      </c>
      <c r="I6524" t="s">
        <v>35</v>
      </c>
      <c r="J6524" t="s">
        <v>8192</v>
      </c>
      <c r="K6524" t="s">
        <v>8193</v>
      </c>
      <c r="L6524" t="s">
        <v>8191</v>
      </c>
      <c r="M6524">
        <v>1137</v>
      </c>
      <c r="N6524">
        <v>378</v>
      </c>
    </row>
    <row r="6525" spans="1:14" x14ac:dyDescent="0.3">
      <c r="A6525" t="s">
        <v>15</v>
      </c>
      <c r="B6525" t="s">
        <v>16</v>
      </c>
      <c r="C6525" t="s">
        <v>17</v>
      </c>
      <c r="D6525" t="s">
        <v>18</v>
      </c>
      <c r="E6525" t="s">
        <v>5</v>
      </c>
      <c r="F6525" t="s">
        <v>19</v>
      </c>
      <c r="G6525">
        <v>3539872</v>
      </c>
      <c r="H6525">
        <v>3540654</v>
      </c>
      <c r="I6525" t="s">
        <v>35</v>
      </c>
      <c r="L6525" t="s">
        <v>8194</v>
      </c>
      <c r="M6525">
        <v>783</v>
      </c>
    </row>
    <row r="6526" spans="1:14" x14ac:dyDescent="0.3">
      <c r="A6526" t="s">
        <v>22</v>
      </c>
      <c r="B6526" t="s">
        <v>23</v>
      </c>
      <c r="C6526" t="s">
        <v>17</v>
      </c>
      <c r="D6526" t="s">
        <v>18</v>
      </c>
      <c r="E6526" t="s">
        <v>5</v>
      </c>
      <c r="F6526" t="s">
        <v>19</v>
      </c>
      <c r="G6526">
        <v>3539872</v>
      </c>
      <c r="H6526">
        <v>3540654</v>
      </c>
      <c r="I6526" t="s">
        <v>35</v>
      </c>
      <c r="J6526" t="s">
        <v>8195</v>
      </c>
      <c r="K6526" t="s">
        <v>8196</v>
      </c>
      <c r="L6526" t="s">
        <v>8194</v>
      </c>
      <c r="M6526">
        <v>783</v>
      </c>
      <c r="N6526">
        <v>260</v>
      </c>
    </row>
    <row r="6527" spans="1:14" x14ac:dyDescent="0.3">
      <c r="A6527" t="s">
        <v>15</v>
      </c>
      <c r="B6527" t="s">
        <v>16</v>
      </c>
      <c r="C6527" t="s">
        <v>17</v>
      </c>
      <c r="D6527" t="s">
        <v>18</v>
      </c>
      <c r="E6527" t="s">
        <v>5</v>
      </c>
      <c r="F6527" t="s">
        <v>19</v>
      </c>
      <c r="G6527">
        <v>3540655</v>
      </c>
      <c r="H6527">
        <v>3540924</v>
      </c>
      <c r="I6527" t="s">
        <v>35</v>
      </c>
      <c r="L6527" t="s">
        <v>8197</v>
      </c>
      <c r="M6527">
        <v>270</v>
      </c>
    </row>
    <row r="6528" spans="1:14" x14ac:dyDescent="0.3">
      <c r="A6528" t="s">
        <v>22</v>
      </c>
      <c r="B6528" t="s">
        <v>23</v>
      </c>
      <c r="C6528" t="s">
        <v>17</v>
      </c>
      <c r="D6528" t="s">
        <v>18</v>
      </c>
      <c r="E6528" t="s">
        <v>5</v>
      </c>
      <c r="F6528" t="s">
        <v>19</v>
      </c>
      <c r="G6528">
        <v>3540655</v>
      </c>
      <c r="H6528">
        <v>3540924</v>
      </c>
      <c r="I6528" t="s">
        <v>35</v>
      </c>
      <c r="J6528" t="s">
        <v>8198</v>
      </c>
      <c r="K6528" t="s">
        <v>8199</v>
      </c>
      <c r="L6528" t="s">
        <v>8197</v>
      </c>
      <c r="M6528">
        <v>270</v>
      </c>
      <c r="N6528">
        <v>89</v>
      </c>
    </row>
    <row r="6529" spans="1:14" x14ac:dyDescent="0.3">
      <c r="A6529" t="s">
        <v>15</v>
      </c>
      <c r="B6529" t="s">
        <v>16</v>
      </c>
      <c r="C6529" t="s">
        <v>17</v>
      </c>
      <c r="D6529" t="s">
        <v>18</v>
      </c>
      <c r="E6529" t="s">
        <v>5</v>
      </c>
      <c r="F6529" t="s">
        <v>19</v>
      </c>
      <c r="G6529">
        <v>3540927</v>
      </c>
      <c r="H6529">
        <v>3541682</v>
      </c>
      <c r="I6529" t="s">
        <v>35</v>
      </c>
      <c r="L6529" t="s">
        <v>8200</v>
      </c>
      <c r="M6529">
        <v>756</v>
      </c>
    </row>
    <row r="6530" spans="1:14" x14ac:dyDescent="0.3">
      <c r="A6530" t="s">
        <v>22</v>
      </c>
      <c r="B6530" t="s">
        <v>23</v>
      </c>
      <c r="C6530" t="s">
        <v>17</v>
      </c>
      <c r="D6530" t="s">
        <v>18</v>
      </c>
      <c r="E6530" t="s">
        <v>5</v>
      </c>
      <c r="F6530" t="s">
        <v>19</v>
      </c>
      <c r="G6530">
        <v>3540927</v>
      </c>
      <c r="H6530">
        <v>3541682</v>
      </c>
      <c r="I6530" t="s">
        <v>35</v>
      </c>
      <c r="J6530" t="s">
        <v>8201</v>
      </c>
      <c r="K6530" t="s">
        <v>8202</v>
      </c>
      <c r="L6530" t="s">
        <v>8200</v>
      </c>
      <c r="M6530">
        <v>756</v>
      </c>
      <c r="N6530">
        <v>251</v>
      </c>
    </row>
    <row r="6531" spans="1:14" x14ac:dyDescent="0.3">
      <c r="A6531" t="s">
        <v>15</v>
      </c>
      <c r="B6531" t="s">
        <v>16</v>
      </c>
      <c r="C6531" t="s">
        <v>17</v>
      </c>
      <c r="D6531" t="s">
        <v>18</v>
      </c>
      <c r="E6531" t="s">
        <v>5</v>
      </c>
      <c r="F6531" t="s">
        <v>19</v>
      </c>
      <c r="G6531">
        <v>3541672</v>
      </c>
      <c r="H6531">
        <v>3542058</v>
      </c>
      <c r="I6531" t="s">
        <v>35</v>
      </c>
      <c r="L6531" t="s">
        <v>8203</v>
      </c>
      <c r="M6531">
        <v>387</v>
      </c>
    </row>
    <row r="6532" spans="1:14" x14ac:dyDescent="0.3">
      <c r="A6532" t="s">
        <v>22</v>
      </c>
      <c r="B6532" t="s">
        <v>23</v>
      </c>
      <c r="C6532" t="s">
        <v>17</v>
      </c>
      <c r="D6532" t="s">
        <v>18</v>
      </c>
      <c r="E6532" t="s">
        <v>5</v>
      </c>
      <c r="F6532" t="s">
        <v>19</v>
      </c>
      <c r="G6532">
        <v>3541672</v>
      </c>
      <c r="H6532">
        <v>3542058</v>
      </c>
      <c r="I6532" t="s">
        <v>35</v>
      </c>
      <c r="J6532" t="s">
        <v>8204</v>
      </c>
      <c r="K6532" t="s">
        <v>8205</v>
      </c>
      <c r="L6532" t="s">
        <v>8203</v>
      </c>
      <c r="M6532">
        <v>387</v>
      </c>
      <c r="N6532">
        <v>128</v>
      </c>
    </row>
    <row r="6533" spans="1:14" x14ac:dyDescent="0.3">
      <c r="A6533" t="s">
        <v>15</v>
      </c>
      <c r="B6533" t="s">
        <v>16</v>
      </c>
      <c r="C6533" t="s">
        <v>17</v>
      </c>
      <c r="D6533" t="s">
        <v>18</v>
      </c>
      <c r="E6533" t="s">
        <v>5</v>
      </c>
      <c r="F6533" t="s">
        <v>19</v>
      </c>
      <c r="G6533">
        <v>3542090</v>
      </c>
      <c r="H6533">
        <v>3542542</v>
      </c>
      <c r="I6533" t="s">
        <v>35</v>
      </c>
      <c r="L6533" t="s">
        <v>8206</v>
      </c>
      <c r="M6533">
        <v>453</v>
      </c>
    </row>
    <row r="6534" spans="1:14" x14ac:dyDescent="0.3">
      <c r="A6534" t="s">
        <v>22</v>
      </c>
      <c r="B6534" t="s">
        <v>23</v>
      </c>
      <c r="C6534" t="s">
        <v>17</v>
      </c>
      <c r="D6534" t="s">
        <v>18</v>
      </c>
      <c r="E6534" t="s">
        <v>5</v>
      </c>
      <c r="F6534" t="s">
        <v>19</v>
      </c>
      <c r="G6534">
        <v>3542090</v>
      </c>
      <c r="H6534">
        <v>3542542</v>
      </c>
      <c r="I6534" t="s">
        <v>35</v>
      </c>
      <c r="J6534" t="s">
        <v>8207</v>
      </c>
      <c r="K6534" t="s">
        <v>8208</v>
      </c>
      <c r="L6534" t="s">
        <v>8206</v>
      </c>
      <c r="M6534">
        <v>453</v>
      </c>
      <c r="N6534">
        <v>150</v>
      </c>
    </row>
    <row r="6535" spans="1:14" x14ac:dyDescent="0.3">
      <c r="A6535" t="s">
        <v>15</v>
      </c>
      <c r="B6535" t="s">
        <v>16</v>
      </c>
      <c r="C6535" t="s">
        <v>17</v>
      </c>
      <c r="D6535" t="s">
        <v>18</v>
      </c>
      <c r="E6535" t="s">
        <v>5</v>
      </c>
      <c r="F6535" t="s">
        <v>19</v>
      </c>
      <c r="G6535">
        <v>3542548</v>
      </c>
      <c r="H6535">
        <v>3543537</v>
      </c>
      <c r="I6535" t="s">
        <v>35</v>
      </c>
      <c r="L6535" t="s">
        <v>8209</v>
      </c>
      <c r="M6535">
        <v>990</v>
      </c>
    </row>
    <row r="6536" spans="1:14" x14ac:dyDescent="0.3">
      <c r="A6536" t="s">
        <v>22</v>
      </c>
      <c r="B6536" t="s">
        <v>23</v>
      </c>
      <c r="C6536" t="s">
        <v>17</v>
      </c>
      <c r="D6536" t="s">
        <v>18</v>
      </c>
      <c r="E6536" t="s">
        <v>5</v>
      </c>
      <c r="F6536" t="s">
        <v>19</v>
      </c>
      <c r="G6536">
        <v>3542548</v>
      </c>
      <c r="H6536">
        <v>3543537</v>
      </c>
      <c r="I6536" t="s">
        <v>35</v>
      </c>
      <c r="J6536" t="s">
        <v>8210</v>
      </c>
      <c r="K6536" t="s">
        <v>8211</v>
      </c>
      <c r="L6536" t="s">
        <v>8209</v>
      </c>
      <c r="M6536">
        <v>990</v>
      </c>
      <c r="N6536">
        <v>329</v>
      </c>
    </row>
    <row r="6537" spans="1:14" x14ac:dyDescent="0.3">
      <c r="A6537" t="s">
        <v>15</v>
      </c>
      <c r="B6537" t="s">
        <v>16</v>
      </c>
      <c r="C6537" t="s">
        <v>17</v>
      </c>
      <c r="D6537" t="s">
        <v>18</v>
      </c>
      <c r="E6537" t="s">
        <v>5</v>
      </c>
      <c r="F6537" t="s">
        <v>19</v>
      </c>
      <c r="G6537">
        <v>3543547</v>
      </c>
      <c r="H6537">
        <v>3544071</v>
      </c>
      <c r="I6537" t="s">
        <v>35</v>
      </c>
      <c r="L6537" t="s">
        <v>8212</v>
      </c>
      <c r="M6537">
        <v>525</v>
      </c>
    </row>
    <row r="6538" spans="1:14" x14ac:dyDescent="0.3">
      <c r="A6538" t="s">
        <v>22</v>
      </c>
      <c r="B6538" t="s">
        <v>23</v>
      </c>
      <c r="C6538" t="s">
        <v>17</v>
      </c>
      <c r="D6538" t="s">
        <v>18</v>
      </c>
      <c r="E6538" t="s">
        <v>5</v>
      </c>
      <c r="F6538" t="s">
        <v>19</v>
      </c>
      <c r="G6538">
        <v>3543547</v>
      </c>
      <c r="H6538">
        <v>3544071</v>
      </c>
      <c r="I6538" t="s">
        <v>35</v>
      </c>
      <c r="J6538" t="s">
        <v>8213</v>
      </c>
      <c r="K6538" t="s">
        <v>1652</v>
      </c>
      <c r="L6538" t="s">
        <v>8212</v>
      </c>
      <c r="M6538">
        <v>525</v>
      </c>
      <c r="N6538">
        <v>174</v>
      </c>
    </row>
    <row r="6539" spans="1:14" x14ac:dyDescent="0.3">
      <c r="A6539" t="s">
        <v>15</v>
      </c>
      <c r="B6539" t="s">
        <v>16</v>
      </c>
      <c r="C6539" t="s">
        <v>17</v>
      </c>
      <c r="D6539" t="s">
        <v>18</v>
      </c>
      <c r="E6539" t="s">
        <v>5</v>
      </c>
      <c r="F6539" t="s">
        <v>19</v>
      </c>
      <c r="G6539">
        <v>3544250</v>
      </c>
      <c r="H6539">
        <v>3544420</v>
      </c>
      <c r="I6539" t="s">
        <v>35</v>
      </c>
      <c r="L6539" t="s">
        <v>8214</v>
      </c>
      <c r="M6539">
        <v>171</v>
      </c>
    </row>
    <row r="6540" spans="1:14" x14ac:dyDescent="0.3">
      <c r="A6540" t="s">
        <v>22</v>
      </c>
      <c r="B6540" t="s">
        <v>23</v>
      </c>
      <c r="C6540" t="s">
        <v>17</v>
      </c>
      <c r="D6540" t="s">
        <v>18</v>
      </c>
      <c r="E6540" t="s">
        <v>5</v>
      </c>
      <c r="F6540" t="s">
        <v>19</v>
      </c>
      <c r="G6540">
        <v>3544250</v>
      </c>
      <c r="H6540">
        <v>3544420</v>
      </c>
      <c r="I6540" t="s">
        <v>35</v>
      </c>
      <c r="J6540" t="s">
        <v>8215</v>
      </c>
      <c r="K6540" t="s">
        <v>80</v>
      </c>
      <c r="L6540" t="s">
        <v>8214</v>
      </c>
      <c r="M6540">
        <v>171</v>
      </c>
      <c r="N6540">
        <v>56</v>
      </c>
    </row>
    <row r="6541" spans="1:14" x14ac:dyDescent="0.3">
      <c r="A6541" t="s">
        <v>15</v>
      </c>
      <c r="B6541" t="s">
        <v>16</v>
      </c>
      <c r="C6541" t="s">
        <v>17</v>
      </c>
      <c r="D6541" t="s">
        <v>18</v>
      </c>
      <c r="E6541" t="s">
        <v>5</v>
      </c>
      <c r="F6541" t="s">
        <v>19</v>
      </c>
      <c r="G6541">
        <v>3544365</v>
      </c>
      <c r="H6541">
        <v>3546323</v>
      </c>
      <c r="I6541" t="s">
        <v>35</v>
      </c>
      <c r="L6541" t="s">
        <v>8216</v>
      </c>
      <c r="M6541">
        <v>1959</v>
      </c>
    </row>
    <row r="6542" spans="1:14" x14ac:dyDescent="0.3">
      <c r="A6542" t="s">
        <v>22</v>
      </c>
      <c r="B6542" t="s">
        <v>23</v>
      </c>
      <c r="C6542" t="s">
        <v>17</v>
      </c>
      <c r="D6542" t="s">
        <v>18</v>
      </c>
      <c r="E6542" t="s">
        <v>5</v>
      </c>
      <c r="F6542" t="s">
        <v>19</v>
      </c>
      <c r="G6542">
        <v>3544365</v>
      </c>
      <c r="H6542">
        <v>3546323</v>
      </c>
      <c r="I6542" t="s">
        <v>35</v>
      </c>
      <c r="J6542" t="s">
        <v>8217</v>
      </c>
      <c r="K6542" t="s">
        <v>8218</v>
      </c>
      <c r="L6542" t="s">
        <v>8216</v>
      </c>
      <c r="M6542">
        <v>1959</v>
      </c>
      <c r="N6542">
        <v>652</v>
      </c>
    </row>
    <row r="6543" spans="1:14" x14ac:dyDescent="0.3">
      <c r="A6543" t="s">
        <v>15</v>
      </c>
      <c r="B6543" t="s">
        <v>16</v>
      </c>
      <c r="C6543" t="s">
        <v>17</v>
      </c>
      <c r="D6543" t="s">
        <v>18</v>
      </c>
      <c r="E6543" t="s">
        <v>5</v>
      </c>
      <c r="F6543" t="s">
        <v>19</v>
      </c>
      <c r="G6543">
        <v>3546429</v>
      </c>
      <c r="H6543">
        <v>3548120</v>
      </c>
      <c r="I6543" t="s">
        <v>35</v>
      </c>
      <c r="L6543" t="s">
        <v>8219</v>
      </c>
      <c r="M6543">
        <v>1692</v>
      </c>
    </row>
    <row r="6544" spans="1:14" x14ac:dyDescent="0.3">
      <c r="A6544" t="s">
        <v>22</v>
      </c>
      <c r="B6544" t="s">
        <v>23</v>
      </c>
      <c r="C6544" t="s">
        <v>17</v>
      </c>
      <c r="D6544" t="s">
        <v>18</v>
      </c>
      <c r="E6544" t="s">
        <v>5</v>
      </c>
      <c r="F6544" t="s">
        <v>19</v>
      </c>
      <c r="G6544">
        <v>3546429</v>
      </c>
      <c r="H6544">
        <v>3548120</v>
      </c>
      <c r="I6544" t="s">
        <v>35</v>
      </c>
      <c r="J6544" t="s">
        <v>8220</v>
      </c>
      <c r="K6544" t="s">
        <v>1961</v>
      </c>
      <c r="L6544" t="s">
        <v>8219</v>
      </c>
      <c r="M6544">
        <v>1692</v>
      </c>
      <c r="N6544">
        <v>563</v>
      </c>
    </row>
    <row r="6545" spans="1:14" x14ac:dyDescent="0.3">
      <c r="A6545" t="s">
        <v>15</v>
      </c>
      <c r="B6545" t="s">
        <v>16</v>
      </c>
      <c r="C6545" t="s">
        <v>17</v>
      </c>
      <c r="D6545" t="s">
        <v>18</v>
      </c>
      <c r="E6545" t="s">
        <v>5</v>
      </c>
      <c r="F6545" t="s">
        <v>19</v>
      </c>
      <c r="G6545">
        <v>3548123</v>
      </c>
      <c r="H6545">
        <v>3548419</v>
      </c>
      <c r="I6545" t="s">
        <v>35</v>
      </c>
      <c r="L6545" t="s">
        <v>8221</v>
      </c>
      <c r="M6545">
        <v>297</v>
      </c>
    </row>
    <row r="6546" spans="1:14" x14ac:dyDescent="0.3">
      <c r="A6546" t="s">
        <v>22</v>
      </c>
      <c r="B6546" t="s">
        <v>23</v>
      </c>
      <c r="C6546" t="s">
        <v>17</v>
      </c>
      <c r="D6546" t="s">
        <v>18</v>
      </c>
      <c r="E6546" t="s">
        <v>5</v>
      </c>
      <c r="F6546" t="s">
        <v>19</v>
      </c>
      <c r="G6546">
        <v>3548123</v>
      </c>
      <c r="H6546">
        <v>3548419</v>
      </c>
      <c r="I6546" t="s">
        <v>35</v>
      </c>
      <c r="J6546" t="s">
        <v>8222</v>
      </c>
      <c r="K6546" t="s">
        <v>1976</v>
      </c>
      <c r="L6546" t="s">
        <v>8221</v>
      </c>
      <c r="M6546">
        <v>297</v>
      </c>
      <c r="N6546">
        <v>98</v>
      </c>
    </row>
    <row r="6547" spans="1:14" x14ac:dyDescent="0.3">
      <c r="A6547" t="s">
        <v>15</v>
      </c>
      <c r="B6547" t="s">
        <v>16</v>
      </c>
      <c r="C6547" t="s">
        <v>17</v>
      </c>
      <c r="D6547" t="s">
        <v>18</v>
      </c>
      <c r="E6547" t="s">
        <v>5</v>
      </c>
      <c r="F6547" t="s">
        <v>19</v>
      </c>
      <c r="G6547">
        <v>3548453</v>
      </c>
      <c r="H6547">
        <v>3550309</v>
      </c>
      <c r="I6547" t="s">
        <v>35</v>
      </c>
      <c r="L6547" t="s">
        <v>8223</v>
      </c>
      <c r="M6547">
        <v>1857</v>
      </c>
    </row>
    <row r="6548" spans="1:14" x14ac:dyDescent="0.3">
      <c r="A6548" t="s">
        <v>22</v>
      </c>
      <c r="B6548" t="s">
        <v>23</v>
      </c>
      <c r="C6548" t="s">
        <v>17</v>
      </c>
      <c r="D6548" t="s">
        <v>18</v>
      </c>
      <c r="E6548" t="s">
        <v>5</v>
      </c>
      <c r="F6548" t="s">
        <v>19</v>
      </c>
      <c r="G6548">
        <v>3548453</v>
      </c>
      <c r="H6548">
        <v>3550309</v>
      </c>
      <c r="I6548" t="s">
        <v>35</v>
      </c>
      <c r="J6548" t="s">
        <v>8224</v>
      </c>
      <c r="K6548" t="s">
        <v>80</v>
      </c>
      <c r="L6548" t="s">
        <v>8223</v>
      </c>
      <c r="M6548">
        <v>1857</v>
      </c>
      <c r="N6548">
        <v>618</v>
      </c>
    </row>
    <row r="6549" spans="1:14" x14ac:dyDescent="0.3">
      <c r="A6549" t="s">
        <v>15</v>
      </c>
      <c r="B6549" t="s">
        <v>16</v>
      </c>
      <c r="C6549" t="s">
        <v>17</v>
      </c>
      <c r="D6549" t="s">
        <v>18</v>
      </c>
      <c r="E6549" t="s">
        <v>5</v>
      </c>
      <c r="F6549" t="s">
        <v>19</v>
      </c>
      <c r="G6549">
        <v>3550299</v>
      </c>
      <c r="H6549">
        <v>3552092</v>
      </c>
      <c r="I6549" t="s">
        <v>35</v>
      </c>
      <c r="L6549" t="s">
        <v>8225</v>
      </c>
      <c r="M6549">
        <v>1794</v>
      </c>
    </row>
    <row r="6550" spans="1:14" x14ac:dyDescent="0.3">
      <c r="A6550" t="s">
        <v>22</v>
      </c>
      <c r="B6550" t="s">
        <v>23</v>
      </c>
      <c r="C6550" t="s">
        <v>17</v>
      </c>
      <c r="D6550" t="s">
        <v>18</v>
      </c>
      <c r="E6550" t="s">
        <v>5</v>
      </c>
      <c r="F6550" t="s">
        <v>19</v>
      </c>
      <c r="G6550">
        <v>3550299</v>
      </c>
      <c r="H6550">
        <v>3552092</v>
      </c>
      <c r="I6550" t="s">
        <v>35</v>
      </c>
      <c r="J6550" t="s">
        <v>8226</v>
      </c>
      <c r="K6550" t="s">
        <v>80</v>
      </c>
      <c r="L6550" t="s">
        <v>8225</v>
      </c>
      <c r="M6550">
        <v>1794</v>
      </c>
      <c r="N6550">
        <v>597</v>
      </c>
    </row>
    <row r="6551" spans="1:14" x14ac:dyDescent="0.3">
      <c r="A6551" t="s">
        <v>15</v>
      </c>
      <c r="B6551" t="s">
        <v>16</v>
      </c>
      <c r="C6551" t="s">
        <v>17</v>
      </c>
      <c r="D6551" t="s">
        <v>18</v>
      </c>
      <c r="E6551" t="s">
        <v>5</v>
      </c>
      <c r="F6551" t="s">
        <v>19</v>
      </c>
      <c r="G6551">
        <v>3552101</v>
      </c>
      <c r="H6551">
        <v>3552538</v>
      </c>
      <c r="I6551" t="s">
        <v>35</v>
      </c>
      <c r="L6551" t="s">
        <v>8227</v>
      </c>
      <c r="M6551">
        <v>438</v>
      </c>
    </row>
    <row r="6552" spans="1:14" x14ac:dyDescent="0.3">
      <c r="A6552" t="s">
        <v>22</v>
      </c>
      <c r="B6552" t="s">
        <v>23</v>
      </c>
      <c r="C6552" t="s">
        <v>17</v>
      </c>
      <c r="D6552" t="s">
        <v>18</v>
      </c>
      <c r="E6552" t="s">
        <v>5</v>
      </c>
      <c r="F6552" t="s">
        <v>19</v>
      </c>
      <c r="G6552">
        <v>3552101</v>
      </c>
      <c r="H6552">
        <v>3552538</v>
      </c>
      <c r="I6552" t="s">
        <v>35</v>
      </c>
      <c r="J6552" t="s">
        <v>8228</v>
      </c>
      <c r="K6552" t="s">
        <v>8229</v>
      </c>
      <c r="L6552" t="s">
        <v>8227</v>
      </c>
      <c r="M6552">
        <v>438</v>
      </c>
      <c r="N6552">
        <v>145</v>
      </c>
    </row>
    <row r="6553" spans="1:14" x14ac:dyDescent="0.3">
      <c r="A6553" t="s">
        <v>15</v>
      </c>
      <c r="B6553" t="s">
        <v>16</v>
      </c>
      <c r="C6553" t="s">
        <v>17</v>
      </c>
      <c r="D6553" t="s">
        <v>18</v>
      </c>
      <c r="E6553" t="s">
        <v>5</v>
      </c>
      <c r="F6553" t="s">
        <v>19</v>
      </c>
      <c r="G6553">
        <v>3552686</v>
      </c>
      <c r="H6553">
        <v>3554035</v>
      </c>
      <c r="I6553" t="s">
        <v>35</v>
      </c>
      <c r="L6553" t="s">
        <v>8230</v>
      </c>
      <c r="M6553">
        <v>1350</v>
      </c>
    </row>
    <row r="6554" spans="1:14" x14ac:dyDescent="0.3">
      <c r="A6554" t="s">
        <v>22</v>
      </c>
      <c r="B6554" t="s">
        <v>23</v>
      </c>
      <c r="C6554" t="s">
        <v>17</v>
      </c>
      <c r="D6554" t="s">
        <v>18</v>
      </c>
      <c r="E6554" t="s">
        <v>5</v>
      </c>
      <c r="F6554" t="s">
        <v>19</v>
      </c>
      <c r="G6554">
        <v>3552686</v>
      </c>
      <c r="H6554">
        <v>3554035</v>
      </c>
      <c r="I6554" t="s">
        <v>35</v>
      </c>
      <c r="J6554" t="s">
        <v>8231</v>
      </c>
      <c r="K6554" t="s">
        <v>8232</v>
      </c>
      <c r="L6554" t="s">
        <v>8230</v>
      </c>
      <c r="M6554">
        <v>1350</v>
      </c>
      <c r="N6554">
        <v>449</v>
      </c>
    </row>
    <row r="6555" spans="1:14" x14ac:dyDescent="0.3">
      <c r="A6555" t="s">
        <v>15</v>
      </c>
      <c r="B6555" t="s">
        <v>16</v>
      </c>
      <c r="C6555" t="s">
        <v>17</v>
      </c>
      <c r="D6555" t="s">
        <v>18</v>
      </c>
      <c r="E6555" t="s">
        <v>5</v>
      </c>
      <c r="F6555" t="s">
        <v>19</v>
      </c>
      <c r="G6555">
        <v>3554046</v>
      </c>
      <c r="H6555">
        <v>3554843</v>
      </c>
      <c r="I6555" t="s">
        <v>35</v>
      </c>
      <c r="L6555" t="s">
        <v>8233</v>
      </c>
      <c r="M6555">
        <v>798</v>
      </c>
    </row>
    <row r="6556" spans="1:14" x14ac:dyDescent="0.3">
      <c r="A6556" t="s">
        <v>22</v>
      </c>
      <c r="B6556" t="s">
        <v>23</v>
      </c>
      <c r="C6556" t="s">
        <v>17</v>
      </c>
      <c r="D6556" t="s">
        <v>18</v>
      </c>
      <c r="E6556" t="s">
        <v>5</v>
      </c>
      <c r="F6556" t="s">
        <v>19</v>
      </c>
      <c r="G6556">
        <v>3554046</v>
      </c>
      <c r="H6556">
        <v>3554843</v>
      </c>
      <c r="I6556" t="s">
        <v>35</v>
      </c>
      <c r="J6556" t="s">
        <v>8234</v>
      </c>
      <c r="K6556" t="s">
        <v>8235</v>
      </c>
      <c r="L6556" t="s">
        <v>8233</v>
      </c>
      <c r="M6556">
        <v>798</v>
      </c>
      <c r="N6556">
        <v>265</v>
      </c>
    </row>
    <row r="6557" spans="1:14" x14ac:dyDescent="0.3">
      <c r="A6557" t="s">
        <v>15</v>
      </c>
      <c r="B6557" t="s">
        <v>16</v>
      </c>
      <c r="C6557" t="s">
        <v>17</v>
      </c>
      <c r="D6557" t="s">
        <v>18</v>
      </c>
      <c r="E6557" t="s">
        <v>5</v>
      </c>
      <c r="F6557" t="s">
        <v>19</v>
      </c>
      <c r="G6557">
        <v>3554848</v>
      </c>
      <c r="H6557">
        <v>3555861</v>
      </c>
      <c r="I6557" t="s">
        <v>35</v>
      </c>
      <c r="L6557" t="s">
        <v>8236</v>
      </c>
      <c r="M6557">
        <v>1014</v>
      </c>
    </row>
    <row r="6558" spans="1:14" x14ac:dyDescent="0.3">
      <c r="A6558" t="s">
        <v>22</v>
      </c>
      <c r="B6558" t="s">
        <v>23</v>
      </c>
      <c r="C6558" t="s">
        <v>17</v>
      </c>
      <c r="D6558" t="s">
        <v>18</v>
      </c>
      <c r="E6558" t="s">
        <v>5</v>
      </c>
      <c r="F6558" t="s">
        <v>19</v>
      </c>
      <c r="G6558">
        <v>3554848</v>
      </c>
      <c r="H6558">
        <v>3555861</v>
      </c>
      <c r="I6558" t="s">
        <v>35</v>
      </c>
      <c r="J6558" t="s">
        <v>8237</v>
      </c>
      <c r="K6558" t="s">
        <v>8238</v>
      </c>
      <c r="L6558" t="s">
        <v>8236</v>
      </c>
      <c r="M6558">
        <v>1014</v>
      </c>
      <c r="N6558">
        <v>337</v>
      </c>
    </row>
    <row r="6559" spans="1:14" x14ac:dyDescent="0.3">
      <c r="A6559" t="s">
        <v>15</v>
      </c>
      <c r="B6559" t="s">
        <v>16</v>
      </c>
      <c r="C6559" t="s">
        <v>17</v>
      </c>
      <c r="D6559" t="s">
        <v>18</v>
      </c>
      <c r="E6559" t="s">
        <v>5</v>
      </c>
      <c r="F6559" t="s">
        <v>19</v>
      </c>
      <c r="G6559">
        <v>3555862</v>
      </c>
      <c r="H6559">
        <v>3557538</v>
      </c>
      <c r="I6559" t="s">
        <v>35</v>
      </c>
      <c r="L6559" t="s">
        <v>8239</v>
      </c>
      <c r="M6559">
        <v>1677</v>
      </c>
    </row>
    <row r="6560" spans="1:14" x14ac:dyDescent="0.3">
      <c r="A6560" t="s">
        <v>22</v>
      </c>
      <c r="B6560" t="s">
        <v>23</v>
      </c>
      <c r="C6560" t="s">
        <v>17</v>
      </c>
      <c r="D6560" t="s">
        <v>18</v>
      </c>
      <c r="E6560" t="s">
        <v>5</v>
      </c>
      <c r="F6560" t="s">
        <v>19</v>
      </c>
      <c r="G6560">
        <v>3555862</v>
      </c>
      <c r="H6560">
        <v>3557538</v>
      </c>
      <c r="I6560" t="s">
        <v>35</v>
      </c>
      <c r="J6560" t="s">
        <v>8240</v>
      </c>
      <c r="K6560" t="s">
        <v>8241</v>
      </c>
      <c r="L6560" t="s">
        <v>8239</v>
      </c>
      <c r="M6560">
        <v>1677</v>
      </c>
      <c r="N6560">
        <v>558</v>
      </c>
    </row>
    <row r="6561" spans="1:14" x14ac:dyDescent="0.3">
      <c r="A6561" t="s">
        <v>15</v>
      </c>
      <c r="B6561" t="s">
        <v>16</v>
      </c>
      <c r="C6561" t="s">
        <v>17</v>
      </c>
      <c r="D6561" t="s">
        <v>18</v>
      </c>
      <c r="E6561" t="s">
        <v>5</v>
      </c>
      <c r="F6561" t="s">
        <v>19</v>
      </c>
      <c r="G6561">
        <v>3557570</v>
      </c>
      <c r="H6561">
        <v>3557935</v>
      </c>
      <c r="I6561" t="s">
        <v>35</v>
      </c>
      <c r="L6561" t="s">
        <v>8242</v>
      </c>
      <c r="M6561">
        <v>366</v>
      </c>
    </row>
    <row r="6562" spans="1:14" x14ac:dyDescent="0.3">
      <c r="A6562" t="s">
        <v>22</v>
      </c>
      <c r="B6562" t="s">
        <v>23</v>
      </c>
      <c r="C6562" t="s">
        <v>17</v>
      </c>
      <c r="D6562" t="s">
        <v>18</v>
      </c>
      <c r="E6562" t="s">
        <v>5</v>
      </c>
      <c r="F6562" t="s">
        <v>19</v>
      </c>
      <c r="G6562">
        <v>3557570</v>
      </c>
      <c r="H6562">
        <v>3557935</v>
      </c>
      <c r="I6562" t="s">
        <v>35</v>
      </c>
      <c r="J6562" t="s">
        <v>8243</v>
      </c>
      <c r="K6562" t="s">
        <v>8244</v>
      </c>
      <c r="L6562" t="s">
        <v>8242</v>
      </c>
      <c r="M6562">
        <v>366</v>
      </c>
      <c r="N6562">
        <v>121</v>
      </c>
    </row>
    <row r="6563" spans="1:14" x14ac:dyDescent="0.3">
      <c r="A6563" t="s">
        <v>15</v>
      </c>
      <c r="B6563" t="s">
        <v>16</v>
      </c>
      <c r="C6563" t="s">
        <v>17</v>
      </c>
      <c r="D6563" t="s">
        <v>18</v>
      </c>
      <c r="E6563" t="s">
        <v>5</v>
      </c>
      <c r="F6563" t="s">
        <v>19</v>
      </c>
      <c r="G6563">
        <v>3558003</v>
      </c>
      <c r="H6563">
        <v>3559355</v>
      </c>
      <c r="I6563" t="s">
        <v>35</v>
      </c>
      <c r="L6563" t="s">
        <v>8245</v>
      </c>
      <c r="M6563">
        <v>1353</v>
      </c>
    </row>
    <row r="6564" spans="1:14" x14ac:dyDescent="0.3">
      <c r="A6564" t="s">
        <v>22</v>
      </c>
      <c r="B6564" t="s">
        <v>23</v>
      </c>
      <c r="C6564" t="s">
        <v>17</v>
      </c>
      <c r="D6564" t="s">
        <v>18</v>
      </c>
      <c r="E6564" t="s">
        <v>5</v>
      </c>
      <c r="F6564" t="s">
        <v>19</v>
      </c>
      <c r="G6564">
        <v>3558003</v>
      </c>
      <c r="H6564">
        <v>3559355</v>
      </c>
      <c r="I6564" t="s">
        <v>35</v>
      </c>
      <c r="J6564" t="s">
        <v>8246</v>
      </c>
      <c r="K6564" t="s">
        <v>908</v>
      </c>
      <c r="L6564" t="s">
        <v>8245</v>
      </c>
      <c r="M6564">
        <v>1353</v>
      </c>
      <c r="N6564">
        <v>450</v>
      </c>
    </row>
    <row r="6565" spans="1:14" x14ac:dyDescent="0.3">
      <c r="A6565" t="s">
        <v>15</v>
      </c>
      <c r="B6565" t="s">
        <v>16</v>
      </c>
      <c r="C6565" t="s">
        <v>17</v>
      </c>
      <c r="D6565" t="s">
        <v>18</v>
      </c>
      <c r="E6565" t="s">
        <v>5</v>
      </c>
      <c r="F6565" t="s">
        <v>19</v>
      </c>
      <c r="G6565">
        <v>3559357</v>
      </c>
      <c r="H6565">
        <v>3560517</v>
      </c>
      <c r="I6565" t="s">
        <v>35</v>
      </c>
      <c r="L6565" t="s">
        <v>8247</v>
      </c>
      <c r="M6565">
        <v>1161</v>
      </c>
    </row>
    <row r="6566" spans="1:14" x14ac:dyDescent="0.3">
      <c r="A6566" t="s">
        <v>22</v>
      </c>
      <c r="B6566" t="s">
        <v>23</v>
      </c>
      <c r="C6566" t="s">
        <v>17</v>
      </c>
      <c r="D6566" t="s">
        <v>18</v>
      </c>
      <c r="E6566" t="s">
        <v>5</v>
      </c>
      <c r="F6566" t="s">
        <v>19</v>
      </c>
      <c r="G6566">
        <v>3559357</v>
      </c>
      <c r="H6566">
        <v>3560517</v>
      </c>
      <c r="I6566" t="s">
        <v>35</v>
      </c>
      <c r="J6566" t="s">
        <v>8248</v>
      </c>
      <c r="K6566" t="s">
        <v>2882</v>
      </c>
      <c r="L6566" t="s">
        <v>8247</v>
      </c>
      <c r="M6566">
        <v>1161</v>
      </c>
      <c r="N6566">
        <v>386</v>
      </c>
    </row>
    <row r="6567" spans="1:14" x14ac:dyDescent="0.3">
      <c r="A6567" t="s">
        <v>15</v>
      </c>
      <c r="B6567" t="s">
        <v>16</v>
      </c>
      <c r="C6567" t="s">
        <v>17</v>
      </c>
      <c r="D6567" t="s">
        <v>18</v>
      </c>
      <c r="E6567" t="s">
        <v>5</v>
      </c>
      <c r="F6567" t="s">
        <v>19</v>
      </c>
      <c r="G6567">
        <v>3560518</v>
      </c>
      <c r="H6567">
        <v>3560982</v>
      </c>
      <c r="I6567" t="s">
        <v>35</v>
      </c>
      <c r="L6567" t="s">
        <v>8249</v>
      </c>
      <c r="M6567">
        <v>465</v>
      </c>
    </row>
    <row r="6568" spans="1:14" x14ac:dyDescent="0.3">
      <c r="A6568" t="s">
        <v>22</v>
      </c>
      <c r="B6568" t="s">
        <v>23</v>
      </c>
      <c r="C6568" t="s">
        <v>17</v>
      </c>
      <c r="D6568" t="s">
        <v>18</v>
      </c>
      <c r="E6568" t="s">
        <v>5</v>
      </c>
      <c r="F6568" t="s">
        <v>19</v>
      </c>
      <c r="G6568">
        <v>3560518</v>
      </c>
      <c r="H6568">
        <v>3560982</v>
      </c>
      <c r="I6568" t="s">
        <v>35</v>
      </c>
      <c r="J6568" t="s">
        <v>8250</v>
      </c>
      <c r="K6568" t="s">
        <v>8251</v>
      </c>
      <c r="L6568" t="s">
        <v>8249</v>
      </c>
      <c r="M6568">
        <v>465</v>
      </c>
      <c r="N6568">
        <v>154</v>
      </c>
    </row>
    <row r="6569" spans="1:14" x14ac:dyDescent="0.3">
      <c r="A6569" t="s">
        <v>15</v>
      </c>
      <c r="B6569" t="s">
        <v>16</v>
      </c>
      <c r="C6569" t="s">
        <v>17</v>
      </c>
      <c r="D6569" t="s">
        <v>18</v>
      </c>
      <c r="E6569" t="s">
        <v>5</v>
      </c>
      <c r="F6569" t="s">
        <v>19</v>
      </c>
      <c r="G6569">
        <v>3561198</v>
      </c>
      <c r="H6569">
        <v>3562868</v>
      </c>
      <c r="I6569" t="s">
        <v>35</v>
      </c>
      <c r="L6569" t="s">
        <v>8252</v>
      </c>
      <c r="M6569">
        <v>1671</v>
      </c>
    </row>
    <row r="6570" spans="1:14" x14ac:dyDescent="0.3">
      <c r="A6570" t="s">
        <v>22</v>
      </c>
      <c r="B6570" t="s">
        <v>23</v>
      </c>
      <c r="C6570" t="s">
        <v>17</v>
      </c>
      <c r="D6570" t="s">
        <v>18</v>
      </c>
      <c r="E6570" t="s">
        <v>5</v>
      </c>
      <c r="F6570" t="s">
        <v>19</v>
      </c>
      <c r="G6570">
        <v>3561198</v>
      </c>
      <c r="H6570">
        <v>3562868</v>
      </c>
      <c r="I6570" t="s">
        <v>35</v>
      </c>
      <c r="J6570" t="s">
        <v>8253</v>
      </c>
      <c r="K6570" t="s">
        <v>8254</v>
      </c>
      <c r="L6570" t="s">
        <v>8252</v>
      </c>
      <c r="M6570">
        <v>1671</v>
      </c>
      <c r="N6570">
        <v>556</v>
      </c>
    </row>
    <row r="6571" spans="1:14" x14ac:dyDescent="0.3">
      <c r="A6571" t="s">
        <v>15</v>
      </c>
      <c r="B6571" t="s">
        <v>16</v>
      </c>
      <c r="C6571" t="s">
        <v>17</v>
      </c>
      <c r="D6571" t="s">
        <v>18</v>
      </c>
      <c r="E6571" t="s">
        <v>5</v>
      </c>
      <c r="F6571" t="s">
        <v>19</v>
      </c>
      <c r="G6571">
        <v>3562874</v>
      </c>
      <c r="H6571">
        <v>3563236</v>
      </c>
      <c r="I6571" t="s">
        <v>35</v>
      </c>
      <c r="L6571" t="s">
        <v>8255</v>
      </c>
      <c r="M6571">
        <v>363</v>
      </c>
    </row>
    <row r="6572" spans="1:14" x14ac:dyDescent="0.3">
      <c r="A6572" t="s">
        <v>22</v>
      </c>
      <c r="B6572" t="s">
        <v>23</v>
      </c>
      <c r="C6572" t="s">
        <v>17</v>
      </c>
      <c r="D6572" t="s">
        <v>18</v>
      </c>
      <c r="E6572" t="s">
        <v>5</v>
      </c>
      <c r="F6572" t="s">
        <v>19</v>
      </c>
      <c r="G6572">
        <v>3562874</v>
      </c>
      <c r="H6572">
        <v>3563236</v>
      </c>
      <c r="I6572" t="s">
        <v>35</v>
      </c>
      <c r="J6572" t="s">
        <v>8256</v>
      </c>
      <c r="K6572" t="s">
        <v>1167</v>
      </c>
      <c r="L6572" t="s">
        <v>8255</v>
      </c>
      <c r="M6572">
        <v>363</v>
      </c>
      <c r="N6572">
        <v>120</v>
      </c>
    </row>
    <row r="6573" spans="1:14" x14ac:dyDescent="0.3">
      <c r="A6573" t="s">
        <v>15</v>
      </c>
      <c r="B6573" t="s">
        <v>16</v>
      </c>
      <c r="C6573" t="s">
        <v>17</v>
      </c>
      <c r="D6573" t="s">
        <v>18</v>
      </c>
      <c r="E6573" t="s">
        <v>5</v>
      </c>
      <c r="F6573" t="s">
        <v>19</v>
      </c>
      <c r="G6573">
        <v>3563233</v>
      </c>
      <c r="H6573">
        <v>3565797</v>
      </c>
      <c r="I6573" t="s">
        <v>35</v>
      </c>
      <c r="L6573" t="s">
        <v>8257</v>
      </c>
      <c r="M6573">
        <v>2565</v>
      </c>
    </row>
    <row r="6574" spans="1:14" x14ac:dyDescent="0.3">
      <c r="A6574" t="s">
        <v>22</v>
      </c>
      <c r="B6574" t="s">
        <v>23</v>
      </c>
      <c r="C6574" t="s">
        <v>17</v>
      </c>
      <c r="D6574" t="s">
        <v>18</v>
      </c>
      <c r="E6574" t="s">
        <v>5</v>
      </c>
      <c r="F6574" t="s">
        <v>19</v>
      </c>
      <c r="G6574">
        <v>3563233</v>
      </c>
      <c r="H6574">
        <v>3565797</v>
      </c>
      <c r="I6574" t="s">
        <v>35</v>
      </c>
      <c r="J6574" t="s">
        <v>8258</v>
      </c>
      <c r="K6574" t="s">
        <v>371</v>
      </c>
      <c r="L6574" t="s">
        <v>8257</v>
      </c>
      <c r="M6574">
        <v>2565</v>
      </c>
      <c r="N6574">
        <v>854</v>
      </c>
    </row>
    <row r="6575" spans="1:14" x14ac:dyDescent="0.3">
      <c r="A6575" t="s">
        <v>15</v>
      </c>
      <c r="B6575" t="s">
        <v>16</v>
      </c>
      <c r="C6575" t="s">
        <v>17</v>
      </c>
      <c r="D6575" t="s">
        <v>18</v>
      </c>
      <c r="E6575" t="s">
        <v>5</v>
      </c>
      <c r="F6575" t="s">
        <v>19</v>
      </c>
      <c r="G6575">
        <v>3565808</v>
      </c>
      <c r="H6575">
        <v>3566986</v>
      </c>
      <c r="I6575" t="s">
        <v>35</v>
      </c>
      <c r="L6575" t="s">
        <v>8259</v>
      </c>
      <c r="M6575">
        <v>1179</v>
      </c>
    </row>
    <row r="6576" spans="1:14" x14ac:dyDescent="0.3">
      <c r="A6576" t="s">
        <v>22</v>
      </c>
      <c r="B6576" t="s">
        <v>23</v>
      </c>
      <c r="C6576" t="s">
        <v>17</v>
      </c>
      <c r="D6576" t="s">
        <v>18</v>
      </c>
      <c r="E6576" t="s">
        <v>5</v>
      </c>
      <c r="F6576" t="s">
        <v>19</v>
      </c>
      <c r="G6576">
        <v>3565808</v>
      </c>
      <c r="H6576">
        <v>3566986</v>
      </c>
      <c r="I6576" t="s">
        <v>35</v>
      </c>
      <c r="J6576" t="s">
        <v>8260</v>
      </c>
      <c r="K6576" t="s">
        <v>80</v>
      </c>
      <c r="L6576" t="s">
        <v>8259</v>
      </c>
      <c r="M6576">
        <v>1179</v>
      </c>
      <c r="N6576">
        <v>392</v>
      </c>
    </row>
    <row r="6577" spans="1:14" x14ac:dyDescent="0.3">
      <c r="A6577" t="s">
        <v>15</v>
      </c>
      <c r="B6577" t="s">
        <v>16</v>
      </c>
      <c r="C6577" t="s">
        <v>17</v>
      </c>
      <c r="D6577" t="s">
        <v>18</v>
      </c>
      <c r="E6577" t="s">
        <v>5</v>
      </c>
      <c r="F6577" t="s">
        <v>19</v>
      </c>
      <c r="G6577">
        <v>3567061</v>
      </c>
      <c r="H6577">
        <v>3567741</v>
      </c>
      <c r="I6577" t="s">
        <v>35</v>
      </c>
      <c r="L6577" t="s">
        <v>8261</v>
      </c>
      <c r="M6577">
        <v>681</v>
      </c>
    </row>
    <row r="6578" spans="1:14" x14ac:dyDescent="0.3">
      <c r="A6578" t="s">
        <v>22</v>
      </c>
      <c r="B6578" t="s">
        <v>23</v>
      </c>
      <c r="C6578" t="s">
        <v>17</v>
      </c>
      <c r="D6578" t="s">
        <v>18</v>
      </c>
      <c r="E6578" t="s">
        <v>5</v>
      </c>
      <c r="F6578" t="s">
        <v>19</v>
      </c>
      <c r="G6578">
        <v>3567061</v>
      </c>
      <c r="H6578">
        <v>3567741</v>
      </c>
      <c r="I6578" t="s">
        <v>35</v>
      </c>
      <c r="J6578" t="s">
        <v>8262</v>
      </c>
      <c r="K6578" t="s">
        <v>8263</v>
      </c>
      <c r="L6578" t="s">
        <v>8261</v>
      </c>
      <c r="M6578">
        <v>681</v>
      </c>
      <c r="N6578">
        <v>226</v>
      </c>
    </row>
    <row r="6579" spans="1:14" x14ac:dyDescent="0.3">
      <c r="A6579" t="s">
        <v>15</v>
      </c>
      <c r="B6579" t="s">
        <v>16</v>
      </c>
      <c r="C6579" t="s">
        <v>17</v>
      </c>
      <c r="D6579" t="s">
        <v>18</v>
      </c>
      <c r="E6579" t="s">
        <v>5</v>
      </c>
      <c r="F6579" t="s">
        <v>19</v>
      </c>
      <c r="G6579">
        <v>3567752</v>
      </c>
      <c r="H6579">
        <v>3568615</v>
      </c>
      <c r="I6579" t="s">
        <v>35</v>
      </c>
      <c r="L6579" t="s">
        <v>8264</v>
      </c>
      <c r="M6579">
        <v>864</v>
      </c>
    </row>
    <row r="6580" spans="1:14" x14ac:dyDescent="0.3">
      <c r="A6580" t="s">
        <v>22</v>
      </c>
      <c r="B6580" t="s">
        <v>23</v>
      </c>
      <c r="C6580" t="s">
        <v>17</v>
      </c>
      <c r="D6580" t="s">
        <v>18</v>
      </c>
      <c r="E6580" t="s">
        <v>5</v>
      </c>
      <c r="F6580" t="s">
        <v>19</v>
      </c>
      <c r="G6580">
        <v>3567752</v>
      </c>
      <c r="H6580">
        <v>3568615</v>
      </c>
      <c r="I6580" t="s">
        <v>35</v>
      </c>
      <c r="J6580" t="s">
        <v>8265</v>
      </c>
      <c r="K6580" t="s">
        <v>2281</v>
      </c>
      <c r="L6580" t="s">
        <v>8264</v>
      </c>
      <c r="M6580">
        <v>864</v>
      </c>
      <c r="N6580">
        <v>287</v>
      </c>
    </row>
    <row r="6581" spans="1:14" x14ac:dyDescent="0.3">
      <c r="A6581" t="s">
        <v>15</v>
      </c>
      <c r="B6581" t="s">
        <v>16</v>
      </c>
      <c r="C6581" t="s">
        <v>17</v>
      </c>
      <c r="D6581" t="s">
        <v>18</v>
      </c>
      <c r="E6581" t="s">
        <v>5</v>
      </c>
      <c r="F6581" t="s">
        <v>19</v>
      </c>
      <c r="G6581">
        <v>3568596</v>
      </c>
      <c r="H6581">
        <v>3569402</v>
      </c>
      <c r="I6581" t="s">
        <v>35</v>
      </c>
      <c r="L6581" t="s">
        <v>8266</v>
      </c>
      <c r="M6581">
        <v>807</v>
      </c>
    </row>
    <row r="6582" spans="1:14" x14ac:dyDescent="0.3">
      <c r="A6582" t="s">
        <v>22</v>
      </c>
      <c r="B6582" t="s">
        <v>23</v>
      </c>
      <c r="C6582" t="s">
        <v>17</v>
      </c>
      <c r="D6582" t="s">
        <v>18</v>
      </c>
      <c r="E6582" t="s">
        <v>5</v>
      </c>
      <c r="F6582" t="s">
        <v>19</v>
      </c>
      <c r="G6582">
        <v>3568596</v>
      </c>
      <c r="H6582">
        <v>3569402</v>
      </c>
      <c r="I6582" t="s">
        <v>35</v>
      </c>
      <c r="J6582" t="s">
        <v>8267</v>
      </c>
      <c r="K6582" t="s">
        <v>1790</v>
      </c>
      <c r="L6582" t="s">
        <v>8266</v>
      </c>
      <c r="M6582">
        <v>807</v>
      </c>
      <c r="N6582">
        <v>268</v>
      </c>
    </row>
    <row r="6583" spans="1:14" x14ac:dyDescent="0.3">
      <c r="A6583" t="s">
        <v>15</v>
      </c>
      <c r="B6583" t="s">
        <v>16</v>
      </c>
      <c r="C6583" t="s">
        <v>17</v>
      </c>
      <c r="D6583" t="s">
        <v>18</v>
      </c>
      <c r="E6583" t="s">
        <v>5</v>
      </c>
      <c r="F6583" t="s">
        <v>19</v>
      </c>
      <c r="G6583">
        <v>3569417</v>
      </c>
      <c r="H6583">
        <v>3570595</v>
      </c>
      <c r="I6583" t="s">
        <v>35</v>
      </c>
      <c r="L6583" t="s">
        <v>8268</v>
      </c>
      <c r="M6583">
        <v>1179</v>
      </c>
    </row>
    <row r="6584" spans="1:14" x14ac:dyDescent="0.3">
      <c r="A6584" t="s">
        <v>22</v>
      </c>
      <c r="B6584" t="s">
        <v>23</v>
      </c>
      <c r="C6584" t="s">
        <v>17</v>
      </c>
      <c r="D6584" t="s">
        <v>18</v>
      </c>
      <c r="E6584" t="s">
        <v>5</v>
      </c>
      <c r="F6584" t="s">
        <v>19</v>
      </c>
      <c r="G6584">
        <v>3569417</v>
      </c>
      <c r="H6584">
        <v>3570595</v>
      </c>
      <c r="I6584" t="s">
        <v>35</v>
      </c>
      <c r="J6584" t="s">
        <v>8269</v>
      </c>
      <c r="K6584" t="s">
        <v>8270</v>
      </c>
      <c r="L6584" t="s">
        <v>8268</v>
      </c>
      <c r="M6584">
        <v>1179</v>
      </c>
      <c r="N6584">
        <v>392</v>
      </c>
    </row>
    <row r="6585" spans="1:14" x14ac:dyDescent="0.3">
      <c r="A6585" t="s">
        <v>15</v>
      </c>
      <c r="B6585" t="s">
        <v>16</v>
      </c>
      <c r="C6585" t="s">
        <v>17</v>
      </c>
      <c r="D6585" t="s">
        <v>18</v>
      </c>
      <c r="E6585" t="s">
        <v>5</v>
      </c>
      <c r="F6585" t="s">
        <v>19</v>
      </c>
      <c r="G6585">
        <v>3570579</v>
      </c>
      <c r="H6585">
        <v>3571634</v>
      </c>
      <c r="I6585" t="s">
        <v>35</v>
      </c>
      <c r="L6585" t="s">
        <v>8271</v>
      </c>
      <c r="M6585">
        <v>1056</v>
      </c>
    </row>
    <row r="6586" spans="1:14" x14ac:dyDescent="0.3">
      <c r="A6586" t="s">
        <v>22</v>
      </c>
      <c r="B6586" t="s">
        <v>23</v>
      </c>
      <c r="C6586" t="s">
        <v>17</v>
      </c>
      <c r="D6586" t="s">
        <v>18</v>
      </c>
      <c r="E6586" t="s">
        <v>5</v>
      </c>
      <c r="F6586" t="s">
        <v>19</v>
      </c>
      <c r="G6586">
        <v>3570579</v>
      </c>
      <c r="H6586">
        <v>3571634</v>
      </c>
      <c r="I6586" t="s">
        <v>35</v>
      </c>
      <c r="J6586" t="s">
        <v>8272</v>
      </c>
      <c r="K6586" t="s">
        <v>8273</v>
      </c>
      <c r="L6586" t="s">
        <v>8271</v>
      </c>
      <c r="M6586">
        <v>1056</v>
      </c>
      <c r="N6586">
        <v>351</v>
      </c>
    </row>
    <row r="6587" spans="1:14" x14ac:dyDescent="0.3">
      <c r="A6587" t="s">
        <v>15</v>
      </c>
      <c r="B6587" t="s">
        <v>16</v>
      </c>
      <c r="C6587" t="s">
        <v>17</v>
      </c>
      <c r="D6587" t="s">
        <v>18</v>
      </c>
      <c r="E6587" t="s">
        <v>5</v>
      </c>
      <c r="F6587" t="s">
        <v>19</v>
      </c>
      <c r="G6587">
        <v>3571675</v>
      </c>
      <c r="H6587">
        <v>3572406</v>
      </c>
      <c r="I6587" t="s">
        <v>20</v>
      </c>
      <c r="L6587" t="s">
        <v>8274</v>
      </c>
      <c r="M6587">
        <v>732</v>
      </c>
    </row>
    <row r="6588" spans="1:14" x14ac:dyDescent="0.3">
      <c r="A6588" t="s">
        <v>22</v>
      </c>
      <c r="B6588" t="s">
        <v>23</v>
      </c>
      <c r="C6588" t="s">
        <v>17</v>
      </c>
      <c r="D6588" t="s">
        <v>18</v>
      </c>
      <c r="E6588" t="s">
        <v>5</v>
      </c>
      <c r="F6588" t="s">
        <v>19</v>
      </c>
      <c r="G6588">
        <v>3571675</v>
      </c>
      <c r="H6588">
        <v>3572406</v>
      </c>
      <c r="I6588" t="s">
        <v>20</v>
      </c>
      <c r="J6588" t="s">
        <v>8275</v>
      </c>
      <c r="K6588" t="s">
        <v>6638</v>
      </c>
      <c r="L6588" t="s">
        <v>8274</v>
      </c>
      <c r="M6588">
        <v>732</v>
      </c>
      <c r="N6588">
        <v>243</v>
      </c>
    </row>
    <row r="6589" spans="1:14" x14ac:dyDescent="0.3">
      <c r="A6589" t="s">
        <v>15</v>
      </c>
      <c r="B6589" t="s">
        <v>16</v>
      </c>
      <c r="C6589" t="s">
        <v>17</v>
      </c>
      <c r="D6589" t="s">
        <v>18</v>
      </c>
      <c r="E6589" t="s">
        <v>5</v>
      </c>
      <c r="F6589" t="s">
        <v>19</v>
      </c>
      <c r="G6589">
        <v>3572602</v>
      </c>
      <c r="H6589">
        <v>3573885</v>
      </c>
      <c r="I6589" t="s">
        <v>20</v>
      </c>
      <c r="L6589" t="s">
        <v>8276</v>
      </c>
      <c r="M6589">
        <v>1284</v>
      </c>
    </row>
    <row r="6590" spans="1:14" x14ac:dyDescent="0.3">
      <c r="A6590" t="s">
        <v>22</v>
      </c>
      <c r="B6590" t="s">
        <v>23</v>
      </c>
      <c r="C6590" t="s">
        <v>17</v>
      </c>
      <c r="D6590" t="s">
        <v>18</v>
      </c>
      <c r="E6590" t="s">
        <v>5</v>
      </c>
      <c r="F6590" t="s">
        <v>19</v>
      </c>
      <c r="G6590">
        <v>3572602</v>
      </c>
      <c r="H6590">
        <v>3573885</v>
      </c>
      <c r="I6590" t="s">
        <v>20</v>
      </c>
      <c r="J6590" t="s">
        <v>8277</v>
      </c>
      <c r="K6590" t="s">
        <v>8278</v>
      </c>
      <c r="L6590" t="s">
        <v>8276</v>
      </c>
      <c r="M6590">
        <v>1284</v>
      </c>
      <c r="N6590">
        <v>427</v>
      </c>
    </row>
    <row r="6591" spans="1:14" x14ac:dyDescent="0.3">
      <c r="A6591" t="s">
        <v>15</v>
      </c>
      <c r="B6591" t="s">
        <v>16</v>
      </c>
      <c r="C6591" t="s">
        <v>17</v>
      </c>
      <c r="D6591" t="s">
        <v>18</v>
      </c>
      <c r="E6591" t="s">
        <v>5</v>
      </c>
      <c r="F6591" t="s">
        <v>19</v>
      </c>
      <c r="G6591">
        <v>3574073</v>
      </c>
      <c r="H6591">
        <v>3574534</v>
      </c>
      <c r="I6591" t="s">
        <v>35</v>
      </c>
      <c r="L6591" t="s">
        <v>8279</v>
      </c>
      <c r="M6591">
        <v>462</v>
      </c>
    </row>
    <row r="6592" spans="1:14" x14ac:dyDescent="0.3">
      <c r="A6592" t="s">
        <v>22</v>
      </c>
      <c r="B6592" t="s">
        <v>23</v>
      </c>
      <c r="C6592" t="s">
        <v>17</v>
      </c>
      <c r="D6592" t="s">
        <v>18</v>
      </c>
      <c r="E6592" t="s">
        <v>5</v>
      </c>
      <c r="F6592" t="s">
        <v>19</v>
      </c>
      <c r="G6592">
        <v>3574073</v>
      </c>
      <c r="H6592">
        <v>3574534</v>
      </c>
      <c r="I6592" t="s">
        <v>35</v>
      </c>
      <c r="J6592" t="s">
        <v>8280</v>
      </c>
      <c r="K6592" t="s">
        <v>8281</v>
      </c>
      <c r="L6592" t="s">
        <v>8279</v>
      </c>
      <c r="M6592">
        <v>462</v>
      </c>
      <c r="N6592">
        <v>153</v>
      </c>
    </row>
    <row r="6593" spans="1:14" x14ac:dyDescent="0.3">
      <c r="A6593" t="s">
        <v>15</v>
      </c>
      <c r="B6593" t="s">
        <v>16</v>
      </c>
      <c r="C6593" t="s">
        <v>17</v>
      </c>
      <c r="D6593" t="s">
        <v>18</v>
      </c>
      <c r="E6593" t="s">
        <v>5</v>
      </c>
      <c r="F6593" t="s">
        <v>19</v>
      </c>
      <c r="G6593">
        <v>3574709</v>
      </c>
      <c r="H6593">
        <v>3576271</v>
      </c>
      <c r="I6593" t="s">
        <v>35</v>
      </c>
      <c r="L6593" t="s">
        <v>8282</v>
      </c>
      <c r="M6593">
        <v>1563</v>
      </c>
    </row>
    <row r="6594" spans="1:14" x14ac:dyDescent="0.3">
      <c r="A6594" t="s">
        <v>22</v>
      </c>
      <c r="B6594" t="s">
        <v>23</v>
      </c>
      <c r="C6594" t="s">
        <v>17</v>
      </c>
      <c r="D6594" t="s">
        <v>18</v>
      </c>
      <c r="E6594" t="s">
        <v>5</v>
      </c>
      <c r="F6594" t="s">
        <v>19</v>
      </c>
      <c r="G6594">
        <v>3574709</v>
      </c>
      <c r="H6594">
        <v>3576271</v>
      </c>
      <c r="I6594" t="s">
        <v>35</v>
      </c>
      <c r="J6594" t="s">
        <v>8283</v>
      </c>
      <c r="K6594" t="s">
        <v>2229</v>
      </c>
      <c r="L6594" t="s">
        <v>8282</v>
      </c>
      <c r="M6594">
        <v>1563</v>
      </c>
      <c r="N6594">
        <v>520</v>
      </c>
    </row>
    <row r="6595" spans="1:14" x14ac:dyDescent="0.3">
      <c r="A6595" t="s">
        <v>15</v>
      </c>
      <c r="B6595" t="s">
        <v>16</v>
      </c>
      <c r="C6595" t="s">
        <v>17</v>
      </c>
      <c r="D6595" t="s">
        <v>18</v>
      </c>
      <c r="E6595" t="s">
        <v>5</v>
      </c>
      <c r="F6595" t="s">
        <v>19</v>
      </c>
      <c r="G6595">
        <v>3576396</v>
      </c>
      <c r="H6595">
        <v>3577769</v>
      </c>
      <c r="I6595" t="s">
        <v>35</v>
      </c>
      <c r="L6595" t="s">
        <v>8284</v>
      </c>
      <c r="M6595">
        <v>1374</v>
      </c>
    </row>
    <row r="6596" spans="1:14" x14ac:dyDescent="0.3">
      <c r="A6596" t="s">
        <v>22</v>
      </c>
      <c r="B6596" t="s">
        <v>23</v>
      </c>
      <c r="C6596" t="s">
        <v>17</v>
      </c>
      <c r="D6596" t="s">
        <v>18</v>
      </c>
      <c r="E6596" t="s">
        <v>5</v>
      </c>
      <c r="F6596" t="s">
        <v>19</v>
      </c>
      <c r="G6596">
        <v>3576396</v>
      </c>
      <c r="H6596">
        <v>3577769</v>
      </c>
      <c r="I6596" t="s">
        <v>35</v>
      </c>
      <c r="J6596" t="s">
        <v>8285</v>
      </c>
      <c r="K6596" t="s">
        <v>8286</v>
      </c>
      <c r="L6596" t="s">
        <v>8284</v>
      </c>
      <c r="M6596">
        <v>1374</v>
      </c>
      <c r="N6596">
        <v>457</v>
      </c>
    </row>
    <row r="6597" spans="1:14" x14ac:dyDescent="0.3">
      <c r="A6597" t="s">
        <v>15</v>
      </c>
      <c r="B6597" t="s">
        <v>16</v>
      </c>
      <c r="C6597" t="s">
        <v>17</v>
      </c>
      <c r="D6597" t="s">
        <v>18</v>
      </c>
      <c r="E6597" t="s">
        <v>5</v>
      </c>
      <c r="F6597" t="s">
        <v>19</v>
      </c>
      <c r="G6597">
        <v>3577972</v>
      </c>
      <c r="H6597">
        <v>3578418</v>
      </c>
      <c r="I6597" t="s">
        <v>35</v>
      </c>
      <c r="L6597" t="s">
        <v>8287</v>
      </c>
      <c r="M6597">
        <v>447</v>
      </c>
    </row>
    <row r="6598" spans="1:14" x14ac:dyDescent="0.3">
      <c r="A6598" t="s">
        <v>22</v>
      </c>
      <c r="B6598" t="s">
        <v>23</v>
      </c>
      <c r="C6598" t="s">
        <v>17</v>
      </c>
      <c r="D6598" t="s">
        <v>18</v>
      </c>
      <c r="E6598" t="s">
        <v>5</v>
      </c>
      <c r="F6598" t="s">
        <v>19</v>
      </c>
      <c r="G6598">
        <v>3577972</v>
      </c>
      <c r="H6598">
        <v>3578418</v>
      </c>
      <c r="I6598" t="s">
        <v>35</v>
      </c>
      <c r="J6598" t="s">
        <v>8288</v>
      </c>
      <c r="K6598" t="s">
        <v>8289</v>
      </c>
      <c r="L6598" t="s">
        <v>8287</v>
      </c>
      <c r="M6598">
        <v>447</v>
      </c>
      <c r="N6598">
        <v>148</v>
      </c>
    </row>
    <row r="6599" spans="1:14" x14ac:dyDescent="0.3">
      <c r="A6599" t="s">
        <v>15</v>
      </c>
      <c r="B6599" t="s">
        <v>16</v>
      </c>
      <c r="C6599" t="s">
        <v>17</v>
      </c>
      <c r="D6599" t="s">
        <v>18</v>
      </c>
      <c r="E6599" t="s">
        <v>5</v>
      </c>
      <c r="F6599" t="s">
        <v>19</v>
      </c>
      <c r="G6599">
        <v>3578442</v>
      </c>
      <c r="H6599">
        <v>3579305</v>
      </c>
      <c r="I6599" t="s">
        <v>35</v>
      </c>
      <c r="L6599" t="s">
        <v>8290</v>
      </c>
      <c r="M6599">
        <v>864</v>
      </c>
    </row>
    <row r="6600" spans="1:14" x14ac:dyDescent="0.3">
      <c r="A6600" t="s">
        <v>22</v>
      </c>
      <c r="B6600" t="s">
        <v>23</v>
      </c>
      <c r="C6600" t="s">
        <v>17</v>
      </c>
      <c r="D6600" t="s">
        <v>18</v>
      </c>
      <c r="E6600" t="s">
        <v>5</v>
      </c>
      <c r="F6600" t="s">
        <v>19</v>
      </c>
      <c r="G6600">
        <v>3578442</v>
      </c>
      <c r="H6600">
        <v>3579305</v>
      </c>
      <c r="I6600" t="s">
        <v>35</v>
      </c>
      <c r="J6600" t="s">
        <v>8291</v>
      </c>
      <c r="K6600" t="s">
        <v>80</v>
      </c>
      <c r="L6600" t="s">
        <v>8290</v>
      </c>
      <c r="M6600">
        <v>864</v>
      </c>
      <c r="N6600">
        <v>287</v>
      </c>
    </row>
    <row r="6601" spans="1:14" x14ac:dyDescent="0.3">
      <c r="A6601" t="s">
        <v>15</v>
      </c>
      <c r="B6601" t="s">
        <v>16</v>
      </c>
      <c r="C6601" t="s">
        <v>17</v>
      </c>
      <c r="D6601" t="s">
        <v>18</v>
      </c>
      <c r="E6601" t="s">
        <v>5</v>
      </c>
      <c r="F6601" t="s">
        <v>19</v>
      </c>
      <c r="G6601">
        <v>3579327</v>
      </c>
      <c r="H6601">
        <v>3579557</v>
      </c>
      <c r="I6601" t="s">
        <v>35</v>
      </c>
      <c r="L6601" t="s">
        <v>8292</v>
      </c>
      <c r="M6601">
        <v>231</v>
      </c>
    </row>
    <row r="6602" spans="1:14" x14ac:dyDescent="0.3">
      <c r="A6602" t="s">
        <v>22</v>
      </c>
      <c r="B6602" t="s">
        <v>23</v>
      </c>
      <c r="C6602" t="s">
        <v>17</v>
      </c>
      <c r="D6602" t="s">
        <v>18</v>
      </c>
      <c r="E6602" t="s">
        <v>5</v>
      </c>
      <c r="F6602" t="s">
        <v>19</v>
      </c>
      <c r="G6602">
        <v>3579327</v>
      </c>
      <c r="H6602">
        <v>3579557</v>
      </c>
      <c r="I6602" t="s">
        <v>35</v>
      </c>
      <c r="J6602" t="s">
        <v>8293</v>
      </c>
      <c r="K6602" t="s">
        <v>8294</v>
      </c>
      <c r="L6602" t="s">
        <v>8292</v>
      </c>
      <c r="M6602">
        <v>231</v>
      </c>
      <c r="N6602">
        <v>76</v>
      </c>
    </row>
    <row r="6603" spans="1:14" x14ac:dyDescent="0.3">
      <c r="A6603" t="s">
        <v>15</v>
      </c>
      <c r="B6603" t="s">
        <v>16</v>
      </c>
      <c r="C6603" t="s">
        <v>17</v>
      </c>
      <c r="D6603" t="s">
        <v>18</v>
      </c>
      <c r="E6603" t="s">
        <v>5</v>
      </c>
      <c r="F6603" t="s">
        <v>19</v>
      </c>
      <c r="G6603">
        <v>3579581</v>
      </c>
      <c r="H6603">
        <v>3579988</v>
      </c>
      <c r="I6603" t="s">
        <v>35</v>
      </c>
      <c r="L6603" t="s">
        <v>8295</v>
      </c>
      <c r="M6603">
        <v>408</v>
      </c>
    </row>
    <row r="6604" spans="1:14" x14ac:dyDescent="0.3">
      <c r="A6604" t="s">
        <v>22</v>
      </c>
      <c r="B6604" t="s">
        <v>23</v>
      </c>
      <c r="C6604" t="s">
        <v>17</v>
      </c>
      <c r="D6604" t="s">
        <v>18</v>
      </c>
      <c r="E6604" t="s">
        <v>5</v>
      </c>
      <c r="F6604" t="s">
        <v>19</v>
      </c>
      <c r="G6604">
        <v>3579581</v>
      </c>
      <c r="H6604">
        <v>3579988</v>
      </c>
      <c r="I6604" t="s">
        <v>35</v>
      </c>
      <c r="J6604" t="s">
        <v>8296</v>
      </c>
      <c r="K6604" t="s">
        <v>8297</v>
      </c>
      <c r="L6604" t="s">
        <v>8295</v>
      </c>
      <c r="M6604">
        <v>408</v>
      </c>
      <c r="N6604">
        <v>135</v>
      </c>
    </row>
    <row r="6605" spans="1:14" x14ac:dyDescent="0.3">
      <c r="A6605" t="s">
        <v>15</v>
      </c>
      <c r="B6605" t="s">
        <v>16</v>
      </c>
      <c r="C6605" t="s">
        <v>17</v>
      </c>
      <c r="D6605" t="s">
        <v>18</v>
      </c>
      <c r="E6605" t="s">
        <v>5</v>
      </c>
      <c r="F6605" t="s">
        <v>19</v>
      </c>
      <c r="G6605">
        <v>3580119</v>
      </c>
      <c r="H6605">
        <v>3581000</v>
      </c>
      <c r="I6605" t="s">
        <v>20</v>
      </c>
      <c r="L6605" t="s">
        <v>8298</v>
      </c>
      <c r="M6605">
        <v>882</v>
      </c>
    </row>
    <row r="6606" spans="1:14" x14ac:dyDescent="0.3">
      <c r="A6606" t="s">
        <v>22</v>
      </c>
      <c r="B6606" t="s">
        <v>23</v>
      </c>
      <c r="C6606" t="s">
        <v>17</v>
      </c>
      <c r="D6606" t="s">
        <v>18</v>
      </c>
      <c r="E6606" t="s">
        <v>5</v>
      </c>
      <c r="F6606" t="s">
        <v>19</v>
      </c>
      <c r="G6606">
        <v>3580119</v>
      </c>
      <c r="H6606">
        <v>3581000</v>
      </c>
      <c r="I6606" t="s">
        <v>20</v>
      </c>
      <c r="J6606" t="s">
        <v>8299</v>
      </c>
      <c r="K6606" t="s">
        <v>587</v>
      </c>
      <c r="L6606" t="s">
        <v>8298</v>
      </c>
      <c r="M6606">
        <v>882</v>
      </c>
      <c r="N6606">
        <v>293</v>
      </c>
    </row>
    <row r="6607" spans="1:14" x14ac:dyDescent="0.3">
      <c r="A6607" t="s">
        <v>15</v>
      </c>
      <c r="B6607" t="s">
        <v>16</v>
      </c>
      <c r="C6607" t="s">
        <v>17</v>
      </c>
      <c r="D6607" t="s">
        <v>18</v>
      </c>
      <c r="E6607" t="s">
        <v>5</v>
      </c>
      <c r="F6607" t="s">
        <v>19</v>
      </c>
      <c r="G6607">
        <v>3581009</v>
      </c>
      <c r="H6607">
        <v>3581914</v>
      </c>
      <c r="I6607" t="s">
        <v>20</v>
      </c>
      <c r="L6607" t="s">
        <v>8300</v>
      </c>
      <c r="M6607">
        <v>906</v>
      </c>
    </row>
    <row r="6608" spans="1:14" x14ac:dyDescent="0.3">
      <c r="A6608" t="s">
        <v>22</v>
      </c>
      <c r="B6608" t="s">
        <v>23</v>
      </c>
      <c r="C6608" t="s">
        <v>17</v>
      </c>
      <c r="D6608" t="s">
        <v>18</v>
      </c>
      <c r="E6608" t="s">
        <v>5</v>
      </c>
      <c r="F6608" t="s">
        <v>19</v>
      </c>
      <c r="G6608">
        <v>3581009</v>
      </c>
      <c r="H6608">
        <v>3581914</v>
      </c>
      <c r="I6608" t="s">
        <v>20</v>
      </c>
      <c r="J6608" t="s">
        <v>8301</v>
      </c>
      <c r="K6608" t="s">
        <v>587</v>
      </c>
      <c r="L6608" t="s">
        <v>8300</v>
      </c>
      <c r="M6608">
        <v>906</v>
      </c>
      <c r="N6608">
        <v>301</v>
      </c>
    </row>
    <row r="6609" spans="1:14" x14ac:dyDescent="0.3">
      <c r="A6609" t="s">
        <v>15</v>
      </c>
      <c r="B6609" t="s">
        <v>16</v>
      </c>
      <c r="C6609" t="s">
        <v>17</v>
      </c>
      <c r="D6609" t="s">
        <v>18</v>
      </c>
      <c r="E6609" t="s">
        <v>5</v>
      </c>
      <c r="F6609" t="s">
        <v>19</v>
      </c>
      <c r="G6609">
        <v>3581946</v>
      </c>
      <c r="H6609">
        <v>3582812</v>
      </c>
      <c r="I6609" t="s">
        <v>35</v>
      </c>
      <c r="L6609" t="s">
        <v>8302</v>
      </c>
      <c r="M6609">
        <v>867</v>
      </c>
    </row>
    <row r="6610" spans="1:14" x14ac:dyDescent="0.3">
      <c r="A6610" t="s">
        <v>22</v>
      </c>
      <c r="B6610" t="s">
        <v>23</v>
      </c>
      <c r="C6610" t="s">
        <v>17</v>
      </c>
      <c r="D6610" t="s">
        <v>18</v>
      </c>
      <c r="E6610" t="s">
        <v>5</v>
      </c>
      <c r="F6610" t="s">
        <v>19</v>
      </c>
      <c r="G6610">
        <v>3581946</v>
      </c>
      <c r="H6610">
        <v>3582812</v>
      </c>
      <c r="I6610" t="s">
        <v>35</v>
      </c>
      <c r="J6610" t="s">
        <v>8303</v>
      </c>
      <c r="K6610" t="s">
        <v>587</v>
      </c>
      <c r="L6610" t="s">
        <v>8302</v>
      </c>
      <c r="M6610">
        <v>867</v>
      </c>
      <c r="N6610">
        <v>288</v>
      </c>
    </row>
    <row r="6611" spans="1:14" x14ac:dyDescent="0.3">
      <c r="A6611" t="s">
        <v>15</v>
      </c>
      <c r="B6611" t="s">
        <v>16</v>
      </c>
      <c r="C6611" t="s">
        <v>17</v>
      </c>
      <c r="D6611" t="s">
        <v>18</v>
      </c>
      <c r="E6611" t="s">
        <v>5</v>
      </c>
      <c r="F6611" t="s">
        <v>19</v>
      </c>
      <c r="G6611">
        <v>3582862</v>
      </c>
      <c r="H6611">
        <v>3583551</v>
      </c>
      <c r="I6611" t="s">
        <v>35</v>
      </c>
      <c r="L6611" t="s">
        <v>8304</v>
      </c>
      <c r="M6611">
        <v>690</v>
      </c>
    </row>
    <row r="6612" spans="1:14" x14ac:dyDescent="0.3">
      <c r="A6612" t="s">
        <v>22</v>
      </c>
      <c r="B6612" t="s">
        <v>23</v>
      </c>
      <c r="C6612" t="s">
        <v>17</v>
      </c>
      <c r="D6612" t="s">
        <v>18</v>
      </c>
      <c r="E6612" t="s">
        <v>5</v>
      </c>
      <c r="F6612" t="s">
        <v>19</v>
      </c>
      <c r="G6612">
        <v>3582862</v>
      </c>
      <c r="H6612">
        <v>3583551</v>
      </c>
      <c r="I6612" t="s">
        <v>35</v>
      </c>
      <c r="J6612" t="s">
        <v>8305</v>
      </c>
      <c r="K6612" t="s">
        <v>4274</v>
      </c>
      <c r="L6612" t="s">
        <v>8304</v>
      </c>
      <c r="M6612">
        <v>690</v>
      </c>
      <c r="N6612">
        <v>229</v>
      </c>
    </row>
    <row r="6613" spans="1:14" x14ac:dyDescent="0.3">
      <c r="A6613" t="s">
        <v>15</v>
      </c>
      <c r="B6613" t="s">
        <v>16</v>
      </c>
      <c r="C6613" t="s">
        <v>17</v>
      </c>
      <c r="D6613" t="s">
        <v>18</v>
      </c>
      <c r="E6613" t="s">
        <v>5</v>
      </c>
      <c r="F6613" t="s">
        <v>19</v>
      </c>
      <c r="G6613">
        <v>3583538</v>
      </c>
      <c r="H6613">
        <v>3585151</v>
      </c>
      <c r="I6613" t="s">
        <v>35</v>
      </c>
      <c r="L6613" t="s">
        <v>8306</v>
      </c>
      <c r="M6613">
        <v>1614</v>
      </c>
    </row>
    <row r="6614" spans="1:14" x14ac:dyDescent="0.3">
      <c r="A6614" t="s">
        <v>22</v>
      </c>
      <c r="B6614" t="s">
        <v>23</v>
      </c>
      <c r="C6614" t="s">
        <v>17</v>
      </c>
      <c r="D6614" t="s">
        <v>18</v>
      </c>
      <c r="E6614" t="s">
        <v>5</v>
      </c>
      <c r="F6614" t="s">
        <v>19</v>
      </c>
      <c r="G6614">
        <v>3583538</v>
      </c>
      <c r="H6614">
        <v>3585151</v>
      </c>
      <c r="I6614" t="s">
        <v>35</v>
      </c>
      <c r="J6614" t="s">
        <v>8307</v>
      </c>
      <c r="K6614" t="s">
        <v>8308</v>
      </c>
      <c r="L6614" t="s">
        <v>8306</v>
      </c>
      <c r="M6614">
        <v>1614</v>
      </c>
      <c r="N6614">
        <v>537</v>
      </c>
    </row>
    <row r="6615" spans="1:14" x14ac:dyDescent="0.3">
      <c r="A6615" t="s">
        <v>15</v>
      </c>
      <c r="B6615" t="s">
        <v>16</v>
      </c>
      <c r="C6615" t="s">
        <v>17</v>
      </c>
      <c r="D6615" t="s">
        <v>18</v>
      </c>
      <c r="E6615" t="s">
        <v>5</v>
      </c>
      <c r="F6615" t="s">
        <v>19</v>
      </c>
      <c r="G6615">
        <v>3585172</v>
      </c>
      <c r="H6615">
        <v>3586179</v>
      </c>
      <c r="I6615" t="s">
        <v>35</v>
      </c>
      <c r="L6615" t="s">
        <v>8309</v>
      </c>
      <c r="M6615">
        <v>1008</v>
      </c>
    </row>
    <row r="6616" spans="1:14" x14ac:dyDescent="0.3">
      <c r="A6616" t="s">
        <v>22</v>
      </c>
      <c r="B6616" t="s">
        <v>23</v>
      </c>
      <c r="C6616" t="s">
        <v>17</v>
      </c>
      <c r="D6616" t="s">
        <v>18</v>
      </c>
      <c r="E6616" t="s">
        <v>5</v>
      </c>
      <c r="F6616" t="s">
        <v>19</v>
      </c>
      <c r="G6616">
        <v>3585172</v>
      </c>
      <c r="H6616">
        <v>3586179</v>
      </c>
      <c r="I6616" t="s">
        <v>35</v>
      </c>
      <c r="J6616" t="s">
        <v>8310</v>
      </c>
      <c r="K6616" t="s">
        <v>8311</v>
      </c>
      <c r="L6616" t="s">
        <v>8309</v>
      </c>
      <c r="M6616">
        <v>1008</v>
      </c>
      <c r="N6616">
        <v>335</v>
      </c>
    </row>
    <row r="6617" spans="1:14" x14ac:dyDescent="0.3">
      <c r="A6617" t="s">
        <v>15</v>
      </c>
      <c r="B6617" t="s">
        <v>16</v>
      </c>
      <c r="C6617" t="s">
        <v>17</v>
      </c>
      <c r="D6617" t="s">
        <v>18</v>
      </c>
      <c r="E6617" t="s">
        <v>5</v>
      </c>
      <c r="F6617" t="s">
        <v>19</v>
      </c>
      <c r="G6617">
        <v>3586489</v>
      </c>
      <c r="H6617">
        <v>3587655</v>
      </c>
      <c r="I6617" t="s">
        <v>35</v>
      </c>
      <c r="L6617" t="s">
        <v>8312</v>
      </c>
      <c r="M6617">
        <v>1167</v>
      </c>
    </row>
    <row r="6618" spans="1:14" x14ac:dyDescent="0.3">
      <c r="A6618" t="s">
        <v>22</v>
      </c>
      <c r="B6618" t="s">
        <v>23</v>
      </c>
      <c r="C6618" t="s">
        <v>17</v>
      </c>
      <c r="D6618" t="s">
        <v>18</v>
      </c>
      <c r="E6618" t="s">
        <v>5</v>
      </c>
      <c r="F6618" t="s">
        <v>19</v>
      </c>
      <c r="G6618">
        <v>3586489</v>
      </c>
      <c r="H6618">
        <v>3587655</v>
      </c>
      <c r="I6618" t="s">
        <v>35</v>
      </c>
      <c r="J6618" t="s">
        <v>8313</v>
      </c>
      <c r="K6618" t="s">
        <v>8314</v>
      </c>
      <c r="L6618" t="s">
        <v>8312</v>
      </c>
      <c r="M6618">
        <v>1167</v>
      </c>
      <c r="N6618">
        <v>388</v>
      </c>
    </row>
    <row r="6619" spans="1:14" x14ac:dyDescent="0.3">
      <c r="A6619" t="s">
        <v>15</v>
      </c>
      <c r="B6619" t="s">
        <v>16</v>
      </c>
      <c r="C6619" t="s">
        <v>17</v>
      </c>
      <c r="D6619" t="s">
        <v>18</v>
      </c>
      <c r="E6619" t="s">
        <v>5</v>
      </c>
      <c r="F6619" t="s">
        <v>19</v>
      </c>
      <c r="G6619">
        <v>3587656</v>
      </c>
      <c r="H6619">
        <v>3588261</v>
      </c>
      <c r="I6619" t="s">
        <v>35</v>
      </c>
      <c r="L6619" t="s">
        <v>8315</v>
      </c>
      <c r="M6619">
        <v>606</v>
      </c>
    </row>
    <row r="6620" spans="1:14" x14ac:dyDescent="0.3">
      <c r="A6620" t="s">
        <v>22</v>
      </c>
      <c r="B6620" t="s">
        <v>23</v>
      </c>
      <c r="C6620" t="s">
        <v>17</v>
      </c>
      <c r="D6620" t="s">
        <v>18</v>
      </c>
      <c r="E6620" t="s">
        <v>5</v>
      </c>
      <c r="F6620" t="s">
        <v>19</v>
      </c>
      <c r="G6620">
        <v>3587656</v>
      </c>
      <c r="H6620">
        <v>3588261</v>
      </c>
      <c r="I6620" t="s">
        <v>35</v>
      </c>
      <c r="J6620" t="s">
        <v>8316</v>
      </c>
      <c r="K6620" t="s">
        <v>8317</v>
      </c>
      <c r="L6620" t="s">
        <v>8315</v>
      </c>
      <c r="M6620">
        <v>606</v>
      </c>
      <c r="N6620">
        <v>201</v>
      </c>
    </row>
    <row r="6621" spans="1:14" x14ac:dyDescent="0.3">
      <c r="A6621" t="s">
        <v>15</v>
      </c>
      <c r="B6621" t="s">
        <v>16</v>
      </c>
      <c r="C6621" t="s">
        <v>17</v>
      </c>
      <c r="D6621" t="s">
        <v>18</v>
      </c>
      <c r="E6621" t="s">
        <v>5</v>
      </c>
      <c r="F6621" t="s">
        <v>19</v>
      </c>
      <c r="G6621">
        <v>3588272</v>
      </c>
      <c r="H6621">
        <v>3588691</v>
      </c>
      <c r="I6621" t="s">
        <v>35</v>
      </c>
      <c r="L6621" t="s">
        <v>8318</v>
      </c>
      <c r="M6621">
        <v>420</v>
      </c>
    </row>
    <row r="6622" spans="1:14" x14ac:dyDescent="0.3">
      <c r="A6622" t="s">
        <v>22</v>
      </c>
      <c r="B6622" t="s">
        <v>23</v>
      </c>
      <c r="C6622" t="s">
        <v>17</v>
      </c>
      <c r="D6622" t="s">
        <v>18</v>
      </c>
      <c r="E6622" t="s">
        <v>5</v>
      </c>
      <c r="F6622" t="s">
        <v>19</v>
      </c>
      <c r="G6622">
        <v>3588272</v>
      </c>
      <c r="H6622">
        <v>3588691</v>
      </c>
      <c r="I6622" t="s">
        <v>35</v>
      </c>
      <c r="J6622" t="s">
        <v>8319</v>
      </c>
      <c r="K6622" t="s">
        <v>8320</v>
      </c>
      <c r="L6622" t="s">
        <v>8318</v>
      </c>
      <c r="M6622">
        <v>420</v>
      </c>
      <c r="N6622">
        <v>139</v>
      </c>
    </row>
    <row r="6623" spans="1:14" x14ac:dyDescent="0.3">
      <c r="A6623" t="s">
        <v>15</v>
      </c>
      <c r="B6623" t="s">
        <v>16</v>
      </c>
      <c r="C6623" t="s">
        <v>17</v>
      </c>
      <c r="D6623" t="s">
        <v>18</v>
      </c>
      <c r="E6623" t="s">
        <v>5</v>
      </c>
      <c r="F6623" t="s">
        <v>19</v>
      </c>
      <c r="G6623">
        <v>3588722</v>
      </c>
      <c r="H6623">
        <v>3589369</v>
      </c>
      <c r="I6623" t="s">
        <v>35</v>
      </c>
      <c r="L6623" t="s">
        <v>8321</v>
      </c>
      <c r="M6623">
        <v>648</v>
      </c>
    </row>
    <row r="6624" spans="1:14" x14ac:dyDescent="0.3">
      <c r="A6624" t="s">
        <v>22</v>
      </c>
      <c r="B6624" t="s">
        <v>23</v>
      </c>
      <c r="C6624" t="s">
        <v>17</v>
      </c>
      <c r="D6624" t="s">
        <v>18</v>
      </c>
      <c r="E6624" t="s">
        <v>5</v>
      </c>
      <c r="F6624" t="s">
        <v>19</v>
      </c>
      <c r="G6624">
        <v>3588722</v>
      </c>
      <c r="H6624">
        <v>3589369</v>
      </c>
      <c r="I6624" t="s">
        <v>35</v>
      </c>
      <c r="J6624" t="s">
        <v>8322</v>
      </c>
      <c r="K6624" t="s">
        <v>8323</v>
      </c>
      <c r="L6624" t="s">
        <v>8321</v>
      </c>
      <c r="M6624">
        <v>648</v>
      </c>
      <c r="N6624">
        <v>215</v>
      </c>
    </row>
    <row r="6625" spans="1:14" x14ac:dyDescent="0.3">
      <c r="A6625" t="s">
        <v>15</v>
      </c>
      <c r="B6625" t="s">
        <v>16</v>
      </c>
      <c r="C6625" t="s">
        <v>17</v>
      </c>
      <c r="D6625" t="s">
        <v>18</v>
      </c>
      <c r="E6625" t="s">
        <v>5</v>
      </c>
      <c r="F6625" t="s">
        <v>19</v>
      </c>
      <c r="G6625">
        <v>3589502</v>
      </c>
      <c r="H6625">
        <v>3590191</v>
      </c>
      <c r="I6625" t="s">
        <v>35</v>
      </c>
      <c r="L6625" t="s">
        <v>8324</v>
      </c>
      <c r="M6625">
        <v>690</v>
      </c>
    </row>
    <row r="6626" spans="1:14" x14ac:dyDescent="0.3">
      <c r="A6626" t="s">
        <v>22</v>
      </c>
      <c r="B6626" t="s">
        <v>23</v>
      </c>
      <c r="C6626" t="s">
        <v>17</v>
      </c>
      <c r="D6626" t="s">
        <v>18</v>
      </c>
      <c r="E6626" t="s">
        <v>5</v>
      </c>
      <c r="F6626" t="s">
        <v>19</v>
      </c>
      <c r="G6626">
        <v>3589502</v>
      </c>
      <c r="H6626">
        <v>3590191</v>
      </c>
      <c r="I6626" t="s">
        <v>35</v>
      </c>
      <c r="J6626" t="s">
        <v>8325</v>
      </c>
      <c r="K6626" t="s">
        <v>963</v>
      </c>
      <c r="L6626" t="s">
        <v>8324</v>
      </c>
      <c r="M6626">
        <v>690</v>
      </c>
      <c r="N6626">
        <v>229</v>
      </c>
    </row>
    <row r="6627" spans="1:14" x14ac:dyDescent="0.3">
      <c r="A6627" t="s">
        <v>15</v>
      </c>
      <c r="B6627" t="s">
        <v>16</v>
      </c>
      <c r="C6627" t="s">
        <v>17</v>
      </c>
      <c r="D6627" t="s">
        <v>18</v>
      </c>
      <c r="E6627" t="s">
        <v>5</v>
      </c>
      <c r="F6627" t="s">
        <v>19</v>
      </c>
      <c r="G6627">
        <v>3590188</v>
      </c>
      <c r="H6627">
        <v>3590592</v>
      </c>
      <c r="I6627" t="s">
        <v>35</v>
      </c>
      <c r="L6627" t="s">
        <v>8326</v>
      </c>
      <c r="M6627">
        <v>405</v>
      </c>
    </row>
    <row r="6628" spans="1:14" x14ac:dyDescent="0.3">
      <c r="A6628" t="s">
        <v>22</v>
      </c>
      <c r="B6628" t="s">
        <v>23</v>
      </c>
      <c r="C6628" t="s">
        <v>17</v>
      </c>
      <c r="D6628" t="s">
        <v>18</v>
      </c>
      <c r="E6628" t="s">
        <v>5</v>
      </c>
      <c r="F6628" t="s">
        <v>19</v>
      </c>
      <c r="G6628">
        <v>3590188</v>
      </c>
      <c r="H6628">
        <v>3590592</v>
      </c>
      <c r="I6628" t="s">
        <v>35</v>
      </c>
      <c r="J6628" t="s">
        <v>8327</v>
      </c>
      <c r="K6628" t="s">
        <v>8328</v>
      </c>
      <c r="L6628" t="s">
        <v>8326</v>
      </c>
      <c r="M6628">
        <v>405</v>
      </c>
      <c r="N6628">
        <v>134</v>
      </c>
    </row>
    <row r="6629" spans="1:14" x14ac:dyDescent="0.3">
      <c r="A6629" t="s">
        <v>15</v>
      </c>
      <c r="B6629" t="s">
        <v>16</v>
      </c>
      <c r="C6629" t="s">
        <v>17</v>
      </c>
      <c r="D6629" t="s">
        <v>18</v>
      </c>
      <c r="E6629" t="s">
        <v>5</v>
      </c>
      <c r="F6629" t="s">
        <v>19</v>
      </c>
      <c r="G6629">
        <v>3590762</v>
      </c>
      <c r="H6629">
        <v>3591040</v>
      </c>
      <c r="I6629" t="s">
        <v>20</v>
      </c>
      <c r="L6629" t="s">
        <v>8329</v>
      </c>
      <c r="M6629">
        <v>279</v>
      </c>
    </row>
    <row r="6630" spans="1:14" x14ac:dyDescent="0.3">
      <c r="A6630" t="s">
        <v>22</v>
      </c>
      <c r="B6630" t="s">
        <v>23</v>
      </c>
      <c r="C6630" t="s">
        <v>17</v>
      </c>
      <c r="D6630" t="s">
        <v>18</v>
      </c>
      <c r="E6630" t="s">
        <v>5</v>
      </c>
      <c r="F6630" t="s">
        <v>19</v>
      </c>
      <c r="G6630">
        <v>3590762</v>
      </c>
      <c r="H6630">
        <v>3591040</v>
      </c>
      <c r="I6630" t="s">
        <v>20</v>
      </c>
      <c r="J6630" t="s">
        <v>8330</v>
      </c>
      <c r="K6630" t="s">
        <v>80</v>
      </c>
      <c r="L6630" t="s">
        <v>8329</v>
      </c>
      <c r="M6630">
        <v>279</v>
      </c>
      <c r="N6630">
        <v>92</v>
      </c>
    </row>
    <row r="6631" spans="1:14" x14ac:dyDescent="0.3">
      <c r="A6631" t="s">
        <v>15</v>
      </c>
      <c r="B6631" t="s">
        <v>16</v>
      </c>
      <c r="C6631" t="s">
        <v>17</v>
      </c>
      <c r="D6631" t="s">
        <v>18</v>
      </c>
      <c r="E6631" t="s">
        <v>5</v>
      </c>
      <c r="F6631" t="s">
        <v>19</v>
      </c>
      <c r="G6631">
        <v>3591033</v>
      </c>
      <c r="H6631">
        <v>3591578</v>
      </c>
      <c r="I6631" t="s">
        <v>20</v>
      </c>
      <c r="L6631" t="s">
        <v>8331</v>
      </c>
      <c r="M6631">
        <v>546</v>
      </c>
    </row>
    <row r="6632" spans="1:14" x14ac:dyDescent="0.3">
      <c r="A6632" t="s">
        <v>22</v>
      </c>
      <c r="B6632" t="s">
        <v>23</v>
      </c>
      <c r="C6632" t="s">
        <v>17</v>
      </c>
      <c r="D6632" t="s">
        <v>18</v>
      </c>
      <c r="E6632" t="s">
        <v>5</v>
      </c>
      <c r="F6632" t="s">
        <v>19</v>
      </c>
      <c r="G6632">
        <v>3591033</v>
      </c>
      <c r="H6632">
        <v>3591578</v>
      </c>
      <c r="I6632" t="s">
        <v>20</v>
      </c>
      <c r="J6632" t="s">
        <v>8332</v>
      </c>
      <c r="K6632" t="s">
        <v>5315</v>
      </c>
      <c r="L6632" t="s">
        <v>8331</v>
      </c>
      <c r="M6632">
        <v>546</v>
      </c>
      <c r="N6632">
        <v>181</v>
      </c>
    </row>
    <row r="6633" spans="1:14" x14ac:dyDescent="0.3">
      <c r="A6633" t="s">
        <v>15</v>
      </c>
      <c r="B6633" t="s">
        <v>16</v>
      </c>
      <c r="C6633" t="s">
        <v>17</v>
      </c>
      <c r="D6633" t="s">
        <v>18</v>
      </c>
      <c r="E6633" t="s">
        <v>5</v>
      </c>
      <c r="F6633" t="s">
        <v>19</v>
      </c>
      <c r="G6633">
        <v>3591565</v>
      </c>
      <c r="H6633">
        <v>3592803</v>
      </c>
      <c r="I6633" t="s">
        <v>35</v>
      </c>
      <c r="L6633" t="s">
        <v>8333</v>
      </c>
      <c r="M6633">
        <v>1239</v>
      </c>
    </row>
    <row r="6634" spans="1:14" x14ac:dyDescent="0.3">
      <c r="A6634" t="s">
        <v>22</v>
      </c>
      <c r="B6634" t="s">
        <v>23</v>
      </c>
      <c r="C6634" t="s">
        <v>17</v>
      </c>
      <c r="D6634" t="s">
        <v>18</v>
      </c>
      <c r="E6634" t="s">
        <v>5</v>
      </c>
      <c r="F6634" t="s">
        <v>19</v>
      </c>
      <c r="G6634">
        <v>3591565</v>
      </c>
      <c r="H6634">
        <v>3592803</v>
      </c>
      <c r="I6634" t="s">
        <v>35</v>
      </c>
      <c r="J6634" t="s">
        <v>8334</v>
      </c>
      <c r="K6634" t="s">
        <v>8335</v>
      </c>
      <c r="L6634" t="s">
        <v>8333</v>
      </c>
      <c r="M6634">
        <v>1239</v>
      </c>
      <c r="N6634">
        <v>412</v>
      </c>
    </row>
    <row r="6635" spans="1:14" x14ac:dyDescent="0.3">
      <c r="A6635" t="s">
        <v>15</v>
      </c>
      <c r="B6635" t="s">
        <v>16</v>
      </c>
      <c r="C6635" t="s">
        <v>17</v>
      </c>
      <c r="D6635" t="s">
        <v>18</v>
      </c>
      <c r="E6635" t="s">
        <v>5</v>
      </c>
      <c r="F6635" t="s">
        <v>19</v>
      </c>
      <c r="G6635">
        <v>3592824</v>
      </c>
      <c r="H6635">
        <v>3594608</v>
      </c>
      <c r="I6635" t="s">
        <v>35</v>
      </c>
      <c r="L6635" t="s">
        <v>8336</v>
      </c>
      <c r="M6635">
        <v>1785</v>
      </c>
    </row>
    <row r="6636" spans="1:14" x14ac:dyDescent="0.3">
      <c r="A6636" t="s">
        <v>22</v>
      </c>
      <c r="B6636" t="s">
        <v>23</v>
      </c>
      <c r="C6636" t="s">
        <v>17</v>
      </c>
      <c r="D6636" t="s">
        <v>18</v>
      </c>
      <c r="E6636" t="s">
        <v>5</v>
      </c>
      <c r="F6636" t="s">
        <v>19</v>
      </c>
      <c r="G6636">
        <v>3592824</v>
      </c>
      <c r="H6636">
        <v>3594608</v>
      </c>
      <c r="I6636" t="s">
        <v>35</v>
      </c>
      <c r="J6636" t="s">
        <v>8337</v>
      </c>
      <c r="K6636" t="s">
        <v>8338</v>
      </c>
      <c r="L6636" t="s">
        <v>8336</v>
      </c>
      <c r="M6636">
        <v>1785</v>
      </c>
      <c r="N6636">
        <v>594</v>
      </c>
    </row>
    <row r="6637" spans="1:14" x14ac:dyDescent="0.3">
      <c r="A6637" t="s">
        <v>15</v>
      </c>
      <c r="B6637" t="s">
        <v>16</v>
      </c>
      <c r="C6637" t="s">
        <v>17</v>
      </c>
      <c r="D6637" t="s">
        <v>18</v>
      </c>
      <c r="E6637" t="s">
        <v>5</v>
      </c>
      <c r="F6637" t="s">
        <v>19</v>
      </c>
      <c r="G6637">
        <v>3594609</v>
      </c>
      <c r="H6637">
        <v>3596036</v>
      </c>
      <c r="I6637" t="s">
        <v>35</v>
      </c>
      <c r="L6637" t="s">
        <v>8339</v>
      </c>
      <c r="M6637">
        <v>1428</v>
      </c>
    </row>
    <row r="6638" spans="1:14" x14ac:dyDescent="0.3">
      <c r="A6638" t="s">
        <v>22</v>
      </c>
      <c r="B6638" t="s">
        <v>23</v>
      </c>
      <c r="C6638" t="s">
        <v>17</v>
      </c>
      <c r="D6638" t="s">
        <v>18</v>
      </c>
      <c r="E6638" t="s">
        <v>5</v>
      </c>
      <c r="F6638" t="s">
        <v>19</v>
      </c>
      <c r="G6638">
        <v>3594609</v>
      </c>
      <c r="H6638">
        <v>3596036</v>
      </c>
      <c r="I6638" t="s">
        <v>35</v>
      </c>
      <c r="J6638" t="s">
        <v>8340</v>
      </c>
      <c r="K6638" t="s">
        <v>8341</v>
      </c>
      <c r="L6638" t="s">
        <v>8339</v>
      </c>
      <c r="M6638">
        <v>1428</v>
      </c>
      <c r="N6638">
        <v>475</v>
      </c>
    </row>
    <row r="6639" spans="1:14" x14ac:dyDescent="0.3">
      <c r="A6639" t="s">
        <v>15</v>
      </c>
      <c r="B6639" t="s">
        <v>16</v>
      </c>
      <c r="C6639" t="s">
        <v>17</v>
      </c>
      <c r="D6639" t="s">
        <v>18</v>
      </c>
      <c r="E6639" t="s">
        <v>5</v>
      </c>
      <c r="F6639" t="s">
        <v>19</v>
      </c>
      <c r="G6639">
        <v>3596135</v>
      </c>
      <c r="H6639">
        <v>3597271</v>
      </c>
      <c r="I6639" t="s">
        <v>20</v>
      </c>
      <c r="L6639" t="s">
        <v>8342</v>
      </c>
      <c r="M6639">
        <v>1137</v>
      </c>
    </row>
    <row r="6640" spans="1:14" x14ac:dyDescent="0.3">
      <c r="A6640" t="s">
        <v>22</v>
      </c>
      <c r="B6640" t="s">
        <v>23</v>
      </c>
      <c r="C6640" t="s">
        <v>17</v>
      </c>
      <c r="D6640" t="s">
        <v>18</v>
      </c>
      <c r="E6640" t="s">
        <v>5</v>
      </c>
      <c r="F6640" t="s">
        <v>19</v>
      </c>
      <c r="G6640">
        <v>3596135</v>
      </c>
      <c r="H6640">
        <v>3597271</v>
      </c>
      <c r="I6640" t="s">
        <v>20</v>
      </c>
      <c r="J6640" t="s">
        <v>8343</v>
      </c>
      <c r="K6640" t="s">
        <v>6386</v>
      </c>
      <c r="L6640" t="s">
        <v>8342</v>
      </c>
      <c r="M6640">
        <v>1137</v>
      </c>
      <c r="N6640">
        <v>378</v>
      </c>
    </row>
    <row r="6641" spans="1:14" x14ac:dyDescent="0.3">
      <c r="A6641" t="s">
        <v>15</v>
      </c>
      <c r="B6641" t="s">
        <v>16</v>
      </c>
      <c r="C6641" t="s">
        <v>17</v>
      </c>
      <c r="D6641" t="s">
        <v>18</v>
      </c>
      <c r="E6641" t="s">
        <v>5</v>
      </c>
      <c r="F6641" t="s">
        <v>19</v>
      </c>
      <c r="G6641">
        <v>3597283</v>
      </c>
      <c r="H6641">
        <v>3598230</v>
      </c>
      <c r="I6641" t="s">
        <v>20</v>
      </c>
      <c r="L6641" t="s">
        <v>8344</v>
      </c>
      <c r="M6641">
        <v>948</v>
      </c>
    </row>
    <row r="6642" spans="1:14" x14ac:dyDescent="0.3">
      <c r="A6642" t="s">
        <v>22</v>
      </c>
      <c r="B6642" t="s">
        <v>23</v>
      </c>
      <c r="C6642" t="s">
        <v>17</v>
      </c>
      <c r="D6642" t="s">
        <v>18</v>
      </c>
      <c r="E6642" t="s">
        <v>5</v>
      </c>
      <c r="F6642" t="s">
        <v>19</v>
      </c>
      <c r="G6642">
        <v>3597283</v>
      </c>
      <c r="H6642">
        <v>3598230</v>
      </c>
      <c r="I6642" t="s">
        <v>20</v>
      </c>
      <c r="J6642" t="s">
        <v>8345</v>
      </c>
      <c r="K6642" t="s">
        <v>8346</v>
      </c>
      <c r="L6642" t="s">
        <v>8344</v>
      </c>
      <c r="M6642">
        <v>948</v>
      </c>
      <c r="N6642">
        <v>315</v>
      </c>
    </row>
    <row r="6643" spans="1:14" x14ac:dyDescent="0.3">
      <c r="A6643" t="s">
        <v>15</v>
      </c>
      <c r="B6643" t="s">
        <v>16</v>
      </c>
      <c r="C6643" t="s">
        <v>17</v>
      </c>
      <c r="D6643" t="s">
        <v>18</v>
      </c>
      <c r="E6643" t="s">
        <v>5</v>
      </c>
      <c r="F6643" t="s">
        <v>19</v>
      </c>
      <c r="G6643">
        <v>3598223</v>
      </c>
      <c r="H6643">
        <v>3599239</v>
      </c>
      <c r="I6643" t="s">
        <v>20</v>
      </c>
      <c r="L6643" t="s">
        <v>8347</v>
      </c>
      <c r="M6643">
        <v>1017</v>
      </c>
    </row>
    <row r="6644" spans="1:14" x14ac:dyDescent="0.3">
      <c r="A6644" t="s">
        <v>22</v>
      </c>
      <c r="B6644" t="s">
        <v>23</v>
      </c>
      <c r="C6644" t="s">
        <v>17</v>
      </c>
      <c r="D6644" t="s">
        <v>18</v>
      </c>
      <c r="E6644" t="s">
        <v>5</v>
      </c>
      <c r="F6644" t="s">
        <v>19</v>
      </c>
      <c r="G6644">
        <v>3598223</v>
      </c>
      <c r="H6644">
        <v>3599239</v>
      </c>
      <c r="I6644" t="s">
        <v>20</v>
      </c>
      <c r="J6644" t="s">
        <v>8348</v>
      </c>
      <c r="K6644" t="s">
        <v>8349</v>
      </c>
      <c r="L6644" t="s">
        <v>8347</v>
      </c>
      <c r="M6644">
        <v>1017</v>
      </c>
      <c r="N6644">
        <v>338</v>
      </c>
    </row>
    <row r="6645" spans="1:14" x14ac:dyDescent="0.3">
      <c r="A6645" t="s">
        <v>15</v>
      </c>
      <c r="B6645" t="s">
        <v>16</v>
      </c>
      <c r="C6645" t="s">
        <v>17</v>
      </c>
      <c r="D6645" t="s">
        <v>18</v>
      </c>
      <c r="E6645" t="s">
        <v>5</v>
      </c>
      <c r="F6645" t="s">
        <v>19</v>
      </c>
      <c r="G6645">
        <v>3599291</v>
      </c>
      <c r="H6645">
        <v>3600103</v>
      </c>
      <c r="I6645" t="s">
        <v>20</v>
      </c>
      <c r="L6645" t="s">
        <v>8350</v>
      </c>
      <c r="M6645">
        <v>813</v>
      </c>
    </row>
    <row r="6646" spans="1:14" x14ac:dyDescent="0.3">
      <c r="A6646" t="s">
        <v>22</v>
      </c>
      <c r="B6646" t="s">
        <v>23</v>
      </c>
      <c r="C6646" t="s">
        <v>17</v>
      </c>
      <c r="D6646" t="s">
        <v>18</v>
      </c>
      <c r="E6646" t="s">
        <v>5</v>
      </c>
      <c r="F6646" t="s">
        <v>19</v>
      </c>
      <c r="G6646">
        <v>3599291</v>
      </c>
      <c r="H6646">
        <v>3600103</v>
      </c>
      <c r="I6646" t="s">
        <v>20</v>
      </c>
      <c r="J6646" t="s">
        <v>8351</v>
      </c>
      <c r="K6646" t="s">
        <v>80</v>
      </c>
      <c r="L6646" t="s">
        <v>8350</v>
      </c>
      <c r="M6646">
        <v>813</v>
      </c>
      <c r="N6646">
        <v>270</v>
      </c>
    </row>
    <row r="6647" spans="1:14" x14ac:dyDescent="0.3">
      <c r="A6647" t="s">
        <v>15</v>
      </c>
      <c r="B6647" t="s">
        <v>16</v>
      </c>
      <c r="C6647" t="s">
        <v>17</v>
      </c>
      <c r="D6647" t="s">
        <v>18</v>
      </c>
      <c r="E6647" t="s">
        <v>5</v>
      </c>
      <c r="F6647" t="s">
        <v>19</v>
      </c>
      <c r="G6647">
        <v>3600214</v>
      </c>
      <c r="H6647">
        <v>3600996</v>
      </c>
      <c r="I6647" t="s">
        <v>35</v>
      </c>
      <c r="L6647" t="s">
        <v>8352</v>
      </c>
      <c r="M6647">
        <v>783</v>
      </c>
    </row>
    <row r="6648" spans="1:14" x14ac:dyDescent="0.3">
      <c r="A6648" t="s">
        <v>22</v>
      </c>
      <c r="B6648" t="s">
        <v>23</v>
      </c>
      <c r="C6648" t="s">
        <v>17</v>
      </c>
      <c r="D6648" t="s">
        <v>18</v>
      </c>
      <c r="E6648" t="s">
        <v>5</v>
      </c>
      <c r="F6648" t="s">
        <v>19</v>
      </c>
      <c r="G6648">
        <v>3600214</v>
      </c>
      <c r="H6648">
        <v>3600996</v>
      </c>
      <c r="I6648" t="s">
        <v>35</v>
      </c>
      <c r="J6648" t="s">
        <v>8353</v>
      </c>
      <c r="K6648" t="s">
        <v>1982</v>
      </c>
      <c r="L6648" t="s">
        <v>8352</v>
      </c>
      <c r="M6648">
        <v>783</v>
      </c>
      <c r="N6648">
        <v>260</v>
      </c>
    </row>
    <row r="6649" spans="1:14" x14ac:dyDescent="0.3">
      <c r="A6649" t="s">
        <v>15</v>
      </c>
      <c r="B6649" t="s">
        <v>16</v>
      </c>
      <c r="C6649" t="s">
        <v>17</v>
      </c>
      <c r="D6649" t="s">
        <v>18</v>
      </c>
      <c r="E6649" t="s">
        <v>5</v>
      </c>
      <c r="F6649" t="s">
        <v>19</v>
      </c>
      <c r="G6649">
        <v>3600996</v>
      </c>
      <c r="H6649">
        <v>3601748</v>
      </c>
      <c r="I6649" t="s">
        <v>35</v>
      </c>
      <c r="L6649" t="s">
        <v>8354</v>
      </c>
      <c r="M6649">
        <v>753</v>
      </c>
    </row>
    <row r="6650" spans="1:14" x14ac:dyDescent="0.3">
      <c r="A6650" t="s">
        <v>22</v>
      </c>
      <c r="B6650" t="s">
        <v>23</v>
      </c>
      <c r="C6650" t="s">
        <v>17</v>
      </c>
      <c r="D6650" t="s">
        <v>18</v>
      </c>
      <c r="E6650" t="s">
        <v>5</v>
      </c>
      <c r="F6650" t="s">
        <v>19</v>
      </c>
      <c r="G6650">
        <v>3600996</v>
      </c>
      <c r="H6650">
        <v>3601748</v>
      </c>
      <c r="I6650" t="s">
        <v>35</v>
      </c>
      <c r="J6650" t="s">
        <v>8355</v>
      </c>
      <c r="K6650" t="s">
        <v>1982</v>
      </c>
      <c r="L6650" t="s">
        <v>8354</v>
      </c>
      <c r="M6650">
        <v>753</v>
      </c>
      <c r="N6650">
        <v>250</v>
      </c>
    </row>
    <row r="6651" spans="1:14" x14ac:dyDescent="0.3">
      <c r="A6651" t="s">
        <v>15</v>
      </c>
      <c r="B6651" t="s">
        <v>16</v>
      </c>
      <c r="C6651" t="s">
        <v>17</v>
      </c>
      <c r="D6651" t="s">
        <v>18</v>
      </c>
      <c r="E6651" t="s">
        <v>5</v>
      </c>
      <c r="F6651" t="s">
        <v>19</v>
      </c>
      <c r="G6651">
        <v>3601758</v>
      </c>
      <c r="H6651">
        <v>3602624</v>
      </c>
      <c r="I6651" t="s">
        <v>35</v>
      </c>
      <c r="L6651" t="s">
        <v>8356</v>
      </c>
      <c r="M6651">
        <v>867</v>
      </c>
    </row>
    <row r="6652" spans="1:14" x14ac:dyDescent="0.3">
      <c r="A6652" t="s">
        <v>22</v>
      </c>
      <c r="B6652" t="s">
        <v>23</v>
      </c>
      <c r="C6652" t="s">
        <v>17</v>
      </c>
      <c r="D6652" t="s">
        <v>18</v>
      </c>
      <c r="E6652" t="s">
        <v>5</v>
      </c>
      <c r="F6652" t="s">
        <v>19</v>
      </c>
      <c r="G6652">
        <v>3601758</v>
      </c>
      <c r="H6652">
        <v>3602624</v>
      </c>
      <c r="I6652" t="s">
        <v>35</v>
      </c>
      <c r="J6652" t="s">
        <v>8357</v>
      </c>
      <c r="K6652" t="s">
        <v>80</v>
      </c>
      <c r="L6652" t="s">
        <v>8356</v>
      </c>
      <c r="M6652">
        <v>867</v>
      </c>
      <c r="N6652">
        <v>288</v>
      </c>
    </row>
    <row r="6653" spans="1:14" x14ac:dyDescent="0.3">
      <c r="A6653" t="s">
        <v>15</v>
      </c>
      <c r="B6653" t="s">
        <v>16</v>
      </c>
      <c r="C6653" t="s">
        <v>17</v>
      </c>
      <c r="D6653" t="s">
        <v>18</v>
      </c>
      <c r="E6653" t="s">
        <v>5</v>
      </c>
      <c r="F6653" t="s">
        <v>19</v>
      </c>
      <c r="G6653">
        <v>3602683</v>
      </c>
      <c r="H6653">
        <v>3603852</v>
      </c>
      <c r="I6653" t="s">
        <v>35</v>
      </c>
      <c r="L6653" t="s">
        <v>8358</v>
      </c>
      <c r="M6653">
        <v>1170</v>
      </c>
    </row>
    <row r="6654" spans="1:14" x14ac:dyDescent="0.3">
      <c r="A6654" t="s">
        <v>22</v>
      </c>
      <c r="B6654" t="s">
        <v>23</v>
      </c>
      <c r="C6654" t="s">
        <v>17</v>
      </c>
      <c r="D6654" t="s">
        <v>18</v>
      </c>
      <c r="E6654" t="s">
        <v>5</v>
      </c>
      <c r="F6654" t="s">
        <v>19</v>
      </c>
      <c r="G6654">
        <v>3602683</v>
      </c>
      <c r="H6654">
        <v>3603852</v>
      </c>
      <c r="I6654" t="s">
        <v>35</v>
      </c>
      <c r="J6654" t="s">
        <v>8359</v>
      </c>
      <c r="K6654" t="s">
        <v>8360</v>
      </c>
      <c r="L6654" t="s">
        <v>8358</v>
      </c>
      <c r="M6654">
        <v>1170</v>
      </c>
      <c r="N6654">
        <v>389</v>
      </c>
    </row>
    <row r="6655" spans="1:14" x14ac:dyDescent="0.3">
      <c r="A6655" t="s">
        <v>15</v>
      </c>
      <c r="B6655" t="s">
        <v>16</v>
      </c>
      <c r="C6655" t="s">
        <v>17</v>
      </c>
      <c r="D6655" t="s">
        <v>18</v>
      </c>
      <c r="E6655" t="s">
        <v>5</v>
      </c>
      <c r="F6655" t="s">
        <v>19</v>
      </c>
      <c r="G6655">
        <v>3603972</v>
      </c>
      <c r="H6655">
        <v>3604289</v>
      </c>
      <c r="I6655" t="s">
        <v>20</v>
      </c>
      <c r="L6655" t="s">
        <v>8361</v>
      </c>
      <c r="M6655">
        <v>318</v>
      </c>
    </row>
    <row r="6656" spans="1:14" x14ac:dyDescent="0.3">
      <c r="A6656" t="s">
        <v>22</v>
      </c>
      <c r="B6656" t="s">
        <v>23</v>
      </c>
      <c r="C6656" t="s">
        <v>17</v>
      </c>
      <c r="D6656" t="s">
        <v>18</v>
      </c>
      <c r="E6656" t="s">
        <v>5</v>
      </c>
      <c r="F6656" t="s">
        <v>19</v>
      </c>
      <c r="G6656">
        <v>3603972</v>
      </c>
      <c r="H6656">
        <v>3604289</v>
      </c>
      <c r="I6656" t="s">
        <v>20</v>
      </c>
      <c r="J6656" t="s">
        <v>8362</v>
      </c>
      <c r="K6656" t="s">
        <v>80</v>
      </c>
      <c r="L6656" t="s">
        <v>8361</v>
      </c>
      <c r="M6656">
        <v>318</v>
      </c>
      <c r="N6656">
        <v>105</v>
      </c>
    </row>
    <row r="6657" spans="1:14" x14ac:dyDescent="0.3">
      <c r="A6657" t="s">
        <v>15</v>
      </c>
      <c r="B6657" t="s">
        <v>16</v>
      </c>
      <c r="C6657" t="s">
        <v>17</v>
      </c>
      <c r="D6657" t="s">
        <v>18</v>
      </c>
      <c r="E6657" t="s">
        <v>5</v>
      </c>
      <c r="F6657" t="s">
        <v>19</v>
      </c>
      <c r="G6657">
        <v>3604320</v>
      </c>
      <c r="H6657">
        <v>3605189</v>
      </c>
      <c r="I6657" t="s">
        <v>35</v>
      </c>
      <c r="L6657" t="s">
        <v>8363</v>
      </c>
      <c r="M6657">
        <v>870</v>
      </c>
    </row>
    <row r="6658" spans="1:14" x14ac:dyDescent="0.3">
      <c r="A6658" t="s">
        <v>22</v>
      </c>
      <c r="B6658" t="s">
        <v>23</v>
      </c>
      <c r="C6658" t="s">
        <v>17</v>
      </c>
      <c r="D6658" t="s">
        <v>18</v>
      </c>
      <c r="E6658" t="s">
        <v>5</v>
      </c>
      <c r="F6658" t="s">
        <v>19</v>
      </c>
      <c r="G6658">
        <v>3604320</v>
      </c>
      <c r="H6658">
        <v>3605189</v>
      </c>
      <c r="I6658" t="s">
        <v>35</v>
      </c>
      <c r="J6658" t="s">
        <v>8364</v>
      </c>
      <c r="K6658" t="s">
        <v>8365</v>
      </c>
      <c r="L6658" t="s">
        <v>8363</v>
      </c>
      <c r="M6658">
        <v>870</v>
      </c>
      <c r="N6658">
        <v>289</v>
      </c>
    </row>
    <row r="6659" spans="1:14" x14ac:dyDescent="0.3">
      <c r="A6659" t="s">
        <v>15</v>
      </c>
      <c r="B6659" t="s">
        <v>16</v>
      </c>
      <c r="C6659" t="s">
        <v>17</v>
      </c>
      <c r="D6659" t="s">
        <v>18</v>
      </c>
      <c r="E6659" t="s">
        <v>5</v>
      </c>
      <c r="F6659" t="s">
        <v>19</v>
      </c>
      <c r="G6659">
        <v>3605313</v>
      </c>
      <c r="H6659">
        <v>3606080</v>
      </c>
      <c r="I6659" t="s">
        <v>20</v>
      </c>
      <c r="L6659" t="s">
        <v>8366</v>
      </c>
      <c r="M6659">
        <v>768</v>
      </c>
    </row>
    <row r="6660" spans="1:14" x14ac:dyDescent="0.3">
      <c r="A6660" t="s">
        <v>22</v>
      </c>
      <c r="B6660" t="s">
        <v>23</v>
      </c>
      <c r="C6660" t="s">
        <v>17</v>
      </c>
      <c r="D6660" t="s">
        <v>18</v>
      </c>
      <c r="E6660" t="s">
        <v>5</v>
      </c>
      <c r="F6660" t="s">
        <v>19</v>
      </c>
      <c r="G6660">
        <v>3605313</v>
      </c>
      <c r="H6660">
        <v>3606080</v>
      </c>
      <c r="I6660" t="s">
        <v>20</v>
      </c>
      <c r="J6660" t="s">
        <v>8367</v>
      </c>
      <c r="K6660" t="s">
        <v>8368</v>
      </c>
      <c r="L6660" t="s">
        <v>8366</v>
      </c>
      <c r="M6660">
        <v>768</v>
      </c>
      <c r="N6660">
        <v>255</v>
      </c>
    </row>
    <row r="6661" spans="1:14" x14ac:dyDescent="0.3">
      <c r="A6661" t="s">
        <v>15</v>
      </c>
      <c r="B6661" t="s">
        <v>16</v>
      </c>
      <c r="C6661" t="s">
        <v>17</v>
      </c>
      <c r="D6661" t="s">
        <v>18</v>
      </c>
      <c r="E6661" t="s">
        <v>5</v>
      </c>
      <c r="F6661" t="s">
        <v>19</v>
      </c>
      <c r="G6661">
        <v>3606411</v>
      </c>
      <c r="H6661">
        <v>3607790</v>
      </c>
      <c r="I6661" t="s">
        <v>35</v>
      </c>
      <c r="L6661" t="s">
        <v>8369</v>
      </c>
      <c r="M6661">
        <v>1380</v>
      </c>
    </row>
    <row r="6662" spans="1:14" x14ac:dyDescent="0.3">
      <c r="A6662" t="s">
        <v>22</v>
      </c>
      <c r="B6662" t="s">
        <v>23</v>
      </c>
      <c r="C6662" t="s">
        <v>17</v>
      </c>
      <c r="D6662" t="s">
        <v>18</v>
      </c>
      <c r="E6662" t="s">
        <v>5</v>
      </c>
      <c r="F6662" t="s">
        <v>19</v>
      </c>
      <c r="G6662">
        <v>3606411</v>
      </c>
      <c r="H6662">
        <v>3607790</v>
      </c>
      <c r="I6662" t="s">
        <v>35</v>
      </c>
      <c r="J6662" t="s">
        <v>8370</v>
      </c>
      <c r="K6662" t="s">
        <v>232</v>
      </c>
      <c r="L6662" t="s">
        <v>8369</v>
      </c>
      <c r="M6662">
        <v>1380</v>
      </c>
      <c r="N6662">
        <v>459</v>
      </c>
    </row>
    <row r="6663" spans="1:14" x14ac:dyDescent="0.3">
      <c r="A6663" t="s">
        <v>15</v>
      </c>
      <c r="B6663" t="s">
        <v>16</v>
      </c>
      <c r="C6663" t="s">
        <v>17</v>
      </c>
      <c r="D6663" t="s">
        <v>18</v>
      </c>
      <c r="E6663" t="s">
        <v>5</v>
      </c>
      <c r="F6663" t="s">
        <v>19</v>
      </c>
      <c r="G6663">
        <v>3607926</v>
      </c>
      <c r="H6663">
        <v>3610364</v>
      </c>
      <c r="I6663" t="s">
        <v>35</v>
      </c>
      <c r="L6663" t="s">
        <v>8371</v>
      </c>
      <c r="M6663">
        <v>2439</v>
      </c>
    </row>
    <row r="6664" spans="1:14" x14ac:dyDescent="0.3">
      <c r="A6664" t="s">
        <v>22</v>
      </c>
      <c r="B6664" t="s">
        <v>23</v>
      </c>
      <c r="C6664" t="s">
        <v>17</v>
      </c>
      <c r="D6664" t="s">
        <v>18</v>
      </c>
      <c r="E6664" t="s">
        <v>5</v>
      </c>
      <c r="F6664" t="s">
        <v>19</v>
      </c>
      <c r="G6664">
        <v>3607926</v>
      </c>
      <c r="H6664">
        <v>3610364</v>
      </c>
      <c r="I6664" t="s">
        <v>35</v>
      </c>
      <c r="J6664" t="s">
        <v>8372</v>
      </c>
      <c r="K6664" t="s">
        <v>6622</v>
      </c>
      <c r="L6664" t="s">
        <v>8371</v>
      </c>
      <c r="M6664">
        <v>2439</v>
      </c>
      <c r="N6664">
        <v>812</v>
      </c>
    </row>
    <row r="6665" spans="1:14" x14ac:dyDescent="0.3">
      <c r="A6665" t="s">
        <v>15</v>
      </c>
      <c r="B6665" t="s">
        <v>16</v>
      </c>
      <c r="C6665" t="s">
        <v>17</v>
      </c>
      <c r="D6665" t="s">
        <v>18</v>
      </c>
      <c r="E6665" t="s">
        <v>5</v>
      </c>
      <c r="F6665" t="s">
        <v>19</v>
      </c>
      <c r="G6665">
        <v>3610581</v>
      </c>
      <c r="H6665">
        <v>3611237</v>
      </c>
      <c r="I6665" t="s">
        <v>20</v>
      </c>
      <c r="L6665" t="s">
        <v>8373</v>
      </c>
      <c r="M6665">
        <v>657</v>
      </c>
    </row>
    <row r="6666" spans="1:14" x14ac:dyDescent="0.3">
      <c r="A6666" t="s">
        <v>22</v>
      </c>
      <c r="B6666" t="s">
        <v>23</v>
      </c>
      <c r="C6666" t="s">
        <v>17</v>
      </c>
      <c r="D6666" t="s">
        <v>18</v>
      </c>
      <c r="E6666" t="s">
        <v>5</v>
      </c>
      <c r="F6666" t="s">
        <v>19</v>
      </c>
      <c r="G6666">
        <v>3610581</v>
      </c>
      <c r="H6666">
        <v>3611237</v>
      </c>
      <c r="I6666" t="s">
        <v>20</v>
      </c>
      <c r="J6666" t="s">
        <v>8374</v>
      </c>
      <c r="K6666" t="s">
        <v>8375</v>
      </c>
      <c r="L6666" t="s">
        <v>8373</v>
      </c>
      <c r="M6666">
        <v>657</v>
      </c>
      <c r="N6666">
        <v>218</v>
      </c>
    </row>
    <row r="6667" spans="1:14" x14ac:dyDescent="0.3">
      <c r="A6667" t="s">
        <v>15</v>
      </c>
      <c r="B6667" t="s">
        <v>16</v>
      </c>
      <c r="C6667" t="s">
        <v>17</v>
      </c>
      <c r="D6667" t="s">
        <v>18</v>
      </c>
      <c r="E6667" t="s">
        <v>5</v>
      </c>
      <c r="F6667" t="s">
        <v>19</v>
      </c>
      <c r="G6667">
        <v>3611391</v>
      </c>
      <c r="H6667">
        <v>3612014</v>
      </c>
      <c r="I6667" t="s">
        <v>35</v>
      </c>
      <c r="L6667" t="s">
        <v>8376</v>
      </c>
      <c r="M6667">
        <v>624</v>
      </c>
    </row>
    <row r="6668" spans="1:14" x14ac:dyDescent="0.3">
      <c r="A6668" t="s">
        <v>22</v>
      </c>
      <c r="B6668" t="s">
        <v>23</v>
      </c>
      <c r="C6668" t="s">
        <v>17</v>
      </c>
      <c r="D6668" t="s">
        <v>18</v>
      </c>
      <c r="E6668" t="s">
        <v>5</v>
      </c>
      <c r="F6668" t="s">
        <v>19</v>
      </c>
      <c r="G6668">
        <v>3611391</v>
      </c>
      <c r="H6668">
        <v>3612014</v>
      </c>
      <c r="I6668" t="s">
        <v>35</v>
      </c>
      <c r="J6668" t="s">
        <v>8377</v>
      </c>
      <c r="K6668" t="s">
        <v>307</v>
      </c>
      <c r="L6668" t="s">
        <v>8376</v>
      </c>
      <c r="M6668">
        <v>624</v>
      </c>
      <c r="N6668">
        <v>207</v>
      </c>
    </row>
    <row r="6669" spans="1:14" x14ac:dyDescent="0.3">
      <c r="A6669" t="s">
        <v>15</v>
      </c>
      <c r="B6669" t="s">
        <v>16</v>
      </c>
      <c r="C6669" t="s">
        <v>17</v>
      </c>
      <c r="D6669" t="s">
        <v>18</v>
      </c>
      <c r="E6669" t="s">
        <v>5</v>
      </c>
      <c r="F6669" t="s">
        <v>19</v>
      </c>
      <c r="G6669">
        <v>3612033</v>
      </c>
      <c r="H6669">
        <v>3612674</v>
      </c>
      <c r="I6669" t="s">
        <v>35</v>
      </c>
      <c r="L6669" t="s">
        <v>8378</v>
      </c>
      <c r="M6669">
        <v>642</v>
      </c>
    </row>
    <row r="6670" spans="1:14" x14ac:dyDescent="0.3">
      <c r="A6670" t="s">
        <v>22</v>
      </c>
      <c r="B6670" t="s">
        <v>23</v>
      </c>
      <c r="C6670" t="s">
        <v>17</v>
      </c>
      <c r="D6670" t="s">
        <v>18</v>
      </c>
      <c r="E6670" t="s">
        <v>5</v>
      </c>
      <c r="F6670" t="s">
        <v>19</v>
      </c>
      <c r="G6670">
        <v>3612033</v>
      </c>
      <c r="H6670">
        <v>3612674</v>
      </c>
      <c r="I6670" t="s">
        <v>35</v>
      </c>
      <c r="J6670" t="s">
        <v>8379</v>
      </c>
      <c r="K6670" t="s">
        <v>8380</v>
      </c>
      <c r="L6670" t="s">
        <v>8378</v>
      </c>
      <c r="M6670">
        <v>642</v>
      </c>
      <c r="N6670">
        <v>213</v>
      </c>
    </row>
    <row r="6671" spans="1:14" x14ac:dyDescent="0.3">
      <c r="A6671" t="s">
        <v>15</v>
      </c>
      <c r="B6671" t="s">
        <v>16</v>
      </c>
      <c r="C6671" t="s">
        <v>17</v>
      </c>
      <c r="D6671" t="s">
        <v>18</v>
      </c>
      <c r="E6671" t="s">
        <v>5</v>
      </c>
      <c r="F6671" t="s">
        <v>19</v>
      </c>
      <c r="G6671">
        <v>3612956</v>
      </c>
      <c r="H6671">
        <v>3614116</v>
      </c>
      <c r="I6671" t="s">
        <v>35</v>
      </c>
      <c r="L6671" t="s">
        <v>8381</v>
      </c>
      <c r="M6671">
        <v>1161</v>
      </c>
    </row>
    <row r="6672" spans="1:14" x14ac:dyDescent="0.3">
      <c r="A6672" t="s">
        <v>22</v>
      </c>
      <c r="B6672" t="s">
        <v>23</v>
      </c>
      <c r="C6672" t="s">
        <v>17</v>
      </c>
      <c r="D6672" t="s">
        <v>18</v>
      </c>
      <c r="E6672" t="s">
        <v>5</v>
      </c>
      <c r="F6672" t="s">
        <v>19</v>
      </c>
      <c r="G6672">
        <v>3612956</v>
      </c>
      <c r="H6672">
        <v>3614116</v>
      </c>
      <c r="I6672" t="s">
        <v>35</v>
      </c>
      <c r="J6672" t="s">
        <v>8382</v>
      </c>
      <c r="K6672" t="s">
        <v>561</v>
      </c>
      <c r="L6672" t="s">
        <v>8381</v>
      </c>
      <c r="M6672">
        <v>1161</v>
      </c>
      <c r="N6672">
        <v>386</v>
      </c>
    </row>
    <row r="6673" spans="1:14" x14ac:dyDescent="0.3">
      <c r="A6673" t="s">
        <v>15</v>
      </c>
      <c r="B6673" t="s">
        <v>16</v>
      </c>
      <c r="C6673" t="s">
        <v>17</v>
      </c>
      <c r="D6673" t="s">
        <v>18</v>
      </c>
      <c r="E6673" t="s">
        <v>5</v>
      </c>
      <c r="F6673" t="s">
        <v>19</v>
      </c>
      <c r="G6673">
        <v>3614238</v>
      </c>
      <c r="H6673">
        <v>3615221</v>
      </c>
      <c r="I6673" t="s">
        <v>20</v>
      </c>
      <c r="L6673" t="s">
        <v>8383</v>
      </c>
      <c r="M6673">
        <v>984</v>
      </c>
    </row>
    <row r="6674" spans="1:14" x14ac:dyDescent="0.3">
      <c r="A6674" t="s">
        <v>22</v>
      </c>
      <c r="B6674" t="s">
        <v>23</v>
      </c>
      <c r="C6674" t="s">
        <v>17</v>
      </c>
      <c r="D6674" t="s">
        <v>18</v>
      </c>
      <c r="E6674" t="s">
        <v>5</v>
      </c>
      <c r="F6674" t="s">
        <v>19</v>
      </c>
      <c r="G6674">
        <v>3614238</v>
      </c>
      <c r="H6674">
        <v>3615221</v>
      </c>
      <c r="I6674" t="s">
        <v>20</v>
      </c>
      <c r="J6674" t="s">
        <v>8384</v>
      </c>
      <c r="K6674" t="s">
        <v>6122</v>
      </c>
      <c r="L6674" t="s">
        <v>8383</v>
      </c>
      <c r="M6674">
        <v>984</v>
      </c>
      <c r="N6674">
        <v>327</v>
      </c>
    </row>
    <row r="6675" spans="1:14" x14ac:dyDescent="0.3">
      <c r="A6675" t="s">
        <v>15</v>
      </c>
      <c r="B6675" t="s">
        <v>16</v>
      </c>
      <c r="C6675" t="s">
        <v>17</v>
      </c>
      <c r="D6675" t="s">
        <v>18</v>
      </c>
      <c r="E6675" t="s">
        <v>5</v>
      </c>
      <c r="F6675" t="s">
        <v>19</v>
      </c>
      <c r="G6675">
        <v>3615609</v>
      </c>
      <c r="H6675">
        <v>3616664</v>
      </c>
      <c r="I6675" t="s">
        <v>20</v>
      </c>
      <c r="L6675" t="s">
        <v>8385</v>
      </c>
      <c r="M6675">
        <v>1056</v>
      </c>
    </row>
    <row r="6676" spans="1:14" x14ac:dyDescent="0.3">
      <c r="A6676" t="s">
        <v>22</v>
      </c>
      <c r="B6676" t="s">
        <v>23</v>
      </c>
      <c r="C6676" t="s">
        <v>17</v>
      </c>
      <c r="D6676" t="s">
        <v>18</v>
      </c>
      <c r="E6676" t="s">
        <v>5</v>
      </c>
      <c r="F6676" t="s">
        <v>19</v>
      </c>
      <c r="G6676">
        <v>3615609</v>
      </c>
      <c r="H6676">
        <v>3616664</v>
      </c>
      <c r="I6676" t="s">
        <v>20</v>
      </c>
      <c r="J6676" t="s">
        <v>8386</v>
      </c>
      <c r="K6676" t="s">
        <v>8387</v>
      </c>
      <c r="L6676" t="s">
        <v>8385</v>
      </c>
      <c r="M6676">
        <v>1056</v>
      </c>
      <c r="N6676">
        <v>351</v>
      </c>
    </row>
    <row r="6677" spans="1:14" x14ac:dyDescent="0.3">
      <c r="A6677" t="s">
        <v>15</v>
      </c>
      <c r="B6677" t="s">
        <v>16</v>
      </c>
      <c r="C6677" t="s">
        <v>17</v>
      </c>
      <c r="D6677" t="s">
        <v>18</v>
      </c>
      <c r="E6677" t="s">
        <v>5</v>
      </c>
      <c r="F6677" t="s">
        <v>19</v>
      </c>
      <c r="G6677">
        <v>3616844</v>
      </c>
      <c r="H6677">
        <v>3618760</v>
      </c>
      <c r="I6677" t="s">
        <v>20</v>
      </c>
      <c r="L6677" t="s">
        <v>8388</v>
      </c>
      <c r="M6677">
        <v>1917</v>
      </c>
    </row>
    <row r="6678" spans="1:14" x14ac:dyDescent="0.3">
      <c r="A6678" t="s">
        <v>22</v>
      </c>
      <c r="B6678" t="s">
        <v>23</v>
      </c>
      <c r="C6678" t="s">
        <v>17</v>
      </c>
      <c r="D6678" t="s">
        <v>18</v>
      </c>
      <c r="E6678" t="s">
        <v>5</v>
      </c>
      <c r="F6678" t="s">
        <v>19</v>
      </c>
      <c r="G6678">
        <v>3616844</v>
      </c>
      <c r="H6678">
        <v>3618760</v>
      </c>
      <c r="I6678" t="s">
        <v>20</v>
      </c>
      <c r="J6678" t="s">
        <v>8389</v>
      </c>
      <c r="K6678" t="s">
        <v>8390</v>
      </c>
      <c r="L6678" t="s">
        <v>8388</v>
      </c>
      <c r="M6678">
        <v>1917</v>
      </c>
      <c r="N6678">
        <v>638</v>
      </c>
    </row>
    <row r="6679" spans="1:14" x14ac:dyDescent="0.3">
      <c r="A6679" t="s">
        <v>15</v>
      </c>
      <c r="B6679" t="s">
        <v>16</v>
      </c>
      <c r="C6679" t="s">
        <v>17</v>
      </c>
      <c r="D6679" t="s">
        <v>18</v>
      </c>
      <c r="E6679" t="s">
        <v>5</v>
      </c>
      <c r="F6679" t="s">
        <v>19</v>
      </c>
      <c r="G6679">
        <v>3618798</v>
      </c>
      <c r="H6679">
        <v>3619688</v>
      </c>
      <c r="I6679" t="s">
        <v>35</v>
      </c>
      <c r="L6679" t="s">
        <v>8391</v>
      </c>
      <c r="M6679">
        <v>891</v>
      </c>
    </row>
    <row r="6680" spans="1:14" x14ac:dyDescent="0.3">
      <c r="A6680" t="s">
        <v>22</v>
      </c>
      <c r="B6680" t="s">
        <v>23</v>
      </c>
      <c r="C6680" t="s">
        <v>17</v>
      </c>
      <c r="D6680" t="s">
        <v>18</v>
      </c>
      <c r="E6680" t="s">
        <v>5</v>
      </c>
      <c r="F6680" t="s">
        <v>19</v>
      </c>
      <c r="G6680">
        <v>3618798</v>
      </c>
      <c r="H6680">
        <v>3619688</v>
      </c>
      <c r="I6680" t="s">
        <v>35</v>
      </c>
      <c r="J6680" t="s">
        <v>8392</v>
      </c>
      <c r="K6680" t="s">
        <v>88</v>
      </c>
      <c r="L6680" t="s">
        <v>8391</v>
      </c>
      <c r="M6680">
        <v>891</v>
      </c>
      <c r="N6680">
        <v>296</v>
      </c>
    </row>
    <row r="6681" spans="1:14" x14ac:dyDescent="0.3">
      <c r="A6681" t="s">
        <v>15</v>
      </c>
      <c r="B6681" t="s">
        <v>16</v>
      </c>
      <c r="C6681" t="s">
        <v>17</v>
      </c>
      <c r="D6681" t="s">
        <v>18</v>
      </c>
      <c r="E6681" t="s">
        <v>5</v>
      </c>
      <c r="F6681" t="s">
        <v>19</v>
      </c>
      <c r="G6681">
        <v>3619830</v>
      </c>
      <c r="H6681">
        <v>3620366</v>
      </c>
      <c r="I6681" t="s">
        <v>20</v>
      </c>
      <c r="L6681" t="s">
        <v>8393</v>
      </c>
      <c r="M6681">
        <v>537</v>
      </c>
    </row>
    <row r="6682" spans="1:14" x14ac:dyDescent="0.3">
      <c r="A6682" t="s">
        <v>22</v>
      </c>
      <c r="B6682" t="s">
        <v>23</v>
      </c>
      <c r="C6682" t="s">
        <v>17</v>
      </c>
      <c r="D6682" t="s">
        <v>18</v>
      </c>
      <c r="E6682" t="s">
        <v>5</v>
      </c>
      <c r="F6682" t="s">
        <v>19</v>
      </c>
      <c r="G6682">
        <v>3619830</v>
      </c>
      <c r="H6682">
        <v>3620366</v>
      </c>
      <c r="I6682" t="s">
        <v>20</v>
      </c>
      <c r="J6682" t="s">
        <v>8394</v>
      </c>
      <c r="K6682" t="s">
        <v>8395</v>
      </c>
      <c r="L6682" t="s">
        <v>8393</v>
      </c>
      <c r="M6682">
        <v>537</v>
      </c>
      <c r="N6682">
        <v>178</v>
      </c>
    </row>
    <row r="6683" spans="1:14" x14ac:dyDescent="0.3">
      <c r="A6683" t="s">
        <v>15</v>
      </c>
      <c r="B6683" t="s">
        <v>16</v>
      </c>
      <c r="C6683" t="s">
        <v>17</v>
      </c>
      <c r="D6683" t="s">
        <v>18</v>
      </c>
      <c r="E6683" t="s">
        <v>5</v>
      </c>
      <c r="F6683" t="s">
        <v>19</v>
      </c>
      <c r="G6683">
        <v>3620376</v>
      </c>
      <c r="H6683">
        <v>3621224</v>
      </c>
      <c r="I6683" t="s">
        <v>20</v>
      </c>
      <c r="L6683" t="s">
        <v>8396</v>
      </c>
      <c r="M6683">
        <v>849</v>
      </c>
    </row>
    <row r="6684" spans="1:14" x14ac:dyDescent="0.3">
      <c r="A6684" t="s">
        <v>22</v>
      </c>
      <c r="B6684" t="s">
        <v>23</v>
      </c>
      <c r="C6684" t="s">
        <v>17</v>
      </c>
      <c r="D6684" t="s">
        <v>18</v>
      </c>
      <c r="E6684" t="s">
        <v>5</v>
      </c>
      <c r="F6684" t="s">
        <v>19</v>
      </c>
      <c r="G6684">
        <v>3620376</v>
      </c>
      <c r="H6684">
        <v>3621224</v>
      </c>
      <c r="I6684" t="s">
        <v>20</v>
      </c>
      <c r="J6684" t="s">
        <v>8397</v>
      </c>
      <c r="K6684" t="s">
        <v>80</v>
      </c>
      <c r="L6684" t="s">
        <v>8396</v>
      </c>
      <c r="M6684">
        <v>849</v>
      </c>
      <c r="N6684">
        <v>282</v>
      </c>
    </row>
    <row r="6685" spans="1:14" x14ac:dyDescent="0.3">
      <c r="A6685" t="s">
        <v>15</v>
      </c>
      <c r="B6685" t="s">
        <v>16</v>
      </c>
      <c r="C6685" t="s">
        <v>17</v>
      </c>
      <c r="D6685" t="s">
        <v>18</v>
      </c>
      <c r="E6685" t="s">
        <v>5</v>
      </c>
      <c r="F6685" t="s">
        <v>19</v>
      </c>
      <c r="G6685">
        <v>3621356</v>
      </c>
      <c r="H6685">
        <v>3621772</v>
      </c>
      <c r="I6685" t="s">
        <v>35</v>
      </c>
      <c r="L6685" t="s">
        <v>8398</v>
      </c>
      <c r="M6685">
        <v>417</v>
      </c>
    </row>
    <row r="6686" spans="1:14" x14ac:dyDescent="0.3">
      <c r="A6686" t="s">
        <v>22</v>
      </c>
      <c r="B6686" t="s">
        <v>23</v>
      </c>
      <c r="C6686" t="s">
        <v>17</v>
      </c>
      <c r="D6686" t="s">
        <v>18</v>
      </c>
      <c r="E6686" t="s">
        <v>5</v>
      </c>
      <c r="F6686" t="s">
        <v>19</v>
      </c>
      <c r="G6686">
        <v>3621356</v>
      </c>
      <c r="H6686">
        <v>3621772</v>
      </c>
      <c r="I6686" t="s">
        <v>35</v>
      </c>
      <c r="J6686" t="s">
        <v>8399</v>
      </c>
      <c r="K6686" t="s">
        <v>80</v>
      </c>
      <c r="L6686" t="s">
        <v>8398</v>
      </c>
      <c r="M6686">
        <v>417</v>
      </c>
      <c r="N6686">
        <v>138</v>
      </c>
    </row>
    <row r="6687" spans="1:14" x14ac:dyDescent="0.3">
      <c r="A6687" t="s">
        <v>15</v>
      </c>
      <c r="B6687" t="s">
        <v>16</v>
      </c>
      <c r="C6687" t="s">
        <v>17</v>
      </c>
      <c r="D6687" t="s">
        <v>18</v>
      </c>
      <c r="E6687" t="s">
        <v>5</v>
      </c>
      <c r="F6687" t="s">
        <v>19</v>
      </c>
      <c r="G6687">
        <v>3621813</v>
      </c>
      <c r="H6687">
        <v>3622673</v>
      </c>
      <c r="I6687" t="s">
        <v>35</v>
      </c>
      <c r="L6687" t="s">
        <v>8400</v>
      </c>
      <c r="M6687">
        <v>861</v>
      </c>
    </row>
    <row r="6688" spans="1:14" x14ac:dyDescent="0.3">
      <c r="A6688" t="s">
        <v>22</v>
      </c>
      <c r="B6688" t="s">
        <v>23</v>
      </c>
      <c r="C6688" t="s">
        <v>17</v>
      </c>
      <c r="D6688" t="s">
        <v>18</v>
      </c>
      <c r="E6688" t="s">
        <v>5</v>
      </c>
      <c r="F6688" t="s">
        <v>19</v>
      </c>
      <c r="G6688">
        <v>3621813</v>
      </c>
      <c r="H6688">
        <v>3622673</v>
      </c>
      <c r="I6688" t="s">
        <v>35</v>
      </c>
      <c r="J6688" t="s">
        <v>8401</v>
      </c>
      <c r="K6688" t="s">
        <v>8402</v>
      </c>
      <c r="L6688" t="s">
        <v>8400</v>
      </c>
      <c r="M6688">
        <v>861</v>
      </c>
      <c r="N6688">
        <v>286</v>
      </c>
    </row>
    <row r="6689" spans="1:14" x14ac:dyDescent="0.3">
      <c r="A6689" t="s">
        <v>15</v>
      </c>
      <c r="B6689" t="s">
        <v>16</v>
      </c>
      <c r="C6689" t="s">
        <v>17</v>
      </c>
      <c r="D6689" t="s">
        <v>18</v>
      </c>
      <c r="E6689" t="s">
        <v>5</v>
      </c>
      <c r="F6689" t="s">
        <v>19</v>
      </c>
      <c r="G6689">
        <v>3622705</v>
      </c>
      <c r="H6689">
        <v>3623490</v>
      </c>
      <c r="I6689" t="s">
        <v>35</v>
      </c>
      <c r="L6689" t="s">
        <v>8403</v>
      </c>
      <c r="M6689">
        <v>786</v>
      </c>
    </row>
    <row r="6690" spans="1:14" x14ac:dyDescent="0.3">
      <c r="A6690" t="s">
        <v>22</v>
      </c>
      <c r="B6690" t="s">
        <v>23</v>
      </c>
      <c r="C6690" t="s">
        <v>17</v>
      </c>
      <c r="D6690" t="s">
        <v>18</v>
      </c>
      <c r="E6690" t="s">
        <v>5</v>
      </c>
      <c r="F6690" t="s">
        <v>19</v>
      </c>
      <c r="G6690">
        <v>3622705</v>
      </c>
      <c r="H6690">
        <v>3623490</v>
      </c>
      <c r="I6690" t="s">
        <v>35</v>
      </c>
      <c r="J6690" t="s">
        <v>8404</v>
      </c>
      <c r="K6690" t="s">
        <v>5546</v>
      </c>
      <c r="L6690" t="s">
        <v>8403</v>
      </c>
      <c r="M6690">
        <v>786</v>
      </c>
      <c r="N6690">
        <v>261</v>
      </c>
    </row>
    <row r="6691" spans="1:14" x14ac:dyDescent="0.3">
      <c r="A6691" t="s">
        <v>15</v>
      </c>
      <c r="B6691" t="s">
        <v>16</v>
      </c>
      <c r="C6691" t="s">
        <v>17</v>
      </c>
      <c r="D6691" t="s">
        <v>18</v>
      </c>
      <c r="E6691" t="s">
        <v>5</v>
      </c>
      <c r="F6691" t="s">
        <v>19</v>
      </c>
      <c r="G6691">
        <v>3623619</v>
      </c>
      <c r="H6691">
        <v>3625175</v>
      </c>
      <c r="I6691" t="s">
        <v>35</v>
      </c>
      <c r="L6691" t="s">
        <v>8405</v>
      </c>
      <c r="M6691">
        <v>1557</v>
      </c>
    </row>
    <row r="6692" spans="1:14" x14ac:dyDescent="0.3">
      <c r="A6692" t="s">
        <v>22</v>
      </c>
      <c r="B6692" t="s">
        <v>23</v>
      </c>
      <c r="C6692" t="s">
        <v>17</v>
      </c>
      <c r="D6692" t="s">
        <v>18</v>
      </c>
      <c r="E6692" t="s">
        <v>5</v>
      </c>
      <c r="F6692" t="s">
        <v>19</v>
      </c>
      <c r="G6692">
        <v>3623619</v>
      </c>
      <c r="H6692">
        <v>3625175</v>
      </c>
      <c r="I6692" t="s">
        <v>35</v>
      </c>
      <c r="J6692" t="s">
        <v>8406</v>
      </c>
      <c r="K6692" t="s">
        <v>8407</v>
      </c>
      <c r="L6692" t="s">
        <v>8405</v>
      </c>
      <c r="M6692">
        <v>1557</v>
      </c>
      <c r="N6692">
        <v>518</v>
      </c>
    </row>
    <row r="6693" spans="1:14" x14ac:dyDescent="0.3">
      <c r="A6693" t="s">
        <v>15</v>
      </c>
      <c r="B6693" t="s">
        <v>16</v>
      </c>
      <c r="C6693" t="s">
        <v>17</v>
      </c>
      <c r="D6693" t="s">
        <v>18</v>
      </c>
      <c r="E6693" t="s">
        <v>5</v>
      </c>
      <c r="F6693" t="s">
        <v>19</v>
      </c>
      <c r="G6693">
        <v>3625623</v>
      </c>
      <c r="H6693">
        <v>3627146</v>
      </c>
      <c r="I6693" t="s">
        <v>20</v>
      </c>
      <c r="L6693" t="s">
        <v>8408</v>
      </c>
      <c r="M6693">
        <v>1524</v>
      </c>
    </row>
    <row r="6694" spans="1:14" x14ac:dyDescent="0.3">
      <c r="A6694" t="s">
        <v>22</v>
      </c>
      <c r="B6694" t="s">
        <v>23</v>
      </c>
      <c r="C6694" t="s">
        <v>17</v>
      </c>
      <c r="D6694" t="s">
        <v>18</v>
      </c>
      <c r="E6694" t="s">
        <v>5</v>
      </c>
      <c r="F6694" t="s">
        <v>19</v>
      </c>
      <c r="G6694">
        <v>3625623</v>
      </c>
      <c r="H6694">
        <v>3627146</v>
      </c>
      <c r="I6694" t="s">
        <v>20</v>
      </c>
      <c r="J6694" t="s">
        <v>8409</v>
      </c>
      <c r="K6694" t="s">
        <v>8410</v>
      </c>
      <c r="L6694" t="s">
        <v>8408</v>
      </c>
      <c r="M6694">
        <v>1524</v>
      </c>
      <c r="N6694">
        <v>507</v>
      </c>
    </row>
    <row r="6695" spans="1:14" x14ac:dyDescent="0.3">
      <c r="A6695" t="s">
        <v>15</v>
      </c>
      <c r="B6695" t="s">
        <v>16</v>
      </c>
      <c r="C6695" t="s">
        <v>17</v>
      </c>
      <c r="D6695" t="s">
        <v>18</v>
      </c>
      <c r="E6695" t="s">
        <v>5</v>
      </c>
      <c r="F6695" t="s">
        <v>19</v>
      </c>
      <c r="G6695">
        <v>3627275</v>
      </c>
      <c r="H6695">
        <v>3627994</v>
      </c>
      <c r="I6695" t="s">
        <v>35</v>
      </c>
      <c r="L6695" t="s">
        <v>8411</v>
      </c>
      <c r="M6695">
        <v>720</v>
      </c>
    </row>
    <row r="6696" spans="1:14" x14ac:dyDescent="0.3">
      <c r="A6696" t="s">
        <v>22</v>
      </c>
      <c r="B6696" t="s">
        <v>23</v>
      </c>
      <c r="C6696" t="s">
        <v>17</v>
      </c>
      <c r="D6696" t="s">
        <v>18</v>
      </c>
      <c r="E6696" t="s">
        <v>5</v>
      </c>
      <c r="F6696" t="s">
        <v>19</v>
      </c>
      <c r="G6696">
        <v>3627275</v>
      </c>
      <c r="H6696">
        <v>3627994</v>
      </c>
      <c r="I6696" t="s">
        <v>35</v>
      </c>
      <c r="J6696" t="s">
        <v>8412</v>
      </c>
      <c r="K6696" t="s">
        <v>5946</v>
      </c>
      <c r="L6696" t="s">
        <v>8411</v>
      </c>
      <c r="M6696">
        <v>720</v>
      </c>
      <c r="N6696">
        <v>239</v>
      </c>
    </row>
    <row r="6697" spans="1:14" x14ac:dyDescent="0.3">
      <c r="A6697" t="s">
        <v>15</v>
      </c>
      <c r="B6697" t="s">
        <v>16</v>
      </c>
      <c r="C6697" t="s">
        <v>17</v>
      </c>
      <c r="D6697" t="s">
        <v>18</v>
      </c>
      <c r="E6697" t="s">
        <v>5</v>
      </c>
      <c r="F6697" t="s">
        <v>19</v>
      </c>
      <c r="G6697">
        <v>3628382</v>
      </c>
      <c r="H6697">
        <v>3629170</v>
      </c>
      <c r="I6697" t="s">
        <v>20</v>
      </c>
      <c r="L6697" t="s">
        <v>8413</v>
      </c>
      <c r="M6697">
        <v>789</v>
      </c>
    </row>
    <row r="6698" spans="1:14" x14ac:dyDescent="0.3">
      <c r="A6698" t="s">
        <v>22</v>
      </c>
      <c r="B6698" t="s">
        <v>23</v>
      </c>
      <c r="C6698" t="s">
        <v>17</v>
      </c>
      <c r="D6698" t="s">
        <v>18</v>
      </c>
      <c r="E6698" t="s">
        <v>5</v>
      </c>
      <c r="F6698" t="s">
        <v>19</v>
      </c>
      <c r="G6698">
        <v>3628382</v>
      </c>
      <c r="H6698">
        <v>3629170</v>
      </c>
      <c r="I6698" t="s">
        <v>20</v>
      </c>
      <c r="J6698" t="s">
        <v>8414</v>
      </c>
      <c r="K6698" t="s">
        <v>1793</v>
      </c>
      <c r="L6698" t="s">
        <v>8413</v>
      </c>
      <c r="M6698">
        <v>789</v>
      </c>
      <c r="N6698">
        <v>262</v>
      </c>
    </row>
    <row r="6699" spans="1:14" x14ac:dyDescent="0.3">
      <c r="A6699" t="s">
        <v>15</v>
      </c>
      <c r="B6699" t="s">
        <v>16</v>
      </c>
      <c r="C6699" t="s">
        <v>17</v>
      </c>
      <c r="D6699" t="s">
        <v>18</v>
      </c>
      <c r="E6699" t="s">
        <v>5</v>
      </c>
      <c r="F6699" t="s">
        <v>19</v>
      </c>
      <c r="G6699">
        <v>3629330</v>
      </c>
      <c r="H6699">
        <v>3630160</v>
      </c>
      <c r="I6699" t="s">
        <v>35</v>
      </c>
      <c r="L6699" t="s">
        <v>8415</v>
      </c>
      <c r="M6699">
        <v>831</v>
      </c>
    </row>
    <row r="6700" spans="1:14" x14ac:dyDescent="0.3">
      <c r="A6700" t="s">
        <v>22</v>
      </c>
      <c r="B6700" t="s">
        <v>23</v>
      </c>
      <c r="C6700" t="s">
        <v>17</v>
      </c>
      <c r="D6700" t="s">
        <v>18</v>
      </c>
      <c r="E6700" t="s">
        <v>5</v>
      </c>
      <c r="F6700" t="s">
        <v>19</v>
      </c>
      <c r="G6700">
        <v>3629330</v>
      </c>
      <c r="H6700">
        <v>3630160</v>
      </c>
      <c r="I6700" t="s">
        <v>35</v>
      </c>
      <c r="J6700" t="s">
        <v>8416</v>
      </c>
      <c r="K6700" t="s">
        <v>8417</v>
      </c>
      <c r="L6700" t="s">
        <v>8415</v>
      </c>
      <c r="M6700">
        <v>831</v>
      </c>
      <c r="N6700">
        <v>276</v>
      </c>
    </row>
    <row r="6701" spans="1:14" x14ac:dyDescent="0.3">
      <c r="A6701" t="s">
        <v>15</v>
      </c>
      <c r="B6701" t="s">
        <v>16</v>
      </c>
      <c r="C6701" t="s">
        <v>17</v>
      </c>
      <c r="D6701" t="s">
        <v>18</v>
      </c>
      <c r="E6701" t="s">
        <v>5</v>
      </c>
      <c r="F6701" t="s">
        <v>19</v>
      </c>
      <c r="G6701">
        <v>3630506</v>
      </c>
      <c r="H6701">
        <v>3631792</v>
      </c>
      <c r="I6701" t="s">
        <v>35</v>
      </c>
      <c r="L6701" t="s">
        <v>8418</v>
      </c>
      <c r="M6701">
        <v>1287</v>
      </c>
    </row>
    <row r="6702" spans="1:14" x14ac:dyDescent="0.3">
      <c r="A6702" t="s">
        <v>22</v>
      </c>
      <c r="B6702" t="s">
        <v>23</v>
      </c>
      <c r="C6702" t="s">
        <v>17</v>
      </c>
      <c r="D6702" t="s">
        <v>18</v>
      </c>
      <c r="E6702" t="s">
        <v>5</v>
      </c>
      <c r="F6702" t="s">
        <v>19</v>
      </c>
      <c r="G6702">
        <v>3630506</v>
      </c>
      <c r="H6702">
        <v>3631792</v>
      </c>
      <c r="I6702" t="s">
        <v>35</v>
      </c>
      <c r="J6702" t="s">
        <v>8419</v>
      </c>
      <c r="K6702" t="s">
        <v>44</v>
      </c>
      <c r="L6702" t="s">
        <v>8418</v>
      </c>
      <c r="M6702">
        <v>1287</v>
      </c>
      <c r="N6702">
        <v>428</v>
      </c>
    </row>
    <row r="6703" spans="1:14" x14ac:dyDescent="0.3">
      <c r="A6703" t="s">
        <v>15</v>
      </c>
      <c r="B6703" t="s">
        <v>16</v>
      </c>
      <c r="C6703" t="s">
        <v>17</v>
      </c>
      <c r="D6703" t="s">
        <v>18</v>
      </c>
      <c r="E6703" t="s">
        <v>5</v>
      </c>
      <c r="F6703" t="s">
        <v>19</v>
      </c>
      <c r="G6703">
        <v>3632067</v>
      </c>
      <c r="H6703">
        <v>3633263</v>
      </c>
      <c r="I6703" t="s">
        <v>35</v>
      </c>
      <c r="L6703" t="s">
        <v>8420</v>
      </c>
      <c r="M6703">
        <v>1197</v>
      </c>
    </row>
    <row r="6704" spans="1:14" x14ac:dyDescent="0.3">
      <c r="A6704" t="s">
        <v>22</v>
      </c>
      <c r="B6704" t="s">
        <v>23</v>
      </c>
      <c r="C6704" t="s">
        <v>17</v>
      </c>
      <c r="D6704" t="s">
        <v>18</v>
      </c>
      <c r="E6704" t="s">
        <v>5</v>
      </c>
      <c r="F6704" t="s">
        <v>19</v>
      </c>
      <c r="G6704">
        <v>3632067</v>
      </c>
      <c r="H6704">
        <v>3633263</v>
      </c>
      <c r="I6704" t="s">
        <v>35</v>
      </c>
      <c r="J6704" t="s">
        <v>8421</v>
      </c>
      <c r="K6704" t="s">
        <v>8422</v>
      </c>
      <c r="L6704" t="s">
        <v>8420</v>
      </c>
      <c r="M6704">
        <v>1197</v>
      </c>
      <c r="N6704">
        <v>398</v>
      </c>
    </row>
    <row r="6705" spans="1:14" x14ac:dyDescent="0.3">
      <c r="A6705" t="s">
        <v>15</v>
      </c>
      <c r="B6705" t="s">
        <v>16</v>
      </c>
      <c r="C6705" t="s">
        <v>17</v>
      </c>
      <c r="D6705" t="s">
        <v>18</v>
      </c>
      <c r="E6705" t="s">
        <v>5</v>
      </c>
      <c r="F6705" t="s">
        <v>19</v>
      </c>
      <c r="G6705">
        <v>3633267</v>
      </c>
      <c r="H6705">
        <v>3634112</v>
      </c>
      <c r="I6705" t="s">
        <v>35</v>
      </c>
      <c r="L6705" t="s">
        <v>8423</v>
      </c>
      <c r="M6705">
        <v>846</v>
      </c>
    </row>
    <row r="6706" spans="1:14" x14ac:dyDescent="0.3">
      <c r="A6706" t="s">
        <v>22</v>
      </c>
      <c r="B6706" t="s">
        <v>23</v>
      </c>
      <c r="C6706" t="s">
        <v>17</v>
      </c>
      <c r="D6706" t="s">
        <v>18</v>
      </c>
      <c r="E6706" t="s">
        <v>5</v>
      </c>
      <c r="F6706" t="s">
        <v>19</v>
      </c>
      <c r="G6706">
        <v>3633267</v>
      </c>
      <c r="H6706">
        <v>3634112</v>
      </c>
      <c r="I6706" t="s">
        <v>35</v>
      </c>
      <c r="J6706" t="s">
        <v>8424</v>
      </c>
      <c r="K6706" t="s">
        <v>8425</v>
      </c>
      <c r="L6706" t="s">
        <v>8423</v>
      </c>
      <c r="M6706">
        <v>846</v>
      </c>
      <c r="N6706">
        <v>281</v>
      </c>
    </row>
    <row r="6707" spans="1:14" x14ac:dyDescent="0.3">
      <c r="A6707" t="s">
        <v>15</v>
      </c>
      <c r="B6707" t="s">
        <v>16</v>
      </c>
      <c r="C6707" t="s">
        <v>17</v>
      </c>
      <c r="D6707" t="s">
        <v>18</v>
      </c>
      <c r="E6707" t="s">
        <v>5</v>
      </c>
      <c r="F6707" t="s">
        <v>19</v>
      </c>
      <c r="G6707">
        <v>3634433</v>
      </c>
      <c r="H6707">
        <v>3635365</v>
      </c>
      <c r="I6707" t="s">
        <v>35</v>
      </c>
      <c r="L6707" t="s">
        <v>8426</v>
      </c>
      <c r="M6707">
        <v>933</v>
      </c>
    </row>
    <row r="6708" spans="1:14" x14ac:dyDescent="0.3">
      <c r="A6708" t="s">
        <v>22</v>
      </c>
      <c r="B6708" t="s">
        <v>23</v>
      </c>
      <c r="C6708" t="s">
        <v>17</v>
      </c>
      <c r="D6708" t="s">
        <v>18</v>
      </c>
      <c r="E6708" t="s">
        <v>5</v>
      </c>
      <c r="F6708" t="s">
        <v>19</v>
      </c>
      <c r="G6708">
        <v>3634433</v>
      </c>
      <c r="H6708">
        <v>3635365</v>
      </c>
      <c r="I6708" t="s">
        <v>35</v>
      </c>
      <c r="J6708" t="s">
        <v>8427</v>
      </c>
      <c r="K6708" t="s">
        <v>8428</v>
      </c>
      <c r="L6708" t="s">
        <v>8426</v>
      </c>
      <c r="M6708">
        <v>933</v>
      </c>
      <c r="N6708">
        <v>310</v>
      </c>
    </row>
    <row r="6709" spans="1:14" x14ac:dyDescent="0.3">
      <c r="A6709" t="s">
        <v>15</v>
      </c>
      <c r="B6709" t="s">
        <v>16</v>
      </c>
      <c r="C6709" t="s">
        <v>17</v>
      </c>
      <c r="D6709" t="s">
        <v>18</v>
      </c>
      <c r="E6709" t="s">
        <v>5</v>
      </c>
      <c r="F6709" t="s">
        <v>19</v>
      </c>
      <c r="G6709">
        <v>3635432</v>
      </c>
      <c r="H6709">
        <v>3636013</v>
      </c>
      <c r="I6709" t="s">
        <v>35</v>
      </c>
      <c r="L6709" t="s">
        <v>8429</v>
      </c>
      <c r="M6709">
        <v>582</v>
      </c>
    </row>
    <row r="6710" spans="1:14" x14ac:dyDescent="0.3">
      <c r="A6710" t="s">
        <v>22</v>
      </c>
      <c r="B6710" t="s">
        <v>23</v>
      </c>
      <c r="C6710" t="s">
        <v>17</v>
      </c>
      <c r="D6710" t="s">
        <v>18</v>
      </c>
      <c r="E6710" t="s">
        <v>5</v>
      </c>
      <c r="F6710" t="s">
        <v>19</v>
      </c>
      <c r="G6710">
        <v>3635432</v>
      </c>
      <c r="H6710">
        <v>3636013</v>
      </c>
      <c r="I6710" t="s">
        <v>35</v>
      </c>
      <c r="J6710" t="s">
        <v>8430</v>
      </c>
      <c r="K6710" t="s">
        <v>2054</v>
      </c>
      <c r="L6710" t="s">
        <v>8429</v>
      </c>
      <c r="M6710">
        <v>582</v>
      </c>
      <c r="N6710">
        <v>193</v>
      </c>
    </row>
    <row r="6711" spans="1:14" x14ac:dyDescent="0.3">
      <c r="A6711" t="s">
        <v>15</v>
      </c>
      <c r="B6711" t="s">
        <v>16</v>
      </c>
      <c r="C6711" t="s">
        <v>17</v>
      </c>
      <c r="D6711" t="s">
        <v>18</v>
      </c>
      <c r="E6711" t="s">
        <v>5</v>
      </c>
      <c r="F6711" t="s">
        <v>19</v>
      </c>
      <c r="G6711">
        <v>3636455</v>
      </c>
      <c r="H6711">
        <v>3637651</v>
      </c>
      <c r="I6711" t="s">
        <v>20</v>
      </c>
      <c r="L6711" t="s">
        <v>8431</v>
      </c>
      <c r="M6711">
        <v>1197</v>
      </c>
    </row>
    <row r="6712" spans="1:14" x14ac:dyDescent="0.3">
      <c r="A6712" t="s">
        <v>22</v>
      </c>
      <c r="B6712" t="s">
        <v>23</v>
      </c>
      <c r="C6712" t="s">
        <v>17</v>
      </c>
      <c r="D6712" t="s">
        <v>18</v>
      </c>
      <c r="E6712" t="s">
        <v>5</v>
      </c>
      <c r="F6712" t="s">
        <v>19</v>
      </c>
      <c r="G6712">
        <v>3636455</v>
      </c>
      <c r="H6712">
        <v>3637651</v>
      </c>
      <c r="I6712" t="s">
        <v>20</v>
      </c>
      <c r="J6712" t="s">
        <v>8432</v>
      </c>
      <c r="K6712" t="s">
        <v>8433</v>
      </c>
      <c r="L6712" t="s">
        <v>8431</v>
      </c>
      <c r="M6712">
        <v>1197</v>
      </c>
      <c r="N6712">
        <v>398</v>
      </c>
    </row>
    <row r="6713" spans="1:14" x14ac:dyDescent="0.3">
      <c r="A6713" t="s">
        <v>15</v>
      </c>
      <c r="B6713" t="s">
        <v>16</v>
      </c>
      <c r="C6713" t="s">
        <v>17</v>
      </c>
      <c r="D6713" t="s">
        <v>18</v>
      </c>
      <c r="E6713" t="s">
        <v>5</v>
      </c>
      <c r="F6713" t="s">
        <v>19</v>
      </c>
      <c r="G6713">
        <v>3637708</v>
      </c>
      <c r="H6713">
        <v>3638157</v>
      </c>
      <c r="I6713" t="s">
        <v>20</v>
      </c>
      <c r="L6713" t="s">
        <v>8434</v>
      </c>
      <c r="M6713">
        <v>450</v>
      </c>
    </row>
    <row r="6714" spans="1:14" x14ac:dyDescent="0.3">
      <c r="A6714" t="s">
        <v>22</v>
      </c>
      <c r="B6714" t="s">
        <v>23</v>
      </c>
      <c r="C6714" t="s">
        <v>17</v>
      </c>
      <c r="D6714" t="s">
        <v>18</v>
      </c>
      <c r="E6714" t="s">
        <v>5</v>
      </c>
      <c r="F6714" t="s">
        <v>19</v>
      </c>
      <c r="G6714">
        <v>3637708</v>
      </c>
      <c r="H6714">
        <v>3638157</v>
      </c>
      <c r="I6714" t="s">
        <v>20</v>
      </c>
      <c r="J6714" t="s">
        <v>8435</v>
      </c>
      <c r="K6714" t="s">
        <v>80</v>
      </c>
      <c r="L6714" t="s">
        <v>8434</v>
      </c>
      <c r="M6714">
        <v>450</v>
      </c>
      <c r="N6714">
        <v>149</v>
      </c>
    </row>
    <row r="6715" spans="1:14" x14ac:dyDescent="0.3">
      <c r="A6715" t="s">
        <v>15</v>
      </c>
      <c r="B6715" t="s">
        <v>16</v>
      </c>
      <c r="C6715" t="s">
        <v>17</v>
      </c>
      <c r="D6715" t="s">
        <v>18</v>
      </c>
      <c r="E6715" t="s">
        <v>5</v>
      </c>
      <c r="F6715" t="s">
        <v>19</v>
      </c>
      <c r="G6715">
        <v>3638193</v>
      </c>
      <c r="H6715">
        <v>3638996</v>
      </c>
      <c r="I6715" t="s">
        <v>20</v>
      </c>
      <c r="L6715" t="s">
        <v>8436</v>
      </c>
      <c r="M6715">
        <v>804</v>
      </c>
    </row>
    <row r="6716" spans="1:14" x14ac:dyDescent="0.3">
      <c r="A6716" t="s">
        <v>22</v>
      </c>
      <c r="B6716" t="s">
        <v>23</v>
      </c>
      <c r="C6716" t="s">
        <v>17</v>
      </c>
      <c r="D6716" t="s">
        <v>18</v>
      </c>
      <c r="E6716" t="s">
        <v>5</v>
      </c>
      <c r="F6716" t="s">
        <v>19</v>
      </c>
      <c r="G6716">
        <v>3638193</v>
      </c>
      <c r="H6716">
        <v>3638996</v>
      </c>
      <c r="I6716" t="s">
        <v>20</v>
      </c>
      <c r="J6716" t="s">
        <v>8437</v>
      </c>
      <c r="K6716" t="s">
        <v>1895</v>
      </c>
      <c r="L6716" t="s">
        <v>8436</v>
      </c>
      <c r="M6716">
        <v>804</v>
      </c>
      <c r="N6716">
        <v>267</v>
      </c>
    </row>
    <row r="6717" spans="1:14" x14ac:dyDescent="0.3">
      <c r="A6717" t="s">
        <v>15</v>
      </c>
      <c r="B6717" t="s">
        <v>16</v>
      </c>
      <c r="C6717" t="s">
        <v>17</v>
      </c>
      <c r="D6717" t="s">
        <v>18</v>
      </c>
      <c r="E6717" t="s">
        <v>5</v>
      </c>
      <c r="F6717" t="s">
        <v>19</v>
      </c>
      <c r="G6717">
        <v>3639001</v>
      </c>
      <c r="H6717">
        <v>3639687</v>
      </c>
      <c r="I6717" t="s">
        <v>20</v>
      </c>
      <c r="L6717" t="s">
        <v>8438</v>
      </c>
      <c r="M6717">
        <v>687</v>
      </c>
    </row>
    <row r="6718" spans="1:14" x14ac:dyDescent="0.3">
      <c r="A6718" t="s">
        <v>22</v>
      </c>
      <c r="B6718" t="s">
        <v>23</v>
      </c>
      <c r="C6718" t="s">
        <v>17</v>
      </c>
      <c r="D6718" t="s">
        <v>18</v>
      </c>
      <c r="E6718" t="s">
        <v>5</v>
      </c>
      <c r="F6718" t="s">
        <v>19</v>
      </c>
      <c r="G6718">
        <v>3639001</v>
      </c>
      <c r="H6718">
        <v>3639687</v>
      </c>
      <c r="I6718" t="s">
        <v>20</v>
      </c>
      <c r="J6718" t="s">
        <v>8439</v>
      </c>
      <c r="K6718" t="s">
        <v>8440</v>
      </c>
      <c r="L6718" t="s">
        <v>8438</v>
      </c>
      <c r="M6718">
        <v>687</v>
      </c>
      <c r="N6718">
        <v>228</v>
      </c>
    </row>
    <row r="6719" spans="1:14" x14ac:dyDescent="0.3">
      <c r="A6719" t="s">
        <v>15</v>
      </c>
      <c r="B6719" t="s">
        <v>16</v>
      </c>
      <c r="C6719" t="s">
        <v>17</v>
      </c>
      <c r="D6719" t="s">
        <v>18</v>
      </c>
      <c r="E6719" t="s">
        <v>5</v>
      </c>
      <c r="F6719" t="s">
        <v>19</v>
      </c>
      <c r="G6719">
        <v>3639725</v>
      </c>
      <c r="H6719">
        <v>3640768</v>
      </c>
      <c r="I6719" t="s">
        <v>20</v>
      </c>
      <c r="L6719" t="s">
        <v>8441</v>
      </c>
      <c r="M6719">
        <v>1044</v>
      </c>
    </row>
    <row r="6720" spans="1:14" x14ac:dyDescent="0.3">
      <c r="A6720" t="s">
        <v>22</v>
      </c>
      <c r="B6720" t="s">
        <v>23</v>
      </c>
      <c r="C6720" t="s">
        <v>17</v>
      </c>
      <c r="D6720" t="s">
        <v>18</v>
      </c>
      <c r="E6720" t="s">
        <v>5</v>
      </c>
      <c r="F6720" t="s">
        <v>19</v>
      </c>
      <c r="G6720">
        <v>3639725</v>
      </c>
      <c r="H6720">
        <v>3640768</v>
      </c>
      <c r="I6720" t="s">
        <v>20</v>
      </c>
      <c r="J6720" t="s">
        <v>8442</v>
      </c>
      <c r="K6720" t="s">
        <v>8443</v>
      </c>
      <c r="L6720" t="s">
        <v>8441</v>
      </c>
      <c r="M6720">
        <v>1044</v>
      </c>
      <c r="N6720">
        <v>347</v>
      </c>
    </row>
    <row r="6721" spans="1:14" x14ac:dyDescent="0.3">
      <c r="A6721" t="s">
        <v>15</v>
      </c>
      <c r="B6721" t="s">
        <v>16</v>
      </c>
      <c r="C6721" t="s">
        <v>17</v>
      </c>
      <c r="D6721" t="s">
        <v>18</v>
      </c>
      <c r="E6721" t="s">
        <v>5</v>
      </c>
      <c r="F6721" t="s">
        <v>19</v>
      </c>
      <c r="G6721">
        <v>3640800</v>
      </c>
      <c r="H6721">
        <v>3641738</v>
      </c>
      <c r="I6721" t="s">
        <v>35</v>
      </c>
      <c r="L6721" t="s">
        <v>8444</v>
      </c>
      <c r="M6721">
        <v>939</v>
      </c>
    </row>
    <row r="6722" spans="1:14" x14ac:dyDescent="0.3">
      <c r="A6722" t="s">
        <v>22</v>
      </c>
      <c r="B6722" t="s">
        <v>23</v>
      </c>
      <c r="C6722" t="s">
        <v>17</v>
      </c>
      <c r="D6722" t="s">
        <v>18</v>
      </c>
      <c r="E6722" t="s">
        <v>5</v>
      </c>
      <c r="F6722" t="s">
        <v>19</v>
      </c>
      <c r="G6722">
        <v>3640800</v>
      </c>
      <c r="H6722">
        <v>3641738</v>
      </c>
      <c r="I6722" t="s">
        <v>35</v>
      </c>
      <c r="J6722" t="s">
        <v>8445</v>
      </c>
      <c r="K6722" t="s">
        <v>775</v>
      </c>
      <c r="L6722" t="s">
        <v>8444</v>
      </c>
      <c r="M6722">
        <v>939</v>
      </c>
      <c r="N6722">
        <v>312</v>
      </c>
    </row>
    <row r="6723" spans="1:14" x14ac:dyDescent="0.3">
      <c r="A6723" t="s">
        <v>15</v>
      </c>
      <c r="B6723" t="s">
        <v>16</v>
      </c>
      <c r="C6723" t="s">
        <v>17</v>
      </c>
      <c r="D6723" t="s">
        <v>18</v>
      </c>
      <c r="E6723" t="s">
        <v>5</v>
      </c>
      <c r="F6723" t="s">
        <v>19</v>
      </c>
      <c r="G6723">
        <v>3641808</v>
      </c>
      <c r="H6723">
        <v>3642710</v>
      </c>
      <c r="I6723" t="s">
        <v>35</v>
      </c>
      <c r="L6723" t="s">
        <v>8446</v>
      </c>
      <c r="M6723">
        <v>903</v>
      </c>
    </row>
    <row r="6724" spans="1:14" x14ac:dyDescent="0.3">
      <c r="A6724" t="s">
        <v>22</v>
      </c>
      <c r="B6724" t="s">
        <v>23</v>
      </c>
      <c r="C6724" t="s">
        <v>17</v>
      </c>
      <c r="D6724" t="s">
        <v>18</v>
      </c>
      <c r="E6724" t="s">
        <v>5</v>
      </c>
      <c r="F6724" t="s">
        <v>19</v>
      </c>
      <c r="G6724">
        <v>3641808</v>
      </c>
      <c r="H6724">
        <v>3642710</v>
      </c>
      <c r="I6724" t="s">
        <v>35</v>
      </c>
      <c r="J6724" t="s">
        <v>8447</v>
      </c>
      <c r="K6724" t="s">
        <v>88</v>
      </c>
      <c r="L6724" t="s">
        <v>8446</v>
      </c>
      <c r="M6724">
        <v>903</v>
      </c>
      <c r="N6724">
        <v>300</v>
      </c>
    </row>
    <row r="6725" spans="1:14" x14ac:dyDescent="0.3">
      <c r="A6725" t="s">
        <v>15</v>
      </c>
      <c r="B6725" t="s">
        <v>16</v>
      </c>
      <c r="C6725" t="s">
        <v>17</v>
      </c>
      <c r="D6725" t="s">
        <v>18</v>
      </c>
      <c r="E6725" t="s">
        <v>5</v>
      </c>
      <c r="F6725" t="s">
        <v>19</v>
      </c>
      <c r="G6725">
        <v>3642866</v>
      </c>
      <c r="H6725">
        <v>3643564</v>
      </c>
      <c r="I6725" t="s">
        <v>20</v>
      </c>
      <c r="L6725" t="s">
        <v>8448</v>
      </c>
      <c r="M6725">
        <v>699</v>
      </c>
    </row>
    <row r="6726" spans="1:14" x14ac:dyDescent="0.3">
      <c r="A6726" t="s">
        <v>22</v>
      </c>
      <c r="B6726" t="s">
        <v>23</v>
      </c>
      <c r="C6726" t="s">
        <v>17</v>
      </c>
      <c r="D6726" t="s">
        <v>18</v>
      </c>
      <c r="E6726" t="s">
        <v>5</v>
      </c>
      <c r="F6726" t="s">
        <v>19</v>
      </c>
      <c r="G6726">
        <v>3642866</v>
      </c>
      <c r="H6726">
        <v>3643564</v>
      </c>
      <c r="I6726" t="s">
        <v>20</v>
      </c>
      <c r="J6726" t="s">
        <v>8449</v>
      </c>
      <c r="K6726" t="s">
        <v>4031</v>
      </c>
      <c r="L6726" t="s">
        <v>8448</v>
      </c>
      <c r="M6726">
        <v>699</v>
      </c>
      <c r="N6726">
        <v>232</v>
      </c>
    </row>
    <row r="6727" spans="1:14" x14ac:dyDescent="0.3">
      <c r="A6727" t="s">
        <v>15</v>
      </c>
      <c r="B6727" t="s">
        <v>16</v>
      </c>
      <c r="C6727" t="s">
        <v>17</v>
      </c>
      <c r="D6727" t="s">
        <v>18</v>
      </c>
      <c r="E6727" t="s">
        <v>5</v>
      </c>
      <c r="F6727" t="s">
        <v>19</v>
      </c>
      <c r="G6727">
        <v>3647088</v>
      </c>
      <c r="H6727">
        <v>3647693</v>
      </c>
      <c r="I6727" t="s">
        <v>35</v>
      </c>
      <c r="L6727" t="s">
        <v>8450</v>
      </c>
      <c r="M6727">
        <v>606</v>
      </c>
    </row>
    <row r="6728" spans="1:14" x14ac:dyDescent="0.3">
      <c r="A6728" t="s">
        <v>22</v>
      </c>
      <c r="B6728" t="s">
        <v>23</v>
      </c>
      <c r="C6728" t="s">
        <v>17</v>
      </c>
      <c r="D6728" t="s">
        <v>18</v>
      </c>
      <c r="E6728" t="s">
        <v>5</v>
      </c>
      <c r="F6728" t="s">
        <v>19</v>
      </c>
      <c r="G6728">
        <v>3647088</v>
      </c>
      <c r="H6728">
        <v>3647693</v>
      </c>
      <c r="I6728" t="s">
        <v>35</v>
      </c>
      <c r="J6728" t="s">
        <v>8451</v>
      </c>
      <c r="K6728" t="s">
        <v>8452</v>
      </c>
      <c r="L6728" t="s">
        <v>8450</v>
      </c>
      <c r="M6728">
        <v>606</v>
      </c>
      <c r="N6728">
        <v>201</v>
      </c>
    </row>
    <row r="6729" spans="1:14" x14ac:dyDescent="0.3">
      <c r="A6729" t="s">
        <v>15</v>
      </c>
      <c r="B6729" t="s">
        <v>16</v>
      </c>
      <c r="C6729" t="s">
        <v>17</v>
      </c>
      <c r="D6729" t="s">
        <v>18</v>
      </c>
      <c r="E6729" t="s">
        <v>5</v>
      </c>
      <c r="F6729" t="s">
        <v>19</v>
      </c>
      <c r="G6729">
        <v>3647709</v>
      </c>
      <c r="H6729">
        <v>3648746</v>
      </c>
      <c r="I6729" t="s">
        <v>35</v>
      </c>
      <c r="L6729" t="s">
        <v>8453</v>
      </c>
      <c r="M6729">
        <v>1038</v>
      </c>
    </row>
    <row r="6730" spans="1:14" x14ac:dyDescent="0.3">
      <c r="A6730" t="s">
        <v>22</v>
      </c>
      <c r="B6730" t="s">
        <v>23</v>
      </c>
      <c r="C6730" t="s">
        <v>17</v>
      </c>
      <c r="D6730" t="s">
        <v>18</v>
      </c>
      <c r="E6730" t="s">
        <v>5</v>
      </c>
      <c r="F6730" t="s">
        <v>19</v>
      </c>
      <c r="G6730">
        <v>3647709</v>
      </c>
      <c r="H6730">
        <v>3648746</v>
      </c>
      <c r="I6730" t="s">
        <v>35</v>
      </c>
      <c r="J6730" t="s">
        <v>8454</v>
      </c>
      <c r="K6730" t="s">
        <v>8455</v>
      </c>
      <c r="L6730" t="s">
        <v>8453</v>
      </c>
      <c r="M6730">
        <v>1038</v>
      </c>
      <c r="N6730">
        <v>345</v>
      </c>
    </row>
    <row r="6731" spans="1:14" x14ac:dyDescent="0.3">
      <c r="A6731" t="s">
        <v>15</v>
      </c>
      <c r="B6731" t="s">
        <v>16</v>
      </c>
      <c r="C6731" t="s">
        <v>17</v>
      </c>
      <c r="D6731" t="s">
        <v>18</v>
      </c>
      <c r="E6731" t="s">
        <v>5</v>
      </c>
      <c r="F6731" t="s">
        <v>19</v>
      </c>
      <c r="G6731">
        <v>3648788</v>
      </c>
      <c r="H6731">
        <v>3649783</v>
      </c>
      <c r="I6731" t="s">
        <v>35</v>
      </c>
      <c r="L6731" t="s">
        <v>8456</v>
      </c>
      <c r="M6731">
        <v>996</v>
      </c>
    </row>
    <row r="6732" spans="1:14" x14ac:dyDescent="0.3">
      <c r="A6732" t="s">
        <v>22</v>
      </c>
      <c r="B6732" t="s">
        <v>23</v>
      </c>
      <c r="C6732" t="s">
        <v>17</v>
      </c>
      <c r="D6732" t="s">
        <v>18</v>
      </c>
      <c r="E6732" t="s">
        <v>5</v>
      </c>
      <c r="F6732" t="s">
        <v>19</v>
      </c>
      <c r="G6732">
        <v>3648788</v>
      </c>
      <c r="H6732">
        <v>3649783</v>
      </c>
      <c r="I6732" t="s">
        <v>35</v>
      </c>
      <c r="J6732" t="s">
        <v>8457</v>
      </c>
      <c r="K6732" t="s">
        <v>8458</v>
      </c>
      <c r="L6732" t="s">
        <v>8456</v>
      </c>
      <c r="M6732">
        <v>996</v>
      </c>
      <c r="N6732">
        <v>331</v>
      </c>
    </row>
    <row r="6733" spans="1:14" x14ac:dyDescent="0.3">
      <c r="A6733" t="s">
        <v>15</v>
      </c>
      <c r="B6733" t="s">
        <v>16</v>
      </c>
      <c r="C6733" t="s">
        <v>17</v>
      </c>
      <c r="D6733" t="s">
        <v>18</v>
      </c>
      <c r="E6733" t="s">
        <v>5</v>
      </c>
      <c r="F6733" t="s">
        <v>19</v>
      </c>
      <c r="G6733">
        <v>3649780</v>
      </c>
      <c r="H6733">
        <v>3651057</v>
      </c>
      <c r="I6733" t="s">
        <v>35</v>
      </c>
      <c r="L6733" t="s">
        <v>8459</v>
      </c>
      <c r="M6733">
        <v>1278</v>
      </c>
    </row>
    <row r="6734" spans="1:14" x14ac:dyDescent="0.3">
      <c r="A6734" t="s">
        <v>22</v>
      </c>
      <c r="B6734" t="s">
        <v>23</v>
      </c>
      <c r="C6734" t="s">
        <v>17</v>
      </c>
      <c r="D6734" t="s">
        <v>18</v>
      </c>
      <c r="E6734" t="s">
        <v>5</v>
      </c>
      <c r="F6734" t="s">
        <v>19</v>
      </c>
      <c r="G6734">
        <v>3649780</v>
      </c>
      <c r="H6734">
        <v>3651057</v>
      </c>
      <c r="I6734" t="s">
        <v>35</v>
      </c>
      <c r="J6734" t="s">
        <v>8460</v>
      </c>
      <c r="K6734" t="s">
        <v>8461</v>
      </c>
      <c r="L6734" t="s">
        <v>8459</v>
      </c>
      <c r="M6734">
        <v>1278</v>
      </c>
      <c r="N6734">
        <v>425</v>
      </c>
    </row>
    <row r="6735" spans="1:14" x14ac:dyDescent="0.3">
      <c r="A6735" t="s">
        <v>15</v>
      </c>
      <c r="B6735" t="s">
        <v>16</v>
      </c>
      <c r="C6735" t="s">
        <v>17</v>
      </c>
      <c r="D6735" t="s">
        <v>18</v>
      </c>
      <c r="E6735" t="s">
        <v>5</v>
      </c>
      <c r="F6735" t="s">
        <v>19</v>
      </c>
      <c r="G6735">
        <v>3651050</v>
      </c>
      <c r="H6735">
        <v>3651217</v>
      </c>
      <c r="I6735" t="s">
        <v>35</v>
      </c>
      <c r="L6735" t="s">
        <v>8462</v>
      </c>
      <c r="M6735">
        <v>168</v>
      </c>
    </row>
    <row r="6736" spans="1:14" x14ac:dyDescent="0.3">
      <c r="A6736" t="s">
        <v>22</v>
      </c>
      <c r="B6736" t="s">
        <v>23</v>
      </c>
      <c r="C6736" t="s">
        <v>17</v>
      </c>
      <c r="D6736" t="s">
        <v>18</v>
      </c>
      <c r="E6736" t="s">
        <v>5</v>
      </c>
      <c r="F6736" t="s">
        <v>19</v>
      </c>
      <c r="G6736">
        <v>3651050</v>
      </c>
      <c r="H6736">
        <v>3651217</v>
      </c>
      <c r="I6736" t="s">
        <v>35</v>
      </c>
      <c r="J6736" t="s">
        <v>8463</v>
      </c>
      <c r="K6736" t="s">
        <v>80</v>
      </c>
      <c r="L6736" t="s">
        <v>8462</v>
      </c>
      <c r="M6736">
        <v>168</v>
      </c>
      <c r="N6736">
        <v>55</v>
      </c>
    </row>
    <row r="6737" spans="1:14" x14ac:dyDescent="0.3">
      <c r="A6737" t="s">
        <v>15</v>
      </c>
      <c r="B6737" t="s">
        <v>16</v>
      </c>
      <c r="C6737" t="s">
        <v>17</v>
      </c>
      <c r="D6737" t="s">
        <v>18</v>
      </c>
      <c r="E6737" t="s">
        <v>5</v>
      </c>
      <c r="F6737" t="s">
        <v>19</v>
      </c>
      <c r="G6737">
        <v>3651446</v>
      </c>
      <c r="H6737">
        <v>3654820</v>
      </c>
      <c r="I6737" t="s">
        <v>35</v>
      </c>
      <c r="L6737" t="s">
        <v>8464</v>
      </c>
      <c r="M6737">
        <v>3375</v>
      </c>
    </row>
    <row r="6738" spans="1:14" x14ac:dyDescent="0.3">
      <c r="A6738" t="s">
        <v>22</v>
      </c>
      <c r="B6738" t="s">
        <v>23</v>
      </c>
      <c r="C6738" t="s">
        <v>17</v>
      </c>
      <c r="D6738" t="s">
        <v>18</v>
      </c>
      <c r="E6738" t="s">
        <v>5</v>
      </c>
      <c r="F6738" t="s">
        <v>19</v>
      </c>
      <c r="G6738">
        <v>3651446</v>
      </c>
      <c r="H6738">
        <v>3654820</v>
      </c>
      <c r="I6738" t="s">
        <v>35</v>
      </c>
      <c r="J6738" t="s">
        <v>8465</v>
      </c>
      <c r="K6738" t="s">
        <v>8466</v>
      </c>
      <c r="L6738" t="s">
        <v>8464</v>
      </c>
      <c r="M6738">
        <v>3375</v>
      </c>
      <c r="N6738">
        <v>1124</v>
      </c>
    </row>
    <row r="6739" spans="1:14" x14ac:dyDescent="0.3">
      <c r="A6739" t="s">
        <v>15</v>
      </c>
      <c r="B6739" t="s">
        <v>16</v>
      </c>
      <c r="C6739" t="s">
        <v>17</v>
      </c>
      <c r="D6739" t="s">
        <v>18</v>
      </c>
      <c r="E6739" t="s">
        <v>5</v>
      </c>
      <c r="F6739" t="s">
        <v>19</v>
      </c>
      <c r="G6739">
        <v>3654817</v>
      </c>
      <c r="H6739">
        <v>3655794</v>
      </c>
      <c r="I6739" t="s">
        <v>35</v>
      </c>
      <c r="L6739" t="s">
        <v>8467</v>
      </c>
      <c r="M6739">
        <v>978</v>
      </c>
    </row>
    <row r="6740" spans="1:14" x14ac:dyDescent="0.3">
      <c r="A6740" t="s">
        <v>22</v>
      </c>
      <c r="B6740" t="s">
        <v>23</v>
      </c>
      <c r="C6740" t="s">
        <v>17</v>
      </c>
      <c r="D6740" t="s">
        <v>18</v>
      </c>
      <c r="E6740" t="s">
        <v>5</v>
      </c>
      <c r="F6740" t="s">
        <v>19</v>
      </c>
      <c r="G6740">
        <v>3654817</v>
      </c>
      <c r="H6740">
        <v>3655794</v>
      </c>
      <c r="I6740" t="s">
        <v>35</v>
      </c>
      <c r="J6740" t="s">
        <v>8468</v>
      </c>
      <c r="K6740" t="s">
        <v>1807</v>
      </c>
      <c r="L6740" t="s">
        <v>8467</v>
      </c>
      <c r="M6740">
        <v>978</v>
      </c>
      <c r="N6740">
        <v>325</v>
      </c>
    </row>
    <row r="6741" spans="1:14" x14ac:dyDescent="0.3">
      <c r="A6741" t="s">
        <v>15</v>
      </c>
      <c r="B6741" t="s">
        <v>16</v>
      </c>
      <c r="C6741" t="s">
        <v>17</v>
      </c>
      <c r="D6741" t="s">
        <v>18</v>
      </c>
      <c r="E6741" t="s">
        <v>5</v>
      </c>
      <c r="F6741" t="s">
        <v>19</v>
      </c>
      <c r="G6741">
        <v>3655923</v>
      </c>
      <c r="H6741">
        <v>3656786</v>
      </c>
      <c r="I6741" t="s">
        <v>35</v>
      </c>
      <c r="L6741" t="s">
        <v>8469</v>
      </c>
      <c r="M6741">
        <v>864</v>
      </c>
    </row>
    <row r="6742" spans="1:14" x14ac:dyDescent="0.3">
      <c r="A6742" t="s">
        <v>22</v>
      </c>
      <c r="B6742" t="s">
        <v>23</v>
      </c>
      <c r="C6742" t="s">
        <v>17</v>
      </c>
      <c r="D6742" t="s">
        <v>18</v>
      </c>
      <c r="E6742" t="s">
        <v>5</v>
      </c>
      <c r="F6742" t="s">
        <v>19</v>
      </c>
      <c r="G6742">
        <v>3655923</v>
      </c>
      <c r="H6742">
        <v>3656786</v>
      </c>
      <c r="I6742" t="s">
        <v>35</v>
      </c>
      <c r="J6742" t="s">
        <v>8470</v>
      </c>
      <c r="K6742" t="s">
        <v>80</v>
      </c>
      <c r="L6742" t="s">
        <v>8469</v>
      </c>
      <c r="M6742">
        <v>864</v>
      </c>
      <c r="N6742">
        <v>287</v>
      </c>
    </row>
    <row r="6743" spans="1:14" x14ac:dyDescent="0.3">
      <c r="A6743" t="s">
        <v>15</v>
      </c>
      <c r="B6743" t="s">
        <v>16</v>
      </c>
      <c r="C6743" t="s">
        <v>17</v>
      </c>
      <c r="D6743" t="s">
        <v>18</v>
      </c>
      <c r="E6743" t="s">
        <v>5</v>
      </c>
      <c r="F6743" t="s">
        <v>19</v>
      </c>
      <c r="G6743">
        <v>3657012</v>
      </c>
      <c r="H6743">
        <v>3658205</v>
      </c>
      <c r="I6743" t="s">
        <v>35</v>
      </c>
      <c r="L6743" t="s">
        <v>8471</v>
      </c>
      <c r="M6743">
        <v>1194</v>
      </c>
    </row>
    <row r="6744" spans="1:14" x14ac:dyDescent="0.3">
      <c r="A6744" t="s">
        <v>22</v>
      </c>
      <c r="B6744" t="s">
        <v>23</v>
      </c>
      <c r="C6744" t="s">
        <v>17</v>
      </c>
      <c r="D6744" t="s">
        <v>18</v>
      </c>
      <c r="E6744" t="s">
        <v>5</v>
      </c>
      <c r="F6744" t="s">
        <v>19</v>
      </c>
      <c r="G6744">
        <v>3657012</v>
      </c>
      <c r="H6744">
        <v>3658205</v>
      </c>
      <c r="I6744" t="s">
        <v>35</v>
      </c>
      <c r="J6744" t="s">
        <v>8472</v>
      </c>
      <c r="K6744" t="s">
        <v>80</v>
      </c>
      <c r="L6744" t="s">
        <v>8471</v>
      </c>
      <c r="M6744">
        <v>1194</v>
      </c>
      <c r="N6744">
        <v>397</v>
      </c>
    </row>
    <row r="6745" spans="1:14" x14ac:dyDescent="0.3">
      <c r="A6745" t="s">
        <v>15</v>
      </c>
      <c r="B6745" t="s">
        <v>16</v>
      </c>
      <c r="C6745" t="s">
        <v>17</v>
      </c>
      <c r="D6745" t="s">
        <v>18</v>
      </c>
      <c r="E6745" t="s">
        <v>5</v>
      </c>
      <c r="F6745" t="s">
        <v>19</v>
      </c>
      <c r="G6745">
        <v>3658385</v>
      </c>
      <c r="H6745">
        <v>3659581</v>
      </c>
      <c r="I6745" t="s">
        <v>20</v>
      </c>
      <c r="L6745" t="s">
        <v>8473</v>
      </c>
      <c r="M6745">
        <v>1197</v>
      </c>
    </row>
    <row r="6746" spans="1:14" x14ac:dyDescent="0.3">
      <c r="A6746" t="s">
        <v>22</v>
      </c>
      <c r="B6746" t="s">
        <v>23</v>
      </c>
      <c r="C6746" t="s">
        <v>17</v>
      </c>
      <c r="D6746" t="s">
        <v>18</v>
      </c>
      <c r="E6746" t="s">
        <v>5</v>
      </c>
      <c r="F6746" t="s">
        <v>19</v>
      </c>
      <c r="G6746">
        <v>3658385</v>
      </c>
      <c r="H6746">
        <v>3659581</v>
      </c>
      <c r="I6746" t="s">
        <v>20</v>
      </c>
      <c r="J6746" t="s">
        <v>8474</v>
      </c>
      <c r="K6746" t="s">
        <v>5927</v>
      </c>
      <c r="L6746" t="s">
        <v>8473</v>
      </c>
      <c r="M6746">
        <v>1197</v>
      </c>
      <c r="N6746">
        <v>398</v>
      </c>
    </row>
    <row r="6747" spans="1:14" x14ac:dyDescent="0.3">
      <c r="A6747" t="s">
        <v>15</v>
      </c>
      <c r="B6747" t="s">
        <v>16</v>
      </c>
      <c r="C6747" t="s">
        <v>17</v>
      </c>
      <c r="D6747" t="s">
        <v>18</v>
      </c>
      <c r="E6747" t="s">
        <v>5</v>
      </c>
      <c r="F6747" t="s">
        <v>19</v>
      </c>
      <c r="G6747">
        <v>3659813</v>
      </c>
      <c r="H6747">
        <v>3662401</v>
      </c>
      <c r="I6747" t="s">
        <v>20</v>
      </c>
      <c r="L6747" t="s">
        <v>8475</v>
      </c>
      <c r="M6747">
        <v>2589</v>
      </c>
    </row>
    <row r="6748" spans="1:14" x14ac:dyDescent="0.3">
      <c r="A6748" t="s">
        <v>22</v>
      </c>
      <c r="B6748" t="s">
        <v>23</v>
      </c>
      <c r="C6748" t="s">
        <v>17</v>
      </c>
      <c r="D6748" t="s">
        <v>18</v>
      </c>
      <c r="E6748" t="s">
        <v>5</v>
      </c>
      <c r="F6748" t="s">
        <v>19</v>
      </c>
      <c r="G6748">
        <v>3659813</v>
      </c>
      <c r="H6748">
        <v>3662401</v>
      </c>
      <c r="I6748" t="s">
        <v>20</v>
      </c>
      <c r="J6748" t="s">
        <v>8476</v>
      </c>
      <c r="K6748" t="s">
        <v>80</v>
      </c>
      <c r="L6748" t="s">
        <v>8475</v>
      </c>
      <c r="M6748">
        <v>2589</v>
      </c>
      <c r="N6748">
        <v>862</v>
      </c>
    </row>
    <row r="6749" spans="1:14" x14ac:dyDescent="0.3">
      <c r="A6749" t="s">
        <v>15</v>
      </c>
      <c r="B6749" t="s">
        <v>16</v>
      </c>
      <c r="C6749" t="s">
        <v>17</v>
      </c>
      <c r="D6749" t="s">
        <v>18</v>
      </c>
      <c r="E6749" t="s">
        <v>5</v>
      </c>
      <c r="F6749" t="s">
        <v>19</v>
      </c>
      <c r="G6749">
        <v>3662455</v>
      </c>
      <c r="H6749">
        <v>3662970</v>
      </c>
      <c r="I6749" t="s">
        <v>20</v>
      </c>
      <c r="L6749" t="s">
        <v>8477</v>
      </c>
      <c r="M6749">
        <v>516</v>
      </c>
    </row>
    <row r="6750" spans="1:14" x14ac:dyDescent="0.3">
      <c r="A6750" t="s">
        <v>22</v>
      </c>
      <c r="B6750" t="s">
        <v>23</v>
      </c>
      <c r="C6750" t="s">
        <v>17</v>
      </c>
      <c r="D6750" t="s">
        <v>18</v>
      </c>
      <c r="E6750" t="s">
        <v>5</v>
      </c>
      <c r="F6750" t="s">
        <v>19</v>
      </c>
      <c r="G6750">
        <v>3662455</v>
      </c>
      <c r="H6750">
        <v>3662970</v>
      </c>
      <c r="I6750" t="s">
        <v>20</v>
      </c>
      <c r="J6750" t="s">
        <v>8478</v>
      </c>
      <c r="K6750" t="s">
        <v>80</v>
      </c>
      <c r="L6750" t="s">
        <v>8477</v>
      </c>
      <c r="M6750">
        <v>516</v>
      </c>
      <c r="N6750">
        <v>171</v>
      </c>
    </row>
    <row r="6751" spans="1:14" x14ac:dyDescent="0.3">
      <c r="A6751" t="s">
        <v>15</v>
      </c>
      <c r="B6751" t="s">
        <v>16</v>
      </c>
      <c r="C6751" t="s">
        <v>17</v>
      </c>
      <c r="D6751" t="s">
        <v>18</v>
      </c>
      <c r="E6751" t="s">
        <v>5</v>
      </c>
      <c r="F6751" t="s">
        <v>19</v>
      </c>
      <c r="G6751">
        <v>3662974</v>
      </c>
      <c r="H6751">
        <v>3663582</v>
      </c>
      <c r="I6751" t="s">
        <v>35</v>
      </c>
      <c r="L6751" t="s">
        <v>8479</v>
      </c>
      <c r="M6751">
        <v>609</v>
      </c>
    </row>
    <row r="6752" spans="1:14" x14ac:dyDescent="0.3">
      <c r="A6752" t="s">
        <v>22</v>
      </c>
      <c r="B6752" t="s">
        <v>23</v>
      </c>
      <c r="C6752" t="s">
        <v>17</v>
      </c>
      <c r="D6752" t="s">
        <v>18</v>
      </c>
      <c r="E6752" t="s">
        <v>5</v>
      </c>
      <c r="F6752" t="s">
        <v>19</v>
      </c>
      <c r="G6752">
        <v>3662974</v>
      </c>
      <c r="H6752">
        <v>3663582</v>
      </c>
      <c r="I6752" t="s">
        <v>35</v>
      </c>
      <c r="J6752" t="s">
        <v>8480</v>
      </c>
      <c r="K6752" t="s">
        <v>5587</v>
      </c>
      <c r="L6752" t="s">
        <v>8479</v>
      </c>
      <c r="M6752">
        <v>609</v>
      </c>
      <c r="N6752">
        <v>202</v>
      </c>
    </row>
    <row r="6753" spans="1:14" x14ac:dyDescent="0.3">
      <c r="A6753" t="s">
        <v>15</v>
      </c>
      <c r="B6753" t="s">
        <v>16</v>
      </c>
      <c r="C6753" t="s">
        <v>17</v>
      </c>
      <c r="D6753" t="s">
        <v>18</v>
      </c>
      <c r="E6753" t="s">
        <v>5</v>
      </c>
      <c r="F6753" t="s">
        <v>19</v>
      </c>
      <c r="G6753">
        <v>3663681</v>
      </c>
      <c r="H6753">
        <v>3665579</v>
      </c>
      <c r="I6753" t="s">
        <v>35</v>
      </c>
      <c r="L6753" t="s">
        <v>8481</v>
      </c>
      <c r="M6753">
        <v>1899</v>
      </c>
    </row>
    <row r="6754" spans="1:14" x14ac:dyDescent="0.3">
      <c r="A6754" t="s">
        <v>22</v>
      </c>
      <c r="B6754" t="s">
        <v>23</v>
      </c>
      <c r="C6754" t="s">
        <v>17</v>
      </c>
      <c r="D6754" t="s">
        <v>18</v>
      </c>
      <c r="E6754" t="s">
        <v>5</v>
      </c>
      <c r="F6754" t="s">
        <v>19</v>
      </c>
      <c r="G6754">
        <v>3663681</v>
      </c>
      <c r="H6754">
        <v>3665579</v>
      </c>
      <c r="I6754" t="s">
        <v>35</v>
      </c>
      <c r="J6754" t="s">
        <v>8482</v>
      </c>
      <c r="K6754" t="s">
        <v>8483</v>
      </c>
      <c r="L6754" t="s">
        <v>8481</v>
      </c>
      <c r="M6754">
        <v>1899</v>
      </c>
      <c r="N6754">
        <v>632</v>
      </c>
    </row>
    <row r="6755" spans="1:14" x14ac:dyDescent="0.3">
      <c r="A6755" t="s">
        <v>15</v>
      </c>
      <c r="B6755" t="s">
        <v>16</v>
      </c>
      <c r="C6755" t="s">
        <v>17</v>
      </c>
      <c r="D6755" t="s">
        <v>18</v>
      </c>
      <c r="E6755" t="s">
        <v>5</v>
      </c>
      <c r="F6755" t="s">
        <v>19</v>
      </c>
      <c r="G6755">
        <v>3665734</v>
      </c>
      <c r="H6755">
        <v>3666348</v>
      </c>
      <c r="I6755" t="s">
        <v>35</v>
      </c>
      <c r="L6755" t="s">
        <v>8484</v>
      </c>
      <c r="M6755">
        <v>615</v>
      </c>
    </row>
    <row r="6756" spans="1:14" x14ac:dyDescent="0.3">
      <c r="A6756" t="s">
        <v>22</v>
      </c>
      <c r="B6756" t="s">
        <v>23</v>
      </c>
      <c r="C6756" t="s">
        <v>17</v>
      </c>
      <c r="D6756" t="s">
        <v>18</v>
      </c>
      <c r="E6756" t="s">
        <v>5</v>
      </c>
      <c r="F6756" t="s">
        <v>19</v>
      </c>
      <c r="G6756">
        <v>3665734</v>
      </c>
      <c r="H6756">
        <v>3666348</v>
      </c>
      <c r="I6756" t="s">
        <v>35</v>
      </c>
      <c r="J6756" t="s">
        <v>8485</v>
      </c>
      <c r="K6756" t="s">
        <v>8486</v>
      </c>
      <c r="L6756" t="s">
        <v>8484</v>
      </c>
      <c r="M6756">
        <v>615</v>
      </c>
      <c r="N6756">
        <v>204</v>
      </c>
    </row>
    <row r="6757" spans="1:14" x14ac:dyDescent="0.3">
      <c r="A6757" t="s">
        <v>15</v>
      </c>
      <c r="B6757" t="s">
        <v>16</v>
      </c>
      <c r="C6757" t="s">
        <v>17</v>
      </c>
      <c r="D6757" t="s">
        <v>18</v>
      </c>
      <c r="E6757" t="s">
        <v>5</v>
      </c>
      <c r="F6757" t="s">
        <v>19</v>
      </c>
      <c r="G6757">
        <v>3666402</v>
      </c>
      <c r="H6757">
        <v>3666860</v>
      </c>
      <c r="I6757" t="s">
        <v>35</v>
      </c>
      <c r="L6757" t="s">
        <v>8487</v>
      </c>
      <c r="M6757">
        <v>459</v>
      </c>
    </row>
    <row r="6758" spans="1:14" x14ac:dyDescent="0.3">
      <c r="A6758" t="s">
        <v>22</v>
      </c>
      <c r="B6758" t="s">
        <v>23</v>
      </c>
      <c r="C6758" t="s">
        <v>17</v>
      </c>
      <c r="D6758" t="s">
        <v>18</v>
      </c>
      <c r="E6758" t="s">
        <v>5</v>
      </c>
      <c r="F6758" t="s">
        <v>19</v>
      </c>
      <c r="G6758">
        <v>3666402</v>
      </c>
      <c r="H6758">
        <v>3666860</v>
      </c>
      <c r="I6758" t="s">
        <v>35</v>
      </c>
      <c r="J6758" t="s">
        <v>8488</v>
      </c>
      <c r="K6758" t="s">
        <v>8489</v>
      </c>
      <c r="L6758" t="s">
        <v>8487</v>
      </c>
      <c r="M6758">
        <v>459</v>
      </c>
      <c r="N6758">
        <v>152</v>
      </c>
    </row>
    <row r="6759" spans="1:14" x14ac:dyDescent="0.3">
      <c r="A6759" t="s">
        <v>15</v>
      </c>
      <c r="B6759" t="s">
        <v>16</v>
      </c>
      <c r="C6759" t="s">
        <v>17</v>
      </c>
      <c r="D6759" t="s">
        <v>18</v>
      </c>
      <c r="E6759" t="s">
        <v>5</v>
      </c>
      <c r="F6759" t="s">
        <v>19</v>
      </c>
      <c r="G6759">
        <v>3666905</v>
      </c>
      <c r="H6759">
        <v>3667888</v>
      </c>
      <c r="I6759" t="s">
        <v>35</v>
      </c>
      <c r="L6759" t="s">
        <v>8490</v>
      </c>
      <c r="M6759">
        <v>984</v>
      </c>
    </row>
    <row r="6760" spans="1:14" x14ac:dyDescent="0.3">
      <c r="A6760" t="s">
        <v>22</v>
      </c>
      <c r="B6760" t="s">
        <v>23</v>
      </c>
      <c r="C6760" t="s">
        <v>17</v>
      </c>
      <c r="D6760" t="s">
        <v>18</v>
      </c>
      <c r="E6760" t="s">
        <v>5</v>
      </c>
      <c r="F6760" t="s">
        <v>19</v>
      </c>
      <c r="G6760">
        <v>3666905</v>
      </c>
      <c r="H6760">
        <v>3667888</v>
      </c>
      <c r="I6760" t="s">
        <v>35</v>
      </c>
      <c r="J6760" t="s">
        <v>8491</v>
      </c>
      <c r="K6760" t="s">
        <v>804</v>
      </c>
      <c r="L6760" t="s">
        <v>8490</v>
      </c>
      <c r="M6760">
        <v>984</v>
      </c>
      <c r="N6760">
        <v>327</v>
      </c>
    </row>
    <row r="6761" spans="1:14" x14ac:dyDescent="0.3">
      <c r="A6761" t="s">
        <v>15</v>
      </c>
      <c r="B6761" t="s">
        <v>16</v>
      </c>
      <c r="C6761" t="s">
        <v>17</v>
      </c>
      <c r="D6761" t="s">
        <v>18</v>
      </c>
      <c r="E6761" t="s">
        <v>5</v>
      </c>
      <c r="F6761" t="s">
        <v>19</v>
      </c>
      <c r="G6761">
        <v>3667878</v>
      </c>
      <c r="H6761">
        <v>3668504</v>
      </c>
      <c r="I6761" t="s">
        <v>35</v>
      </c>
      <c r="L6761" t="s">
        <v>8492</v>
      </c>
      <c r="M6761">
        <v>627</v>
      </c>
    </row>
    <row r="6762" spans="1:14" x14ac:dyDescent="0.3">
      <c r="A6762" t="s">
        <v>22</v>
      </c>
      <c r="B6762" t="s">
        <v>23</v>
      </c>
      <c r="C6762" t="s">
        <v>17</v>
      </c>
      <c r="D6762" t="s">
        <v>18</v>
      </c>
      <c r="E6762" t="s">
        <v>5</v>
      </c>
      <c r="F6762" t="s">
        <v>19</v>
      </c>
      <c r="G6762">
        <v>3667878</v>
      </c>
      <c r="H6762">
        <v>3668504</v>
      </c>
      <c r="I6762" t="s">
        <v>35</v>
      </c>
      <c r="J6762" t="s">
        <v>8493</v>
      </c>
      <c r="K6762" t="s">
        <v>8494</v>
      </c>
      <c r="L6762" t="s">
        <v>8492</v>
      </c>
      <c r="M6762">
        <v>627</v>
      </c>
      <c r="N6762">
        <v>208</v>
      </c>
    </row>
    <row r="6763" spans="1:14" x14ac:dyDescent="0.3">
      <c r="A6763" t="s">
        <v>15</v>
      </c>
      <c r="B6763" t="s">
        <v>16</v>
      </c>
      <c r="C6763" t="s">
        <v>17</v>
      </c>
      <c r="D6763" t="s">
        <v>18</v>
      </c>
      <c r="E6763" t="s">
        <v>5</v>
      </c>
      <c r="F6763" t="s">
        <v>19</v>
      </c>
      <c r="G6763">
        <v>3668691</v>
      </c>
      <c r="H6763">
        <v>3669254</v>
      </c>
      <c r="I6763" t="s">
        <v>20</v>
      </c>
      <c r="L6763" t="s">
        <v>8495</v>
      </c>
      <c r="M6763">
        <v>564</v>
      </c>
    </row>
    <row r="6764" spans="1:14" x14ac:dyDescent="0.3">
      <c r="A6764" t="s">
        <v>22</v>
      </c>
      <c r="B6764" t="s">
        <v>23</v>
      </c>
      <c r="C6764" t="s">
        <v>17</v>
      </c>
      <c r="D6764" t="s">
        <v>18</v>
      </c>
      <c r="E6764" t="s">
        <v>5</v>
      </c>
      <c r="F6764" t="s">
        <v>19</v>
      </c>
      <c r="G6764">
        <v>3668691</v>
      </c>
      <c r="H6764">
        <v>3669254</v>
      </c>
      <c r="I6764" t="s">
        <v>20</v>
      </c>
      <c r="J6764" t="s">
        <v>8496</v>
      </c>
      <c r="K6764" t="s">
        <v>8497</v>
      </c>
      <c r="L6764" t="s">
        <v>8495</v>
      </c>
      <c r="M6764">
        <v>564</v>
      </c>
      <c r="N6764">
        <v>187</v>
      </c>
    </row>
    <row r="6765" spans="1:14" x14ac:dyDescent="0.3">
      <c r="A6765" t="s">
        <v>15</v>
      </c>
      <c r="B6765" t="s">
        <v>16</v>
      </c>
      <c r="C6765" t="s">
        <v>17</v>
      </c>
      <c r="D6765" t="s">
        <v>18</v>
      </c>
      <c r="E6765" t="s">
        <v>5</v>
      </c>
      <c r="F6765" t="s">
        <v>19</v>
      </c>
      <c r="G6765">
        <v>3669263</v>
      </c>
      <c r="H6765">
        <v>3670072</v>
      </c>
      <c r="I6765" t="s">
        <v>35</v>
      </c>
      <c r="L6765" t="s">
        <v>8498</v>
      </c>
      <c r="M6765">
        <v>810</v>
      </c>
    </row>
    <row r="6766" spans="1:14" x14ac:dyDescent="0.3">
      <c r="A6766" t="s">
        <v>22</v>
      </c>
      <c r="B6766" t="s">
        <v>23</v>
      </c>
      <c r="C6766" t="s">
        <v>17</v>
      </c>
      <c r="D6766" t="s">
        <v>18</v>
      </c>
      <c r="E6766" t="s">
        <v>5</v>
      </c>
      <c r="F6766" t="s">
        <v>19</v>
      </c>
      <c r="G6766">
        <v>3669263</v>
      </c>
      <c r="H6766">
        <v>3670072</v>
      </c>
      <c r="I6766" t="s">
        <v>35</v>
      </c>
      <c r="J6766" t="s">
        <v>8499</v>
      </c>
      <c r="K6766" t="s">
        <v>382</v>
      </c>
      <c r="L6766" t="s">
        <v>8498</v>
      </c>
      <c r="M6766">
        <v>810</v>
      </c>
      <c r="N6766">
        <v>269</v>
      </c>
    </row>
    <row r="6767" spans="1:14" x14ac:dyDescent="0.3">
      <c r="A6767" t="s">
        <v>15</v>
      </c>
      <c r="B6767" t="s">
        <v>16</v>
      </c>
      <c r="C6767" t="s">
        <v>17</v>
      </c>
      <c r="D6767" t="s">
        <v>18</v>
      </c>
      <c r="E6767" t="s">
        <v>5</v>
      </c>
      <c r="F6767" t="s">
        <v>19</v>
      </c>
      <c r="G6767">
        <v>3670069</v>
      </c>
      <c r="H6767">
        <v>3670758</v>
      </c>
      <c r="I6767" t="s">
        <v>35</v>
      </c>
      <c r="L6767" t="s">
        <v>8500</v>
      </c>
      <c r="M6767">
        <v>690</v>
      </c>
    </row>
    <row r="6768" spans="1:14" x14ac:dyDescent="0.3">
      <c r="A6768" t="s">
        <v>22</v>
      </c>
      <c r="B6768" t="s">
        <v>23</v>
      </c>
      <c r="C6768" t="s">
        <v>17</v>
      </c>
      <c r="D6768" t="s">
        <v>18</v>
      </c>
      <c r="E6768" t="s">
        <v>5</v>
      </c>
      <c r="F6768" t="s">
        <v>19</v>
      </c>
      <c r="G6768">
        <v>3670069</v>
      </c>
      <c r="H6768">
        <v>3670758</v>
      </c>
      <c r="I6768" t="s">
        <v>35</v>
      </c>
      <c r="J6768" t="s">
        <v>8501</v>
      </c>
      <c r="K6768" t="s">
        <v>8502</v>
      </c>
      <c r="L6768" t="s">
        <v>8500</v>
      </c>
      <c r="M6768">
        <v>690</v>
      </c>
      <c r="N6768">
        <v>229</v>
      </c>
    </row>
    <row r="6769" spans="1:14" x14ac:dyDescent="0.3">
      <c r="A6769" t="s">
        <v>15</v>
      </c>
      <c r="B6769" t="s">
        <v>16</v>
      </c>
      <c r="C6769" t="s">
        <v>17</v>
      </c>
      <c r="D6769" t="s">
        <v>18</v>
      </c>
      <c r="E6769" t="s">
        <v>5</v>
      </c>
      <c r="F6769" t="s">
        <v>19</v>
      </c>
      <c r="G6769">
        <v>3670836</v>
      </c>
      <c r="H6769">
        <v>3671810</v>
      </c>
      <c r="I6769" t="s">
        <v>35</v>
      </c>
      <c r="L6769" t="s">
        <v>8503</v>
      </c>
      <c r="M6769">
        <v>975</v>
      </c>
    </row>
    <row r="6770" spans="1:14" x14ac:dyDescent="0.3">
      <c r="A6770" t="s">
        <v>22</v>
      </c>
      <c r="B6770" t="s">
        <v>23</v>
      </c>
      <c r="C6770" t="s">
        <v>17</v>
      </c>
      <c r="D6770" t="s">
        <v>18</v>
      </c>
      <c r="E6770" t="s">
        <v>5</v>
      </c>
      <c r="F6770" t="s">
        <v>19</v>
      </c>
      <c r="G6770">
        <v>3670836</v>
      </c>
      <c r="H6770">
        <v>3671810</v>
      </c>
      <c r="I6770" t="s">
        <v>35</v>
      </c>
      <c r="J6770" t="s">
        <v>8504</v>
      </c>
      <c r="K6770" t="s">
        <v>2253</v>
      </c>
      <c r="L6770" t="s">
        <v>8503</v>
      </c>
      <c r="M6770">
        <v>975</v>
      </c>
      <c r="N6770">
        <v>324</v>
      </c>
    </row>
    <row r="6771" spans="1:14" x14ac:dyDescent="0.3">
      <c r="A6771" t="s">
        <v>15</v>
      </c>
      <c r="B6771" t="s">
        <v>16</v>
      </c>
      <c r="C6771" t="s">
        <v>17</v>
      </c>
      <c r="D6771" t="s">
        <v>18</v>
      </c>
      <c r="E6771" t="s">
        <v>5</v>
      </c>
      <c r="F6771" t="s">
        <v>19</v>
      </c>
      <c r="G6771">
        <v>3671807</v>
      </c>
      <c r="H6771">
        <v>3672859</v>
      </c>
      <c r="I6771" t="s">
        <v>35</v>
      </c>
      <c r="L6771" t="s">
        <v>8505</v>
      </c>
      <c r="M6771">
        <v>1053</v>
      </c>
    </row>
    <row r="6772" spans="1:14" x14ac:dyDescent="0.3">
      <c r="A6772" t="s">
        <v>22</v>
      </c>
      <c r="B6772" t="s">
        <v>23</v>
      </c>
      <c r="C6772" t="s">
        <v>17</v>
      </c>
      <c r="D6772" t="s">
        <v>18</v>
      </c>
      <c r="E6772" t="s">
        <v>5</v>
      </c>
      <c r="F6772" t="s">
        <v>19</v>
      </c>
      <c r="G6772">
        <v>3671807</v>
      </c>
      <c r="H6772">
        <v>3672859</v>
      </c>
      <c r="I6772" t="s">
        <v>35</v>
      </c>
      <c r="J6772" t="s">
        <v>8506</v>
      </c>
      <c r="K6772" t="s">
        <v>8507</v>
      </c>
      <c r="L6772" t="s">
        <v>8505</v>
      </c>
      <c r="M6772">
        <v>1053</v>
      </c>
      <c r="N6772">
        <v>350</v>
      </c>
    </row>
    <row r="6773" spans="1:14" x14ac:dyDescent="0.3">
      <c r="A6773" t="s">
        <v>15</v>
      </c>
      <c r="B6773" t="s">
        <v>16</v>
      </c>
      <c r="C6773" t="s">
        <v>17</v>
      </c>
      <c r="D6773" t="s">
        <v>18</v>
      </c>
      <c r="E6773" t="s">
        <v>5</v>
      </c>
      <c r="F6773" t="s">
        <v>19</v>
      </c>
      <c r="G6773">
        <v>3672870</v>
      </c>
      <c r="H6773">
        <v>3673529</v>
      </c>
      <c r="I6773" t="s">
        <v>35</v>
      </c>
      <c r="L6773" t="s">
        <v>8508</v>
      </c>
      <c r="M6773">
        <v>660</v>
      </c>
    </row>
    <row r="6774" spans="1:14" x14ac:dyDescent="0.3">
      <c r="A6774" t="s">
        <v>22</v>
      </c>
      <c r="B6774" t="s">
        <v>23</v>
      </c>
      <c r="C6774" t="s">
        <v>17</v>
      </c>
      <c r="D6774" t="s">
        <v>18</v>
      </c>
      <c r="E6774" t="s">
        <v>5</v>
      </c>
      <c r="F6774" t="s">
        <v>19</v>
      </c>
      <c r="G6774">
        <v>3672870</v>
      </c>
      <c r="H6774">
        <v>3673529</v>
      </c>
      <c r="I6774" t="s">
        <v>35</v>
      </c>
      <c r="J6774" t="s">
        <v>8509</v>
      </c>
      <c r="K6774" t="s">
        <v>8510</v>
      </c>
      <c r="L6774" t="s">
        <v>8508</v>
      </c>
      <c r="M6774">
        <v>660</v>
      </c>
      <c r="N6774">
        <v>219</v>
      </c>
    </row>
    <row r="6775" spans="1:14" x14ac:dyDescent="0.3">
      <c r="A6775" t="s">
        <v>15</v>
      </c>
      <c r="B6775" t="s">
        <v>16</v>
      </c>
      <c r="C6775" t="s">
        <v>17</v>
      </c>
      <c r="D6775" t="s">
        <v>18</v>
      </c>
      <c r="E6775" t="s">
        <v>5</v>
      </c>
      <c r="F6775" t="s">
        <v>19</v>
      </c>
      <c r="G6775">
        <v>3673519</v>
      </c>
      <c r="H6775">
        <v>3674592</v>
      </c>
      <c r="I6775" t="s">
        <v>35</v>
      </c>
      <c r="L6775" t="s">
        <v>8511</v>
      </c>
      <c r="M6775">
        <v>1074</v>
      </c>
    </row>
    <row r="6776" spans="1:14" x14ac:dyDescent="0.3">
      <c r="A6776" t="s">
        <v>22</v>
      </c>
      <c r="B6776" t="s">
        <v>23</v>
      </c>
      <c r="C6776" t="s">
        <v>17</v>
      </c>
      <c r="D6776" t="s">
        <v>18</v>
      </c>
      <c r="E6776" t="s">
        <v>5</v>
      </c>
      <c r="F6776" t="s">
        <v>19</v>
      </c>
      <c r="G6776">
        <v>3673519</v>
      </c>
      <c r="H6776">
        <v>3674592</v>
      </c>
      <c r="I6776" t="s">
        <v>35</v>
      </c>
      <c r="J6776" t="s">
        <v>8512</v>
      </c>
      <c r="K6776" t="s">
        <v>1669</v>
      </c>
      <c r="L6776" t="s">
        <v>8511</v>
      </c>
      <c r="M6776">
        <v>1074</v>
      </c>
      <c r="N6776">
        <v>357</v>
      </c>
    </row>
    <row r="6777" spans="1:14" x14ac:dyDescent="0.3">
      <c r="A6777" t="s">
        <v>15</v>
      </c>
      <c r="B6777" t="s">
        <v>16</v>
      </c>
      <c r="C6777" t="s">
        <v>17</v>
      </c>
      <c r="D6777" t="s">
        <v>18</v>
      </c>
      <c r="E6777" t="s">
        <v>5</v>
      </c>
      <c r="F6777" t="s">
        <v>19</v>
      </c>
      <c r="G6777">
        <v>3674602</v>
      </c>
      <c r="H6777">
        <v>3675777</v>
      </c>
      <c r="I6777" t="s">
        <v>35</v>
      </c>
      <c r="L6777" t="s">
        <v>8513</v>
      </c>
      <c r="M6777">
        <v>1176</v>
      </c>
    </row>
    <row r="6778" spans="1:14" x14ac:dyDescent="0.3">
      <c r="A6778" t="s">
        <v>22</v>
      </c>
      <c r="B6778" t="s">
        <v>23</v>
      </c>
      <c r="C6778" t="s">
        <v>17</v>
      </c>
      <c r="D6778" t="s">
        <v>18</v>
      </c>
      <c r="E6778" t="s">
        <v>5</v>
      </c>
      <c r="F6778" t="s">
        <v>19</v>
      </c>
      <c r="G6778">
        <v>3674602</v>
      </c>
      <c r="H6778">
        <v>3675777</v>
      </c>
      <c r="I6778" t="s">
        <v>35</v>
      </c>
      <c r="J6778" t="s">
        <v>8514</v>
      </c>
      <c r="K6778" t="s">
        <v>8515</v>
      </c>
      <c r="L6778" t="s">
        <v>8513</v>
      </c>
      <c r="M6778">
        <v>1176</v>
      </c>
      <c r="N6778">
        <v>391</v>
      </c>
    </row>
    <row r="6779" spans="1:14" x14ac:dyDescent="0.3">
      <c r="A6779" t="s">
        <v>15</v>
      </c>
      <c r="B6779" t="s">
        <v>16</v>
      </c>
      <c r="C6779" t="s">
        <v>17</v>
      </c>
      <c r="D6779" t="s">
        <v>18</v>
      </c>
      <c r="E6779" t="s">
        <v>5</v>
      </c>
      <c r="F6779" t="s">
        <v>19</v>
      </c>
      <c r="G6779">
        <v>3675774</v>
      </c>
      <c r="H6779">
        <v>3676934</v>
      </c>
      <c r="I6779" t="s">
        <v>35</v>
      </c>
      <c r="L6779" t="s">
        <v>8516</v>
      </c>
      <c r="M6779">
        <v>1161</v>
      </c>
    </row>
    <row r="6780" spans="1:14" x14ac:dyDescent="0.3">
      <c r="A6780" t="s">
        <v>22</v>
      </c>
      <c r="B6780" t="s">
        <v>23</v>
      </c>
      <c r="C6780" t="s">
        <v>17</v>
      </c>
      <c r="D6780" t="s">
        <v>18</v>
      </c>
      <c r="E6780" t="s">
        <v>5</v>
      </c>
      <c r="F6780" t="s">
        <v>19</v>
      </c>
      <c r="G6780">
        <v>3675774</v>
      </c>
      <c r="H6780">
        <v>3676934</v>
      </c>
      <c r="I6780" t="s">
        <v>35</v>
      </c>
      <c r="J6780" t="s">
        <v>8517</v>
      </c>
      <c r="K6780" t="s">
        <v>8518</v>
      </c>
      <c r="L6780" t="s">
        <v>8516</v>
      </c>
      <c r="M6780">
        <v>1161</v>
      </c>
      <c r="N6780">
        <v>386</v>
      </c>
    </row>
    <row r="6781" spans="1:14" x14ac:dyDescent="0.3">
      <c r="A6781" t="s">
        <v>15</v>
      </c>
      <c r="B6781" t="s">
        <v>16</v>
      </c>
      <c r="C6781" t="s">
        <v>17</v>
      </c>
      <c r="D6781" t="s">
        <v>18</v>
      </c>
      <c r="E6781" t="s">
        <v>5</v>
      </c>
      <c r="F6781" t="s">
        <v>19</v>
      </c>
      <c r="G6781">
        <v>3676948</v>
      </c>
      <c r="H6781">
        <v>3678138</v>
      </c>
      <c r="I6781" t="s">
        <v>35</v>
      </c>
      <c r="L6781" t="s">
        <v>8519</v>
      </c>
      <c r="M6781">
        <v>1191</v>
      </c>
    </row>
    <row r="6782" spans="1:14" x14ac:dyDescent="0.3">
      <c r="A6782" t="s">
        <v>22</v>
      </c>
      <c r="B6782" t="s">
        <v>23</v>
      </c>
      <c r="C6782" t="s">
        <v>17</v>
      </c>
      <c r="D6782" t="s">
        <v>18</v>
      </c>
      <c r="E6782" t="s">
        <v>5</v>
      </c>
      <c r="F6782" t="s">
        <v>19</v>
      </c>
      <c r="G6782">
        <v>3676948</v>
      </c>
      <c r="H6782">
        <v>3678138</v>
      </c>
      <c r="I6782" t="s">
        <v>35</v>
      </c>
      <c r="J6782" t="s">
        <v>8520</v>
      </c>
      <c r="K6782" t="s">
        <v>8521</v>
      </c>
      <c r="L6782" t="s">
        <v>8519</v>
      </c>
      <c r="M6782">
        <v>1191</v>
      </c>
      <c r="N6782">
        <v>396</v>
      </c>
    </row>
    <row r="6783" spans="1:14" x14ac:dyDescent="0.3">
      <c r="A6783" t="s">
        <v>15</v>
      </c>
      <c r="B6783" t="s">
        <v>16</v>
      </c>
      <c r="C6783" t="s">
        <v>17</v>
      </c>
      <c r="D6783" t="s">
        <v>18</v>
      </c>
      <c r="E6783" t="s">
        <v>5</v>
      </c>
      <c r="F6783" t="s">
        <v>19</v>
      </c>
      <c r="G6783">
        <v>3678287</v>
      </c>
      <c r="H6783">
        <v>3680386</v>
      </c>
      <c r="I6783" t="s">
        <v>35</v>
      </c>
      <c r="L6783" t="s">
        <v>8522</v>
      </c>
      <c r="M6783">
        <v>2100</v>
      </c>
    </row>
    <row r="6784" spans="1:14" x14ac:dyDescent="0.3">
      <c r="A6784" t="s">
        <v>22</v>
      </c>
      <c r="B6784" t="s">
        <v>23</v>
      </c>
      <c r="C6784" t="s">
        <v>17</v>
      </c>
      <c r="D6784" t="s">
        <v>18</v>
      </c>
      <c r="E6784" t="s">
        <v>5</v>
      </c>
      <c r="F6784" t="s">
        <v>19</v>
      </c>
      <c r="G6784">
        <v>3678287</v>
      </c>
      <c r="H6784">
        <v>3680386</v>
      </c>
      <c r="I6784" t="s">
        <v>35</v>
      </c>
      <c r="J6784" t="s">
        <v>8523</v>
      </c>
      <c r="K6784" t="s">
        <v>8524</v>
      </c>
      <c r="L6784" t="s">
        <v>8522</v>
      </c>
      <c r="M6784">
        <v>2100</v>
      </c>
      <c r="N6784">
        <v>699</v>
      </c>
    </row>
    <row r="6785" spans="1:14" x14ac:dyDescent="0.3">
      <c r="A6785" t="s">
        <v>15</v>
      </c>
      <c r="B6785" t="s">
        <v>16</v>
      </c>
      <c r="C6785" t="s">
        <v>17</v>
      </c>
      <c r="D6785" t="s">
        <v>18</v>
      </c>
      <c r="E6785" t="s">
        <v>5</v>
      </c>
      <c r="F6785" t="s">
        <v>19</v>
      </c>
      <c r="G6785">
        <v>3680383</v>
      </c>
      <c r="H6785">
        <v>3680703</v>
      </c>
      <c r="I6785" t="s">
        <v>35</v>
      </c>
      <c r="L6785" t="s">
        <v>8525</v>
      </c>
      <c r="M6785">
        <v>321</v>
      </c>
    </row>
    <row r="6786" spans="1:14" x14ac:dyDescent="0.3">
      <c r="A6786" t="s">
        <v>22</v>
      </c>
      <c r="B6786" t="s">
        <v>23</v>
      </c>
      <c r="C6786" t="s">
        <v>17</v>
      </c>
      <c r="D6786" t="s">
        <v>18</v>
      </c>
      <c r="E6786" t="s">
        <v>5</v>
      </c>
      <c r="F6786" t="s">
        <v>19</v>
      </c>
      <c r="G6786">
        <v>3680383</v>
      </c>
      <c r="H6786">
        <v>3680703</v>
      </c>
      <c r="I6786" t="s">
        <v>35</v>
      </c>
      <c r="J6786" t="s">
        <v>8526</v>
      </c>
      <c r="K6786" t="s">
        <v>80</v>
      </c>
      <c r="L6786" t="s">
        <v>8525</v>
      </c>
      <c r="M6786">
        <v>321</v>
      </c>
      <c r="N6786">
        <v>106</v>
      </c>
    </row>
    <row r="6787" spans="1:14" x14ac:dyDescent="0.3">
      <c r="A6787" t="s">
        <v>15</v>
      </c>
      <c r="B6787" t="s">
        <v>16</v>
      </c>
      <c r="C6787" t="s">
        <v>17</v>
      </c>
      <c r="D6787" t="s">
        <v>18</v>
      </c>
      <c r="E6787" t="s">
        <v>5</v>
      </c>
      <c r="F6787" t="s">
        <v>19</v>
      </c>
      <c r="G6787">
        <v>3680708</v>
      </c>
      <c r="H6787">
        <v>3681130</v>
      </c>
      <c r="I6787" t="s">
        <v>35</v>
      </c>
      <c r="L6787" t="s">
        <v>8527</v>
      </c>
      <c r="M6787">
        <v>423</v>
      </c>
    </row>
    <row r="6788" spans="1:14" x14ac:dyDescent="0.3">
      <c r="A6788" t="s">
        <v>22</v>
      </c>
      <c r="B6788" t="s">
        <v>23</v>
      </c>
      <c r="C6788" t="s">
        <v>17</v>
      </c>
      <c r="D6788" t="s">
        <v>18</v>
      </c>
      <c r="E6788" t="s">
        <v>5</v>
      </c>
      <c r="F6788" t="s">
        <v>19</v>
      </c>
      <c r="G6788">
        <v>3680708</v>
      </c>
      <c r="H6788">
        <v>3681130</v>
      </c>
      <c r="I6788" t="s">
        <v>35</v>
      </c>
      <c r="J6788" t="s">
        <v>8528</v>
      </c>
      <c r="K6788" t="s">
        <v>8529</v>
      </c>
      <c r="L6788" t="s">
        <v>8527</v>
      </c>
      <c r="M6788">
        <v>423</v>
      </c>
      <c r="N6788">
        <v>140</v>
      </c>
    </row>
    <row r="6789" spans="1:14" x14ac:dyDescent="0.3">
      <c r="A6789" t="s">
        <v>15</v>
      </c>
      <c r="B6789" t="s">
        <v>16</v>
      </c>
      <c r="C6789" t="s">
        <v>17</v>
      </c>
      <c r="D6789" t="s">
        <v>18</v>
      </c>
      <c r="E6789" t="s">
        <v>5</v>
      </c>
      <c r="F6789" t="s">
        <v>19</v>
      </c>
      <c r="G6789">
        <v>3681148</v>
      </c>
      <c r="H6789">
        <v>3682539</v>
      </c>
      <c r="I6789" t="s">
        <v>35</v>
      </c>
      <c r="L6789" t="s">
        <v>8530</v>
      </c>
      <c r="M6789">
        <v>1392</v>
      </c>
    </row>
    <row r="6790" spans="1:14" x14ac:dyDescent="0.3">
      <c r="A6790" t="s">
        <v>22</v>
      </c>
      <c r="B6790" t="s">
        <v>23</v>
      </c>
      <c r="C6790" t="s">
        <v>17</v>
      </c>
      <c r="D6790" t="s">
        <v>18</v>
      </c>
      <c r="E6790" t="s">
        <v>5</v>
      </c>
      <c r="F6790" t="s">
        <v>19</v>
      </c>
      <c r="G6790">
        <v>3681148</v>
      </c>
      <c r="H6790">
        <v>3682539</v>
      </c>
      <c r="I6790" t="s">
        <v>35</v>
      </c>
      <c r="J6790" t="s">
        <v>8531</v>
      </c>
      <c r="K6790" t="s">
        <v>4448</v>
      </c>
      <c r="L6790" t="s">
        <v>8530</v>
      </c>
      <c r="M6790">
        <v>1392</v>
      </c>
      <c r="N6790">
        <v>463</v>
      </c>
    </row>
    <row r="6791" spans="1:14" x14ac:dyDescent="0.3">
      <c r="A6791" t="s">
        <v>15</v>
      </c>
      <c r="B6791" t="s">
        <v>16</v>
      </c>
      <c r="C6791" t="s">
        <v>17</v>
      </c>
      <c r="D6791" t="s">
        <v>18</v>
      </c>
      <c r="E6791" t="s">
        <v>5</v>
      </c>
      <c r="F6791" t="s">
        <v>19</v>
      </c>
      <c r="G6791">
        <v>3682574</v>
      </c>
      <c r="H6791">
        <v>3683017</v>
      </c>
      <c r="I6791" t="s">
        <v>35</v>
      </c>
      <c r="L6791" t="s">
        <v>8532</v>
      </c>
      <c r="M6791">
        <v>444</v>
      </c>
    </row>
    <row r="6792" spans="1:14" x14ac:dyDescent="0.3">
      <c r="A6792" t="s">
        <v>22</v>
      </c>
      <c r="B6792" t="s">
        <v>23</v>
      </c>
      <c r="C6792" t="s">
        <v>17</v>
      </c>
      <c r="D6792" t="s">
        <v>18</v>
      </c>
      <c r="E6792" t="s">
        <v>5</v>
      </c>
      <c r="F6792" t="s">
        <v>19</v>
      </c>
      <c r="G6792">
        <v>3682574</v>
      </c>
      <c r="H6792">
        <v>3683017</v>
      </c>
      <c r="I6792" t="s">
        <v>35</v>
      </c>
      <c r="J6792" t="s">
        <v>8533</v>
      </c>
      <c r="K6792" t="s">
        <v>8534</v>
      </c>
      <c r="L6792" t="s">
        <v>8532</v>
      </c>
      <c r="M6792">
        <v>444</v>
      </c>
      <c r="N6792">
        <v>147</v>
      </c>
    </row>
    <row r="6793" spans="1:14" x14ac:dyDescent="0.3">
      <c r="A6793" t="s">
        <v>15</v>
      </c>
      <c r="B6793" t="s">
        <v>16</v>
      </c>
      <c r="C6793" t="s">
        <v>17</v>
      </c>
      <c r="D6793" t="s">
        <v>18</v>
      </c>
      <c r="E6793" t="s">
        <v>5</v>
      </c>
      <c r="F6793" t="s">
        <v>19</v>
      </c>
      <c r="G6793">
        <v>3683078</v>
      </c>
      <c r="H6793">
        <v>3683938</v>
      </c>
      <c r="I6793" t="s">
        <v>35</v>
      </c>
      <c r="L6793" t="s">
        <v>8535</v>
      </c>
      <c r="M6793">
        <v>861</v>
      </c>
    </row>
    <row r="6794" spans="1:14" x14ac:dyDescent="0.3">
      <c r="A6794" t="s">
        <v>22</v>
      </c>
      <c r="B6794" t="s">
        <v>23</v>
      </c>
      <c r="C6794" t="s">
        <v>17</v>
      </c>
      <c r="D6794" t="s">
        <v>18</v>
      </c>
      <c r="E6794" t="s">
        <v>5</v>
      </c>
      <c r="F6794" t="s">
        <v>19</v>
      </c>
      <c r="G6794">
        <v>3683078</v>
      </c>
      <c r="H6794">
        <v>3683938</v>
      </c>
      <c r="I6794" t="s">
        <v>35</v>
      </c>
      <c r="J6794" t="s">
        <v>8536</v>
      </c>
      <c r="K6794" t="s">
        <v>7982</v>
      </c>
      <c r="L6794" t="s">
        <v>8535</v>
      </c>
      <c r="M6794">
        <v>861</v>
      </c>
      <c r="N6794">
        <v>286</v>
      </c>
    </row>
    <row r="6795" spans="1:14" x14ac:dyDescent="0.3">
      <c r="A6795" t="s">
        <v>15</v>
      </c>
      <c r="B6795" t="s">
        <v>16</v>
      </c>
      <c r="C6795" t="s">
        <v>17</v>
      </c>
      <c r="D6795" t="s">
        <v>18</v>
      </c>
      <c r="E6795" t="s">
        <v>5</v>
      </c>
      <c r="F6795" t="s">
        <v>19</v>
      </c>
      <c r="G6795">
        <v>3684425</v>
      </c>
      <c r="H6795">
        <v>3685288</v>
      </c>
      <c r="I6795" t="s">
        <v>35</v>
      </c>
      <c r="L6795" t="s">
        <v>8537</v>
      </c>
      <c r="M6795">
        <v>864</v>
      </c>
    </row>
    <row r="6796" spans="1:14" x14ac:dyDescent="0.3">
      <c r="A6796" t="s">
        <v>22</v>
      </c>
      <c r="B6796" t="s">
        <v>23</v>
      </c>
      <c r="C6796" t="s">
        <v>17</v>
      </c>
      <c r="D6796" t="s">
        <v>18</v>
      </c>
      <c r="E6796" t="s">
        <v>5</v>
      </c>
      <c r="F6796" t="s">
        <v>19</v>
      </c>
      <c r="G6796">
        <v>3684425</v>
      </c>
      <c r="H6796">
        <v>3685288</v>
      </c>
      <c r="I6796" t="s">
        <v>35</v>
      </c>
      <c r="J6796" t="s">
        <v>8538</v>
      </c>
      <c r="K6796" t="s">
        <v>7982</v>
      </c>
      <c r="L6796" t="s">
        <v>8537</v>
      </c>
      <c r="M6796">
        <v>864</v>
      </c>
      <c r="N6796">
        <v>287</v>
      </c>
    </row>
    <row r="6797" spans="1:14" x14ac:dyDescent="0.3">
      <c r="A6797" t="s">
        <v>15</v>
      </c>
      <c r="B6797" t="s">
        <v>16</v>
      </c>
      <c r="C6797" t="s">
        <v>17</v>
      </c>
      <c r="D6797" t="s">
        <v>18</v>
      </c>
      <c r="E6797" t="s">
        <v>5</v>
      </c>
      <c r="F6797" t="s">
        <v>19</v>
      </c>
      <c r="G6797">
        <v>3685498</v>
      </c>
      <c r="H6797">
        <v>3687051</v>
      </c>
      <c r="I6797" t="s">
        <v>35</v>
      </c>
      <c r="L6797" t="s">
        <v>8539</v>
      </c>
      <c r="M6797">
        <v>1554</v>
      </c>
    </row>
    <row r="6798" spans="1:14" x14ac:dyDescent="0.3">
      <c r="A6798" t="s">
        <v>22</v>
      </c>
      <c r="B6798" t="s">
        <v>23</v>
      </c>
      <c r="C6798" t="s">
        <v>17</v>
      </c>
      <c r="D6798" t="s">
        <v>18</v>
      </c>
      <c r="E6798" t="s">
        <v>5</v>
      </c>
      <c r="F6798" t="s">
        <v>19</v>
      </c>
      <c r="G6798">
        <v>3685498</v>
      </c>
      <c r="H6798">
        <v>3687051</v>
      </c>
      <c r="I6798" t="s">
        <v>35</v>
      </c>
      <c r="J6798" t="s">
        <v>8540</v>
      </c>
      <c r="K6798" t="s">
        <v>179</v>
      </c>
      <c r="L6798" t="s">
        <v>8539</v>
      </c>
      <c r="M6798">
        <v>1554</v>
      </c>
      <c r="N6798">
        <v>517</v>
      </c>
    </row>
    <row r="6799" spans="1:14" x14ac:dyDescent="0.3">
      <c r="A6799" t="s">
        <v>15</v>
      </c>
      <c r="B6799" t="s">
        <v>16</v>
      </c>
      <c r="C6799" t="s">
        <v>17</v>
      </c>
      <c r="D6799" t="s">
        <v>18</v>
      </c>
      <c r="E6799" t="s">
        <v>5</v>
      </c>
      <c r="F6799" t="s">
        <v>19</v>
      </c>
      <c r="G6799">
        <v>3687069</v>
      </c>
      <c r="H6799">
        <v>3688283</v>
      </c>
      <c r="I6799" t="s">
        <v>35</v>
      </c>
      <c r="L6799" t="s">
        <v>8541</v>
      </c>
      <c r="M6799">
        <v>1215</v>
      </c>
    </row>
    <row r="6800" spans="1:14" x14ac:dyDescent="0.3">
      <c r="A6800" t="s">
        <v>22</v>
      </c>
      <c r="B6800" t="s">
        <v>23</v>
      </c>
      <c r="C6800" t="s">
        <v>17</v>
      </c>
      <c r="D6800" t="s">
        <v>18</v>
      </c>
      <c r="E6800" t="s">
        <v>5</v>
      </c>
      <c r="F6800" t="s">
        <v>19</v>
      </c>
      <c r="G6800">
        <v>3687069</v>
      </c>
      <c r="H6800">
        <v>3688283</v>
      </c>
      <c r="I6800" t="s">
        <v>35</v>
      </c>
      <c r="J6800" t="s">
        <v>8542</v>
      </c>
      <c r="K6800" t="s">
        <v>8543</v>
      </c>
      <c r="L6800" t="s">
        <v>8541</v>
      </c>
      <c r="M6800">
        <v>1215</v>
      </c>
      <c r="N6800">
        <v>404</v>
      </c>
    </row>
    <row r="6801" spans="1:14" x14ac:dyDescent="0.3">
      <c r="A6801" t="s">
        <v>15</v>
      </c>
      <c r="B6801" t="s">
        <v>16</v>
      </c>
      <c r="C6801" t="s">
        <v>17</v>
      </c>
      <c r="D6801" t="s">
        <v>18</v>
      </c>
      <c r="E6801" t="s">
        <v>5</v>
      </c>
      <c r="F6801" t="s">
        <v>19</v>
      </c>
      <c r="G6801">
        <v>3688295</v>
      </c>
      <c r="H6801">
        <v>3690274</v>
      </c>
      <c r="I6801" t="s">
        <v>35</v>
      </c>
      <c r="L6801" t="s">
        <v>8544</v>
      </c>
      <c r="M6801">
        <v>1980</v>
      </c>
    </row>
    <row r="6802" spans="1:14" x14ac:dyDescent="0.3">
      <c r="A6802" t="s">
        <v>22</v>
      </c>
      <c r="B6802" t="s">
        <v>23</v>
      </c>
      <c r="C6802" t="s">
        <v>17</v>
      </c>
      <c r="D6802" t="s">
        <v>18</v>
      </c>
      <c r="E6802" t="s">
        <v>5</v>
      </c>
      <c r="F6802" t="s">
        <v>19</v>
      </c>
      <c r="G6802">
        <v>3688295</v>
      </c>
      <c r="H6802">
        <v>3690274</v>
      </c>
      <c r="I6802" t="s">
        <v>35</v>
      </c>
      <c r="J6802" t="s">
        <v>8545</v>
      </c>
      <c r="K6802" t="s">
        <v>8546</v>
      </c>
      <c r="L6802" t="s">
        <v>8544</v>
      </c>
      <c r="M6802">
        <v>1980</v>
      </c>
      <c r="N6802">
        <v>659</v>
      </c>
    </row>
    <row r="6803" spans="1:14" x14ac:dyDescent="0.3">
      <c r="A6803" t="s">
        <v>15</v>
      </c>
      <c r="B6803" t="s">
        <v>16</v>
      </c>
      <c r="C6803" t="s">
        <v>17</v>
      </c>
      <c r="D6803" t="s">
        <v>18</v>
      </c>
      <c r="E6803" t="s">
        <v>5</v>
      </c>
      <c r="F6803" t="s">
        <v>19</v>
      </c>
      <c r="G6803">
        <v>3690402</v>
      </c>
      <c r="H6803">
        <v>3691418</v>
      </c>
      <c r="I6803" t="s">
        <v>35</v>
      </c>
      <c r="L6803" t="s">
        <v>8547</v>
      </c>
      <c r="M6803">
        <v>1017</v>
      </c>
    </row>
    <row r="6804" spans="1:14" x14ac:dyDescent="0.3">
      <c r="A6804" t="s">
        <v>22</v>
      </c>
      <c r="B6804" t="s">
        <v>23</v>
      </c>
      <c r="C6804" t="s">
        <v>17</v>
      </c>
      <c r="D6804" t="s">
        <v>18</v>
      </c>
      <c r="E6804" t="s">
        <v>5</v>
      </c>
      <c r="F6804" t="s">
        <v>19</v>
      </c>
      <c r="G6804">
        <v>3690402</v>
      </c>
      <c r="H6804">
        <v>3691418</v>
      </c>
      <c r="I6804" t="s">
        <v>35</v>
      </c>
      <c r="J6804" t="s">
        <v>8548</v>
      </c>
      <c r="K6804" t="s">
        <v>8549</v>
      </c>
      <c r="L6804" t="s">
        <v>8547</v>
      </c>
      <c r="M6804">
        <v>1017</v>
      </c>
      <c r="N6804">
        <v>338</v>
      </c>
    </row>
    <row r="6805" spans="1:14" x14ac:dyDescent="0.3">
      <c r="A6805" t="s">
        <v>15</v>
      </c>
      <c r="B6805" t="s">
        <v>16</v>
      </c>
      <c r="C6805" t="s">
        <v>17</v>
      </c>
      <c r="D6805" t="s">
        <v>18</v>
      </c>
      <c r="E6805" t="s">
        <v>5</v>
      </c>
      <c r="F6805" t="s">
        <v>19</v>
      </c>
      <c r="G6805">
        <v>3691433</v>
      </c>
      <c r="H6805">
        <v>3692533</v>
      </c>
      <c r="I6805" t="s">
        <v>35</v>
      </c>
      <c r="L6805" t="s">
        <v>8550</v>
      </c>
      <c r="M6805">
        <v>1101</v>
      </c>
    </row>
    <row r="6806" spans="1:14" x14ac:dyDescent="0.3">
      <c r="A6806" t="s">
        <v>22</v>
      </c>
      <c r="B6806" t="s">
        <v>23</v>
      </c>
      <c r="C6806" t="s">
        <v>17</v>
      </c>
      <c r="D6806" t="s">
        <v>18</v>
      </c>
      <c r="E6806" t="s">
        <v>5</v>
      </c>
      <c r="F6806" t="s">
        <v>19</v>
      </c>
      <c r="G6806">
        <v>3691433</v>
      </c>
      <c r="H6806">
        <v>3692533</v>
      </c>
      <c r="I6806" t="s">
        <v>35</v>
      </c>
      <c r="J6806" t="s">
        <v>8551</v>
      </c>
      <c r="K6806" t="s">
        <v>8552</v>
      </c>
      <c r="L6806" t="s">
        <v>8550</v>
      </c>
      <c r="M6806">
        <v>1101</v>
      </c>
      <c r="N6806">
        <v>366</v>
      </c>
    </row>
    <row r="6807" spans="1:14" x14ac:dyDescent="0.3">
      <c r="A6807" t="s">
        <v>15</v>
      </c>
      <c r="B6807" t="s">
        <v>16</v>
      </c>
      <c r="C6807" t="s">
        <v>17</v>
      </c>
      <c r="D6807" t="s">
        <v>18</v>
      </c>
      <c r="E6807" t="s">
        <v>5</v>
      </c>
      <c r="F6807" t="s">
        <v>19</v>
      </c>
      <c r="G6807">
        <v>3692561</v>
      </c>
      <c r="H6807">
        <v>3693229</v>
      </c>
      <c r="I6807" t="s">
        <v>35</v>
      </c>
      <c r="L6807" t="s">
        <v>8553</v>
      </c>
      <c r="M6807">
        <v>669</v>
      </c>
    </row>
    <row r="6808" spans="1:14" x14ac:dyDescent="0.3">
      <c r="A6808" t="s">
        <v>22</v>
      </c>
      <c r="B6808" t="s">
        <v>23</v>
      </c>
      <c r="C6808" t="s">
        <v>17</v>
      </c>
      <c r="D6808" t="s">
        <v>18</v>
      </c>
      <c r="E6808" t="s">
        <v>5</v>
      </c>
      <c r="F6808" t="s">
        <v>19</v>
      </c>
      <c r="G6808">
        <v>3692561</v>
      </c>
      <c r="H6808">
        <v>3693229</v>
      </c>
      <c r="I6808" t="s">
        <v>35</v>
      </c>
      <c r="J6808" t="s">
        <v>8554</v>
      </c>
      <c r="K6808" t="s">
        <v>8555</v>
      </c>
      <c r="L6808" t="s">
        <v>8553</v>
      </c>
      <c r="M6808">
        <v>669</v>
      </c>
      <c r="N6808">
        <v>222</v>
      </c>
    </row>
    <row r="6809" spans="1:14" x14ac:dyDescent="0.3">
      <c r="A6809" t="s">
        <v>15</v>
      </c>
      <c r="B6809" t="s">
        <v>16</v>
      </c>
      <c r="C6809" t="s">
        <v>17</v>
      </c>
      <c r="D6809" t="s">
        <v>18</v>
      </c>
      <c r="E6809" t="s">
        <v>5</v>
      </c>
      <c r="F6809" t="s">
        <v>19</v>
      </c>
      <c r="G6809">
        <v>3693248</v>
      </c>
      <c r="H6809">
        <v>3694033</v>
      </c>
      <c r="I6809" t="s">
        <v>35</v>
      </c>
      <c r="L6809" t="s">
        <v>8556</v>
      </c>
      <c r="M6809">
        <v>786</v>
      </c>
    </row>
    <row r="6810" spans="1:14" x14ac:dyDescent="0.3">
      <c r="A6810" t="s">
        <v>22</v>
      </c>
      <c r="B6810" t="s">
        <v>23</v>
      </c>
      <c r="C6810" t="s">
        <v>17</v>
      </c>
      <c r="D6810" t="s">
        <v>18</v>
      </c>
      <c r="E6810" t="s">
        <v>5</v>
      </c>
      <c r="F6810" t="s">
        <v>19</v>
      </c>
      <c r="G6810">
        <v>3693248</v>
      </c>
      <c r="H6810">
        <v>3694033</v>
      </c>
      <c r="I6810" t="s">
        <v>35</v>
      </c>
      <c r="J6810" t="s">
        <v>8557</v>
      </c>
      <c r="K6810" t="s">
        <v>8558</v>
      </c>
      <c r="L6810" t="s">
        <v>8556</v>
      </c>
      <c r="M6810">
        <v>786</v>
      </c>
      <c r="N6810">
        <v>261</v>
      </c>
    </row>
    <row r="6811" spans="1:14" x14ac:dyDescent="0.3">
      <c r="A6811" t="s">
        <v>15</v>
      </c>
      <c r="B6811" t="s">
        <v>16</v>
      </c>
      <c r="C6811" t="s">
        <v>17</v>
      </c>
      <c r="D6811" t="s">
        <v>18</v>
      </c>
      <c r="E6811" t="s">
        <v>5</v>
      </c>
      <c r="F6811" t="s">
        <v>19</v>
      </c>
      <c r="G6811">
        <v>3694060</v>
      </c>
      <c r="H6811">
        <v>3694797</v>
      </c>
      <c r="I6811" t="s">
        <v>35</v>
      </c>
      <c r="L6811" t="s">
        <v>8559</v>
      </c>
      <c r="M6811">
        <v>738</v>
      </c>
    </row>
    <row r="6812" spans="1:14" x14ac:dyDescent="0.3">
      <c r="A6812" t="s">
        <v>22</v>
      </c>
      <c r="B6812" t="s">
        <v>23</v>
      </c>
      <c r="C6812" t="s">
        <v>17</v>
      </c>
      <c r="D6812" t="s">
        <v>18</v>
      </c>
      <c r="E6812" t="s">
        <v>5</v>
      </c>
      <c r="F6812" t="s">
        <v>19</v>
      </c>
      <c r="G6812">
        <v>3694060</v>
      </c>
      <c r="H6812">
        <v>3694797</v>
      </c>
      <c r="I6812" t="s">
        <v>35</v>
      </c>
      <c r="J6812" t="s">
        <v>8560</v>
      </c>
      <c r="K6812" t="s">
        <v>8561</v>
      </c>
      <c r="L6812" t="s">
        <v>8559</v>
      </c>
      <c r="M6812">
        <v>738</v>
      </c>
      <c r="N6812">
        <v>245</v>
      </c>
    </row>
    <row r="6813" spans="1:14" x14ac:dyDescent="0.3">
      <c r="A6813" t="s">
        <v>15</v>
      </c>
      <c r="B6813" t="s">
        <v>16</v>
      </c>
      <c r="C6813" t="s">
        <v>17</v>
      </c>
      <c r="D6813" t="s">
        <v>18</v>
      </c>
      <c r="E6813" t="s">
        <v>5</v>
      </c>
      <c r="F6813" t="s">
        <v>19</v>
      </c>
      <c r="G6813">
        <v>3694990</v>
      </c>
      <c r="H6813">
        <v>3696687</v>
      </c>
      <c r="I6813" t="s">
        <v>35</v>
      </c>
      <c r="L6813" t="s">
        <v>8562</v>
      </c>
      <c r="M6813">
        <v>1698</v>
      </c>
    </row>
    <row r="6814" spans="1:14" x14ac:dyDescent="0.3">
      <c r="A6814" t="s">
        <v>22</v>
      </c>
      <c r="B6814" t="s">
        <v>23</v>
      </c>
      <c r="C6814" t="s">
        <v>17</v>
      </c>
      <c r="D6814" t="s">
        <v>18</v>
      </c>
      <c r="E6814" t="s">
        <v>5</v>
      </c>
      <c r="F6814" t="s">
        <v>19</v>
      </c>
      <c r="G6814">
        <v>3694990</v>
      </c>
      <c r="H6814">
        <v>3696687</v>
      </c>
      <c r="I6814" t="s">
        <v>35</v>
      </c>
      <c r="J6814" t="s">
        <v>8563</v>
      </c>
      <c r="K6814" t="s">
        <v>8564</v>
      </c>
      <c r="L6814" t="s">
        <v>8562</v>
      </c>
      <c r="M6814">
        <v>1698</v>
      </c>
      <c r="N6814">
        <v>565</v>
      </c>
    </row>
    <row r="6815" spans="1:14" x14ac:dyDescent="0.3">
      <c r="A6815" t="s">
        <v>15</v>
      </c>
      <c r="B6815" t="s">
        <v>16</v>
      </c>
      <c r="C6815" t="s">
        <v>17</v>
      </c>
      <c r="D6815" t="s">
        <v>18</v>
      </c>
      <c r="E6815" t="s">
        <v>5</v>
      </c>
      <c r="F6815" t="s">
        <v>19</v>
      </c>
      <c r="G6815">
        <v>3696701</v>
      </c>
      <c r="H6815">
        <v>3697411</v>
      </c>
      <c r="I6815" t="s">
        <v>35</v>
      </c>
      <c r="L6815" t="s">
        <v>8565</v>
      </c>
      <c r="M6815">
        <v>711</v>
      </c>
    </row>
    <row r="6816" spans="1:14" x14ac:dyDescent="0.3">
      <c r="A6816" t="s">
        <v>22</v>
      </c>
      <c r="B6816" t="s">
        <v>23</v>
      </c>
      <c r="C6816" t="s">
        <v>17</v>
      </c>
      <c r="D6816" t="s">
        <v>18</v>
      </c>
      <c r="E6816" t="s">
        <v>5</v>
      </c>
      <c r="F6816" t="s">
        <v>19</v>
      </c>
      <c r="G6816">
        <v>3696701</v>
      </c>
      <c r="H6816">
        <v>3697411</v>
      </c>
      <c r="I6816" t="s">
        <v>35</v>
      </c>
      <c r="J6816" t="s">
        <v>8566</v>
      </c>
      <c r="K6816" t="s">
        <v>8567</v>
      </c>
      <c r="L6816" t="s">
        <v>8565</v>
      </c>
      <c r="M6816">
        <v>711</v>
      </c>
      <c r="N6816">
        <v>236</v>
      </c>
    </row>
    <row r="6817" spans="1:14" x14ac:dyDescent="0.3">
      <c r="A6817" t="s">
        <v>15</v>
      </c>
      <c r="B6817" t="s">
        <v>16</v>
      </c>
      <c r="C6817" t="s">
        <v>17</v>
      </c>
      <c r="D6817" t="s">
        <v>18</v>
      </c>
      <c r="E6817" t="s">
        <v>5</v>
      </c>
      <c r="F6817" t="s">
        <v>19</v>
      </c>
      <c r="G6817">
        <v>3697422</v>
      </c>
      <c r="H6817">
        <v>3697871</v>
      </c>
      <c r="I6817" t="s">
        <v>35</v>
      </c>
      <c r="L6817" t="s">
        <v>8568</v>
      </c>
      <c r="M6817">
        <v>450</v>
      </c>
    </row>
    <row r="6818" spans="1:14" x14ac:dyDescent="0.3">
      <c r="A6818" t="s">
        <v>22</v>
      </c>
      <c r="B6818" t="s">
        <v>23</v>
      </c>
      <c r="C6818" t="s">
        <v>17</v>
      </c>
      <c r="D6818" t="s">
        <v>18</v>
      </c>
      <c r="E6818" t="s">
        <v>5</v>
      </c>
      <c r="F6818" t="s">
        <v>19</v>
      </c>
      <c r="G6818">
        <v>3697422</v>
      </c>
      <c r="H6818">
        <v>3697871</v>
      </c>
      <c r="I6818" t="s">
        <v>35</v>
      </c>
      <c r="J6818" t="s">
        <v>8569</v>
      </c>
      <c r="K6818" t="s">
        <v>8570</v>
      </c>
      <c r="L6818" t="s">
        <v>8568</v>
      </c>
      <c r="M6818">
        <v>450</v>
      </c>
      <c r="N6818">
        <v>149</v>
      </c>
    </row>
    <row r="6819" spans="1:14" x14ac:dyDescent="0.3">
      <c r="A6819" t="s">
        <v>15</v>
      </c>
      <c r="B6819" t="s">
        <v>16</v>
      </c>
      <c r="C6819" t="s">
        <v>17</v>
      </c>
      <c r="D6819" t="s">
        <v>18</v>
      </c>
      <c r="E6819" t="s">
        <v>5</v>
      </c>
      <c r="F6819" t="s">
        <v>19</v>
      </c>
      <c r="G6819">
        <v>3697874</v>
      </c>
      <c r="H6819">
        <v>3698269</v>
      </c>
      <c r="I6819" t="s">
        <v>35</v>
      </c>
      <c r="L6819" t="s">
        <v>8571</v>
      </c>
      <c r="M6819">
        <v>396</v>
      </c>
    </row>
    <row r="6820" spans="1:14" x14ac:dyDescent="0.3">
      <c r="A6820" t="s">
        <v>22</v>
      </c>
      <c r="B6820" t="s">
        <v>23</v>
      </c>
      <c r="C6820" t="s">
        <v>17</v>
      </c>
      <c r="D6820" t="s">
        <v>18</v>
      </c>
      <c r="E6820" t="s">
        <v>5</v>
      </c>
      <c r="F6820" t="s">
        <v>19</v>
      </c>
      <c r="G6820">
        <v>3697874</v>
      </c>
      <c r="H6820">
        <v>3698269</v>
      </c>
      <c r="I6820" t="s">
        <v>35</v>
      </c>
      <c r="J6820" t="s">
        <v>8572</v>
      </c>
      <c r="K6820" t="s">
        <v>8573</v>
      </c>
      <c r="L6820" t="s">
        <v>8571</v>
      </c>
      <c r="M6820">
        <v>396</v>
      </c>
      <c r="N6820">
        <v>131</v>
      </c>
    </row>
    <row r="6821" spans="1:14" x14ac:dyDescent="0.3">
      <c r="A6821" t="s">
        <v>15</v>
      </c>
      <c r="B6821" t="s">
        <v>16</v>
      </c>
      <c r="C6821" t="s">
        <v>17</v>
      </c>
      <c r="D6821" t="s">
        <v>18</v>
      </c>
      <c r="E6821" t="s">
        <v>5</v>
      </c>
      <c r="F6821" t="s">
        <v>19</v>
      </c>
      <c r="G6821">
        <v>3698543</v>
      </c>
      <c r="H6821">
        <v>3699133</v>
      </c>
      <c r="I6821" t="s">
        <v>35</v>
      </c>
      <c r="L6821" t="s">
        <v>8574</v>
      </c>
      <c r="M6821">
        <v>591</v>
      </c>
    </row>
    <row r="6822" spans="1:14" x14ac:dyDescent="0.3">
      <c r="A6822" t="s">
        <v>22</v>
      </c>
      <c r="B6822" t="s">
        <v>23</v>
      </c>
      <c r="C6822" t="s">
        <v>17</v>
      </c>
      <c r="D6822" t="s">
        <v>18</v>
      </c>
      <c r="E6822" t="s">
        <v>5</v>
      </c>
      <c r="F6822" t="s">
        <v>19</v>
      </c>
      <c r="G6822">
        <v>3698543</v>
      </c>
      <c r="H6822">
        <v>3699133</v>
      </c>
      <c r="I6822" t="s">
        <v>35</v>
      </c>
      <c r="J6822" t="s">
        <v>8575</v>
      </c>
      <c r="K6822" t="s">
        <v>80</v>
      </c>
      <c r="L6822" t="s">
        <v>8574</v>
      </c>
      <c r="M6822">
        <v>591</v>
      </c>
      <c r="N6822">
        <v>196</v>
      </c>
    </row>
    <row r="6823" spans="1:14" x14ac:dyDescent="0.3">
      <c r="A6823" t="s">
        <v>15</v>
      </c>
      <c r="B6823" t="s">
        <v>16</v>
      </c>
      <c r="C6823" t="s">
        <v>17</v>
      </c>
      <c r="D6823" t="s">
        <v>18</v>
      </c>
      <c r="E6823" t="s">
        <v>5</v>
      </c>
      <c r="F6823" t="s">
        <v>19</v>
      </c>
      <c r="G6823">
        <v>3699271</v>
      </c>
      <c r="H6823">
        <v>3701142</v>
      </c>
      <c r="I6823" t="s">
        <v>35</v>
      </c>
      <c r="L6823" t="s">
        <v>8576</v>
      </c>
      <c r="M6823">
        <v>1872</v>
      </c>
    </row>
    <row r="6824" spans="1:14" x14ac:dyDescent="0.3">
      <c r="A6824" t="s">
        <v>22</v>
      </c>
      <c r="B6824" t="s">
        <v>23</v>
      </c>
      <c r="C6824" t="s">
        <v>17</v>
      </c>
      <c r="D6824" t="s">
        <v>18</v>
      </c>
      <c r="E6824" t="s">
        <v>5</v>
      </c>
      <c r="F6824" t="s">
        <v>19</v>
      </c>
      <c r="G6824">
        <v>3699271</v>
      </c>
      <c r="H6824">
        <v>3701142</v>
      </c>
      <c r="I6824" t="s">
        <v>35</v>
      </c>
      <c r="J6824" t="s">
        <v>8577</v>
      </c>
      <c r="K6824" t="s">
        <v>8578</v>
      </c>
      <c r="L6824" t="s">
        <v>8576</v>
      </c>
      <c r="M6824">
        <v>1872</v>
      </c>
      <c r="N6824">
        <v>623</v>
      </c>
    </row>
    <row r="6825" spans="1:14" x14ac:dyDescent="0.3">
      <c r="A6825" t="s">
        <v>15</v>
      </c>
      <c r="B6825" t="s">
        <v>16</v>
      </c>
      <c r="C6825" t="s">
        <v>17</v>
      </c>
      <c r="D6825" t="s">
        <v>18</v>
      </c>
      <c r="E6825" t="s">
        <v>5</v>
      </c>
      <c r="F6825" t="s">
        <v>19</v>
      </c>
      <c r="G6825">
        <v>3701159</v>
      </c>
      <c r="H6825">
        <v>3702091</v>
      </c>
      <c r="I6825" t="s">
        <v>35</v>
      </c>
      <c r="L6825" t="s">
        <v>8579</v>
      </c>
      <c r="M6825">
        <v>933</v>
      </c>
    </row>
    <row r="6826" spans="1:14" x14ac:dyDescent="0.3">
      <c r="A6826" t="s">
        <v>22</v>
      </c>
      <c r="B6826" t="s">
        <v>23</v>
      </c>
      <c r="C6826" t="s">
        <v>17</v>
      </c>
      <c r="D6826" t="s">
        <v>18</v>
      </c>
      <c r="E6826" t="s">
        <v>5</v>
      </c>
      <c r="F6826" t="s">
        <v>19</v>
      </c>
      <c r="G6826">
        <v>3701159</v>
      </c>
      <c r="H6826">
        <v>3702091</v>
      </c>
      <c r="I6826" t="s">
        <v>35</v>
      </c>
      <c r="J6826" t="s">
        <v>8580</v>
      </c>
      <c r="K6826" t="s">
        <v>8581</v>
      </c>
      <c r="L6826" t="s">
        <v>8579</v>
      </c>
      <c r="M6826">
        <v>933</v>
      </c>
      <c r="N6826">
        <v>310</v>
      </c>
    </row>
    <row r="6827" spans="1:14" x14ac:dyDescent="0.3">
      <c r="A6827" t="s">
        <v>15</v>
      </c>
      <c r="B6827" t="s">
        <v>16</v>
      </c>
      <c r="C6827" t="s">
        <v>17</v>
      </c>
      <c r="D6827" t="s">
        <v>18</v>
      </c>
      <c r="E6827" t="s">
        <v>5</v>
      </c>
      <c r="F6827" t="s">
        <v>19</v>
      </c>
      <c r="G6827">
        <v>3702265</v>
      </c>
      <c r="H6827">
        <v>3703011</v>
      </c>
      <c r="I6827" t="s">
        <v>35</v>
      </c>
      <c r="L6827" t="s">
        <v>8582</v>
      </c>
      <c r="M6827">
        <v>747</v>
      </c>
    </row>
    <row r="6828" spans="1:14" x14ac:dyDescent="0.3">
      <c r="A6828" t="s">
        <v>22</v>
      </c>
      <c r="B6828" t="s">
        <v>23</v>
      </c>
      <c r="C6828" t="s">
        <v>17</v>
      </c>
      <c r="D6828" t="s">
        <v>18</v>
      </c>
      <c r="E6828" t="s">
        <v>5</v>
      </c>
      <c r="F6828" t="s">
        <v>19</v>
      </c>
      <c r="G6828">
        <v>3702265</v>
      </c>
      <c r="H6828">
        <v>3703011</v>
      </c>
      <c r="I6828" t="s">
        <v>35</v>
      </c>
      <c r="J6828" t="s">
        <v>8583</v>
      </c>
      <c r="K6828" t="s">
        <v>80</v>
      </c>
      <c r="L6828" t="s">
        <v>8582</v>
      </c>
      <c r="M6828">
        <v>747</v>
      </c>
      <c r="N6828">
        <v>248</v>
      </c>
    </row>
    <row r="6829" spans="1:14" x14ac:dyDescent="0.3">
      <c r="A6829" t="s">
        <v>15</v>
      </c>
      <c r="B6829" t="s">
        <v>16</v>
      </c>
      <c r="C6829" t="s">
        <v>17</v>
      </c>
      <c r="D6829" t="s">
        <v>18</v>
      </c>
      <c r="E6829" t="s">
        <v>5</v>
      </c>
      <c r="F6829" t="s">
        <v>19</v>
      </c>
      <c r="G6829">
        <v>3703045</v>
      </c>
      <c r="H6829">
        <v>3703824</v>
      </c>
      <c r="I6829" t="s">
        <v>35</v>
      </c>
      <c r="L6829" t="s">
        <v>8584</v>
      </c>
      <c r="M6829">
        <v>780</v>
      </c>
    </row>
    <row r="6830" spans="1:14" x14ac:dyDescent="0.3">
      <c r="A6830" t="s">
        <v>22</v>
      </c>
      <c r="B6830" t="s">
        <v>23</v>
      </c>
      <c r="C6830" t="s">
        <v>17</v>
      </c>
      <c r="D6830" t="s">
        <v>18</v>
      </c>
      <c r="E6830" t="s">
        <v>5</v>
      </c>
      <c r="F6830" t="s">
        <v>19</v>
      </c>
      <c r="G6830">
        <v>3703045</v>
      </c>
      <c r="H6830">
        <v>3703824</v>
      </c>
      <c r="I6830" t="s">
        <v>35</v>
      </c>
      <c r="J6830" t="s">
        <v>8585</v>
      </c>
      <c r="K6830" t="s">
        <v>8586</v>
      </c>
      <c r="L6830" t="s">
        <v>8584</v>
      </c>
      <c r="M6830">
        <v>780</v>
      </c>
      <c r="N6830">
        <v>259</v>
      </c>
    </row>
    <row r="6831" spans="1:14" x14ac:dyDescent="0.3">
      <c r="A6831" t="s">
        <v>15</v>
      </c>
      <c r="B6831" t="s">
        <v>16</v>
      </c>
      <c r="C6831" t="s">
        <v>17</v>
      </c>
      <c r="D6831" t="s">
        <v>18</v>
      </c>
      <c r="E6831" t="s">
        <v>5</v>
      </c>
      <c r="F6831" t="s">
        <v>19</v>
      </c>
      <c r="G6831">
        <v>3703839</v>
      </c>
      <c r="H6831">
        <v>3704429</v>
      </c>
      <c r="I6831" t="s">
        <v>35</v>
      </c>
      <c r="L6831" t="s">
        <v>8587</v>
      </c>
      <c r="M6831">
        <v>591</v>
      </c>
    </row>
    <row r="6832" spans="1:14" x14ac:dyDescent="0.3">
      <c r="A6832" t="s">
        <v>22</v>
      </c>
      <c r="B6832" t="s">
        <v>23</v>
      </c>
      <c r="C6832" t="s">
        <v>17</v>
      </c>
      <c r="D6832" t="s">
        <v>18</v>
      </c>
      <c r="E6832" t="s">
        <v>5</v>
      </c>
      <c r="F6832" t="s">
        <v>19</v>
      </c>
      <c r="G6832">
        <v>3703839</v>
      </c>
      <c r="H6832">
        <v>3704429</v>
      </c>
      <c r="I6832" t="s">
        <v>35</v>
      </c>
      <c r="J6832" t="s">
        <v>8588</v>
      </c>
      <c r="K6832" t="s">
        <v>8589</v>
      </c>
      <c r="L6832" t="s">
        <v>8587</v>
      </c>
      <c r="M6832">
        <v>591</v>
      </c>
      <c r="N6832">
        <v>196</v>
      </c>
    </row>
    <row r="6833" spans="1:14" x14ac:dyDescent="0.3">
      <c r="A6833" t="s">
        <v>15</v>
      </c>
      <c r="B6833" t="s">
        <v>16</v>
      </c>
      <c r="C6833" t="s">
        <v>17</v>
      </c>
      <c r="D6833" t="s">
        <v>18</v>
      </c>
      <c r="E6833" t="s">
        <v>5</v>
      </c>
      <c r="F6833" t="s">
        <v>19</v>
      </c>
      <c r="G6833">
        <v>3704429</v>
      </c>
      <c r="H6833">
        <v>3705286</v>
      </c>
      <c r="I6833" t="s">
        <v>35</v>
      </c>
      <c r="L6833" t="s">
        <v>8590</v>
      </c>
      <c r="M6833">
        <v>858</v>
      </c>
    </row>
    <row r="6834" spans="1:14" x14ac:dyDescent="0.3">
      <c r="A6834" t="s">
        <v>22</v>
      </c>
      <c r="B6834" t="s">
        <v>23</v>
      </c>
      <c r="C6834" t="s">
        <v>17</v>
      </c>
      <c r="D6834" t="s">
        <v>18</v>
      </c>
      <c r="E6834" t="s">
        <v>5</v>
      </c>
      <c r="F6834" t="s">
        <v>19</v>
      </c>
      <c r="G6834">
        <v>3704429</v>
      </c>
      <c r="H6834">
        <v>3705286</v>
      </c>
      <c r="I6834" t="s">
        <v>35</v>
      </c>
      <c r="J6834" t="s">
        <v>8591</v>
      </c>
      <c r="K6834" t="s">
        <v>8592</v>
      </c>
      <c r="L6834" t="s">
        <v>8590</v>
      </c>
      <c r="M6834">
        <v>858</v>
      </c>
      <c r="N6834">
        <v>285</v>
      </c>
    </row>
    <row r="6835" spans="1:14" x14ac:dyDescent="0.3">
      <c r="A6835" t="s">
        <v>15</v>
      </c>
      <c r="B6835" t="s">
        <v>16</v>
      </c>
      <c r="C6835" t="s">
        <v>17</v>
      </c>
      <c r="D6835" t="s">
        <v>18</v>
      </c>
      <c r="E6835" t="s">
        <v>5</v>
      </c>
      <c r="F6835" t="s">
        <v>19</v>
      </c>
      <c r="G6835">
        <v>3705324</v>
      </c>
      <c r="H6835">
        <v>3706301</v>
      </c>
      <c r="I6835" t="s">
        <v>35</v>
      </c>
      <c r="L6835" t="s">
        <v>8593</v>
      </c>
      <c r="M6835">
        <v>978</v>
      </c>
    </row>
    <row r="6836" spans="1:14" x14ac:dyDescent="0.3">
      <c r="A6836" t="s">
        <v>22</v>
      </c>
      <c r="B6836" t="s">
        <v>23</v>
      </c>
      <c r="C6836" t="s">
        <v>17</v>
      </c>
      <c r="D6836" t="s">
        <v>18</v>
      </c>
      <c r="E6836" t="s">
        <v>5</v>
      </c>
      <c r="F6836" t="s">
        <v>19</v>
      </c>
      <c r="G6836">
        <v>3705324</v>
      </c>
      <c r="H6836">
        <v>3706301</v>
      </c>
      <c r="I6836" t="s">
        <v>35</v>
      </c>
      <c r="J6836" t="s">
        <v>8594</v>
      </c>
      <c r="K6836" t="s">
        <v>8595</v>
      </c>
      <c r="L6836" t="s">
        <v>8593</v>
      </c>
      <c r="M6836">
        <v>978</v>
      </c>
      <c r="N6836">
        <v>325</v>
      </c>
    </row>
    <row r="6837" spans="1:14" x14ac:dyDescent="0.3">
      <c r="A6837" t="s">
        <v>15</v>
      </c>
      <c r="B6837" t="s">
        <v>16</v>
      </c>
      <c r="C6837" t="s">
        <v>17</v>
      </c>
      <c r="D6837" t="s">
        <v>18</v>
      </c>
      <c r="E6837" t="s">
        <v>5</v>
      </c>
      <c r="F6837" t="s">
        <v>19</v>
      </c>
      <c r="G6837">
        <v>3706406</v>
      </c>
      <c r="H6837">
        <v>3707527</v>
      </c>
      <c r="I6837" t="s">
        <v>35</v>
      </c>
      <c r="L6837" t="s">
        <v>8596</v>
      </c>
      <c r="M6837">
        <v>1122</v>
      </c>
    </row>
    <row r="6838" spans="1:14" x14ac:dyDescent="0.3">
      <c r="A6838" t="s">
        <v>22</v>
      </c>
      <c r="B6838" t="s">
        <v>23</v>
      </c>
      <c r="C6838" t="s">
        <v>17</v>
      </c>
      <c r="D6838" t="s">
        <v>18</v>
      </c>
      <c r="E6838" t="s">
        <v>5</v>
      </c>
      <c r="F6838" t="s">
        <v>19</v>
      </c>
      <c r="G6838">
        <v>3706406</v>
      </c>
      <c r="H6838">
        <v>3707527</v>
      </c>
      <c r="I6838" t="s">
        <v>35</v>
      </c>
      <c r="J6838" t="s">
        <v>8597</v>
      </c>
      <c r="K6838" t="s">
        <v>8598</v>
      </c>
      <c r="L6838" t="s">
        <v>8596</v>
      </c>
      <c r="M6838">
        <v>1122</v>
      </c>
      <c r="N6838">
        <v>373</v>
      </c>
    </row>
    <row r="6839" spans="1:14" x14ac:dyDescent="0.3">
      <c r="A6839" t="s">
        <v>15</v>
      </c>
      <c r="B6839" t="s">
        <v>16</v>
      </c>
      <c r="C6839" t="s">
        <v>17</v>
      </c>
      <c r="D6839" t="s">
        <v>18</v>
      </c>
      <c r="E6839" t="s">
        <v>5</v>
      </c>
      <c r="F6839" t="s">
        <v>19</v>
      </c>
      <c r="G6839">
        <v>3707607</v>
      </c>
      <c r="H6839">
        <v>3708686</v>
      </c>
      <c r="I6839" t="s">
        <v>35</v>
      </c>
      <c r="L6839" t="s">
        <v>8599</v>
      </c>
      <c r="M6839">
        <v>1080</v>
      </c>
    </row>
    <row r="6840" spans="1:14" x14ac:dyDescent="0.3">
      <c r="A6840" t="s">
        <v>22</v>
      </c>
      <c r="B6840" t="s">
        <v>23</v>
      </c>
      <c r="C6840" t="s">
        <v>17</v>
      </c>
      <c r="D6840" t="s">
        <v>18</v>
      </c>
      <c r="E6840" t="s">
        <v>5</v>
      </c>
      <c r="F6840" t="s">
        <v>19</v>
      </c>
      <c r="G6840">
        <v>3707607</v>
      </c>
      <c r="H6840">
        <v>3708686</v>
      </c>
      <c r="I6840" t="s">
        <v>35</v>
      </c>
      <c r="J6840" t="s">
        <v>8600</v>
      </c>
      <c r="K6840" t="s">
        <v>8601</v>
      </c>
      <c r="L6840" t="s">
        <v>8599</v>
      </c>
      <c r="M6840">
        <v>1080</v>
      </c>
      <c r="N6840">
        <v>359</v>
      </c>
    </row>
    <row r="6841" spans="1:14" x14ac:dyDescent="0.3">
      <c r="A6841" t="s">
        <v>15</v>
      </c>
      <c r="B6841" t="s">
        <v>16</v>
      </c>
      <c r="C6841" t="s">
        <v>17</v>
      </c>
      <c r="D6841" t="s">
        <v>18</v>
      </c>
      <c r="E6841" t="s">
        <v>5</v>
      </c>
      <c r="F6841" t="s">
        <v>19</v>
      </c>
      <c r="G6841">
        <v>3708987</v>
      </c>
      <c r="H6841">
        <v>3709526</v>
      </c>
      <c r="I6841" t="s">
        <v>20</v>
      </c>
      <c r="L6841" t="s">
        <v>8602</v>
      </c>
      <c r="M6841">
        <v>540</v>
      </c>
    </row>
    <row r="6842" spans="1:14" x14ac:dyDescent="0.3">
      <c r="A6842" t="s">
        <v>22</v>
      </c>
      <c r="B6842" t="s">
        <v>23</v>
      </c>
      <c r="C6842" t="s">
        <v>17</v>
      </c>
      <c r="D6842" t="s">
        <v>18</v>
      </c>
      <c r="E6842" t="s">
        <v>5</v>
      </c>
      <c r="F6842" t="s">
        <v>19</v>
      </c>
      <c r="G6842">
        <v>3708987</v>
      </c>
      <c r="H6842">
        <v>3709526</v>
      </c>
      <c r="I6842" t="s">
        <v>20</v>
      </c>
      <c r="J6842" t="s">
        <v>8603</v>
      </c>
      <c r="K6842" t="s">
        <v>1219</v>
      </c>
      <c r="L6842" t="s">
        <v>8602</v>
      </c>
      <c r="M6842">
        <v>540</v>
      </c>
      <c r="N6842">
        <v>179</v>
      </c>
    </row>
    <row r="6843" spans="1:14" x14ac:dyDescent="0.3">
      <c r="A6843" t="s">
        <v>15</v>
      </c>
      <c r="B6843" t="s">
        <v>16</v>
      </c>
      <c r="C6843" t="s">
        <v>17</v>
      </c>
      <c r="D6843" t="s">
        <v>18</v>
      </c>
      <c r="E6843" t="s">
        <v>5</v>
      </c>
      <c r="F6843" t="s">
        <v>19</v>
      </c>
      <c r="G6843">
        <v>3709468</v>
      </c>
      <c r="H6843">
        <v>3710286</v>
      </c>
      <c r="I6843" t="s">
        <v>20</v>
      </c>
      <c r="L6843" t="s">
        <v>8604</v>
      </c>
      <c r="M6843">
        <v>819</v>
      </c>
    </row>
    <row r="6844" spans="1:14" x14ac:dyDescent="0.3">
      <c r="A6844" t="s">
        <v>22</v>
      </c>
      <c r="B6844" t="s">
        <v>23</v>
      </c>
      <c r="C6844" t="s">
        <v>17</v>
      </c>
      <c r="D6844" t="s">
        <v>18</v>
      </c>
      <c r="E6844" t="s">
        <v>5</v>
      </c>
      <c r="F6844" t="s">
        <v>19</v>
      </c>
      <c r="G6844">
        <v>3709468</v>
      </c>
      <c r="H6844">
        <v>3710286</v>
      </c>
      <c r="I6844" t="s">
        <v>20</v>
      </c>
      <c r="J6844" t="s">
        <v>8605</v>
      </c>
      <c r="K6844" t="s">
        <v>80</v>
      </c>
      <c r="L6844" t="s">
        <v>8604</v>
      </c>
      <c r="M6844">
        <v>819</v>
      </c>
      <c r="N6844">
        <v>272</v>
      </c>
    </row>
    <row r="6845" spans="1:14" x14ac:dyDescent="0.3">
      <c r="A6845" t="s">
        <v>15</v>
      </c>
      <c r="B6845" t="s">
        <v>16</v>
      </c>
      <c r="C6845" t="s">
        <v>17</v>
      </c>
      <c r="D6845" t="s">
        <v>18</v>
      </c>
      <c r="E6845" t="s">
        <v>5</v>
      </c>
      <c r="F6845" t="s">
        <v>19</v>
      </c>
      <c r="G6845">
        <v>3710449</v>
      </c>
      <c r="H6845">
        <v>3711549</v>
      </c>
      <c r="I6845" t="s">
        <v>20</v>
      </c>
      <c r="L6845" t="s">
        <v>8606</v>
      </c>
      <c r="M6845">
        <v>1101</v>
      </c>
    </row>
    <row r="6846" spans="1:14" x14ac:dyDescent="0.3">
      <c r="A6846" t="s">
        <v>22</v>
      </c>
      <c r="B6846" t="s">
        <v>23</v>
      </c>
      <c r="C6846" t="s">
        <v>17</v>
      </c>
      <c r="D6846" t="s">
        <v>18</v>
      </c>
      <c r="E6846" t="s">
        <v>5</v>
      </c>
      <c r="F6846" t="s">
        <v>19</v>
      </c>
      <c r="G6846">
        <v>3710449</v>
      </c>
      <c r="H6846">
        <v>3711549</v>
      </c>
      <c r="I6846" t="s">
        <v>20</v>
      </c>
      <c r="J6846" t="s">
        <v>8607</v>
      </c>
      <c r="K6846" t="s">
        <v>8608</v>
      </c>
      <c r="L6846" t="s">
        <v>8606</v>
      </c>
      <c r="M6846">
        <v>1101</v>
      </c>
      <c r="N6846">
        <v>366</v>
      </c>
    </row>
    <row r="6847" spans="1:14" x14ac:dyDescent="0.3">
      <c r="A6847" t="s">
        <v>15</v>
      </c>
      <c r="B6847" t="s">
        <v>16</v>
      </c>
      <c r="C6847" t="s">
        <v>17</v>
      </c>
      <c r="D6847" t="s">
        <v>18</v>
      </c>
      <c r="E6847" t="s">
        <v>5</v>
      </c>
      <c r="F6847" t="s">
        <v>19</v>
      </c>
      <c r="G6847">
        <v>3711672</v>
      </c>
      <c r="H6847">
        <v>3712040</v>
      </c>
      <c r="I6847" t="s">
        <v>35</v>
      </c>
      <c r="L6847" t="s">
        <v>8609</v>
      </c>
      <c r="M6847">
        <v>369</v>
      </c>
    </row>
    <row r="6848" spans="1:14" x14ac:dyDescent="0.3">
      <c r="A6848" t="s">
        <v>22</v>
      </c>
      <c r="B6848" t="s">
        <v>23</v>
      </c>
      <c r="C6848" t="s">
        <v>17</v>
      </c>
      <c r="D6848" t="s">
        <v>18</v>
      </c>
      <c r="E6848" t="s">
        <v>5</v>
      </c>
      <c r="F6848" t="s">
        <v>19</v>
      </c>
      <c r="G6848">
        <v>3711672</v>
      </c>
      <c r="H6848">
        <v>3712040</v>
      </c>
      <c r="I6848" t="s">
        <v>35</v>
      </c>
      <c r="J6848" t="s">
        <v>8610</v>
      </c>
      <c r="K6848" t="s">
        <v>80</v>
      </c>
      <c r="L6848" t="s">
        <v>8609</v>
      </c>
      <c r="M6848">
        <v>369</v>
      </c>
      <c r="N6848">
        <v>122</v>
      </c>
    </row>
    <row r="6849" spans="1:14" x14ac:dyDescent="0.3">
      <c r="A6849" t="s">
        <v>15</v>
      </c>
      <c r="B6849" t="s">
        <v>16</v>
      </c>
      <c r="C6849" t="s">
        <v>17</v>
      </c>
      <c r="D6849" t="s">
        <v>18</v>
      </c>
      <c r="E6849" t="s">
        <v>5</v>
      </c>
      <c r="F6849" t="s">
        <v>19</v>
      </c>
      <c r="G6849">
        <v>3712170</v>
      </c>
      <c r="H6849">
        <v>3712508</v>
      </c>
      <c r="I6849" t="s">
        <v>20</v>
      </c>
      <c r="L6849" t="s">
        <v>8611</v>
      </c>
      <c r="M6849">
        <v>339</v>
      </c>
    </row>
    <row r="6850" spans="1:14" x14ac:dyDescent="0.3">
      <c r="A6850" t="s">
        <v>22</v>
      </c>
      <c r="B6850" t="s">
        <v>23</v>
      </c>
      <c r="C6850" t="s">
        <v>17</v>
      </c>
      <c r="D6850" t="s">
        <v>18</v>
      </c>
      <c r="E6850" t="s">
        <v>5</v>
      </c>
      <c r="F6850" t="s">
        <v>19</v>
      </c>
      <c r="G6850">
        <v>3712170</v>
      </c>
      <c r="H6850">
        <v>3712508</v>
      </c>
      <c r="I6850" t="s">
        <v>20</v>
      </c>
      <c r="J6850" t="s">
        <v>8612</v>
      </c>
      <c r="K6850" t="s">
        <v>8613</v>
      </c>
      <c r="L6850" t="s">
        <v>8611</v>
      </c>
      <c r="M6850">
        <v>339</v>
      </c>
      <c r="N6850">
        <v>112</v>
      </c>
    </row>
    <row r="6851" spans="1:14" x14ac:dyDescent="0.3">
      <c r="A6851" t="s">
        <v>15</v>
      </c>
      <c r="B6851" t="s">
        <v>16</v>
      </c>
      <c r="C6851" t="s">
        <v>17</v>
      </c>
      <c r="D6851" t="s">
        <v>18</v>
      </c>
      <c r="E6851" t="s">
        <v>5</v>
      </c>
      <c r="F6851" t="s">
        <v>19</v>
      </c>
      <c r="G6851">
        <v>3712701</v>
      </c>
      <c r="H6851">
        <v>3713726</v>
      </c>
      <c r="I6851" t="s">
        <v>35</v>
      </c>
      <c r="L6851" t="s">
        <v>8614</v>
      </c>
      <c r="M6851">
        <v>1026</v>
      </c>
    </row>
    <row r="6852" spans="1:14" x14ac:dyDescent="0.3">
      <c r="A6852" t="s">
        <v>22</v>
      </c>
      <c r="B6852" t="s">
        <v>23</v>
      </c>
      <c r="C6852" t="s">
        <v>17</v>
      </c>
      <c r="D6852" t="s">
        <v>18</v>
      </c>
      <c r="E6852" t="s">
        <v>5</v>
      </c>
      <c r="F6852" t="s">
        <v>19</v>
      </c>
      <c r="G6852">
        <v>3712701</v>
      </c>
      <c r="H6852">
        <v>3713726</v>
      </c>
      <c r="I6852" t="s">
        <v>35</v>
      </c>
      <c r="J6852" t="s">
        <v>8615</v>
      </c>
      <c r="K6852" t="s">
        <v>299</v>
      </c>
      <c r="L6852" t="s">
        <v>8614</v>
      </c>
      <c r="M6852">
        <v>1026</v>
      </c>
      <c r="N6852">
        <v>341</v>
      </c>
    </row>
    <row r="6853" spans="1:14" x14ac:dyDescent="0.3">
      <c r="A6853" t="s">
        <v>15</v>
      </c>
      <c r="B6853" t="s">
        <v>16</v>
      </c>
      <c r="C6853" t="s">
        <v>17</v>
      </c>
      <c r="D6853" t="s">
        <v>18</v>
      </c>
      <c r="E6853" t="s">
        <v>5</v>
      </c>
      <c r="F6853" t="s">
        <v>19</v>
      </c>
      <c r="G6853">
        <v>3714022</v>
      </c>
      <c r="H6853">
        <v>3718845</v>
      </c>
      <c r="I6853" t="s">
        <v>20</v>
      </c>
      <c r="L6853" t="s">
        <v>8616</v>
      </c>
      <c r="M6853">
        <v>4824</v>
      </c>
    </row>
    <row r="6854" spans="1:14" x14ac:dyDescent="0.3">
      <c r="A6854" t="s">
        <v>22</v>
      </c>
      <c r="B6854" t="s">
        <v>23</v>
      </c>
      <c r="C6854" t="s">
        <v>17</v>
      </c>
      <c r="D6854" t="s">
        <v>18</v>
      </c>
      <c r="E6854" t="s">
        <v>5</v>
      </c>
      <c r="F6854" t="s">
        <v>19</v>
      </c>
      <c r="G6854">
        <v>3714022</v>
      </c>
      <c r="H6854">
        <v>3718845</v>
      </c>
      <c r="I6854" t="s">
        <v>20</v>
      </c>
      <c r="J6854" t="s">
        <v>8617</v>
      </c>
      <c r="K6854" t="s">
        <v>8618</v>
      </c>
      <c r="L6854" t="s">
        <v>8616</v>
      </c>
      <c r="M6854">
        <v>4824</v>
      </c>
      <c r="N6854">
        <v>1607</v>
      </c>
    </row>
    <row r="6855" spans="1:14" x14ac:dyDescent="0.3">
      <c r="A6855" t="s">
        <v>15</v>
      </c>
      <c r="B6855" t="s">
        <v>16</v>
      </c>
      <c r="C6855" t="s">
        <v>17</v>
      </c>
      <c r="D6855" t="s">
        <v>18</v>
      </c>
      <c r="E6855" t="s">
        <v>5</v>
      </c>
      <c r="F6855" t="s">
        <v>19</v>
      </c>
      <c r="G6855">
        <v>3718896</v>
      </c>
      <c r="H6855">
        <v>3720119</v>
      </c>
      <c r="I6855" t="s">
        <v>20</v>
      </c>
      <c r="L6855" t="s">
        <v>8619</v>
      </c>
      <c r="M6855">
        <v>1224</v>
      </c>
    </row>
    <row r="6856" spans="1:14" x14ac:dyDescent="0.3">
      <c r="A6856" t="s">
        <v>22</v>
      </c>
      <c r="B6856" t="s">
        <v>23</v>
      </c>
      <c r="C6856" t="s">
        <v>17</v>
      </c>
      <c r="D6856" t="s">
        <v>18</v>
      </c>
      <c r="E6856" t="s">
        <v>5</v>
      </c>
      <c r="F6856" t="s">
        <v>19</v>
      </c>
      <c r="G6856">
        <v>3718896</v>
      </c>
      <c r="H6856">
        <v>3720119</v>
      </c>
      <c r="I6856" t="s">
        <v>20</v>
      </c>
      <c r="J6856" t="s">
        <v>8620</v>
      </c>
      <c r="K6856" t="s">
        <v>8621</v>
      </c>
      <c r="L6856" t="s">
        <v>8619</v>
      </c>
      <c r="M6856">
        <v>1224</v>
      </c>
      <c r="N6856">
        <v>407</v>
      </c>
    </row>
    <row r="6857" spans="1:14" x14ac:dyDescent="0.3">
      <c r="A6857" t="s">
        <v>15</v>
      </c>
      <c r="B6857" t="s">
        <v>16</v>
      </c>
      <c r="C6857" t="s">
        <v>17</v>
      </c>
      <c r="D6857" t="s">
        <v>18</v>
      </c>
      <c r="E6857" t="s">
        <v>5</v>
      </c>
      <c r="F6857" t="s">
        <v>19</v>
      </c>
      <c r="G6857">
        <v>3720242</v>
      </c>
      <c r="H6857">
        <v>3721108</v>
      </c>
      <c r="I6857" t="s">
        <v>35</v>
      </c>
      <c r="L6857" t="s">
        <v>8622</v>
      </c>
      <c r="M6857">
        <v>867</v>
      </c>
    </row>
    <row r="6858" spans="1:14" x14ac:dyDescent="0.3">
      <c r="A6858" t="s">
        <v>22</v>
      </c>
      <c r="B6858" t="s">
        <v>23</v>
      </c>
      <c r="C6858" t="s">
        <v>17</v>
      </c>
      <c r="D6858" t="s">
        <v>18</v>
      </c>
      <c r="E6858" t="s">
        <v>5</v>
      </c>
      <c r="F6858" t="s">
        <v>19</v>
      </c>
      <c r="G6858">
        <v>3720242</v>
      </c>
      <c r="H6858">
        <v>3721108</v>
      </c>
      <c r="I6858" t="s">
        <v>35</v>
      </c>
      <c r="J6858" t="s">
        <v>8623</v>
      </c>
      <c r="K6858" t="s">
        <v>8624</v>
      </c>
      <c r="L6858" t="s">
        <v>8622</v>
      </c>
      <c r="M6858">
        <v>867</v>
      </c>
      <c r="N6858">
        <v>288</v>
      </c>
    </row>
    <row r="6859" spans="1:14" x14ac:dyDescent="0.3">
      <c r="A6859" t="s">
        <v>15</v>
      </c>
      <c r="B6859" t="s">
        <v>16</v>
      </c>
      <c r="C6859" t="s">
        <v>17</v>
      </c>
      <c r="D6859" t="s">
        <v>18</v>
      </c>
      <c r="E6859" t="s">
        <v>5</v>
      </c>
      <c r="F6859" t="s">
        <v>19</v>
      </c>
      <c r="G6859">
        <v>3721314</v>
      </c>
      <c r="H6859">
        <v>3722579</v>
      </c>
      <c r="I6859" t="s">
        <v>20</v>
      </c>
      <c r="L6859" t="s">
        <v>8625</v>
      </c>
      <c r="M6859">
        <v>1266</v>
      </c>
    </row>
    <row r="6860" spans="1:14" x14ac:dyDescent="0.3">
      <c r="A6860" t="s">
        <v>22</v>
      </c>
      <c r="B6860" t="s">
        <v>23</v>
      </c>
      <c r="C6860" t="s">
        <v>17</v>
      </c>
      <c r="D6860" t="s">
        <v>18</v>
      </c>
      <c r="E6860" t="s">
        <v>5</v>
      </c>
      <c r="F6860" t="s">
        <v>19</v>
      </c>
      <c r="G6860">
        <v>3721314</v>
      </c>
      <c r="H6860">
        <v>3722579</v>
      </c>
      <c r="I6860" t="s">
        <v>20</v>
      </c>
      <c r="J6860" t="s">
        <v>8626</v>
      </c>
      <c r="K6860" t="s">
        <v>8627</v>
      </c>
      <c r="L6860" t="s">
        <v>8625</v>
      </c>
      <c r="M6860">
        <v>1266</v>
      </c>
      <c r="N6860">
        <v>421</v>
      </c>
    </row>
    <row r="6861" spans="1:14" x14ac:dyDescent="0.3">
      <c r="A6861" t="s">
        <v>15</v>
      </c>
      <c r="B6861" t="s">
        <v>16</v>
      </c>
      <c r="C6861" t="s">
        <v>17</v>
      </c>
      <c r="D6861" t="s">
        <v>18</v>
      </c>
      <c r="E6861" t="s">
        <v>5</v>
      </c>
      <c r="F6861" t="s">
        <v>19</v>
      </c>
      <c r="G6861">
        <v>3722845</v>
      </c>
      <c r="H6861">
        <v>3724023</v>
      </c>
      <c r="I6861" t="s">
        <v>20</v>
      </c>
      <c r="L6861" t="s">
        <v>8628</v>
      </c>
      <c r="M6861">
        <v>1179</v>
      </c>
    </row>
    <row r="6862" spans="1:14" x14ac:dyDescent="0.3">
      <c r="A6862" t="s">
        <v>22</v>
      </c>
      <c r="B6862" t="s">
        <v>23</v>
      </c>
      <c r="C6862" t="s">
        <v>17</v>
      </c>
      <c r="D6862" t="s">
        <v>18</v>
      </c>
      <c r="E6862" t="s">
        <v>5</v>
      </c>
      <c r="F6862" t="s">
        <v>19</v>
      </c>
      <c r="G6862">
        <v>3722845</v>
      </c>
      <c r="H6862">
        <v>3724023</v>
      </c>
      <c r="I6862" t="s">
        <v>20</v>
      </c>
      <c r="J6862" t="s">
        <v>8629</v>
      </c>
      <c r="K6862" t="s">
        <v>44</v>
      </c>
      <c r="L6862" t="s">
        <v>8628</v>
      </c>
      <c r="M6862">
        <v>1179</v>
      </c>
      <c r="N6862">
        <v>392</v>
      </c>
    </row>
    <row r="6863" spans="1:14" x14ac:dyDescent="0.3">
      <c r="A6863" t="s">
        <v>15</v>
      </c>
      <c r="B6863" t="s">
        <v>16</v>
      </c>
      <c r="C6863" t="s">
        <v>17</v>
      </c>
      <c r="D6863" t="s">
        <v>18</v>
      </c>
      <c r="E6863" t="s">
        <v>5</v>
      </c>
      <c r="F6863" t="s">
        <v>19</v>
      </c>
      <c r="G6863">
        <v>3724514</v>
      </c>
      <c r="H6863">
        <v>3724894</v>
      </c>
      <c r="I6863" t="s">
        <v>20</v>
      </c>
      <c r="L6863" t="s">
        <v>8630</v>
      </c>
      <c r="M6863">
        <v>381</v>
      </c>
    </row>
    <row r="6864" spans="1:14" x14ac:dyDescent="0.3">
      <c r="A6864" t="s">
        <v>22</v>
      </c>
      <c r="B6864" t="s">
        <v>23</v>
      </c>
      <c r="C6864" t="s">
        <v>17</v>
      </c>
      <c r="D6864" t="s">
        <v>18</v>
      </c>
      <c r="E6864" t="s">
        <v>5</v>
      </c>
      <c r="F6864" t="s">
        <v>19</v>
      </c>
      <c r="G6864">
        <v>3724514</v>
      </c>
      <c r="H6864">
        <v>3724894</v>
      </c>
      <c r="I6864" t="s">
        <v>20</v>
      </c>
      <c r="J6864" t="s">
        <v>8631</v>
      </c>
      <c r="K6864" t="s">
        <v>80</v>
      </c>
      <c r="L6864" t="s">
        <v>8630</v>
      </c>
      <c r="M6864">
        <v>381</v>
      </c>
      <c r="N6864">
        <v>126</v>
      </c>
    </row>
    <row r="6865" spans="1:14" x14ac:dyDescent="0.3">
      <c r="A6865" t="s">
        <v>15</v>
      </c>
      <c r="B6865" t="s">
        <v>16</v>
      </c>
      <c r="C6865" t="s">
        <v>17</v>
      </c>
      <c r="D6865" t="s">
        <v>18</v>
      </c>
      <c r="E6865" t="s">
        <v>5</v>
      </c>
      <c r="F6865" t="s">
        <v>19</v>
      </c>
      <c r="G6865">
        <v>3725095</v>
      </c>
      <c r="H6865">
        <v>3725382</v>
      </c>
      <c r="I6865" t="s">
        <v>20</v>
      </c>
      <c r="L6865" t="s">
        <v>8632</v>
      </c>
      <c r="M6865">
        <v>288</v>
      </c>
    </row>
    <row r="6866" spans="1:14" x14ac:dyDescent="0.3">
      <c r="A6866" t="s">
        <v>22</v>
      </c>
      <c r="B6866" t="s">
        <v>23</v>
      </c>
      <c r="C6866" t="s">
        <v>17</v>
      </c>
      <c r="D6866" t="s">
        <v>18</v>
      </c>
      <c r="E6866" t="s">
        <v>5</v>
      </c>
      <c r="F6866" t="s">
        <v>19</v>
      </c>
      <c r="G6866">
        <v>3725095</v>
      </c>
      <c r="H6866">
        <v>3725382</v>
      </c>
      <c r="I6866" t="s">
        <v>20</v>
      </c>
      <c r="J6866" t="s">
        <v>8633</v>
      </c>
      <c r="K6866" t="s">
        <v>8634</v>
      </c>
      <c r="L6866" t="s">
        <v>8632</v>
      </c>
      <c r="M6866">
        <v>288</v>
      </c>
      <c r="N6866">
        <v>95</v>
      </c>
    </row>
    <row r="6867" spans="1:14" x14ac:dyDescent="0.3">
      <c r="A6867" t="s">
        <v>15</v>
      </c>
      <c r="B6867" t="s">
        <v>16</v>
      </c>
      <c r="C6867" t="s">
        <v>17</v>
      </c>
      <c r="D6867" t="s">
        <v>18</v>
      </c>
      <c r="E6867" t="s">
        <v>5</v>
      </c>
      <c r="F6867" t="s">
        <v>19</v>
      </c>
      <c r="G6867">
        <v>3725517</v>
      </c>
      <c r="H6867">
        <v>3726569</v>
      </c>
      <c r="I6867" t="s">
        <v>20</v>
      </c>
      <c r="L6867" t="s">
        <v>8635</v>
      </c>
      <c r="M6867">
        <v>1053</v>
      </c>
    </row>
    <row r="6868" spans="1:14" x14ac:dyDescent="0.3">
      <c r="A6868" t="s">
        <v>22</v>
      </c>
      <c r="B6868" t="s">
        <v>23</v>
      </c>
      <c r="C6868" t="s">
        <v>17</v>
      </c>
      <c r="D6868" t="s">
        <v>18</v>
      </c>
      <c r="E6868" t="s">
        <v>5</v>
      </c>
      <c r="F6868" t="s">
        <v>19</v>
      </c>
      <c r="G6868">
        <v>3725517</v>
      </c>
      <c r="H6868">
        <v>3726569</v>
      </c>
      <c r="I6868" t="s">
        <v>20</v>
      </c>
      <c r="J6868" t="s">
        <v>8636</v>
      </c>
      <c r="K6868" t="s">
        <v>80</v>
      </c>
      <c r="L6868" t="s">
        <v>8635</v>
      </c>
      <c r="M6868">
        <v>1053</v>
      </c>
      <c r="N6868">
        <v>350</v>
      </c>
    </row>
    <row r="6869" spans="1:14" x14ac:dyDescent="0.3">
      <c r="A6869" t="s">
        <v>15</v>
      </c>
      <c r="B6869" t="s">
        <v>16</v>
      </c>
      <c r="C6869" t="s">
        <v>17</v>
      </c>
      <c r="D6869" t="s">
        <v>18</v>
      </c>
      <c r="E6869" t="s">
        <v>5</v>
      </c>
      <c r="F6869" t="s">
        <v>19</v>
      </c>
      <c r="G6869">
        <v>3726557</v>
      </c>
      <c r="H6869">
        <v>3727390</v>
      </c>
      <c r="I6869" t="s">
        <v>35</v>
      </c>
      <c r="L6869" t="s">
        <v>8637</v>
      </c>
      <c r="M6869">
        <v>834</v>
      </c>
    </row>
    <row r="6870" spans="1:14" x14ac:dyDescent="0.3">
      <c r="A6870" t="s">
        <v>22</v>
      </c>
      <c r="B6870" t="s">
        <v>23</v>
      </c>
      <c r="C6870" t="s">
        <v>17</v>
      </c>
      <c r="D6870" t="s">
        <v>18</v>
      </c>
      <c r="E6870" t="s">
        <v>5</v>
      </c>
      <c r="F6870" t="s">
        <v>19</v>
      </c>
      <c r="G6870">
        <v>3726557</v>
      </c>
      <c r="H6870">
        <v>3727390</v>
      </c>
      <c r="I6870" t="s">
        <v>35</v>
      </c>
      <c r="J6870" t="s">
        <v>8638</v>
      </c>
      <c r="K6870" t="s">
        <v>1289</v>
      </c>
      <c r="L6870" t="s">
        <v>8637</v>
      </c>
      <c r="M6870">
        <v>834</v>
      </c>
      <c r="N6870">
        <v>277</v>
      </c>
    </row>
    <row r="6871" spans="1:14" x14ac:dyDescent="0.3">
      <c r="A6871" t="s">
        <v>15</v>
      </c>
      <c r="B6871" t="s">
        <v>16</v>
      </c>
      <c r="C6871" t="s">
        <v>17</v>
      </c>
      <c r="D6871" t="s">
        <v>18</v>
      </c>
      <c r="E6871" t="s">
        <v>5</v>
      </c>
      <c r="F6871" t="s">
        <v>19</v>
      </c>
      <c r="G6871">
        <v>3727616</v>
      </c>
      <c r="H6871">
        <v>3729238</v>
      </c>
      <c r="I6871" t="s">
        <v>20</v>
      </c>
      <c r="L6871" t="s">
        <v>8639</v>
      </c>
      <c r="M6871">
        <v>1623</v>
      </c>
    </row>
    <row r="6872" spans="1:14" x14ac:dyDescent="0.3">
      <c r="A6872" t="s">
        <v>22</v>
      </c>
      <c r="B6872" t="s">
        <v>23</v>
      </c>
      <c r="C6872" t="s">
        <v>17</v>
      </c>
      <c r="D6872" t="s">
        <v>18</v>
      </c>
      <c r="E6872" t="s">
        <v>5</v>
      </c>
      <c r="F6872" t="s">
        <v>19</v>
      </c>
      <c r="G6872">
        <v>3727616</v>
      </c>
      <c r="H6872">
        <v>3729238</v>
      </c>
      <c r="I6872" t="s">
        <v>20</v>
      </c>
      <c r="J6872" t="s">
        <v>8640</v>
      </c>
      <c r="K6872" t="s">
        <v>584</v>
      </c>
      <c r="L6872" t="s">
        <v>8639</v>
      </c>
      <c r="M6872">
        <v>1623</v>
      </c>
      <c r="N6872">
        <v>540</v>
      </c>
    </row>
    <row r="6873" spans="1:14" x14ac:dyDescent="0.3">
      <c r="A6873" t="s">
        <v>15</v>
      </c>
      <c r="B6873" t="s">
        <v>16</v>
      </c>
      <c r="C6873" t="s">
        <v>17</v>
      </c>
      <c r="D6873" t="s">
        <v>18</v>
      </c>
      <c r="E6873" t="s">
        <v>5</v>
      </c>
      <c r="F6873" t="s">
        <v>19</v>
      </c>
      <c r="G6873">
        <v>3729331</v>
      </c>
      <c r="H6873">
        <v>3730161</v>
      </c>
      <c r="I6873" t="s">
        <v>35</v>
      </c>
      <c r="L6873" t="s">
        <v>8641</v>
      </c>
      <c r="M6873">
        <v>831</v>
      </c>
    </row>
    <row r="6874" spans="1:14" x14ac:dyDescent="0.3">
      <c r="A6874" t="s">
        <v>22</v>
      </c>
      <c r="B6874" t="s">
        <v>23</v>
      </c>
      <c r="C6874" t="s">
        <v>17</v>
      </c>
      <c r="D6874" t="s">
        <v>18</v>
      </c>
      <c r="E6874" t="s">
        <v>5</v>
      </c>
      <c r="F6874" t="s">
        <v>19</v>
      </c>
      <c r="G6874">
        <v>3729331</v>
      </c>
      <c r="H6874">
        <v>3730161</v>
      </c>
      <c r="I6874" t="s">
        <v>35</v>
      </c>
      <c r="J6874" t="s">
        <v>8642</v>
      </c>
      <c r="K6874" t="s">
        <v>8643</v>
      </c>
      <c r="L6874" t="s">
        <v>8641</v>
      </c>
      <c r="M6874">
        <v>831</v>
      </c>
      <c r="N6874">
        <v>276</v>
      </c>
    </row>
    <row r="6875" spans="1:14" x14ac:dyDescent="0.3">
      <c r="A6875" t="s">
        <v>15</v>
      </c>
      <c r="B6875" t="s">
        <v>16</v>
      </c>
      <c r="C6875" t="s">
        <v>17</v>
      </c>
      <c r="D6875" t="s">
        <v>18</v>
      </c>
      <c r="E6875" t="s">
        <v>5</v>
      </c>
      <c r="F6875" t="s">
        <v>19</v>
      </c>
      <c r="G6875">
        <v>3730234</v>
      </c>
      <c r="H6875">
        <v>3731349</v>
      </c>
      <c r="I6875" t="s">
        <v>35</v>
      </c>
      <c r="L6875" t="s">
        <v>8644</v>
      </c>
      <c r="M6875">
        <v>1116</v>
      </c>
    </row>
    <row r="6876" spans="1:14" x14ac:dyDescent="0.3">
      <c r="A6876" t="s">
        <v>22</v>
      </c>
      <c r="B6876" t="s">
        <v>23</v>
      </c>
      <c r="C6876" t="s">
        <v>17</v>
      </c>
      <c r="D6876" t="s">
        <v>18</v>
      </c>
      <c r="E6876" t="s">
        <v>5</v>
      </c>
      <c r="F6876" t="s">
        <v>19</v>
      </c>
      <c r="G6876">
        <v>3730234</v>
      </c>
      <c r="H6876">
        <v>3731349</v>
      </c>
      <c r="I6876" t="s">
        <v>35</v>
      </c>
      <c r="J6876" t="s">
        <v>8645</v>
      </c>
      <c r="K6876" t="s">
        <v>8646</v>
      </c>
      <c r="L6876" t="s">
        <v>8644</v>
      </c>
      <c r="M6876">
        <v>1116</v>
      </c>
      <c r="N6876">
        <v>371</v>
      </c>
    </row>
    <row r="6877" spans="1:14" x14ac:dyDescent="0.3">
      <c r="A6877" t="s">
        <v>15</v>
      </c>
      <c r="B6877" t="s">
        <v>16</v>
      </c>
      <c r="C6877" t="s">
        <v>17</v>
      </c>
      <c r="D6877" t="s">
        <v>18</v>
      </c>
      <c r="E6877" t="s">
        <v>5</v>
      </c>
      <c r="F6877" t="s">
        <v>19</v>
      </c>
      <c r="G6877">
        <v>3731538</v>
      </c>
      <c r="H6877">
        <v>3732434</v>
      </c>
      <c r="I6877" t="s">
        <v>20</v>
      </c>
      <c r="L6877" t="s">
        <v>8647</v>
      </c>
      <c r="M6877">
        <v>897</v>
      </c>
    </row>
    <row r="6878" spans="1:14" x14ac:dyDescent="0.3">
      <c r="A6878" t="s">
        <v>22</v>
      </c>
      <c r="B6878" t="s">
        <v>23</v>
      </c>
      <c r="C6878" t="s">
        <v>17</v>
      </c>
      <c r="D6878" t="s">
        <v>18</v>
      </c>
      <c r="E6878" t="s">
        <v>5</v>
      </c>
      <c r="F6878" t="s">
        <v>19</v>
      </c>
      <c r="G6878">
        <v>3731538</v>
      </c>
      <c r="H6878">
        <v>3732434</v>
      </c>
      <c r="I6878" t="s">
        <v>20</v>
      </c>
      <c r="J6878" t="s">
        <v>8648</v>
      </c>
      <c r="K6878" t="s">
        <v>88</v>
      </c>
      <c r="L6878" t="s">
        <v>8647</v>
      </c>
      <c r="M6878">
        <v>897</v>
      </c>
      <c r="N6878">
        <v>298</v>
      </c>
    </row>
    <row r="6879" spans="1:14" x14ac:dyDescent="0.3">
      <c r="A6879" t="s">
        <v>15</v>
      </c>
      <c r="B6879" t="s">
        <v>16</v>
      </c>
      <c r="C6879" t="s">
        <v>17</v>
      </c>
      <c r="D6879" t="s">
        <v>18</v>
      </c>
      <c r="E6879" t="s">
        <v>5</v>
      </c>
      <c r="F6879" t="s">
        <v>19</v>
      </c>
      <c r="G6879">
        <v>3732448</v>
      </c>
      <c r="H6879">
        <v>3732705</v>
      </c>
      <c r="I6879" t="s">
        <v>20</v>
      </c>
      <c r="L6879" t="s">
        <v>8649</v>
      </c>
      <c r="M6879">
        <v>258</v>
      </c>
    </row>
    <row r="6880" spans="1:14" x14ac:dyDescent="0.3">
      <c r="A6880" t="s">
        <v>22</v>
      </c>
      <c r="B6880" t="s">
        <v>23</v>
      </c>
      <c r="C6880" t="s">
        <v>17</v>
      </c>
      <c r="D6880" t="s">
        <v>18</v>
      </c>
      <c r="E6880" t="s">
        <v>5</v>
      </c>
      <c r="F6880" t="s">
        <v>19</v>
      </c>
      <c r="G6880">
        <v>3732448</v>
      </c>
      <c r="H6880">
        <v>3732705</v>
      </c>
      <c r="I6880" t="s">
        <v>20</v>
      </c>
      <c r="J6880" t="s">
        <v>8650</v>
      </c>
      <c r="K6880" t="s">
        <v>80</v>
      </c>
      <c r="L6880" t="s">
        <v>8649</v>
      </c>
      <c r="M6880">
        <v>258</v>
      </c>
      <c r="N6880">
        <v>85</v>
      </c>
    </row>
    <row r="6881" spans="1:14" x14ac:dyDescent="0.3">
      <c r="A6881" t="s">
        <v>15</v>
      </c>
      <c r="B6881" t="s">
        <v>16</v>
      </c>
      <c r="C6881" t="s">
        <v>17</v>
      </c>
      <c r="D6881" t="s">
        <v>18</v>
      </c>
      <c r="E6881" t="s">
        <v>5</v>
      </c>
      <c r="F6881" t="s">
        <v>19</v>
      </c>
      <c r="G6881">
        <v>3732822</v>
      </c>
      <c r="H6881">
        <v>3733535</v>
      </c>
      <c r="I6881" t="s">
        <v>20</v>
      </c>
      <c r="L6881" t="s">
        <v>8651</v>
      </c>
      <c r="M6881">
        <v>714</v>
      </c>
    </row>
    <row r="6882" spans="1:14" x14ac:dyDescent="0.3">
      <c r="A6882" t="s">
        <v>22</v>
      </c>
      <c r="B6882" t="s">
        <v>23</v>
      </c>
      <c r="C6882" t="s">
        <v>17</v>
      </c>
      <c r="D6882" t="s">
        <v>18</v>
      </c>
      <c r="E6882" t="s">
        <v>5</v>
      </c>
      <c r="F6882" t="s">
        <v>19</v>
      </c>
      <c r="G6882">
        <v>3732822</v>
      </c>
      <c r="H6882">
        <v>3733535</v>
      </c>
      <c r="I6882" t="s">
        <v>20</v>
      </c>
      <c r="J6882" t="s">
        <v>8652</v>
      </c>
      <c r="K6882" t="s">
        <v>8653</v>
      </c>
      <c r="L6882" t="s">
        <v>8651</v>
      </c>
      <c r="M6882">
        <v>714</v>
      </c>
      <c r="N6882">
        <v>237</v>
      </c>
    </row>
    <row r="6883" spans="1:14" x14ac:dyDescent="0.3">
      <c r="A6883" t="s">
        <v>15</v>
      </c>
      <c r="B6883" t="s">
        <v>16</v>
      </c>
      <c r="C6883" t="s">
        <v>17</v>
      </c>
      <c r="D6883" t="s">
        <v>18</v>
      </c>
      <c r="E6883" t="s">
        <v>5</v>
      </c>
      <c r="F6883" t="s">
        <v>19</v>
      </c>
      <c r="G6883">
        <v>3733731</v>
      </c>
      <c r="H6883">
        <v>3735698</v>
      </c>
      <c r="I6883" t="s">
        <v>20</v>
      </c>
      <c r="L6883" t="s">
        <v>8654</v>
      </c>
      <c r="M6883">
        <v>1968</v>
      </c>
    </row>
    <row r="6884" spans="1:14" x14ac:dyDescent="0.3">
      <c r="A6884" t="s">
        <v>22</v>
      </c>
      <c r="B6884" t="s">
        <v>23</v>
      </c>
      <c r="C6884" t="s">
        <v>17</v>
      </c>
      <c r="D6884" t="s">
        <v>18</v>
      </c>
      <c r="E6884" t="s">
        <v>5</v>
      </c>
      <c r="F6884" t="s">
        <v>19</v>
      </c>
      <c r="G6884">
        <v>3733731</v>
      </c>
      <c r="H6884">
        <v>3735698</v>
      </c>
      <c r="I6884" t="s">
        <v>20</v>
      </c>
      <c r="J6884" t="s">
        <v>8655</v>
      </c>
      <c r="K6884" t="s">
        <v>584</v>
      </c>
      <c r="L6884" t="s">
        <v>8654</v>
      </c>
      <c r="M6884">
        <v>1968</v>
      </c>
      <c r="N6884">
        <v>655</v>
      </c>
    </row>
    <row r="6885" spans="1:14" x14ac:dyDescent="0.3">
      <c r="A6885" t="s">
        <v>15</v>
      </c>
      <c r="B6885" t="s">
        <v>16</v>
      </c>
      <c r="C6885" t="s">
        <v>17</v>
      </c>
      <c r="D6885" t="s">
        <v>18</v>
      </c>
      <c r="E6885" t="s">
        <v>5</v>
      </c>
      <c r="F6885" t="s">
        <v>19</v>
      </c>
      <c r="G6885">
        <v>3735821</v>
      </c>
      <c r="H6885">
        <v>3737197</v>
      </c>
      <c r="I6885" t="s">
        <v>35</v>
      </c>
      <c r="L6885" t="s">
        <v>8656</v>
      </c>
      <c r="M6885">
        <v>1377</v>
      </c>
    </row>
    <row r="6886" spans="1:14" x14ac:dyDescent="0.3">
      <c r="A6886" t="s">
        <v>22</v>
      </c>
      <c r="B6886" t="s">
        <v>23</v>
      </c>
      <c r="C6886" t="s">
        <v>17</v>
      </c>
      <c r="D6886" t="s">
        <v>18</v>
      </c>
      <c r="E6886" t="s">
        <v>5</v>
      </c>
      <c r="F6886" t="s">
        <v>19</v>
      </c>
      <c r="G6886">
        <v>3735821</v>
      </c>
      <c r="H6886">
        <v>3737197</v>
      </c>
      <c r="I6886" t="s">
        <v>35</v>
      </c>
      <c r="J6886" t="s">
        <v>8657</v>
      </c>
      <c r="K6886" t="s">
        <v>4062</v>
      </c>
      <c r="L6886" t="s">
        <v>8656</v>
      </c>
      <c r="M6886">
        <v>1377</v>
      </c>
      <c r="N6886">
        <v>458</v>
      </c>
    </row>
    <row r="6887" spans="1:14" x14ac:dyDescent="0.3">
      <c r="A6887" t="s">
        <v>15</v>
      </c>
      <c r="B6887" t="s">
        <v>16</v>
      </c>
      <c r="C6887" t="s">
        <v>17</v>
      </c>
      <c r="D6887" t="s">
        <v>18</v>
      </c>
      <c r="E6887" t="s">
        <v>5</v>
      </c>
      <c r="F6887" t="s">
        <v>19</v>
      </c>
      <c r="G6887">
        <v>3737385</v>
      </c>
      <c r="H6887">
        <v>3737732</v>
      </c>
      <c r="I6887" t="s">
        <v>35</v>
      </c>
      <c r="L6887" t="s">
        <v>8658</v>
      </c>
      <c r="M6887">
        <v>348</v>
      </c>
    </row>
    <row r="6888" spans="1:14" x14ac:dyDescent="0.3">
      <c r="A6888" t="s">
        <v>22</v>
      </c>
      <c r="B6888" t="s">
        <v>23</v>
      </c>
      <c r="C6888" t="s">
        <v>17</v>
      </c>
      <c r="D6888" t="s">
        <v>18</v>
      </c>
      <c r="E6888" t="s">
        <v>5</v>
      </c>
      <c r="F6888" t="s">
        <v>19</v>
      </c>
      <c r="G6888">
        <v>3737385</v>
      </c>
      <c r="H6888">
        <v>3737732</v>
      </c>
      <c r="I6888" t="s">
        <v>35</v>
      </c>
      <c r="J6888" t="s">
        <v>8659</v>
      </c>
      <c r="K6888" t="s">
        <v>80</v>
      </c>
      <c r="L6888" t="s">
        <v>8658</v>
      </c>
      <c r="M6888">
        <v>348</v>
      </c>
      <c r="N6888">
        <v>115</v>
      </c>
    </row>
    <row r="6889" spans="1:14" x14ac:dyDescent="0.3">
      <c r="A6889" t="s">
        <v>15</v>
      </c>
      <c r="B6889" t="s">
        <v>16</v>
      </c>
      <c r="C6889" t="s">
        <v>17</v>
      </c>
      <c r="D6889" t="s">
        <v>18</v>
      </c>
      <c r="E6889" t="s">
        <v>5</v>
      </c>
      <c r="F6889" t="s">
        <v>19</v>
      </c>
      <c r="G6889">
        <v>3738018</v>
      </c>
      <c r="H6889">
        <v>3738497</v>
      </c>
      <c r="I6889" t="s">
        <v>35</v>
      </c>
      <c r="L6889" t="s">
        <v>8660</v>
      </c>
      <c r="M6889">
        <v>480</v>
      </c>
    </row>
    <row r="6890" spans="1:14" x14ac:dyDescent="0.3">
      <c r="A6890" t="s">
        <v>22</v>
      </c>
      <c r="B6890" t="s">
        <v>23</v>
      </c>
      <c r="C6890" t="s">
        <v>17</v>
      </c>
      <c r="D6890" t="s">
        <v>18</v>
      </c>
      <c r="E6890" t="s">
        <v>5</v>
      </c>
      <c r="F6890" t="s">
        <v>19</v>
      </c>
      <c r="G6890">
        <v>3738018</v>
      </c>
      <c r="H6890">
        <v>3738497</v>
      </c>
      <c r="I6890" t="s">
        <v>35</v>
      </c>
      <c r="J6890" t="s">
        <v>8661</v>
      </c>
      <c r="K6890" t="s">
        <v>1754</v>
      </c>
      <c r="L6890" t="s">
        <v>8660</v>
      </c>
      <c r="M6890">
        <v>480</v>
      </c>
      <c r="N6890">
        <v>159</v>
      </c>
    </row>
    <row r="6891" spans="1:14" x14ac:dyDescent="0.3">
      <c r="A6891" t="s">
        <v>15</v>
      </c>
      <c r="B6891" t="s">
        <v>16</v>
      </c>
      <c r="C6891" t="s">
        <v>17</v>
      </c>
      <c r="D6891" t="s">
        <v>18</v>
      </c>
      <c r="E6891" t="s">
        <v>5</v>
      </c>
      <c r="F6891" t="s">
        <v>19</v>
      </c>
      <c r="G6891">
        <v>3738637</v>
      </c>
      <c r="H6891">
        <v>3739215</v>
      </c>
      <c r="I6891" t="s">
        <v>35</v>
      </c>
      <c r="L6891" t="s">
        <v>8662</v>
      </c>
      <c r="M6891">
        <v>579</v>
      </c>
    </row>
    <row r="6892" spans="1:14" x14ac:dyDescent="0.3">
      <c r="A6892" t="s">
        <v>22</v>
      </c>
      <c r="B6892" t="s">
        <v>23</v>
      </c>
      <c r="C6892" t="s">
        <v>17</v>
      </c>
      <c r="D6892" t="s">
        <v>18</v>
      </c>
      <c r="E6892" t="s">
        <v>5</v>
      </c>
      <c r="F6892" t="s">
        <v>19</v>
      </c>
      <c r="G6892">
        <v>3738637</v>
      </c>
      <c r="H6892">
        <v>3739215</v>
      </c>
      <c r="I6892" t="s">
        <v>35</v>
      </c>
      <c r="J6892" t="s">
        <v>8663</v>
      </c>
      <c r="K6892" t="s">
        <v>80</v>
      </c>
      <c r="L6892" t="s">
        <v>8662</v>
      </c>
      <c r="M6892">
        <v>579</v>
      </c>
      <c r="N6892">
        <v>192</v>
      </c>
    </row>
    <row r="6893" spans="1:14" x14ac:dyDescent="0.3">
      <c r="A6893" t="s">
        <v>15</v>
      </c>
      <c r="B6893" t="s">
        <v>16</v>
      </c>
      <c r="C6893" t="s">
        <v>17</v>
      </c>
      <c r="D6893" t="s">
        <v>18</v>
      </c>
      <c r="E6893" t="s">
        <v>5</v>
      </c>
      <c r="F6893" t="s">
        <v>19</v>
      </c>
      <c r="G6893">
        <v>3739219</v>
      </c>
      <c r="H6893">
        <v>3740100</v>
      </c>
      <c r="I6893" t="s">
        <v>35</v>
      </c>
      <c r="L6893" t="s">
        <v>8664</v>
      </c>
      <c r="M6893">
        <v>882</v>
      </c>
    </row>
    <row r="6894" spans="1:14" x14ac:dyDescent="0.3">
      <c r="A6894" t="s">
        <v>22</v>
      </c>
      <c r="B6894" t="s">
        <v>23</v>
      </c>
      <c r="C6894" t="s">
        <v>17</v>
      </c>
      <c r="D6894" t="s">
        <v>18</v>
      </c>
      <c r="E6894" t="s">
        <v>5</v>
      </c>
      <c r="F6894" t="s">
        <v>19</v>
      </c>
      <c r="G6894">
        <v>3739219</v>
      </c>
      <c r="H6894">
        <v>3740100</v>
      </c>
      <c r="I6894" t="s">
        <v>35</v>
      </c>
      <c r="J6894" t="s">
        <v>8665</v>
      </c>
      <c r="K6894" t="s">
        <v>1801</v>
      </c>
      <c r="L6894" t="s">
        <v>8664</v>
      </c>
      <c r="M6894">
        <v>882</v>
      </c>
      <c r="N6894">
        <v>293</v>
      </c>
    </row>
    <row r="6895" spans="1:14" x14ac:dyDescent="0.3">
      <c r="A6895" t="s">
        <v>15</v>
      </c>
      <c r="B6895" t="s">
        <v>16</v>
      </c>
      <c r="C6895" t="s">
        <v>17</v>
      </c>
      <c r="D6895" t="s">
        <v>18</v>
      </c>
      <c r="E6895" t="s">
        <v>5</v>
      </c>
      <c r="F6895" t="s">
        <v>19</v>
      </c>
      <c r="G6895">
        <v>3740291</v>
      </c>
      <c r="H6895">
        <v>3740707</v>
      </c>
      <c r="I6895" t="s">
        <v>20</v>
      </c>
      <c r="L6895" t="s">
        <v>8666</v>
      </c>
      <c r="M6895">
        <v>417</v>
      </c>
    </row>
    <row r="6896" spans="1:14" x14ac:dyDescent="0.3">
      <c r="A6896" t="s">
        <v>22</v>
      </c>
      <c r="B6896" t="s">
        <v>23</v>
      </c>
      <c r="C6896" t="s">
        <v>17</v>
      </c>
      <c r="D6896" t="s">
        <v>18</v>
      </c>
      <c r="E6896" t="s">
        <v>5</v>
      </c>
      <c r="F6896" t="s">
        <v>19</v>
      </c>
      <c r="G6896">
        <v>3740291</v>
      </c>
      <c r="H6896">
        <v>3740707</v>
      </c>
      <c r="I6896" t="s">
        <v>20</v>
      </c>
      <c r="J6896" t="s">
        <v>8667</v>
      </c>
      <c r="K6896" t="s">
        <v>8668</v>
      </c>
      <c r="L6896" t="s">
        <v>8666</v>
      </c>
      <c r="M6896">
        <v>417</v>
      </c>
      <c r="N6896">
        <v>138</v>
      </c>
    </row>
    <row r="6897" spans="1:14" x14ac:dyDescent="0.3">
      <c r="A6897" t="s">
        <v>15</v>
      </c>
      <c r="B6897" t="s">
        <v>16</v>
      </c>
      <c r="C6897" t="s">
        <v>17</v>
      </c>
      <c r="D6897" t="s">
        <v>18</v>
      </c>
      <c r="E6897" t="s">
        <v>5</v>
      </c>
      <c r="F6897" t="s">
        <v>19</v>
      </c>
      <c r="G6897">
        <v>3740788</v>
      </c>
      <c r="H6897">
        <v>3741477</v>
      </c>
      <c r="I6897" t="s">
        <v>35</v>
      </c>
      <c r="L6897" t="s">
        <v>8669</v>
      </c>
      <c r="M6897">
        <v>690</v>
      </c>
    </row>
    <row r="6898" spans="1:14" x14ac:dyDescent="0.3">
      <c r="A6898" t="s">
        <v>22</v>
      </c>
      <c r="B6898" t="s">
        <v>23</v>
      </c>
      <c r="C6898" t="s">
        <v>17</v>
      </c>
      <c r="D6898" t="s">
        <v>18</v>
      </c>
      <c r="E6898" t="s">
        <v>5</v>
      </c>
      <c r="F6898" t="s">
        <v>19</v>
      </c>
      <c r="G6898">
        <v>3740788</v>
      </c>
      <c r="H6898">
        <v>3741477</v>
      </c>
      <c r="I6898" t="s">
        <v>35</v>
      </c>
      <c r="J6898" t="s">
        <v>8670</v>
      </c>
      <c r="K6898" t="s">
        <v>8671</v>
      </c>
      <c r="L6898" t="s">
        <v>8669</v>
      </c>
      <c r="M6898">
        <v>690</v>
      </c>
      <c r="N6898">
        <v>229</v>
      </c>
    </row>
    <row r="6899" spans="1:14" x14ac:dyDescent="0.3">
      <c r="A6899" t="s">
        <v>15</v>
      </c>
      <c r="B6899" t="s">
        <v>16</v>
      </c>
      <c r="C6899" t="s">
        <v>17</v>
      </c>
      <c r="D6899" t="s">
        <v>18</v>
      </c>
      <c r="E6899" t="s">
        <v>5</v>
      </c>
      <c r="F6899" t="s">
        <v>19</v>
      </c>
      <c r="G6899">
        <v>3741876</v>
      </c>
      <c r="H6899">
        <v>3742889</v>
      </c>
      <c r="I6899" t="s">
        <v>20</v>
      </c>
      <c r="L6899" t="s">
        <v>8672</v>
      </c>
      <c r="M6899">
        <v>1014</v>
      </c>
    </row>
    <row r="6900" spans="1:14" x14ac:dyDescent="0.3">
      <c r="A6900" t="s">
        <v>22</v>
      </c>
      <c r="B6900" t="s">
        <v>23</v>
      </c>
      <c r="C6900" t="s">
        <v>17</v>
      </c>
      <c r="D6900" t="s">
        <v>18</v>
      </c>
      <c r="E6900" t="s">
        <v>5</v>
      </c>
      <c r="F6900" t="s">
        <v>19</v>
      </c>
      <c r="G6900">
        <v>3741876</v>
      </c>
      <c r="H6900">
        <v>3742889</v>
      </c>
      <c r="I6900" t="s">
        <v>20</v>
      </c>
      <c r="J6900" t="s">
        <v>8673</v>
      </c>
      <c r="K6900" t="s">
        <v>80</v>
      </c>
      <c r="L6900" t="s">
        <v>8672</v>
      </c>
      <c r="M6900">
        <v>1014</v>
      </c>
      <c r="N6900">
        <v>337</v>
      </c>
    </row>
    <row r="6901" spans="1:14" x14ac:dyDescent="0.3">
      <c r="A6901" t="s">
        <v>15</v>
      </c>
      <c r="B6901" t="s">
        <v>16</v>
      </c>
      <c r="C6901" t="s">
        <v>17</v>
      </c>
      <c r="D6901" t="s">
        <v>18</v>
      </c>
      <c r="E6901" t="s">
        <v>5</v>
      </c>
      <c r="F6901" t="s">
        <v>19</v>
      </c>
      <c r="G6901">
        <v>3743089</v>
      </c>
      <c r="H6901">
        <v>3744048</v>
      </c>
      <c r="I6901" t="s">
        <v>20</v>
      </c>
      <c r="L6901" t="s">
        <v>8674</v>
      </c>
      <c r="M6901">
        <v>960</v>
      </c>
    </row>
    <row r="6902" spans="1:14" x14ac:dyDescent="0.3">
      <c r="A6902" t="s">
        <v>22</v>
      </c>
      <c r="B6902" t="s">
        <v>23</v>
      </c>
      <c r="C6902" t="s">
        <v>17</v>
      </c>
      <c r="D6902" t="s">
        <v>18</v>
      </c>
      <c r="E6902" t="s">
        <v>5</v>
      </c>
      <c r="F6902" t="s">
        <v>19</v>
      </c>
      <c r="G6902">
        <v>3743089</v>
      </c>
      <c r="H6902">
        <v>3744048</v>
      </c>
      <c r="I6902" t="s">
        <v>20</v>
      </c>
      <c r="J6902" t="s">
        <v>8675</v>
      </c>
      <c r="K6902" t="s">
        <v>1427</v>
      </c>
      <c r="L6902" t="s">
        <v>8674</v>
      </c>
      <c r="M6902">
        <v>960</v>
      </c>
      <c r="N6902">
        <v>319</v>
      </c>
    </row>
    <row r="6903" spans="1:14" x14ac:dyDescent="0.3">
      <c r="A6903" t="s">
        <v>15</v>
      </c>
      <c r="B6903" t="s">
        <v>16</v>
      </c>
      <c r="C6903" t="s">
        <v>17</v>
      </c>
      <c r="D6903" t="s">
        <v>18</v>
      </c>
      <c r="E6903" t="s">
        <v>5</v>
      </c>
      <c r="F6903" t="s">
        <v>19</v>
      </c>
      <c r="G6903">
        <v>3744058</v>
      </c>
      <c r="H6903">
        <v>3745731</v>
      </c>
      <c r="I6903" t="s">
        <v>20</v>
      </c>
      <c r="L6903" t="s">
        <v>8676</v>
      </c>
      <c r="M6903">
        <v>1674</v>
      </c>
    </row>
    <row r="6904" spans="1:14" x14ac:dyDescent="0.3">
      <c r="A6904" t="s">
        <v>22</v>
      </c>
      <c r="B6904" t="s">
        <v>23</v>
      </c>
      <c r="C6904" t="s">
        <v>17</v>
      </c>
      <c r="D6904" t="s">
        <v>18</v>
      </c>
      <c r="E6904" t="s">
        <v>5</v>
      </c>
      <c r="F6904" t="s">
        <v>19</v>
      </c>
      <c r="G6904">
        <v>3744058</v>
      </c>
      <c r="H6904">
        <v>3745731</v>
      </c>
      <c r="I6904" t="s">
        <v>20</v>
      </c>
      <c r="J6904" t="s">
        <v>8677</v>
      </c>
      <c r="K6904" t="s">
        <v>410</v>
      </c>
      <c r="L6904" t="s">
        <v>8676</v>
      </c>
      <c r="M6904">
        <v>1674</v>
      </c>
      <c r="N6904">
        <v>557</v>
      </c>
    </row>
    <row r="6905" spans="1:14" x14ac:dyDescent="0.3">
      <c r="A6905" t="s">
        <v>15</v>
      </c>
      <c r="B6905" t="s">
        <v>16</v>
      </c>
      <c r="C6905" t="s">
        <v>17</v>
      </c>
      <c r="D6905" t="s">
        <v>18</v>
      </c>
      <c r="E6905" t="s">
        <v>5</v>
      </c>
      <c r="F6905" t="s">
        <v>19</v>
      </c>
      <c r="G6905">
        <v>3745728</v>
      </c>
      <c r="H6905">
        <v>3746714</v>
      </c>
      <c r="I6905" t="s">
        <v>20</v>
      </c>
      <c r="L6905" t="s">
        <v>8678</v>
      </c>
      <c r="M6905">
        <v>987</v>
      </c>
    </row>
    <row r="6906" spans="1:14" x14ac:dyDescent="0.3">
      <c r="A6906" t="s">
        <v>22</v>
      </c>
      <c r="B6906" t="s">
        <v>23</v>
      </c>
      <c r="C6906" t="s">
        <v>17</v>
      </c>
      <c r="D6906" t="s">
        <v>18</v>
      </c>
      <c r="E6906" t="s">
        <v>5</v>
      </c>
      <c r="F6906" t="s">
        <v>19</v>
      </c>
      <c r="G6906">
        <v>3745728</v>
      </c>
      <c r="H6906">
        <v>3746714</v>
      </c>
      <c r="I6906" t="s">
        <v>20</v>
      </c>
      <c r="J6906" t="s">
        <v>8679</v>
      </c>
      <c r="K6906" t="s">
        <v>4274</v>
      </c>
      <c r="L6906" t="s">
        <v>8678</v>
      </c>
      <c r="M6906">
        <v>987</v>
      </c>
      <c r="N6906">
        <v>328</v>
      </c>
    </row>
    <row r="6907" spans="1:14" x14ac:dyDescent="0.3">
      <c r="A6907" t="s">
        <v>15</v>
      </c>
      <c r="B6907" t="s">
        <v>16</v>
      </c>
      <c r="C6907" t="s">
        <v>17</v>
      </c>
      <c r="D6907" t="s">
        <v>18</v>
      </c>
      <c r="E6907" t="s">
        <v>5</v>
      </c>
      <c r="F6907" t="s">
        <v>19</v>
      </c>
      <c r="G6907">
        <v>3746744</v>
      </c>
      <c r="H6907">
        <v>3747418</v>
      </c>
      <c r="I6907" t="s">
        <v>35</v>
      </c>
      <c r="L6907" t="s">
        <v>8680</v>
      </c>
      <c r="M6907">
        <v>675</v>
      </c>
    </row>
    <row r="6908" spans="1:14" x14ac:dyDescent="0.3">
      <c r="A6908" t="s">
        <v>22</v>
      </c>
      <c r="B6908" t="s">
        <v>23</v>
      </c>
      <c r="C6908" t="s">
        <v>17</v>
      </c>
      <c r="D6908" t="s">
        <v>18</v>
      </c>
      <c r="E6908" t="s">
        <v>5</v>
      </c>
      <c r="F6908" t="s">
        <v>19</v>
      </c>
      <c r="G6908">
        <v>3746744</v>
      </c>
      <c r="H6908">
        <v>3747418</v>
      </c>
      <c r="I6908" t="s">
        <v>35</v>
      </c>
      <c r="J6908" t="s">
        <v>8681</v>
      </c>
      <c r="K6908" t="s">
        <v>8682</v>
      </c>
      <c r="L6908" t="s">
        <v>8680</v>
      </c>
      <c r="M6908">
        <v>675</v>
      </c>
      <c r="N6908">
        <v>224</v>
      </c>
    </row>
    <row r="6909" spans="1:14" x14ac:dyDescent="0.3">
      <c r="A6909" t="s">
        <v>15</v>
      </c>
      <c r="B6909" t="s">
        <v>16</v>
      </c>
      <c r="C6909" t="s">
        <v>17</v>
      </c>
      <c r="D6909" t="s">
        <v>18</v>
      </c>
      <c r="E6909" t="s">
        <v>5</v>
      </c>
      <c r="F6909" t="s">
        <v>19</v>
      </c>
      <c r="G6909">
        <v>3747437</v>
      </c>
      <c r="H6909">
        <v>3748312</v>
      </c>
      <c r="I6909" t="s">
        <v>35</v>
      </c>
      <c r="L6909" t="s">
        <v>8683</v>
      </c>
      <c r="M6909">
        <v>876</v>
      </c>
    </row>
    <row r="6910" spans="1:14" x14ac:dyDescent="0.3">
      <c r="A6910" t="s">
        <v>22</v>
      </c>
      <c r="B6910" t="s">
        <v>23</v>
      </c>
      <c r="C6910" t="s">
        <v>17</v>
      </c>
      <c r="D6910" t="s">
        <v>18</v>
      </c>
      <c r="E6910" t="s">
        <v>5</v>
      </c>
      <c r="F6910" t="s">
        <v>19</v>
      </c>
      <c r="G6910">
        <v>3747437</v>
      </c>
      <c r="H6910">
        <v>3748312</v>
      </c>
      <c r="I6910" t="s">
        <v>35</v>
      </c>
      <c r="J6910" t="s">
        <v>8684</v>
      </c>
      <c r="K6910" t="s">
        <v>2291</v>
      </c>
      <c r="L6910" t="s">
        <v>8683</v>
      </c>
      <c r="M6910">
        <v>876</v>
      </c>
      <c r="N6910">
        <v>291</v>
      </c>
    </row>
    <row r="6911" spans="1:14" x14ac:dyDescent="0.3">
      <c r="A6911" t="s">
        <v>15</v>
      </c>
      <c r="B6911" t="s">
        <v>16</v>
      </c>
      <c r="C6911" t="s">
        <v>17</v>
      </c>
      <c r="D6911" t="s">
        <v>18</v>
      </c>
      <c r="E6911" t="s">
        <v>5</v>
      </c>
      <c r="F6911" t="s">
        <v>19</v>
      </c>
      <c r="G6911">
        <v>3748402</v>
      </c>
      <c r="H6911">
        <v>3749265</v>
      </c>
      <c r="I6911" t="s">
        <v>20</v>
      </c>
      <c r="L6911" t="s">
        <v>8685</v>
      </c>
      <c r="M6911">
        <v>864</v>
      </c>
    </row>
    <row r="6912" spans="1:14" x14ac:dyDescent="0.3">
      <c r="A6912" t="s">
        <v>22</v>
      </c>
      <c r="B6912" t="s">
        <v>23</v>
      </c>
      <c r="C6912" t="s">
        <v>17</v>
      </c>
      <c r="D6912" t="s">
        <v>18</v>
      </c>
      <c r="E6912" t="s">
        <v>5</v>
      </c>
      <c r="F6912" t="s">
        <v>19</v>
      </c>
      <c r="G6912">
        <v>3748402</v>
      </c>
      <c r="H6912">
        <v>3749265</v>
      </c>
      <c r="I6912" t="s">
        <v>20</v>
      </c>
      <c r="J6912" t="s">
        <v>8686</v>
      </c>
      <c r="K6912" t="s">
        <v>458</v>
      </c>
      <c r="L6912" t="s">
        <v>8685</v>
      </c>
      <c r="M6912">
        <v>864</v>
      </c>
      <c r="N6912">
        <v>287</v>
      </c>
    </row>
    <row r="6913" spans="1:14" x14ac:dyDescent="0.3">
      <c r="A6913" t="s">
        <v>15</v>
      </c>
      <c r="B6913" t="s">
        <v>16</v>
      </c>
      <c r="C6913" t="s">
        <v>17</v>
      </c>
      <c r="D6913" t="s">
        <v>18</v>
      </c>
      <c r="E6913" t="s">
        <v>5</v>
      </c>
      <c r="F6913" t="s">
        <v>19</v>
      </c>
      <c r="G6913">
        <v>3749715</v>
      </c>
      <c r="H6913">
        <v>3751211</v>
      </c>
      <c r="I6913" t="s">
        <v>20</v>
      </c>
      <c r="L6913" t="s">
        <v>8687</v>
      </c>
      <c r="M6913">
        <v>1497</v>
      </c>
    </row>
    <row r="6914" spans="1:14" x14ac:dyDescent="0.3">
      <c r="A6914" t="s">
        <v>22</v>
      </c>
      <c r="B6914" t="s">
        <v>23</v>
      </c>
      <c r="C6914" t="s">
        <v>17</v>
      </c>
      <c r="D6914" t="s">
        <v>18</v>
      </c>
      <c r="E6914" t="s">
        <v>5</v>
      </c>
      <c r="F6914" t="s">
        <v>19</v>
      </c>
      <c r="G6914">
        <v>3749715</v>
      </c>
      <c r="H6914">
        <v>3751211</v>
      </c>
      <c r="I6914" t="s">
        <v>20</v>
      </c>
      <c r="J6914" t="s">
        <v>8688</v>
      </c>
      <c r="K6914" t="s">
        <v>8689</v>
      </c>
      <c r="L6914" t="s">
        <v>8687</v>
      </c>
      <c r="M6914">
        <v>1497</v>
      </c>
      <c r="N6914">
        <v>498</v>
      </c>
    </row>
    <row r="6915" spans="1:14" x14ac:dyDescent="0.3">
      <c r="A6915" t="s">
        <v>15</v>
      </c>
      <c r="B6915" t="s">
        <v>16</v>
      </c>
      <c r="C6915" t="s">
        <v>17</v>
      </c>
      <c r="D6915" t="s">
        <v>18</v>
      </c>
      <c r="E6915" t="s">
        <v>5</v>
      </c>
      <c r="F6915" t="s">
        <v>19</v>
      </c>
      <c r="G6915">
        <v>3751628</v>
      </c>
      <c r="H6915">
        <v>3753442</v>
      </c>
      <c r="I6915" t="s">
        <v>35</v>
      </c>
      <c r="L6915" t="s">
        <v>8690</v>
      </c>
      <c r="M6915">
        <v>1815</v>
      </c>
    </row>
    <row r="6916" spans="1:14" x14ac:dyDescent="0.3">
      <c r="A6916" t="s">
        <v>22</v>
      </c>
      <c r="B6916" t="s">
        <v>23</v>
      </c>
      <c r="C6916" t="s">
        <v>17</v>
      </c>
      <c r="D6916" t="s">
        <v>18</v>
      </c>
      <c r="E6916" t="s">
        <v>5</v>
      </c>
      <c r="F6916" t="s">
        <v>19</v>
      </c>
      <c r="G6916">
        <v>3751628</v>
      </c>
      <c r="H6916">
        <v>3753442</v>
      </c>
      <c r="I6916" t="s">
        <v>35</v>
      </c>
      <c r="J6916" t="s">
        <v>8691</v>
      </c>
      <c r="K6916" t="s">
        <v>8692</v>
      </c>
      <c r="L6916" t="s">
        <v>8690</v>
      </c>
      <c r="M6916">
        <v>1815</v>
      </c>
      <c r="N6916">
        <v>604</v>
      </c>
    </row>
    <row r="6917" spans="1:14" x14ac:dyDescent="0.3">
      <c r="A6917" t="s">
        <v>15</v>
      </c>
      <c r="B6917" t="s">
        <v>16</v>
      </c>
      <c r="C6917" t="s">
        <v>17</v>
      </c>
      <c r="D6917" t="s">
        <v>18</v>
      </c>
      <c r="E6917" t="s">
        <v>5</v>
      </c>
      <c r="F6917" t="s">
        <v>19</v>
      </c>
      <c r="G6917">
        <v>3753839</v>
      </c>
      <c r="H6917">
        <v>3754852</v>
      </c>
      <c r="I6917" t="s">
        <v>20</v>
      </c>
      <c r="L6917" t="s">
        <v>8693</v>
      </c>
      <c r="M6917">
        <v>1014</v>
      </c>
    </row>
    <row r="6918" spans="1:14" x14ac:dyDescent="0.3">
      <c r="A6918" t="s">
        <v>22</v>
      </c>
      <c r="B6918" t="s">
        <v>23</v>
      </c>
      <c r="C6918" t="s">
        <v>17</v>
      </c>
      <c r="D6918" t="s">
        <v>18</v>
      </c>
      <c r="E6918" t="s">
        <v>5</v>
      </c>
      <c r="F6918" t="s">
        <v>19</v>
      </c>
      <c r="G6918">
        <v>3753839</v>
      </c>
      <c r="H6918">
        <v>3754852</v>
      </c>
      <c r="I6918" t="s">
        <v>20</v>
      </c>
      <c r="J6918" t="s">
        <v>8694</v>
      </c>
      <c r="K6918" t="s">
        <v>1545</v>
      </c>
      <c r="L6918" t="s">
        <v>8693</v>
      </c>
      <c r="M6918">
        <v>1014</v>
      </c>
      <c r="N6918">
        <v>337</v>
      </c>
    </row>
    <row r="6919" spans="1:14" x14ac:dyDescent="0.3">
      <c r="A6919" t="s">
        <v>15</v>
      </c>
      <c r="B6919" t="s">
        <v>16</v>
      </c>
      <c r="C6919" t="s">
        <v>17</v>
      </c>
      <c r="D6919" t="s">
        <v>18</v>
      </c>
      <c r="E6919" t="s">
        <v>5</v>
      </c>
      <c r="F6919" t="s">
        <v>19</v>
      </c>
      <c r="G6919">
        <v>3754935</v>
      </c>
      <c r="H6919">
        <v>3756383</v>
      </c>
      <c r="I6919" t="s">
        <v>20</v>
      </c>
      <c r="L6919" t="s">
        <v>8695</v>
      </c>
      <c r="M6919">
        <v>1449</v>
      </c>
    </row>
    <row r="6920" spans="1:14" x14ac:dyDescent="0.3">
      <c r="A6920" t="s">
        <v>22</v>
      </c>
      <c r="B6920" t="s">
        <v>23</v>
      </c>
      <c r="C6920" t="s">
        <v>17</v>
      </c>
      <c r="D6920" t="s">
        <v>18</v>
      </c>
      <c r="E6920" t="s">
        <v>5</v>
      </c>
      <c r="F6920" t="s">
        <v>19</v>
      </c>
      <c r="G6920">
        <v>3754935</v>
      </c>
      <c r="H6920">
        <v>3756383</v>
      </c>
      <c r="I6920" t="s">
        <v>20</v>
      </c>
      <c r="J6920" t="s">
        <v>8696</v>
      </c>
      <c r="K6920" t="s">
        <v>8697</v>
      </c>
      <c r="L6920" t="s">
        <v>8695</v>
      </c>
      <c r="M6920">
        <v>1449</v>
      </c>
      <c r="N6920">
        <v>482</v>
      </c>
    </row>
    <row r="6921" spans="1:14" x14ac:dyDescent="0.3">
      <c r="A6921" t="s">
        <v>15</v>
      </c>
      <c r="B6921" t="s">
        <v>16</v>
      </c>
      <c r="C6921" t="s">
        <v>17</v>
      </c>
      <c r="D6921" t="s">
        <v>18</v>
      </c>
      <c r="E6921" t="s">
        <v>5</v>
      </c>
      <c r="F6921" t="s">
        <v>19</v>
      </c>
      <c r="G6921">
        <v>3756390</v>
      </c>
      <c r="H6921">
        <v>3756851</v>
      </c>
      <c r="I6921" t="s">
        <v>20</v>
      </c>
      <c r="L6921" t="s">
        <v>8698</v>
      </c>
      <c r="M6921">
        <v>462</v>
      </c>
    </row>
    <row r="6922" spans="1:14" x14ac:dyDescent="0.3">
      <c r="A6922" t="s">
        <v>22</v>
      </c>
      <c r="B6922" t="s">
        <v>23</v>
      </c>
      <c r="C6922" t="s">
        <v>17</v>
      </c>
      <c r="D6922" t="s">
        <v>18</v>
      </c>
      <c r="E6922" t="s">
        <v>5</v>
      </c>
      <c r="F6922" t="s">
        <v>19</v>
      </c>
      <c r="G6922">
        <v>3756390</v>
      </c>
      <c r="H6922">
        <v>3756851</v>
      </c>
      <c r="I6922" t="s">
        <v>20</v>
      </c>
      <c r="J6922" t="s">
        <v>8699</v>
      </c>
      <c r="K6922" t="s">
        <v>8700</v>
      </c>
      <c r="L6922" t="s">
        <v>8698</v>
      </c>
      <c r="M6922">
        <v>462</v>
      </c>
      <c r="N6922">
        <v>153</v>
      </c>
    </row>
    <row r="6923" spans="1:14" x14ac:dyDescent="0.3">
      <c r="A6923" t="s">
        <v>15</v>
      </c>
      <c r="B6923" t="s">
        <v>16</v>
      </c>
      <c r="C6923" t="s">
        <v>17</v>
      </c>
      <c r="D6923" t="s">
        <v>18</v>
      </c>
      <c r="E6923" t="s">
        <v>5</v>
      </c>
      <c r="F6923" t="s">
        <v>19</v>
      </c>
      <c r="G6923">
        <v>3757044</v>
      </c>
      <c r="H6923">
        <v>3757778</v>
      </c>
      <c r="I6923" t="s">
        <v>35</v>
      </c>
      <c r="L6923" t="s">
        <v>8701</v>
      </c>
      <c r="M6923">
        <v>735</v>
      </c>
    </row>
    <row r="6924" spans="1:14" x14ac:dyDescent="0.3">
      <c r="A6924" t="s">
        <v>22</v>
      </c>
      <c r="B6924" t="s">
        <v>23</v>
      </c>
      <c r="C6924" t="s">
        <v>17</v>
      </c>
      <c r="D6924" t="s">
        <v>18</v>
      </c>
      <c r="E6924" t="s">
        <v>5</v>
      </c>
      <c r="F6924" t="s">
        <v>19</v>
      </c>
      <c r="G6924">
        <v>3757044</v>
      </c>
      <c r="H6924">
        <v>3757778</v>
      </c>
      <c r="I6924" t="s">
        <v>35</v>
      </c>
      <c r="J6924" t="s">
        <v>8702</v>
      </c>
      <c r="K6924" t="s">
        <v>8703</v>
      </c>
      <c r="L6924" t="s">
        <v>8701</v>
      </c>
      <c r="M6924">
        <v>735</v>
      </c>
      <c r="N6924">
        <v>244</v>
      </c>
    </row>
    <row r="6925" spans="1:14" x14ac:dyDescent="0.3">
      <c r="A6925" t="s">
        <v>15</v>
      </c>
      <c r="B6925" t="s">
        <v>16</v>
      </c>
      <c r="C6925" t="s">
        <v>17</v>
      </c>
      <c r="D6925" t="s">
        <v>18</v>
      </c>
      <c r="E6925" t="s">
        <v>5</v>
      </c>
      <c r="F6925" t="s">
        <v>19</v>
      </c>
      <c r="G6925">
        <v>3757931</v>
      </c>
      <c r="H6925">
        <v>3758830</v>
      </c>
      <c r="I6925" t="s">
        <v>20</v>
      </c>
      <c r="L6925" t="s">
        <v>8704</v>
      </c>
      <c r="M6925">
        <v>900</v>
      </c>
    </row>
    <row r="6926" spans="1:14" x14ac:dyDescent="0.3">
      <c r="A6926" t="s">
        <v>22</v>
      </c>
      <c r="B6926" t="s">
        <v>23</v>
      </c>
      <c r="C6926" t="s">
        <v>17</v>
      </c>
      <c r="D6926" t="s">
        <v>18</v>
      </c>
      <c r="E6926" t="s">
        <v>5</v>
      </c>
      <c r="F6926" t="s">
        <v>19</v>
      </c>
      <c r="G6926">
        <v>3757931</v>
      </c>
      <c r="H6926">
        <v>3758830</v>
      </c>
      <c r="I6926" t="s">
        <v>20</v>
      </c>
      <c r="J6926" t="s">
        <v>8705</v>
      </c>
      <c r="K6926" t="s">
        <v>8706</v>
      </c>
      <c r="L6926" t="s">
        <v>8704</v>
      </c>
      <c r="M6926">
        <v>900</v>
      </c>
      <c r="N6926">
        <v>299</v>
      </c>
    </row>
    <row r="6927" spans="1:14" x14ac:dyDescent="0.3">
      <c r="A6927" t="s">
        <v>15</v>
      </c>
      <c r="B6927" t="s">
        <v>16</v>
      </c>
      <c r="C6927" t="s">
        <v>17</v>
      </c>
      <c r="D6927" t="s">
        <v>18</v>
      </c>
      <c r="E6927" t="s">
        <v>5</v>
      </c>
      <c r="F6927" t="s">
        <v>19</v>
      </c>
      <c r="G6927">
        <v>3758832</v>
      </c>
      <c r="H6927">
        <v>3760175</v>
      </c>
      <c r="I6927" t="s">
        <v>20</v>
      </c>
      <c r="L6927" t="s">
        <v>8707</v>
      </c>
      <c r="M6927">
        <v>1344</v>
      </c>
    </row>
    <row r="6928" spans="1:14" x14ac:dyDescent="0.3">
      <c r="A6928" t="s">
        <v>22</v>
      </c>
      <c r="B6928" t="s">
        <v>23</v>
      </c>
      <c r="C6928" t="s">
        <v>17</v>
      </c>
      <c r="D6928" t="s">
        <v>18</v>
      </c>
      <c r="E6928" t="s">
        <v>5</v>
      </c>
      <c r="F6928" t="s">
        <v>19</v>
      </c>
      <c r="G6928">
        <v>3758832</v>
      </c>
      <c r="H6928">
        <v>3760175</v>
      </c>
      <c r="I6928" t="s">
        <v>20</v>
      </c>
      <c r="J6928" t="s">
        <v>8708</v>
      </c>
      <c r="K6928" t="s">
        <v>8709</v>
      </c>
      <c r="L6928" t="s">
        <v>8707</v>
      </c>
      <c r="M6928">
        <v>1344</v>
      </c>
      <c r="N6928">
        <v>447</v>
      </c>
    </row>
    <row r="6929" spans="1:14" x14ac:dyDescent="0.3">
      <c r="A6929" t="s">
        <v>15</v>
      </c>
      <c r="B6929" t="s">
        <v>16</v>
      </c>
      <c r="C6929" t="s">
        <v>17</v>
      </c>
      <c r="D6929" t="s">
        <v>18</v>
      </c>
      <c r="E6929" t="s">
        <v>5</v>
      </c>
      <c r="F6929" t="s">
        <v>19</v>
      </c>
      <c r="G6929">
        <v>3760434</v>
      </c>
      <c r="H6929">
        <v>3761132</v>
      </c>
      <c r="I6929" t="s">
        <v>20</v>
      </c>
      <c r="L6929" t="s">
        <v>8710</v>
      </c>
      <c r="M6929">
        <v>699</v>
      </c>
    </row>
    <row r="6930" spans="1:14" x14ac:dyDescent="0.3">
      <c r="A6930" t="s">
        <v>22</v>
      </c>
      <c r="B6930" t="s">
        <v>23</v>
      </c>
      <c r="C6930" t="s">
        <v>17</v>
      </c>
      <c r="D6930" t="s">
        <v>18</v>
      </c>
      <c r="E6930" t="s">
        <v>5</v>
      </c>
      <c r="F6930" t="s">
        <v>19</v>
      </c>
      <c r="G6930">
        <v>3760434</v>
      </c>
      <c r="H6930">
        <v>3761132</v>
      </c>
      <c r="I6930" t="s">
        <v>20</v>
      </c>
      <c r="J6930" t="s">
        <v>8711</v>
      </c>
      <c r="K6930" t="s">
        <v>80</v>
      </c>
      <c r="L6930" t="s">
        <v>8710</v>
      </c>
      <c r="M6930">
        <v>699</v>
      </c>
      <c r="N6930">
        <v>232</v>
      </c>
    </row>
    <row r="6931" spans="1:14" x14ac:dyDescent="0.3">
      <c r="A6931" t="s">
        <v>15</v>
      </c>
      <c r="B6931" t="s">
        <v>16</v>
      </c>
      <c r="C6931" t="s">
        <v>17</v>
      </c>
      <c r="D6931" t="s">
        <v>18</v>
      </c>
      <c r="E6931" t="s">
        <v>5</v>
      </c>
      <c r="F6931" t="s">
        <v>19</v>
      </c>
      <c r="G6931">
        <v>3761149</v>
      </c>
      <c r="H6931">
        <v>3761682</v>
      </c>
      <c r="I6931" t="s">
        <v>35</v>
      </c>
      <c r="L6931" t="s">
        <v>8712</v>
      </c>
      <c r="M6931">
        <v>534</v>
      </c>
    </row>
    <row r="6932" spans="1:14" x14ac:dyDescent="0.3">
      <c r="A6932" t="s">
        <v>22</v>
      </c>
      <c r="B6932" t="s">
        <v>23</v>
      </c>
      <c r="C6932" t="s">
        <v>17</v>
      </c>
      <c r="D6932" t="s">
        <v>18</v>
      </c>
      <c r="E6932" t="s">
        <v>5</v>
      </c>
      <c r="F6932" t="s">
        <v>19</v>
      </c>
      <c r="G6932">
        <v>3761149</v>
      </c>
      <c r="H6932">
        <v>3761682</v>
      </c>
      <c r="I6932" t="s">
        <v>35</v>
      </c>
      <c r="J6932" t="s">
        <v>8713</v>
      </c>
      <c r="K6932" t="s">
        <v>768</v>
      </c>
      <c r="L6932" t="s">
        <v>8712</v>
      </c>
      <c r="M6932">
        <v>534</v>
      </c>
      <c r="N6932">
        <v>177</v>
      </c>
    </row>
    <row r="6933" spans="1:14" x14ac:dyDescent="0.3">
      <c r="A6933" t="s">
        <v>15</v>
      </c>
      <c r="B6933" t="s">
        <v>16</v>
      </c>
      <c r="C6933" t="s">
        <v>17</v>
      </c>
      <c r="D6933" t="s">
        <v>18</v>
      </c>
      <c r="E6933" t="s">
        <v>5</v>
      </c>
      <c r="F6933" t="s">
        <v>19</v>
      </c>
      <c r="G6933">
        <v>3761749</v>
      </c>
      <c r="H6933">
        <v>3762990</v>
      </c>
      <c r="I6933" t="s">
        <v>35</v>
      </c>
      <c r="L6933" t="s">
        <v>8714</v>
      </c>
      <c r="M6933">
        <v>1242</v>
      </c>
    </row>
    <row r="6934" spans="1:14" x14ac:dyDescent="0.3">
      <c r="A6934" t="s">
        <v>22</v>
      </c>
      <c r="B6934" t="s">
        <v>23</v>
      </c>
      <c r="C6934" t="s">
        <v>17</v>
      </c>
      <c r="D6934" t="s">
        <v>18</v>
      </c>
      <c r="E6934" t="s">
        <v>5</v>
      </c>
      <c r="F6934" t="s">
        <v>19</v>
      </c>
      <c r="G6934">
        <v>3761749</v>
      </c>
      <c r="H6934">
        <v>3762990</v>
      </c>
      <c r="I6934" t="s">
        <v>35</v>
      </c>
      <c r="J6934" t="s">
        <v>8715</v>
      </c>
      <c r="K6934" t="s">
        <v>8716</v>
      </c>
      <c r="L6934" t="s">
        <v>8714</v>
      </c>
      <c r="M6934">
        <v>1242</v>
      </c>
      <c r="N6934">
        <v>413</v>
      </c>
    </row>
    <row r="6935" spans="1:14" x14ac:dyDescent="0.3">
      <c r="A6935" t="s">
        <v>15</v>
      </c>
      <c r="B6935" t="s">
        <v>16</v>
      </c>
      <c r="C6935" t="s">
        <v>17</v>
      </c>
      <c r="D6935" t="s">
        <v>18</v>
      </c>
      <c r="E6935" t="s">
        <v>5</v>
      </c>
      <c r="F6935" t="s">
        <v>19</v>
      </c>
      <c r="G6935">
        <v>3763242</v>
      </c>
      <c r="H6935">
        <v>3763520</v>
      </c>
      <c r="I6935" t="s">
        <v>20</v>
      </c>
      <c r="L6935" t="s">
        <v>8717</v>
      </c>
      <c r="M6935">
        <v>279</v>
      </c>
    </row>
    <row r="6936" spans="1:14" x14ac:dyDescent="0.3">
      <c r="A6936" t="s">
        <v>22</v>
      </c>
      <c r="B6936" t="s">
        <v>23</v>
      </c>
      <c r="C6936" t="s">
        <v>17</v>
      </c>
      <c r="D6936" t="s">
        <v>18</v>
      </c>
      <c r="E6936" t="s">
        <v>5</v>
      </c>
      <c r="F6936" t="s">
        <v>19</v>
      </c>
      <c r="G6936">
        <v>3763242</v>
      </c>
      <c r="H6936">
        <v>3763520</v>
      </c>
      <c r="I6936" t="s">
        <v>20</v>
      </c>
      <c r="J6936" t="s">
        <v>8718</v>
      </c>
      <c r="K6936" t="s">
        <v>80</v>
      </c>
      <c r="L6936" t="s">
        <v>8717</v>
      </c>
      <c r="M6936">
        <v>279</v>
      </c>
      <c r="N6936">
        <v>92</v>
      </c>
    </row>
    <row r="6937" spans="1:14" x14ac:dyDescent="0.3">
      <c r="A6937" t="s">
        <v>15</v>
      </c>
      <c r="B6937" t="s">
        <v>16</v>
      </c>
      <c r="C6937" t="s">
        <v>17</v>
      </c>
      <c r="D6937" t="s">
        <v>18</v>
      </c>
      <c r="E6937" t="s">
        <v>5</v>
      </c>
      <c r="F6937" t="s">
        <v>19</v>
      </c>
      <c r="G6937">
        <v>3763579</v>
      </c>
      <c r="H6937">
        <v>3765507</v>
      </c>
      <c r="I6937" t="s">
        <v>20</v>
      </c>
      <c r="L6937" t="s">
        <v>8719</v>
      </c>
      <c r="M6937">
        <v>1929</v>
      </c>
    </row>
    <row r="6938" spans="1:14" x14ac:dyDescent="0.3">
      <c r="A6938" t="s">
        <v>22</v>
      </c>
      <c r="B6938" t="s">
        <v>23</v>
      </c>
      <c r="C6938" t="s">
        <v>17</v>
      </c>
      <c r="D6938" t="s">
        <v>18</v>
      </c>
      <c r="E6938" t="s">
        <v>5</v>
      </c>
      <c r="F6938" t="s">
        <v>19</v>
      </c>
      <c r="G6938">
        <v>3763579</v>
      </c>
      <c r="H6938">
        <v>3765507</v>
      </c>
      <c r="I6938" t="s">
        <v>20</v>
      </c>
      <c r="J6938" t="s">
        <v>8720</v>
      </c>
      <c r="K6938" t="s">
        <v>5831</v>
      </c>
      <c r="L6938" t="s">
        <v>8719</v>
      </c>
      <c r="M6938">
        <v>1929</v>
      </c>
      <c r="N6938">
        <v>642</v>
      </c>
    </row>
    <row r="6939" spans="1:14" x14ac:dyDescent="0.3">
      <c r="A6939" t="s">
        <v>15</v>
      </c>
      <c r="B6939" t="s">
        <v>16</v>
      </c>
      <c r="C6939" t="s">
        <v>17</v>
      </c>
      <c r="D6939" t="s">
        <v>18</v>
      </c>
      <c r="E6939" t="s">
        <v>5</v>
      </c>
      <c r="F6939" t="s">
        <v>19</v>
      </c>
      <c r="G6939">
        <v>3765593</v>
      </c>
      <c r="H6939">
        <v>3767695</v>
      </c>
      <c r="I6939" t="s">
        <v>35</v>
      </c>
      <c r="L6939" t="s">
        <v>8721</v>
      </c>
      <c r="M6939">
        <v>2103</v>
      </c>
    </row>
    <row r="6940" spans="1:14" x14ac:dyDescent="0.3">
      <c r="A6940" t="s">
        <v>22</v>
      </c>
      <c r="B6940" t="s">
        <v>23</v>
      </c>
      <c r="C6940" t="s">
        <v>17</v>
      </c>
      <c r="D6940" t="s">
        <v>18</v>
      </c>
      <c r="E6940" t="s">
        <v>5</v>
      </c>
      <c r="F6940" t="s">
        <v>19</v>
      </c>
      <c r="G6940">
        <v>3765593</v>
      </c>
      <c r="H6940">
        <v>3767695</v>
      </c>
      <c r="I6940" t="s">
        <v>35</v>
      </c>
      <c r="J6940" t="s">
        <v>8722</v>
      </c>
      <c r="K6940" t="s">
        <v>537</v>
      </c>
      <c r="L6940" t="s">
        <v>8721</v>
      </c>
      <c r="M6940">
        <v>2103</v>
      </c>
      <c r="N6940">
        <v>700</v>
      </c>
    </row>
    <row r="6941" spans="1:14" x14ac:dyDescent="0.3">
      <c r="A6941" t="s">
        <v>15</v>
      </c>
      <c r="B6941" t="s">
        <v>16</v>
      </c>
      <c r="C6941" t="s">
        <v>17</v>
      </c>
      <c r="D6941" t="s">
        <v>18</v>
      </c>
      <c r="E6941" t="s">
        <v>5</v>
      </c>
      <c r="F6941" t="s">
        <v>19</v>
      </c>
      <c r="G6941">
        <v>3767838</v>
      </c>
      <c r="H6941">
        <v>3768179</v>
      </c>
      <c r="I6941" t="s">
        <v>35</v>
      </c>
      <c r="L6941" t="s">
        <v>8723</v>
      </c>
      <c r="M6941">
        <v>342</v>
      </c>
    </row>
    <row r="6942" spans="1:14" x14ac:dyDescent="0.3">
      <c r="A6942" t="s">
        <v>22</v>
      </c>
      <c r="B6942" t="s">
        <v>23</v>
      </c>
      <c r="C6942" t="s">
        <v>17</v>
      </c>
      <c r="D6942" t="s">
        <v>18</v>
      </c>
      <c r="E6942" t="s">
        <v>5</v>
      </c>
      <c r="F6942" t="s">
        <v>19</v>
      </c>
      <c r="G6942">
        <v>3767838</v>
      </c>
      <c r="H6942">
        <v>3768179</v>
      </c>
      <c r="I6942" t="s">
        <v>35</v>
      </c>
      <c r="J6942" t="s">
        <v>8724</v>
      </c>
      <c r="K6942" t="s">
        <v>80</v>
      </c>
      <c r="L6942" t="s">
        <v>8723</v>
      </c>
      <c r="M6942">
        <v>342</v>
      </c>
      <c r="N6942">
        <v>113</v>
      </c>
    </row>
    <row r="6943" spans="1:14" x14ac:dyDescent="0.3">
      <c r="A6943" t="s">
        <v>15</v>
      </c>
      <c r="B6943" t="s">
        <v>16</v>
      </c>
      <c r="C6943" t="s">
        <v>17</v>
      </c>
      <c r="D6943" t="s">
        <v>18</v>
      </c>
      <c r="E6943" t="s">
        <v>5</v>
      </c>
      <c r="F6943" t="s">
        <v>19</v>
      </c>
      <c r="G6943">
        <v>3768236</v>
      </c>
      <c r="H6943">
        <v>3768550</v>
      </c>
      <c r="I6943" t="s">
        <v>35</v>
      </c>
      <c r="L6943" t="s">
        <v>8725</v>
      </c>
      <c r="M6943">
        <v>315</v>
      </c>
    </row>
    <row r="6944" spans="1:14" x14ac:dyDescent="0.3">
      <c r="A6944" t="s">
        <v>22</v>
      </c>
      <c r="B6944" t="s">
        <v>23</v>
      </c>
      <c r="C6944" t="s">
        <v>17</v>
      </c>
      <c r="D6944" t="s">
        <v>18</v>
      </c>
      <c r="E6944" t="s">
        <v>5</v>
      </c>
      <c r="F6944" t="s">
        <v>19</v>
      </c>
      <c r="G6944">
        <v>3768236</v>
      </c>
      <c r="H6944">
        <v>3768550</v>
      </c>
      <c r="I6944" t="s">
        <v>35</v>
      </c>
      <c r="J6944" t="s">
        <v>8726</v>
      </c>
      <c r="K6944" t="s">
        <v>3208</v>
      </c>
      <c r="L6944" t="s">
        <v>8725</v>
      </c>
      <c r="M6944">
        <v>315</v>
      </c>
      <c r="N6944">
        <v>104</v>
      </c>
    </row>
    <row r="6945" spans="1:14" x14ac:dyDescent="0.3">
      <c r="A6945" t="s">
        <v>15</v>
      </c>
      <c r="B6945" t="s">
        <v>16</v>
      </c>
      <c r="C6945" t="s">
        <v>17</v>
      </c>
      <c r="D6945" t="s">
        <v>18</v>
      </c>
      <c r="E6945" t="s">
        <v>5</v>
      </c>
      <c r="F6945" t="s">
        <v>19</v>
      </c>
      <c r="G6945">
        <v>3768585</v>
      </c>
      <c r="H6945">
        <v>3770633</v>
      </c>
      <c r="I6945" t="s">
        <v>35</v>
      </c>
      <c r="L6945" t="s">
        <v>8727</v>
      </c>
      <c r="M6945">
        <v>2049</v>
      </c>
    </row>
    <row r="6946" spans="1:14" x14ac:dyDescent="0.3">
      <c r="A6946" t="s">
        <v>22</v>
      </c>
      <c r="B6946" t="s">
        <v>23</v>
      </c>
      <c r="C6946" t="s">
        <v>17</v>
      </c>
      <c r="D6946" t="s">
        <v>18</v>
      </c>
      <c r="E6946" t="s">
        <v>5</v>
      </c>
      <c r="F6946" t="s">
        <v>19</v>
      </c>
      <c r="G6946">
        <v>3768585</v>
      </c>
      <c r="H6946">
        <v>3770633</v>
      </c>
      <c r="I6946" t="s">
        <v>35</v>
      </c>
      <c r="J6946" t="s">
        <v>8728</v>
      </c>
      <c r="K6946" t="s">
        <v>8729</v>
      </c>
      <c r="L6946" t="s">
        <v>8727</v>
      </c>
      <c r="M6946">
        <v>2049</v>
      </c>
      <c r="N6946">
        <v>682</v>
      </c>
    </row>
    <row r="6947" spans="1:14" x14ac:dyDescent="0.3">
      <c r="A6947" t="s">
        <v>15</v>
      </c>
      <c r="B6947" t="s">
        <v>16</v>
      </c>
      <c r="C6947" t="s">
        <v>17</v>
      </c>
      <c r="D6947" t="s">
        <v>18</v>
      </c>
      <c r="E6947" t="s">
        <v>5</v>
      </c>
      <c r="F6947" t="s">
        <v>19</v>
      </c>
      <c r="G6947">
        <v>3770726</v>
      </c>
      <c r="H6947">
        <v>3771640</v>
      </c>
      <c r="I6947" t="s">
        <v>35</v>
      </c>
      <c r="L6947" t="s">
        <v>8730</v>
      </c>
      <c r="M6947">
        <v>915</v>
      </c>
    </row>
    <row r="6948" spans="1:14" x14ac:dyDescent="0.3">
      <c r="A6948" t="s">
        <v>22</v>
      </c>
      <c r="B6948" t="s">
        <v>23</v>
      </c>
      <c r="C6948" t="s">
        <v>17</v>
      </c>
      <c r="D6948" t="s">
        <v>18</v>
      </c>
      <c r="E6948" t="s">
        <v>5</v>
      </c>
      <c r="F6948" t="s">
        <v>19</v>
      </c>
      <c r="G6948">
        <v>3770726</v>
      </c>
      <c r="H6948">
        <v>3771640</v>
      </c>
      <c r="I6948" t="s">
        <v>35</v>
      </c>
      <c r="J6948" t="s">
        <v>8731</v>
      </c>
      <c r="K6948" t="s">
        <v>8732</v>
      </c>
      <c r="L6948" t="s">
        <v>8730</v>
      </c>
      <c r="M6948">
        <v>915</v>
      </c>
      <c r="N6948">
        <v>304</v>
      </c>
    </row>
    <row r="6949" spans="1:14" x14ac:dyDescent="0.3">
      <c r="A6949" t="s">
        <v>15</v>
      </c>
      <c r="B6949" t="s">
        <v>16</v>
      </c>
      <c r="C6949" t="s">
        <v>17</v>
      </c>
      <c r="D6949" t="s">
        <v>18</v>
      </c>
      <c r="E6949" t="s">
        <v>5</v>
      </c>
      <c r="F6949" t="s">
        <v>19</v>
      </c>
      <c r="G6949">
        <v>3771766</v>
      </c>
      <c r="H6949">
        <v>3773283</v>
      </c>
      <c r="I6949" t="s">
        <v>35</v>
      </c>
      <c r="L6949" t="s">
        <v>8733</v>
      </c>
      <c r="M6949">
        <v>1518</v>
      </c>
    </row>
    <row r="6950" spans="1:14" x14ac:dyDescent="0.3">
      <c r="A6950" t="s">
        <v>22</v>
      </c>
      <c r="B6950" t="s">
        <v>23</v>
      </c>
      <c r="C6950" t="s">
        <v>17</v>
      </c>
      <c r="D6950" t="s">
        <v>18</v>
      </c>
      <c r="E6950" t="s">
        <v>5</v>
      </c>
      <c r="F6950" t="s">
        <v>19</v>
      </c>
      <c r="G6950">
        <v>3771766</v>
      </c>
      <c r="H6950">
        <v>3773283</v>
      </c>
      <c r="I6950" t="s">
        <v>35</v>
      </c>
      <c r="J6950" t="s">
        <v>8734</v>
      </c>
      <c r="K6950" t="s">
        <v>8735</v>
      </c>
      <c r="L6950" t="s">
        <v>8733</v>
      </c>
      <c r="M6950">
        <v>1518</v>
      </c>
      <c r="N6950">
        <v>505</v>
      </c>
    </row>
    <row r="6951" spans="1:14" x14ac:dyDescent="0.3">
      <c r="A6951" t="s">
        <v>15</v>
      </c>
      <c r="B6951" t="s">
        <v>16</v>
      </c>
      <c r="C6951" t="s">
        <v>17</v>
      </c>
      <c r="D6951" t="s">
        <v>18</v>
      </c>
      <c r="E6951" t="s">
        <v>5</v>
      </c>
      <c r="F6951" t="s">
        <v>19</v>
      </c>
      <c r="G6951">
        <v>3773363</v>
      </c>
      <c r="H6951">
        <v>3774724</v>
      </c>
      <c r="I6951" t="s">
        <v>35</v>
      </c>
      <c r="L6951" t="s">
        <v>8736</v>
      </c>
      <c r="M6951">
        <v>1362</v>
      </c>
    </row>
    <row r="6952" spans="1:14" x14ac:dyDescent="0.3">
      <c r="A6952" t="s">
        <v>22</v>
      </c>
      <c r="B6952" t="s">
        <v>23</v>
      </c>
      <c r="C6952" t="s">
        <v>17</v>
      </c>
      <c r="D6952" t="s">
        <v>18</v>
      </c>
      <c r="E6952" t="s">
        <v>5</v>
      </c>
      <c r="F6952" t="s">
        <v>19</v>
      </c>
      <c r="G6952">
        <v>3773363</v>
      </c>
      <c r="H6952">
        <v>3774724</v>
      </c>
      <c r="I6952" t="s">
        <v>35</v>
      </c>
      <c r="J6952" t="s">
        <v>8737</v>
      </c>
      <c r="K6952" t="s">
        <v>80</v>
      </c>
      <c r="L6952" t="s">
        <v>8736</v>
      </c>
      <c r="M6952">
        <v>1362</v>
      </c>
      <c r="N6952">
        <v>453</v>
      </c>
    </row>
    <row r="6953" spans="1:14" x14ac:dyDescent="0.3">
      <c r="A6953" t="s">
        <v>15</v>
      </c>
      <c r="B6953" t="s">
        <v>16</v>
      </c>
      <c r="C6953" t="s">
        <v>17</v>
      </c>
      <c r="D6953" t="s">
        <v>18</v>
      </c>
      <c r="E6953" t="s">
        <v>5</v>
      </c>
      <c r="F6953" t="s">
        <v>19</v>
      </c>
      <c r="G6953">
        <v>3774852</v>
      </c>
      <c r="H6953">
        <v>3775094</v>
      </c>
      <c r="I6953" t="s">
        <v>35</v>
      </c>
      <c r="L6953" t="s">
        <v>8738</v>
      </c>
      <c r="M6953">
        <v>243</v>
      </c>
    </row>
    <row r="6954" spans="1:14" x14ac:dyDescent="0.3">
      <c r="A6954" t="s">
        <v>22</v>
      </c>
      <c r="B6954" t="s">
        <v>23</v>
      </c>
      <c r="C6954" t="s">
        <v>17</v>
      </c>
      <c r="D6954" t="s">
        <v>18</v>
      </c>
      <c r="E6954" t="s">
        <v>5</v>
      </c>
      <c r="F6954" t="s">
        <v>19</v>
      </c>
      <c r="G6954">
        <v>3774852</v>
      </c>
      <c r="H6954">
        <v>3775094</v>
      </c>
      <c r="I6954" t="s">
        <v>35</v>
      </c>
      <c r="J6954" t="s">
        <v>8739</v>
      </c>
      <c r="K6954" t="s">
        <v>8740</v>
      </c>
      <c r="L6954" t="s">
        <v>8738</v>
      </c>
      <c r="M6954">
        <v>243</v>
      </c>
      <c r="N6954">
        <v>80</v>
      </c>
    </row>
    <row r="6955" spans="1:14" x14ac:dyDescent="0.3">
      <c r="A6955" t="s">
        <v>15</v>
      </c>
      <c r="B6955" t="s">
        <v>16</v>
      </c>
      <c r="C6955" t="s">
        <v>17</v>
      </c>
      <c r="D6955" t="s">
        <v>18</v>
      </c>
      <c r="E6955" t="s">
        <v>5</v>
      </c>
      <c r="F6955" t="s">
        <v>19</v>
      </c>
      <c r="G6955">
        <v>3775725</v>
      </c>
      <c r="H6955">
        <v>3776063</v>
      </c>
      <c r="I6955" t="s">
        <v>20</v>
      </c>
      <c r="L6955" t="s">
        <v>8741</v>
      </c>
      <c r="M6955">
        <v>339</v>
      </c>
    </row>
    <row r="6956" spans="1:14" x14ac:dyDescent="0.3">
      <c r="A6956" t="s">
        <v>22</v>
      </c>
      <c r="B6956" t="s">
        <v>23</v>
      </c>
      <c r="C6956" t="s">
        <v>17</v>
      </c>
      <c r="D6956" t="s">
        <v>18</v>
      </c>
      <c r="E6956" t="s">
        <v>5</v>
      </c>
      <c r="F6956" t="s">
        <v>19</v>
      </c>
      <c r="G6956">
        <v>3775725</v>
      </c>
      <c r="H6956">
        <v>3776063</v>
      </c>
      <c r="I6956" t="s">
        <v>20</v>
      </c>
      <c r="J6956" t="s">
        <v>8742</v>
      </c>
      <c r="K6956" t="s">
        <v>8613</v>
      </c>
      <c r="L6956" t="s">
        <v>8741</v>
      </c>
      <c r="M6956">
        <v>339</v>
      </c>
      <c r="N6956">
        <v>112</v>
      </c>
    </row>
    <row r="6957" spans="1:14" x14ac:dyDescent="0.3">
      <c r="A6957" t="s">
        <v>15</v>
      </c>
      <c r="B6957" t="s">
        <v>16</v>
      </c>
      <c r="C6957" t="s">
        <v>17</v>
      </c>
      <c r="D6957" t="s">
        <v>18</v>
      </c>
      <c r="E6957" t="s">
        <v>5</v>
      </c>
      <c r="F6957" t="s">
        <v>19</v>
      </c>
      <c r="G6957">
        <v>3776111</v>
      </c>
      <c r="H6957">
        <v>3777373</v>
      </c>
      <c r="I6957" t="s">
        <v>20</v>
      </c>
      <c r="L6957" t="s">
        <v>8743</v>
      </c>
      <c r="M6957">
        <v>1263</v>
      </c>
    </row>
    <row r="6958" spans="1:14" x14ac:dyDescent="0.3">
      <c r="A6958" t="s">
        <v>22</v>
      </c>
      <c r="B6958" t="s">
        <v>23</v>
      </c>
      <c r="C6958" t="s">
        <v>17</v>
      </c>
      <c r="D6958" t="s">
        <v>18</v>
      </c>
      <c r="E6958" t="s">
        <v>5</v>
      </c>
      <c r="F6958" t="s">
        <v>19</v>
      </c>
      <c r="G6958">
        <v>3776111</v>
      </c>
      <c r="H6958">
        <v>3777373</v>
      </c>
      <c r="I6958" t="s">
        <v>20</v>
      </c>
      <c r="J6958" t="s">
        <v>8744</v>
      </c>
      <c r="K6958" t="s">
        <v>8745</v>
      </c>
      <c r="L6958" t="s">
        <v>8743</v>
      </c>
      <c r="M6958">
        <v>1263</v>
      </c>
      <c r="N6958">
        <v>420</v>
      </c>
    </row>
    <row r="6959" spans="1:14" x14ac:dyDescent="0.3">
      <c r="A6959" t="s">
        <v>15</v>
      </c>
      <c r="B6959" t="s">
        <v>16</v>
      </c>
      <c r="C6959" t="s">
        <v>17</v>
      </c>
      <c r="D6959" t="s">
        <v>18</v>
      </c>
      <c r="E6959" t="s">
        <v>5</v>
      </c>
      <c r="F6959" t="s">
        <v>19</v>
      </c>
      <c r="G6959">
        <v>3777713</v>
      </c>
      <c r="H6959">
        <v>3779128</v>
      </c>
      <c r="I6959" t="s">
        <v>20</v>
      </c>
      <c r="L6959" t="s">
        <v>8746</v>
      </c>
      <c r="M6959">
        <v>1416</v>
      </c>
    </row>
    <row r="6960" spans="1:14" x14ac:dyDescent="0.3">
      <c r="A6960" t="s">
        <v>22</v>
      </c>
      <c r="B6960" t="s">
        <v>23</v>
      </c>
      <c r="C6960" t="s">
        <v>17</v>
      </c>
      <c r="D6960" t="s">
        <v>18</v>
      </c>
      <c r="E6960" t="s">
        <v>5</v>
      </c>
      <c r="F6960" t="s">
        <v>19</v>
      </c>
      <c r="G6960">
        <v>3777713</v>
      </c>
      <c r="H6960">
        <v>3779128</v>
      </c>
      <c r="I6960" t="s">
        <v>20</v>
      </c>
      <c r="J6960" t="s">
        <v>8747</v>
      </c>
      <c r="K6960" t="s">
        <v>8748</v>
      </c>
      <c r="L6960" t="s">
        <v>8746</v>
      </c>
      <c r="M6960">
        <v>1416</v>
      </c>
      <c r="N6960">
        <v>471</v>
      </c>
    </row>
    <row r="6961" spans="1:14" x14ac:dyDescent="0.3">
      <c r="A6961" t="s">
        <v>15</v>
      </c>
      <c r="B6961" t="s">
        <v>16</v>
      </c>
      <c r="C6961" t="s">
        <v>17</v>
      </c>
      <c r="D6961" t="s">
        <v>18</v>
      </c>
      <c r="E6961" t="s">
        <v>5</v>
      </c>
      <c r="F6961" t="s">
        <v>19</v>
      </c>
      <c r="G6961">
        <v>3779187</v>
      </c>
      <c r="H6961">
        <v>3779480</v>
      </c>
      <c r="I6961" t="s">
        <v>35</v>
      </c>
      <c r="L6961" t="s">
        <v>8749</v>
      </c>
      <c r="M6961">
        <v>294</v>
      </c>
    </row>
    <row r="6962" spans="1:14" x14ac:dyDescent="0.3">
      <c r="A6962" t="s">
        <v>22</v>
      </c>
      <c r="B6962" t="s">
        <v>23</v>
      </c>
      <c r="C6962" t="s">
        <v>17</v>
      </c>
      <c r="D6962" t="s">
        <v>18</v>
      </c>
      <c r="E6962" t="s">
        <v>5</v>
      </c>
      <c r="F6962" t="s">
        <v>19</v>
      </c>
      <c r="G6962">
        <v>3779187</v>
      </c>
      <c r="H6962">
        <v>3779480</v>
      </c>
      <c r="I6962" t="s">
        <v>35</v>
      </c>
      <c r="J6962" t="s">
        <v>8750</v>
      </c>
      <c r="K6962" t="s">
        <v>3832</v>
      </c>
      <c r="L6962" t="s">
        <v>8749</v>
      </c>
      <c r="M6962">
        <v>294</v>
      </c>
      <c r="N6962">
        <v>97</v>
      </c>
    </row>
    <row r="6963" spans="1:14" x14ac:dyDescent="0.3">
      <c r="A6963" t="s">
        <v>15</v>
      </c>
      <c r="B6963" t="s">
        <v>16</v>
      </c>
      <c r="C6963" t="s">
        <v>17</v>
      </c>
      <c r="D6963" t="s">
        <v>18</v>
      </c>
      <c r="E6963" t="s">
        <v>5</v>
      </c>
      <c r="F6963" t="s">
        <v>19</v>
      </c>
      <c r="G6963">
        <v>3779514</v>
      </c>
      <c r="H6963">
        <v>3780212</v>
      </c>
      <c r="I6963" t="s">
        <v>35</v>
      </c>
      <c r="L6963" t="s">
        <v>8751</v>
      </c>
      <c r="M6963">
        <v>699</v>
      </c>
    </row>
    <row r="6964" spans="1:14" x14ac:dyDescent="0.3">
      <c r="A6964" t="s">
        <v>22</v>
      </c>
      <c r="B6964" t="s">
        <v>23</v>
      </c>
      <c r="C6964" t="s">
        <v>17</v>
      </c>
      <c r="D6964" t="s">
        <v>18</v>
      </c>
      <c r="E6964" t="s">
        <v>5</v>
      </c>
      <c r="F6964" t="s">
        <v>19</v>
      </c>
      <c r="G6964">
        <v>3779514</v>
      </c>
      <c r="H6964">
        <v>3780212</v>
      </c>
      <c r="I6964" t="s">
        <v>35</v>
      </c>
      <c r="J6964" t="s">
        <v>8752</v>
      </c>
      <c r="K6964" t="s">
        <v>8753</v>
      </c>
      <c r="L6964" t="s">
        <v>8751</v>
      </c>
      <c r="M6964">
        <v>699</v>
      </c>
      <c r="N6964">
        <v>232</v>
      </c>
    </row>
    <row r="6965" spans="1:14" x14ac:dyDescent="0.3">
      <c r="A6965" t="s">
        <v>15</v>
      </c>
      <c r="B6965" t="s">
        <v>16</v>
      </c>
      <c r="C6965" t="s">
        <v>17</v>
      </c>
      <c r="D6965" t="s">
        <v>18</v>
      </c>
      <c r="E6965" t="s">
        <v>5</v>
      </c>
      <c r="F6965" t="s">
        <v>19</v>
      </c>
      <c r="G6965">
        <v>3780359</v>
      </c>
      <c r="H6965">
        <v>3781849</v>
      </c>
      <c r="I6965" t="s">
        <v>35</v>
      </c>
      <c r="L6965" t="s">
        <v>8754</v>
      </c>
      <c r="M6965">
        <v>1491</v>
      </c>
    </row>
    <row r="6966" spans="1:14" x14ac:dyDescent="0.3">
      <c r="A6966" t="s">
        <v>22</v>
      </c>
      <c r="B6966" t="s">
        <v>23</v>
      </c>
      <c r="C6966" t="s">
        <v>17</v>
      </c>
      <c r="D6966" t="s">
        <v>18</v>
      </c>
      <c r="E6966" t="s">
        <v>5</v>
      </c>
      <c r="F6966" t="s">
        <v>19</v>
      </c>
      <c r="G6966">
        <v>3780359</v>
      </c>
      <c r="H6966">
        <v>3781849</v>
      </c>
      <c r="I6966" t="s">
        <v>35</v>
      </c>
      <c r="J6966" t="s">
        <v>8755</v>
      </c>
      <c r="K6966" t="s">
        <v>6069</v>
      </c>
      <c r="L6966" t="s">
        <v>8754</v>
      </c>
      <c r="M6966">
        <v>1491</v>
      </c>
      <c r="N6966">
        <v>496</v>
      </c>
    </row>
    <row r="6967" spans="1:14" x14ac:dyDescent="0.3">
      <c r="A6967" t="s">
        <v>15</v>
      </c>
      <c r="B6967" t="s">
        <v>16</v>
      </c>
      <c r="C6967" t="s">
        <v>17</v>
      </c>
      <c r="D6967" t="s">
        <v>18</v>
      </c>
      <c r="E6967" t="s">
        <v>5</v>
      </c>
      <c r="F6967" t="s">
        <v>19</v>
      </c>
      <c r="G6967">
        <v>3782202</v>
      </c>
      <c r="H6967">
        <v>3783311</v>
      </c>
      <c r="I6967" t="s">
        <v>20</v>
      </c>
      <c r="L6967" t="s">
        <v>8756</v>
      </c>
      <c r="M6967">
        <v>1110</v>
      </c>
    </row>
    <row r="6968" spans="1:14" x14ac:dyDescent="0.3">
      <c r="A6968" t="s">
        <v>22</v>
      </c>
      <c r="B6968" t="s">
        <v>23</v>
      </c>
      <c r="C6968" t="s">
        <v>17</v>
      </c>
      <c r="D6968" t="s">
        <v>18</v>
      </c>
      <c r="E6968" t="s">
        <v>5</v>
      </c>
      <c r="F6968" t="s">
        <v>19</v>
      </c>
      <c r="G6968">
        <v>3782202</v>
      </c>
      <c r="H6968">
        <v>3783311</v>
      </c>
      <c r="I6968" t="s">
        <v>20</v>
      </c>
      <c r="J6968" t="s">
        <v>8757</v>
      </c>
      <c r="K6968" t="s">
        <v>2478</v>
      </c>
      <c r="L6968" t="s">
        <v>8756</v>
      </c>
      <c r="M6968">
        <v>1110</v>
      </c>
      <c r="N6968">
        <v>369</v>
      </c>
    </row>
    <row r="6969" spans="1:14" x14ac:dyDescent="0.3">
      <c r="A6969" t="s">
        <v>15</v>
      </c>
      <c r="B6969" t="s">
        <v>16</v>
      </c>
      <c r="C6969" t="s">
        <v>17</v>
      </c>
      <c r="D6969" t="s">
        <v>18</v>
      </c>
      <c r="E6969" t="s">
        <v>5</v>
      </c>
      <c r="F6969" t="s">
        <v>19</v>
      </c>
      <c r="G6969">
        <v>3783314</v>
      </c>
      <c r="H6969">
        <v>3786394</v>
      </c>
      <c r="I6969" t="s">
        <v>20</v>
      </c>
      <c r="L6969" t="s">
        <v>8758</v>
      </c>
      <c r="M6969">
        <v>3081</v>
      </c>
    </row>
    <row r="6970" spans="1:14" x14ac:dyDescent="0.3">
      <c r="A6970" t="s">
        <v>22</v>
      </c>
      <c r="B6970" t="s">
        <v>23</v>
      </c>
      <c r="C6970" t="s">
        <v>17</v>
      </c>
      <c r="D6970" t="s">
        <v>18</v>
      </c>
      <c r="E6970" t="s">
        <v>5</v>
      </c>
      <c r="F6970" t="s">
        <v>19</v>
      </c>
      <c r="G6970">
        <v>3783314</v>
      </c>
      <c r="H6970">
        <v>3786394</v>
      </c>
      <c r="I6970" t="s">
        <v>20</v>
      </c>
      <c r="J6970" t="s">
        <v>8759</v>
      </c>
      <c r="K6970" t="s">
        <v>4521</v>
      </c>
      <c r="L6970" t="s">
        <v>8758</v>
      </c>
      <c r="M6970">
        <v>3081</v>
      </c>
      <c r="N6970">
        <v>1026</v>
      </c>
    </row>
    <row r="6971" spans="1:14" x14ac:dyDescent="0.3">
      <c r="A6971" t="s">
        <v>15</v>
      </c>
      <c r="B6971" t="s">
        <v>16</v>
      </c>
      <c r="C6971" t="s">
        <v>17</v>
      </c>
      <c r="D6971" t="s">
        <v>18</v>
      </c>
      <c r="E6971" t="s">
        <v>5</v>
      </c>
      <c r="F6971" t="s">
        <v>19</v>
      </c>
      <c r="G6971">
        <v>3786457</v>
      </c>
      <c r="H6971">
        <v>3787455</v>
      </c>
      <c r="I6971" t="s">
        <v>20</v>
      </c>
      <c r="L6971" t="s">
        <v>8760</v>
      </c>
      <c r="M6971">
        <v>999</v>
      </c>
    </row>
    <row r="6972" spans="1:14" x14ac:dyDescent="0.3">
      <c r="A6972" t="s">
        <v>22</v>
      </c>
      <c r="B6972" t="s">
        <v>23</v>
      </c>
      <c r="C6972" t="s">
        <v>17</v>
      </c>
      <c r="D6972" t="s">
        <v>18</v>
      </c>
      <c r="E6972" t="s">
        <v>5</v>
      </c>
      <c r="F6972" t="s">
        <v>19</v>
      </c>
      <c r="G6972">
        <v>3786457</v>
      </c>
      <c r="H6972">
        <v>3787455</v>
      </c>
      <c r="I6972" t="s">
        <v>20</v>
      </c>
      <c r="J6972" t="s">
        <v>8761</v>
      </c>
      <c r="K6972" t="s">
        <v>88</v>
      </c>
      <c r="L6972" t="s">
        <v>8760</v>
      </c>
      <c r="M6972">
        <v>999</v>
      </c>
      <c r="N6972">
        <v>332</v>
      </c>
    </row>
    <row r="6973" spans="1:14" x14ac:dyDescent="0.3">
      <c r="A6973" t="s">
        <v>15</v>
      </c>
      <c r="B6973" t="s">
        <v>16</v>
      </c>
      <c r="C6973" t="s">
        <v>17</v>
      </c>
      <c r="D6973" t="s">
        <v>18</v>
      </c>
      <c r="E6973" t="s">
        <v>5</v>
      </c>
      <c r="F6973" t="s">
        <v>19</v>
      </c>
      <c r="G6973">
        <v>3787444</v>
      </c>
      <c r="H6973">
        <v>3787701</v>
      </c>
      <c r="I6973" t="s">
        <v>35</v>
      </c>
      <c r="L6973" t="s">
        <v>8762</v>
      </c>
      <c r="M6973">
        <v>258</v>
      </c>
    </row>
    <row r="6974" spans="1:14" x14ac:dyDescent="0.3">
      <c r="A6974" t="s">
        <v>22</v>
      </c>
      <c r="B6974" t="s">
        <v>23</v>
      </c>
      <c r="C6974" t="s">
        <v>17</v>
      </c>
      <c r="D6974" t="s">
        <v>18</v>
      </c>
      <c r="E6974" t="s">
        <v>5</v>
      </c>
      <c r="F6974" t="s">
        <v>19</v>
      </c>
      <c r="G6974">
        <v>3787444</v>
      </c>
      <c r="H6974">
        <v>3787701</v>
      </c>
      <c r="I6974" t="s">
        <v>35</v>
      </c>
      <c r="J6974" t="s">
        <v>8763</v>
      </c>
      <c r="K6974" t="s">
        <v>8764</v>
      </c>
      <c r="L6974" t="s">
        <v>8762</v>
      </c>
      <c r="M6974">
        <v>258</v>
      </c>
      <c r="N6974">
        <v>85</v>
      </c>
    </row>
    <row r="6975" spans="1:14" x14ac:dyDescent="0.3">
      <c r="A6975" t="s">
        <v>15</v>
      </c>
      <c r="B6975" t="s">
        <v>16</v>
      </c>
      <c r="C6975" t="s">
        <v>17</v>
      </c>
      <c r="D6975" t="s">
        <v>18</v>
      </c>
      <c r="E6975" t="s">
        <v>5</v>
      </c>
      <c r="F6975" t="s">
        <v>19</v>
      </c>
      <c r="G6975">
        <v>3788031</v>
      </c>
      <c r="H6975">
        <v>3789062</v>
      </c>
      <c r="I6975" t="s">
        <v>20</v>
      </c>
      <c r="L6975" t="s">
        <v>8765</v>
      </c>
      <c r="M6975">
        <v>1032</v>
      </c>
    </row>
    <row r="6976" spans="1:14" x14ac:dyDescent="0.3">
      <c r="A6976" t="s">
        <v>22</v>
      </c>
      <c r="B6976" t="s">
        <v>23</v>
      </c>
      <c r="C6976" t="s">
        <v>17</v>
      </c>
      <c r="D6976" t="s">
        <v>18</v>
      </c>
      <c r="E6976" t="s">
        <v>5</v>
      </c>
      <c r="F6976" t="s">
        <v>19</v>
      </c>
      <c r="G6976">
        <v>3788031</v>
      </c>
      <c r="H6976">
        <v>3789062</v>
      </c>
      <c r="I6976" t="s">
        <v>20</v>
      </c>
      <c r="J6976" t="s">
        <v>8766</v>
      </c>
      <c r="K6976" t="s">
        <v>8767</v>
      </c>
      <c r="L6976" t="s">
        <v>8765</v>
      </c>
      <c r="M6976">
        <v>1032</v>
      </c>
      <c r="N6976">
        <v>343</v>
      </c>
    </row>
    <row r="6977" spans="1:14" x14ac:dyDescent="0.3">
      <c r="A6977" t="s">
        <v>15</v>
      </c>
      <c r="B6977" t="s">
        <v>16</v>
      </c>
      <c r="C6977" t="s">
        <v>17</v>
      </c>
      <c r="D6977" t="s">
        <v>18</v>
      </c>
      <c r="E6977" t="s">
        <v>5</v>
      </c>
      <c r="F6977" t="s">
        <v>19</v>
      </c>
      <c r="G6977">
        <v>3789097</v>
      </c>
      <c r="H6977">
        <v>3790140</v>
      </c>
      <c r="I6977" t="s">
        <v>20</v>
      </c>
      <c r="L6977" t="s">
        <v>8768</v>
      </c>
      <c r="M6977">
        <v>1044</v>
      </c>
    </row>
    <row r="6978" spans="1:14" x14ac:dyDescent="0.3">
      <c r="A6978" t="s">
        <v>22</v>
      </c>
      <c r="B6978" t="s">
        <v>23</v>
      </c>
      <c r="C6978" t="s">
        <v>17</v>
      </c>
      <c r="D6978" t="s">
        <v>18</v>
      </c>
      <c r="E6978" t="s">
        <v>5</v>
      </c>
      <c r="F6978" t="s">
        <v>19</v>
      </c>
      <c r="G6978">
        <v>3789097</v>
      </c>
      <c r="H6978">
        <v>3790140</v>
      </c>
      <c r="I6978" t="s">
        <v>20</v>
      </c>
      <c r="J6978" t="s">
        <v>8769</v>
      </c>
      <c r="K6978" t="s">
        <v>8770</v>
      </c>
      <c r="L6978" t="s">
        <v>8768</v>
      </c>
      <c r="M6978">
        <v>1044</v>
      </c>
      <c r="N6978">
        <v>347</v>
      </c>
    </row>
    <row r="6979" spans="1:14" x14ac:dyDescent="0.3">
      <c r="A6979" t="s">
        <v>15</v>
      </c>
      <c r="B6979" t="s">
        <v>16</v>
      </c>
      <c r="C6979" t="s">
        <v>17</v>
      </c>
      <c r="D6979" t="s">
        <v>18</v>
      </c>
      <c r="E6979" t="s">
        <v>5</v>
      </c>
      <c r="F6979" t="s">
        <v>19</v>
      </c>
      <c r="G6979">
        <v>3790212</v>
      </c>
      <c r="H6979">
        <v>3791690</v>
      </c>
      <c r="I6979" t="s">
        <v>20</v>
      </c>
      <c r="L6979" t="s">
        <v>8771</v>
      </c>
      <c r="M6979">
        <v>1479</v>
      </c>
    </row>
    <row r="6980" spans="1:14" x14ac:dyDescent="0.3">
      <c r="A6980" t="s">
        <v>22</v>
      </c>
      <c r="B6980" t="s">
        <v>23</v>
      </c>
      <c r="C6980" t="s">
        <v>17</v>
      </c>
      <c r="D6980" t="s">
        <v>18</v>
      </c>
      <c r="E6980" t="s">
        <v>5</v>
      </c>
      <c r="F6980" t="s">
        <v>19</v>
      </c>
      <c r="G6980">
        <v>3790212</v>
      </c>
      <c r="H6980">
        <v>3791690</v>
      </c>
      <c r="I6980" t="s">
        <v>20</v>
      </c>
      <c r="J6980" t="s">
        <v>8772</v>
      </c>
      <c r="K6980" t="s">
        <v>8773</v>
      </c>
      <c r="L6980" t="s">
        <v>8771</v>
      </c>
      <c r="M6980">
        <v>1479</v>
      </c>
      <c r="N6980">
        <v>492</v>
      </c>
    </row>
    <row r="6981" spans="1:14" x14ac:dyDescent="0.3">
      <c r="A6981" t="s">
        <v>15</v>
      </c>
      <c r="B6981" t="s">
        <v>16</v>
      </c>
      <c r="C6981" t="s">
        <v>17</v>
      </c>
      <c r="D6981" t="s">
        <v>18</v>
      </c>
      <c r="E6981" t="s">
        <v>5</v>
      </c>
      <c r="F6981" t="s">
        <v>19</v>
      </c>
      <c r="G6981">
        <v>3791702</v>
      </c>
      <c r="H6981">
        <v>3793051</v>
      </c>
      <c r="I6981" t="s">
        <v>20</v>
      </c>
      <c r="L6981" t="s">
        <v>8774</v>
      </c>
      <c r="M6981">
        <v>1350</v>
      </c>
    </row>
    <row r="6982" spans="1:14" x14ac:dyDescent="0.3">
      <c r="A6982" t="s">
        <v>22</v>
      </c>
      <c r="B6982" t="s">
        <v>23</v>
      </c>
      <c r="C6982" t="s">
        <v>17</v>
      </c>
      <c r="D6982" t="s">
        <v>18</v>
      </c>
      <c r="E6982" t="s">
        <v>5</v>
      </c>
      <c r="F6982" t="s">
        <v>19</v>
      </c>
      <c r="G6982">
        <v>3791702</v>
      </c>
      <c r="H6982">
        <v>3793051</v>
      </c>
      <c r="I6982" t="s">
        <v>20</v>
      </c>
      <c r="J6982" t="s">
        <v>8775</v>
      </c>
      <c r="K6982" t="s">
        <v>8776</v>
      </c>
      <c r="L6982" t="s">
        <v>8774</v>
      </c>
      <c r="M6982">
        <v>1350</v>
      </c>
      <c r="N6982">
        <v>449</v>
      </c>
    </row>
    <row r="6983" spans="1:14" x14ac:dyDescent="0.3">
      <c r="A6983" t="s">
        <v>15</v>
      </c>
      <c r="B6983" t="s">
        <v>16</v>
      </c>
      <c r="C6983" t="s">
        <v>17</v>
      </c>
      <c r="D6983" t="s">
        <v>18</v>
      </c>
      <c r="E6983" t="s">
        <v>5</v>
      </c>
      <c r="F6983" t="s">
        <v>19</v>
      </c>
      <c r="G6983">
        <v>3793181</v>
      </c>
      <c r="H6983">
        <v>3793513</v>
      </c>
      <c r="I6983" t="s">
        <v>35</v>
      </c>
      <c r="L6983" t="s">
        <v>8777</v>
      </c>
      <c r="M6983">
        <v>333</v>
      </c>
    </row>
    <row r="6984" spans="1:14" x14ac:dyDescent="0.3">
      <c r="A6984" t="s">
        <v>22</v>
      </c>
      <c r="B6984" t="s">
        <v>23</v>
      </c>
      <c r="C6984" t="s">
        <v>17</v>
      </c>
      <c r="D6984" t="s">
        <v>18</v>
      </c>
      <c r="E6984" t="s">
        <v>5</v>
      </c>
      <c r="F6984" t="s">
        <v>19</v>
      </c>
      <c r="G6984">
        <v>3793181</v>
      </c>
      <c r="H6984">
        <v>3793513</v>
      </c>
      <c r="I6984" t="s">
        <v>35</v>
      </c>
      <c r="J6984" t="s">
        <v>8778</v>
      </c>
      <c r="K6984" t="s">
        <v>8779</v>
      </c>
      <c r="L6984" t="s">
        <v>8777</v>
      </c>
      <c r="M6984">
        <v>333</v>
      </c>
      <c r="N6984">
        <v>110</v>
      </c>
    </row>
    <row r="6985" spans="1:14" x14ac:dyDescent="0.3">
      <c r="A6985" t="s">
        <v>15</v>
      </c>
      <c r="B6985" t="s">
        <v>16</v>
      </c>
      <c r="C6985" t="s">
        <v>17</v>
      </c>
      <c r="D6985" t="s">
        <v>18</v>
      </c>
      <c r="E6985" t="s">
        <v>5</v>
      </c>
      <c r="F6985" t="s">
        <v>19</v>
      </c>
      <c r="G6985">
        <v>3793518</v>
      </c>
      <c r="H6985">
        <v>3793928</v>
      </c>
      <c r="I6985" t="s">
        <v>35</v>
      </c>
      <c r="L6985" t="s">
        <v>8780</v>
      </c>
      <c r="M6985">
        <v>411</v>
      </c>
    </row>
    <row r="6986" spans="1:14" x14ac:dyDescent="0.3">
      <c r="A6986" t="s">
        <v>22</v>
      </c>
      <c r="B6986" t="s">
        <v>23</v>
      </c>
      <c r="C6986" t="s">
        <v>17</v>
      </c>
      <c r="D6986" t="s">
        <v>18</v>
      </c>
      <c r="E6986" t="s">
        <v>5</v>
      </c>
      <c r="F6986" t="s">
        <v>19</v>
      </c>
      <c r="G6986">
        <v>3793518</v>
      </c>
      <c r="H6986">
        <v>3793928</v>
      </c>
      <c r="I6986" t="s">
        <v>35</v>
      </c>
      <c r="J6986" t="s">
        <v>8781</v>
      </c>
      <c r="K6986" t="s">
        <v>80</v>
      </c>
      <c r="L6986" t="s">
        <v>8780</v>
      </c>
      <c r="M6986">
        <v>411</v>
      </c>
      <c r="N6986">
        <v>136</v>
      </c>
    </row>
    <row r="6987" spans="1:14" x14ac:dyDescent="0.3">
      <c r="A6987" t="s">
        <v>15</v>
      </c>
      <c r="B6987" t="s">
        <v>16</v>
      </c>
      <c r="C6987" t="s">
        <v>17</v>
      </c>
      <c r="D6987" t="s">
        <v>18</v>
      </c>
      <c r="E6987" t="s">
        <v>5</v>
      </c>
      <c r="F6987" t="s">
        <v>19</v>
      </c>
      <c r="G6987">
        <v>3794335</v>
      </c>
      <c r="H6987">
        <v>3794832</v>
      </c>
      <c r="I6987" t="s">
        <v>35</v>
      </c>
      <c r="L6987" t="s">
        <v>8782</v>
      </c>
      <c r="M6987">
        <v>498</v>
      </c>
    </row>
    <row r="6988" spans="1:14" x14ac:dyDescent="0.3">
      <c r="A6988" t="s">
        <v>22</v>
      </c>
      <c r="B6988" t="s">
        <v>23</v>
      </c>
      <c r="C6988" t="s">
        <v>17</v>
      </c>
      <c r="D6988" t="s">
        <v>18</v>
      </c>
      <c r="E6988" t="s">
        <v>5</v>
      </c>
      <c r="F6988" t="s">
        <v>19</v>
      </c>
      <c r="G6988">
        <v>3794335</v>
      </c>
      <c r="H6988">
        <v>3794832</v>
      </c>
      <c r="I6988" t="s">
        <v>35</v>
      </c>
      <c r="J6988" t="s">
        <v>8783</v>
      </c>
      <c r="K6988" t="s">
        <v>8784</v>
      </c>
      <c r="L6988" t="s">
        <v>8782</v>
      </c>
      <c r="M6988">
        <v>498</v>
      </c>
      <c r="N6988">
        <v>165</v>
      </c>
    </row>
    <row r="6989" spans="1:14" x14ac:dyDescent="0.3">
      <c r="A6989" t="s">
        <v>15</v>
      </c>
      <c r="B6989" t="s">
        <v>16</v>
      </c>
      <c r="C6989" t="s">
        <v>17</v>
      </c>
      <c r="D6989" t="s">
        <v>18</v>
      </c>
      <c r="E6989" t="s">
        <v>5</v>
      </c>
      <c r="F6989" t="s">
        <v>19</v>
      </c>
      <c r="G6989">
        <v>3795084</v>
      </c>
      <c r="H6989">
        <v>3795632</v>
      </c>
      <c r="I6989" t="s">
        <v>35</v>
      </c>
      <c r="L6989" t="s">
        <v>8785</v>
      </c>
      <c r="M6989">
        <v>549</v>
      </c>
    </row>
    <row r="6990" spans="1:14" x14ac:dyDescent="0.3">
      <c r="A6990" t="s">
        <v>22</v>
      </c>
      <c r="B6990" t="s">
        <v>23</v>
      </c>
      <c r="C6990" t="s">
        <v>17</v>
      </c>
      <c r="D6990" t="s">
        <v>18</v>
      </c>
      <c r="E6990" t="s">
        <v>5</v>
      </c>
      <c r="F6990" t="s">
        <v>19</v>
      </c>
      <c r="G6990">
        <v>3795084</v>
      </c>
      <c r="H6990">
        <v>3795632</v>
      </c>
      <c r="I6990" t="s">
        <v>35</v>
      </c>
      <c r="J6990" t="s">
        <v>8786</v>
      </c>
      <c r="K6990" t="s">
        <v>8787</v>
      </c>
      <c r="L6990" t="s">
        <v>8785</v>
      </c>
      <c r="M6990">
        <v>549</v>
      </c>
      <c r="N6990">
        <v>182</v>
      </c>
    </row>
    <row r="6991" spans="1:14" x14ac:dyDescent="0.3">
      <c r="A6991" t="s">
        <v>15</v>
      </c>
      <c r="B6991" t="s">
        <v>16</v>
      </c>
      <c r="C6991" t="s">
        <v>17</v>
      </c>
      <c r="D6991" t="s">
        <v>18</v>
      </c>
      <c r="E6991" t="s">
        <v>5</v>
      </c>
      <c r="F6991" t="s">
        <v>19</v>
      </c>
      <c r="G6991">
        <v>3795629</v>
      </c>
      <c r="H6991">
        <v>3796747</v>
      </c>
      <c r="I6991" t="s">
        <v>35</v>
      </c>
      <c r="L6991" t="s">
        <v>8788</v>
      </c>
      <c r="M6991">
        <v>1119</v>
      </c>
    </row>
    <row r="6992" spans="1:14" x14ac:dyDescent="0.3">
      <c r="A6992" t="s">
        <v>22</v>
      </c>
      <c r="B6992" t="s">
        <v>23</v>
      </c>
      <c r="C6992" t="s">
        <v>17</v>
      </c>
      <c r="D6992" t="s">
        <v>18</v>
      </c>
      <c r="E6992" t="s">
        <v>5</v>
      </c>
      <c r="F6992" t="s">
        <v>19</v>
      </c>
      <c r="G6992">
        <v>3795629</v>
      </c>
      <c r="H6992">
        <v>3796747</v>
      </c>
      <c r="I6992" t="s">
        <v>35</v>
      </c>
      <c r="J6992" t="s">
        <v>8789</v>
      </c>
      <c r="K6992" t="s">
        <v>8790</v>
      </c>
      <c r="L6992" t="s">
        <v>8788</v>
      </c>
      <c r="M6992">
        <v>1119</v>
      </c>
      <c r="N6992">
        <v>372</v>
      </c>
    </row>
    <row r="6993" spans="1:14" x14ac:dyDescent="0.3">
      <c r="A6993" t="s">
        <v>15</v>
      </c>
      <c r="B6993" t="s">
        <v>16</v>
      </c>
      <c r="C6993" t="s">
        <v>17</v>
      </c>
      <c r="D6993" t="s">
        <v>18</v>
      </c>
      <c r="E6993" t="s">
        <v>5</v>
      </c>
      <c r="F6993" t="s">
        <v>19</v>
      </c>
      <c r="G6993">
        <v>3796732</v>
      </c>
      <c r="H6993">
        <v>3797673</v>
      </c>
      <c r="I6993" t="s">
        <v>35</v>
      </c>
      <c r="L6993" t="s">
        <v>8791</v>
      </c>
      <c r="M6993">
        <v>942</v>
      </c>
    </row>
    <row r="6994" spans="1:14" x14ac:dyDescent="0.3">
      <c r="A6994" t="s">
        <v>22</v>
      </c>
      <c r="B6994" t="s">
        <v>23</v>
      </c>
      <c r="C6994" t="s">
        <v>17</v>
      </c>
      <c r="D6994" t="s">
        <v>18</v>
      </c>
      <c r="E6994" t="s">
        <v>5</v>
      </c>
      <c r="F6994" t="s">
        <v>19</v>
      </c>
      <c r="G6994">
        <v>3796732</v>
      </c>
      <c r="H6994">
        <v>3797673</v>
      </c>
      <c r="I6994" t="s">
        <v>35</v>
      </c>
      <c r="J6994" t="s">
        <v>8792</v>
      </c>
      <c r="K6994" t="s">
        <v>8793</v>
      </c>
      <c r="L6994" t="s">
        <v>8791</v>
      </c>
      <c r="M6994">
        <v>942</v>
      </c>
      <c r="N6994">
        <v>313</v>
      </c>
    </row>
    <row r="6995" spans="1:14" x14ac:dyDescent="0.3">
      <c r="A6995" t="s">
        <v>15</v>
      </c>
      <c r="B6995" t="s">
        <v>16</v>
      </c>
      <c r="C6995" t="s">
        <v>17</v>
      </c>
      <c r="D6995" t="s">
        <v>18</v>
      </c>
      <c r="E6995" t="s">
        <v>5</v>
      </c>
      <c r="F6995" t="s">
        <v>19</v>
      </c>
      <c r="G6995">
        <v>3797762</v>
      </c>
      <c r="H6995">
        <v>3799255</v>
      </c>
      <c r="I6995" t="s">
        <v>20</v>
      </c>
      <c r="L6995" t="s">
        <v>8794</v>
      </c>
      <c r="M6995">
        <v>1494</v>
      </c>
    </row>
    <row r="6996" spans="1:14" x14ac:dyDescent="0.3">
      <c r="A6996" t="s">
        <v>22</v>
      </c>
      <c r="B6996" t="s">
        <v>23</v>
      </c>
      <c r="C6996" t="s">
        <v>17</v>
      </c>
      <c r="D6996" t="s">
        <v>18</v>
      </c>
      <c r="E6996" t="s">
        <v>5</v>
      </c>
      <c r="F6996" t="s">
        <v>19</v>
      </c>
      <c r="G6996">
        <v>3797762</v>
      </c>
      <c r="H6996">
        <v>3799255</v>
      </c>
      <c r="I6996" t="s">
        <v>20</v>
      </c>
      <c r="J6996" t="s">
        <v>8795</v>
      </c>
      <c r="K6996" t="s">
        <v>8796</v>
      </c>
      <c r="L6996" t="s">
        <v>8794</v>
      </c>
      <c r="M6996">
        <v>1494</v>
      </c>
      <c r="N6996">
        <v>497</v>
      </c>
    </row>
    <row r="6997" spans="1:14" x14ac:dyDescent="0.3">
      <c r="A6997" t="s">
        <v>15</v>
      </c>
      <c r="B6997" t="s">
        <v>16</v>
      </c>
      <c r="C6997" t="s">
        <v>17</v>
      </c>
      <c r="D6997" t="s">
        <v>18</v>
      </c>
      <c r="E6997" t="s">
        <v>5</v>
      </c>
      <c r="F6997" t="s">
        <v>19</v>
      </c>
      <c r="G6997">
        <v>3799281</v>
      </c>
      <c r="H6997">
        <v>3800630</v>
      </c>
      <c r="I6997" t="s">
        <v>35</v>
      </c>
      <c r="L6997" t="s">
        <v>8797</v>
      </c>
      <c r="M6997">
        <v>1350</v>
      </c>
    </row>
    <row r="6998" spans="1:14" x14ac:dyDescent="0.3">
      <c r="A6998" t="s">
        <v>22</v>
      </c>
      <c r="B6998" t="s">
        <v>23</v>
      </c>
      <c r="C6998" t="s">
        <v>17</v>
      </c>
      <c r="D6998" t="s">
        <v>18</v>
      </c>
      <c r="E6998" t="s">
        <v>5</v>
      </c>
      <c r="F6998" t="s">
        <v>19</v>
      </c>
      <c r="G6998">
        <v>3799281</v>
      </c>
      <c r="H6998">
        <v>3800630</v>
      </c>
      <c r="I6998" t="s">
        <v>35</v>
      </c>
      <c r="J6998" t="s">
        <v>8798</v>
      </c>
      <c r="K6998" t="s">
        <v>232</v>
      </c>
      <c r="L6998" t="s">
        <v>8797</v>
      </c>
      <c r="M6998">
        <v>1350</v>
      </c>
      <c r="N6998">
        <v>449</v>
      </c>
    </row>
    <row r="6999" spans="1:14" x14ac:dyDescent="0.3">
      <c r="A6999" t="s">
        <v>15</v>
      </c>
      <c r="B6999" t="s">
        <v>16</v>
      </c>
      <c r="C6999" t="s">
        <v>17</v>
      </c>
      <c r="D6999" t="s">
        <v>18</v>
      </c>
      <c r="E6999" t="s">
        <v>5</v>
      </c>
      <c r="F6999" t="s">
        <v>19</v>
      </c>
      <c r="G6999">
        <v>3800883</v>
      </c>
      <c r="H6999">
        <v>3801794</v>
      </c>
      <c r="I6999" t="s">
        <v>20</v>
      </c>
      <c r="L6999" t="s">
        <v>8799</v>
      </c>
      <c r="M6999">
        <v>912</v>
      </c>
    </row>
    <row r="7000" spans="1:14" x14ac:dyDescent="0.3">
      <c r="A7000" t="s">
        <v>22</v>
      </c>
      <c r="B7000" t="s">
        <v>23</v>
      </c>
      <c r="C7000" t="s">
        <v>17</v>
      </c>
      <c r="D7000" t="s">
        <v>18</v>
      </c>
      <c r="E7000" t="s">
        <v>5</v>
      </c>
      <c r="F7000" t="s">
        <v>19</v>
      </c>
      <c r="G7000">
        <v>3800883</v>
      </c>
      <c r="H7000">
        <v>3801794</v>
      </c>
      <c r="I7000" t="s">
        <v>20</v>
      </c>
      <c r="J7000" t="s">
        <v>8800</v>
      </c>
      <c r="K7000" t="s">
        <v>8801</v>
      </c>
      <c r="L7000" t="s">
        <v>8799</v>
      </c>
      <c r="M7000">
        <v>912</v>
      </c>
      <c r="N7000">
        <v>303</v>
      </c>
    </row>
    <row r="7001" spans="1:14" x14ac:dyDescent="0.3">
      <c r="A7001" t="s">
        <v>15</v>
      </c>
      <c r="B7001" t="s">
        <v>16</v>
      </c>
      <c r="C7001" t="s">
        <v>17</v>
      </c>
      <c r="D7001" t="s">
        <v>18</v>
      </c>
      <c r="E7001" t="s">
        <v>5</v>
      </c>
      <c r="F7001" t="s">
        <v>19</v>
      </c>
      <c r="G7001">
        <v>3801839</v>
      </c>
      <c r="H7001">
        <v>3802555</v>
      </c>
      <c r="I7001" t="s">
        <v>35</v>
      </c>
      <c r="L7001" t="s">
        <v>8802</v>
      </c>
      <c r="M7001">
        <v>717</v>
      </c>
    </row>
    <row r="7002" spans="1:14" x14ac:dyDescent="0.3">
      <c r="A7002" t="s">
        <v>22</v>
      </c>
      <c r="B7002" t="s">
        <v>23</v>
      </c>
      <c r="C7002" t="s">
        <v>17</v>
      </c>
      <c r="D7002" t="s">
        <v>18</v>
      </c>
      <c r="E7002" t="s">
        <v>5</v>
      </c>
      <c r="F7002" t="s">
        <v>19</v>
      </c>
      <c r="G7002">
        <v>3801839</v>
      </c>
      <c r="H7002">
        <v>3802555</v>
      </c>
      <c r="I7002" t="s">
        <v>35</v>
      </c>
      <c r="J7002" t="s">
        <v>8803</v>
      </c>
      <c r="K7002" t="s">
        <v>8804</v>
      </c>
      <c r="L7002" t="s">
        <v>8802</v>
      </c>
      <c r="M7002">
        <v>717</v>
      </c>
      <c r="N7002">
        <v>238</v>
      </c>
    </row>
    <row r="7003" spans="1:14" x14ac:dyDescent="0.3">
      <c r="A7003" t="s">
        <v>15</v>
      </c>
      <c r="B7003" t="s">
        <v>16</v>
      </c>
      <c r="C7003" t="s">
        <v>17</v>
      </c>
      <c r="D7003" t="s">
        <v>18</v>
      </c>
      <c r="E7003" t="s">
        <v>5</v>
      </c>
      <c r="F7003" t="s">
        <v>19</v>
      </c>
      <c r="G7003">
        <v>3802700</v>
      </c>
      <c r="H7003">
        <v>3803965</v>
      </c>
      <c r="I7003" t="s">
        <v>35</v>
      </c>
      <c r="L7003" t="s">
        <v>8805</v>
      </c>
      <c r="M7003">
        <v>1266</v>
      </c>
    </row>
    <row r="7004" spans="1:14" x14ac:dyDescent="0.3">
      <c r="A7004" t="s">
        <v>22</v>
      </c>
      <c r="B7004" t="s">
        <v>23</v>
      </c>
      <c r="C7004" t="s">
        <v>17</v>
      </c>
      <c r="D7004" t="s">
        <v>18</v>
      </c>
      <c r="E7004" t="s">
        <v>5</v>
      </c>
      <c r="F7004" t="s">
        <v>19</v>
      </c>
      <c r="G7004">
        <v>3802700</v>
      </c>
      <c r="H7004">
        <v>3803965</v>
      </c>
      <c r="I7004" t="s">
        <v>35</v>
      </c>
      <c r="J7004" t="s">
        <v>8806</v>
      </c>
      <c r="K7004" t="s">
        <v>8807</v>
      </c>
      <c r="L7004" t="s">
        <v>8805</v>
      </c>
      <c r="M7004">
        <v>1266</v>
      </c>
      <c r="N7004">
        <v>421</v>
      </c>
    </row>
    <row r="7005" spans="1:14" x14ac:dyDescent="0.3">
      <c r="A7005" t="s">
        <v>15</v>
      </c>
      <c r="B7005" t="s">
        <v>16</v>
      </c>
      <c r="C7005" t="s">
        <v>17</v>
      </c>
      <c r="D7005" t="s">
        <v>18</v>
      </c>
      <c r="E7005" t="s">
        <v>5</v>
      </c>
      <c r="F7005" t="s">
        <v>19</v>
      </c>
      <c r="G7005">
        <v>3804620</v>
      </c>
      <c r="H7005">
        <v>3806140</v>
      </c>
      <c r="I7005" t="s">
        <v>20</v>
      </c>
      <c r="L7005" t="s">
        <v>8808</v>
      </c>
      <c r="M7005">
        <v>1521</v>
      </c>
    </row>
    <row r="7006" spans="1:14" x14ac:dyDescent="0.3">
      <c r="A7006" t="s">
        <v>22</v>
      </c>
      <c r="B7006" t="s">
        <v>23</v>
      </c>
      <c r="C7006" t="s">
        <v>17</v>
      </c>
      <c r="D7006" t="s">
        <v>18</v>
      </c>
      <c r="E7006" t="s">
        <v>5</v>
      </c>
      <c r="F7006" t="s">
        <v>19</v>
      </c>
      <c r="G7006">
        <v>3804620</v>
      </c>
      <c r="H7006">
        <v>3806140</v>
      </c>
      <c r="I7006" t="s">
        <v>20</v>
      </c>
      <c r="J7006" t="s">
        <v>8809</v>
      </c>
      <c r="K7006" t="s">
        <v>8810</v>
      </c>
      <c r="L7006" t="s">
        <v>8808</v>
      </c>
      <c r="M7006">
        <v>1521</v>
      </c>
      <c r="N7006">
        <v>506</v>
      </c>
    </row>
    <row r="7007" spans="1:14" x14ac:dyDescent="0.3">
      <c r="A7007" t="s">
        <v>15</v>
      </c>
      <c r="B7007" t="s">
        <v>16</v>
      </c>
      <c r="C7007" t="s">
        <v>17</v>
      </c>
      <c r="D7007" t="s">
        <v>18</v>
      </c>
      <c r="E7007" t="s">
        <v>5</v>
      </c>
      <c r="F7007" t="s">
        <v>19</v>
      </c>
      <c r="G7007">
        <v>3806279</v>
      </c>
      <c r="H7007">
        <v>3807319</v>
      </c>
      <c r="I7007" t="s">
        <v>35</v>
      </c>
      <c r="L7007" t="s">
        <v>8811</v>
      </c>
      <c r="M7007">
        <v>1041</v>
      </c>
    </row>
    <row r="7008" spans="1:14" x14ac:dyDescent="0.3">
      <c r="A7008" t="s">
        <v>22</v>
      </c>
      <c r="B7008" t="s">
        <v>23</v>
      </c>
      <c r="C7008" t="s">
        <v>17</v>
      </c>
      <c r="D7008" t="s">
        <v>18</v>
      </c>
      <c r="E7008" t="s">
        <v>5</v>
      </c>
      <c r="F7008" t="s">
        <v>19</v>
      </c>
      <c r="G7008">
        <v>3806279</v>
      </c>
      <c r="H7008">
        <v>3807319</v>
      </c>
      <c r="I7008" t="s">
        <v>35</v>
      </c>
      <c r="J7008" t="s">
        <v>8812</v>
      </c>
      <c r="K7008" t="s">
        <v>6072</v>
      </c>
      <c r="L7008" t="s">
        <v>8811</v>
      </c>
      <c r="M7008">
        <v>1041</v>
      </c>
      <c r="N7008">
        <v>346</v>
      </c>
    </row>
    <row r="7009" spans="1:14" x14ac:dyDescent="0.3">
      <c r="A7009" t="s">
        <v>15</v>
      </c>
      <c r="B7009" t="s">
        <v>16</v>
      </c>
      <c r="C7009" t="s">
        <v>17</v>
      </c>
      <c r="D7009" t="s">
        <v>18</v>
      </c>
      <c r="E7009" t="s">
        <v>5</v>
      </c>
      <c r="F7009" t="s">
        <v>19</v>
      </c>
      <c r="G7009">
        <v>3807458</v>
      </c>
      <c r="H7009">
        <v>3807919</v>
      </c>
      <c r="I7009" t="s">
        <v>20</v>
      </c>
      <c r="L7009" t="s">
        <v>8813</v>
      </c>
      <c r="M7009">
        <v>462</v>
      </c>
    </row>
    <row r="7010" spans="1:14" x14ac:dyDescent="0.3">
      <c r="A7010" t="s">
        <v>22</v>
      </c>
      <c r="B7010" t="s">
        <v>23</v>
      </c>
      <c r="C7010" t="s">
        <v>17</v>
      </c>
      <c r="D7010" t="s">
        <v>18</v>
      </c>
      <c r="E7010" t="s">
        <v>5</v>
      </c>
      <c r="F7010" t="s">
        <v>19</v>
      </c>
      <c r="G7010">
        <v>3807458</v>
      </c>
      <c r="H7010">
        <v>3807919</v>
      </c>
      <c r="I7010" t="s">
        <v>20</v>
      </c>
      <c r="J7010" t="s">
        <v>8814</v>
      </c>
      <c r="K7010" t="s">
        <v>590</v>
      </c>
      <c r="L7010" t="s">
        <v>8813</v>
      </c>
      <c r="M7010">
        <v>462</v>
      </c>
      <c r="N7010">
        <v>153</v>
      </c>
    </row>
    <row r="7011" spans="1:14" x14ac:dyDescent="0.3">
      <c r="A7011" t="s">
        <v>15</v>
      </c>
      <c r="B7011" t="s">
        <v>16</v>
      </c>
      <c r="C7011" t="s">
        <v>17</v>
      </c>
      <c r="D7011" t="s">
        <v>18</v>
      </c>
      <c r="E7011" t="s">
        <v>5</v>
      </c>
      <c r="F7011" t="s">
        <v>19</v>
      </c>
      <c r="G7011">
        <v>3808109</v>
      </c>
      <c r="H7011">
        <v>3810370</v>
      </c>
      <c r="I7011" t="s">
        <v>35</v>
      </c>
      <c r="L7011" t="s">
        <v>8815</v>
      </c>
      <c r="M7011">
        <v>2262</v>
      </c>
    </row>
    <row r="7012" spans="1:14" x14ac:dyDescent="0.3">
      <c r="A7012" t="s">
        <v>22</v>
      </c>
      <c r="B7012" t="s">
        <v>23</v>
      </c>
      <c r="C7012" t="s">
        <v>17</v>
      </c>
      <c r="D7012" t="s">
        <v>18</v>
      </c>
      <c r="E7012" t="s">
        <v>5</v>
      </c>
      <c r="F7012" t="s">
        <v>19</v>
      </c>
      <c r="G7012">
        <v>3808109</v>
      </c>
      <c r="H7012">
        <v>3810370</v>
      </c>
      <c r="I7012" t="s">
        <v>35</v>
      </c>
      <c r="J7012" t="s">
        <v>8816</v>
      </c>
      <c r="K7012" t="s">
        <v>8817</v>
      </c>
      <c r="L7012" t="s">
        <v>8815</v>
      </c>
      <c r="M7012">
        <v>2262</v>
      </c>
      <c r="N7012">
        <v>753</v>
      </c>
    </row>
    <row r="7013" spans="1:14" x14ac:dyDescent="0.3">
      <c r="A7013" t="s">
        <v>15</v>
      </c>
      <c r="B7013" t="s">
        <v>16</v>
      </c>
      <c r="C7013" t="s">
        <v>17</v>
      </c>
      <c r="D7013" t="s">
        <v>18</v>
      </c>
      <c r="E7013" t="s">
        <v>5</v>
      </c>
      <c r="F7013" t="s">
        <v>19</v>
      </c>
      <c r="G7013">
        <v>3810531</v>
      </c>
      <c r="H7013">
        <v>3811523</v>
      </c>
      <c r="I7013" t="s">
        <v>35</v>
      </c>
      <c r="L7013" t="s">
        <v>8818</v>
      </c>
      <c r="M7013">
        <v>993</v>
      </c>
    </row>
    <row r="7014" spans="1:14" x14ac:dyDescent="0.3">
      <c r="A7014" t="s">
        <v>22</v>
      </c>
      <c r="B7014" t="s">
        <v>23</v>
      </c>
      <c r="C7014" t="s">
        <v>17</v>
      </c>
      <c r="D7014" t="s">
        <v>18</v>
      </c>
      <c r="E7014" t="s">
        <v>5</v>
      </c>
      <c r="F7014" t="s">
        <v>19</v>
      </c>
      <c r="G7014">
        <v>3810531</v>
      </c>
      <c r="H7014">
        <v>3811523</v>
      </c>
      <c r="I7014" t="s">
        <v>35</v>
      </c>
      <c r="J7014" t="s">
        <v>8819</v>
      </c>
      <c r="K7014" t="s">
        <v>8820</v>
      </c>
      <c r="L7014" t="s">
        <v>8818</v>
      </c>
      <c r="M7014">
        <v>993</v>
      </c>
      <c r="N7014">
        <v>330</v>
      </c>
    </row>
    <row r="7015" spans="1:14" x14ac:dyDescent="0.3">
      <c r="A7015" t="s">
        <v>15</v>
      </c>
      <c r="B7015" t="s">
        <v>16</v>
      </c>
      <c r="C7015" t="s">
        <v>17</v>
      </c>
      <c r="D7015" t="s">
        <v>18</v>
      </c>
      <c r="E7015" t="s">
        <v>5</v>
      </c>
      <c r="F7015" t="s">
        <v>19</v>
      </c>
      <c r="G7015">
        <v>3811631</v>
      </c>
      <c r="H7015">
        <v>3813556</v>
      </c>
      <c r="I7015" t="s">
        <v>35</v>
      </c>
      <c r="L7015" t="s">
        <v>8821</v>
      </c>
      <c r="M7015">
        <v>1926</v>
      </c>
    </row>
    <row r="7016" spans="1:14" x14ac:dyDescent="0.3">
      <c r="A7016" t="s">
        <v>22</v>
      </c>
      <c r="B7016" t="s">
        <v>23</v>
      </c>
      <c r="C7016" t="s">
        <v>17</v>
      </c>
      <c r="D7016" t="s">
        <v>18</v>
      </c>
      <c r="E7016" t="s">
        <v>5</v>
      </c>
      <c r="F7016" t="s">
        <v>19</v>
      </c>
      <c r="G7016">
        <v>3811631</v>
      </c>
      <c r="H7016">
        <v>3813556</v>
      </c>
      <c r="I7016" t="s">
        <v>35</v>
      </c>
      <c r="J7016" t="s">
        <v>8822</v>
      </c>
      <c r="K7016" t="s">
        <v>407</v>
      </c>
      <c r="L7016" t="s">
        <v>8821</v>
      </c>
      <c r="M7016">
        <v>1926</v>
      </c>
      <c r="N7016">
        <v>641</v>
      </c>
    </row>
    <row r="7017" spans="1:14" x14ac:dyDescent="0.3">
      <c r="A7017" t="s">
        <v>15</v>
      </c>
      <c r="B7017" t="s">
        <v>16</v>
      </c>
      <c r="C7017" t="s">
        <v>17</v>
      </c>
      <c r="D7017" t="s">
        <v>18</v>
      </c>
      <c r="E7017" t="s">
        <v>5</v>
      </c>
      <c r="F7017" t="s">
        <v>19</v>
      </c>
      <c r="G7017">
        <v>3813855</v>
      </c>
      <c r="H7017">
        <v>3814724</v>
      </c>
      <c r="I7017" t="s">
        <v>20</v>
      </c>
      <c r="L7017" t="s">
        <v>8823</v>
      </c>
      <c r="M7017">
        <v>870</v>
      </c>
    </row>
    <row r="7018" spans="1:14" x14ac:dyDescent="0.3">
      <c r="A7018" t="s">
        <v>22</v>
      </c>
      <c r="B7018" t="s">
        <v>23</v>
      </c>
      <c r="C7018" t="s">
        <v>17</v>
      </c>
      <c r="D7018" t="s">
        <v>18</v>
      </c>
      <c r="E7018" t="s">
        <v>5</v>
      </c>
      <c r="F7018" t="s">
        <v>19</v>
      </c>
      <c r="G7018">
        <v>3813855</v>
      </c>
      <c r="H7018">
        <v>3814724</v>
      </c>
      <c r="I7018" t="s">
        <v>20</v>
      </c>
      <c r="J7018" t="s">
        <v>8824</v>
      </c>
      <c r="K7018" t="s">
        <v>8825</v>
      </c>
      <c r="L7018" t="s">
        <v>8823</v>
      </c>
      <c r="M7018">
        <v>870</v>
      </c>
      <c r="N7018">
        <v>289</v>
      </c>
    </row>
    <row r="7019" spans="1:14" x14ac:dyDescent="0.3">
      <c r="A7019" t="s">
        <v>15</v>
      </c>
      <c r="B7019" t="s">
        <v>16</v>
      </c>
      <c r="C7019" t="s">
        <v>17</v>
      </c>
      <c r="D7019" t="s">
        <v>18</v>
      </c>
      <c r="E7019" t="s">
        <v>5</v>
      </c>
      <c r="F7019" t="s">
        <v>19</v>
      </c>
      <c r="G7019">
        <v>3814910</v>
      </c>
      <c r="H7019">
        <v>3815548</v>
      </c>
      <c r="I7019" t="s">
        <v>35</v>
      </c>
      <c r="L7019" t="s">
        <v>8826</v>
      </c>
      <c r="M7019">
        <v>639</v>
      </c>
    </row>
    <row r="7020" spans="1:14" x14ac:dyDescent="0.3">
      <c r="A7020" t="s">
        <v>22</v>
      </c>
      <c r="B7020" t="s">
        <v>23</v>
      </c>
      <c r="C7020" t="s">
        <v>17</v>
      </c>
      <c r="D7020" t="s">
        <v>18</v>
      </c>
      <c r="E7020" t="s">
        <v>5</v>
      </c>
      <c r="F7020" t="s">
        <v>19</v>
      </c>
      <c r="G7020">
        <v>3814910</v>
      </c>
      <c r="H7020">
        <v>3815548</v>
      </c>
      <c r="I7020" t="s">
        <v>35</v>
      </c>
      <c r="J7020" t="s">
        <v>8827</v>
      </c>
      <c r="K7020" t="s">
        <v>8828</v>
      </c>
      <c r="L7020" t="s">
        <v>8826</v>
      </c>
      <c r="M7020">
        <v>639</v>
      </c>
      <c r="N7020">
        <v>212</v>
      </c>
    </row>
    <row r="7021" spans="1:14" x14ac:dyDescent="0.3">
      <c r="A7021" t="s">
        <v>15</v>
      </c>
      <c r="B7021" t="s">
        <v>16</v>
      </c>
      <c r="C7021" t="s">
        <v>17</v>
      </c>
      <c r="D7021" t="s">
        <v>18</v>
      </c>
      <c r="E7021" t="s">
        <v>5</v>
      </c>
      <c r="F7021" t="s">
        <v>19</v>
      </c>
      <c r="G7021">
        <v>3816060</v>
      </c>
      <c r="H7021">
        <v>3816677</v>
      </c>
      <c r="I7021" t="s">
        <v>20</v>
      </c>
      <c r="L7021" t="s">
        <v>8829</v>
      </c>
      <c r="M7021">
        <v>618</v>
      </c>
    </row>
    <row r="7022" spans="1:14" x14ac:dyDescent="0.3">
      <c r="A7022" t="s">
        <v>22</v>
      </c>
      <c r="B7022" t="s">
        <v>23</v>
      </c>
      <c r="C7022" t="s">
        <v>17</v>
      </c>
      <c r="D7022" t="s">
        <v>18</v>
      </c>
      <c r="E7022" t="s">
        <v>5</v>
      </c>
      <c r="F7022" t="s">
        <v>19</v>
      </c>
      <c r="G7022">
        <v>3816060</v>
      </c>
      <c r="H7022">
        <v>3816677</v>
      </c>
      <c r="I7022" t="s">
        <v>20</v>
      </c>
      <c r="J7022" t="s">
        <v>8830</v>
      </c>
      <c r="K7022" t="s">
        <v>2286</v>
      </c>
      <c r="L7022" t="s">
        <v>8829</v>
      </c>
      <c r="M7022">
        <v>618</v>
      </c>
      <c r="N7022">
        <v>205</v>
      </c>
    </row>
    <row r="7023" spans="1:14" x14ac:dyDescent="0.3">
      <c r="A7023" t="s">
        <v>15</v>
      </c>
      <c r="B7023" t="s">
        <v>16</v>
      </c>
      <c r="C7023" t="s">
        <v>17</v>
      </c>
      <c r="D7023" t="s">
        <v>18</v>
      </c>
      <c r="E7023" t="s">
        <v>5</v>
      </c>
      <c r="F7023" t="s">
        <v>19</v>
      </c>
      <c r="G7023">
        <v>3816700</v>
      </c>
      <c r="H7023">
        <v>3818226</v>
      </c>
      <c r="I7023" t="s">
        <v>20</v>
      </c>
      <c r="L7023" t="s">
        <v>8831</v>
      </c>
      <c r="M7023">
        <v>1527</v>
      </c>
    </row>
    <row r="7024" spans="1:14" x14ac:dyDescent="0.3">
      <c r="A7024" t="s">
        <v>22</v>
      </c>
      <c r="B7024" t="s">
        <v>23</v>
      </c>
      <c r="C7024" t="s">
        <v>17</v>
      </c>
      <c r="D7024" t="s">
        <v>18</v>
      </c>
      <c r="E7024" t="s">
        <v>5</v>
      </c>
      <c r="F7024" t="s">
        <v>19</v>
      </c>
      <c r="G7024">
        <v>3816700</v>
      </c>
      <c r="H7024">
        <v>3818226</v>
      </c>
      <c r="I7024" t="s">
        <v>20</v>
      </c>
      <c r="J7024" t="s">
        <v>8832</v>
      </c>
      <c r="K7024" t="s">
        <v>561</v>
      </c>
      <c r="L7024" t="s">
        <v>8831</v>
      </c>
      <c r="M7024">
        <v>1527</v>
      </c>
      <c r="N7024">
        <v>508</v>
      </c>
    </row>
    <row r="7025" spans="1:14" x14ac:dyDescent="0.3">
      <c r="A7025" t="s">
        <v>15</v>
      </c>
      <c r="B7025" t="s">
        <v>16</v>
      </c>
      <c r="C7025" t="s">
        <v>17</v>
      </c>
      <c r="D7025" t="s">
        <v>18</v>
      </c>
      <c r="E7025" t="s">
        <v>5</v>
      </c>
      <c r="F7025" t="s">
        <v>19</v>
      </c>
      <c r="G7025">
        <v>3818590</v>
      </c>
      <c r="H7025">
        <v>3819345</v>
      </c>
      <c r="I7025" t="s">
        <v>20</v>
      </c>
      <c r="L7025" t="s">
        <v>8833</v>
      </c>
      <c r="M7025">
        <v>756</v>
      </c>
    </row>
    <row r="7026" spans="1:14" x14ac:dyDescent="0.3">
      <c r="A7026" t="s">
        <v>22</v>
      </c>
      <c r="B7026" t="s">
        <v>23</v>
      </c>
      <c r="C7026" t="s">
        <v>17</v>
      </c>
      <c r="D7026" t="s">
        <v>18</v>
      </c>
      <c r="E7026" t="s">
        <v>5</v>
      </c>
      <c r="F7026" t="s">
        <v>19</v>
      </c>
      <c r="G7026">
        <v>3818590</v>
      </c>
      <c r="H7026">
        <v>3819345</v>
      </c>
      <c r="I7026" t="s">
        <v>20</v>
      </c>
      <c r="J7026" t="s">
        <v>8834</v>
      </c>
      <c r="K7026" t="s">
        <v>8835</v>
      </c>
      <c r="L7026" t="s">
        <v>8833</v>
      </c>
      <c r="M7026">
        <v>756</v>
      </c>
      <c r="N7026">
        <v>251</v>
      </c>
    </row>
    <row r="7027" spans="1:14" x14ac:dyDescent="0.3">
      <c r="A7027" t="s">
        <v>15</v>
      </c>
      <c r="B7027" t="s">
        <v>16</v>
      </c>
      <c r="C7027" t="s">
        <v>17</v>
      </c>
      <c r="D7027" t="s">
        <v>18</v>
      </c>
      <c r="E7027" t="s">
        <v>5</v>
      </c>
      <c r="F7027" t="s">
        <v>19</v>
      </c>
      <c r="G7027">
        <v>3819348</v>
      </c>
      <c r="H7027">
        <v>3820991</v>
      </c>
      <c r="I7027" t="s">
        <v>20</v>
      </c>
      <c r="L7027" t="s">
        <v>8836</v>
      </c>
      <c r="M7027">
        <v>1644</v>
      </c>
    </row>
    <row r="7028" spans="1:14" x14ac:dyDescent="0.3">
      <c r="A7028" t="s">
        <v>22</v>
      </c>
      <c r="B7028" t="s">
        <v>23</v>
      </c>
      <c r="C7028" t="s">
        <v>17</v>
      </c>
      <c r="D7028" t="s">
        <v>18</v>
      </c>
      <c r="E7028" t="s">
        <v>5</v>
      </c>
      <c r="F7028" t="s">
        <v>19</v>
      </c>
      <c r="G7028">
        <v>3819348</v>
      </c>
      <c r="H7028">
        <v>3820991</v>
      </c>
      <c r="I7028" t="s">
        <v>20</v>
      </c>
      <c r="J7028" t="s">
        <v>8837</v>
      </c>
      <c r="K7028" t="s">
        <v>8838</v>
      </c>
      <c r="L7028" t="s">
        <v>8836</v>
      </c>
      <c r="M7028">
        <v>1644</v>
      </c>
      <c r="N7028">
        <v>547</v>
      </c>
    </row>
    <row r="7029" spans="1:14" x14ac:dyDescent="0.3">
      <c r="A7029" t="s">
        <v>15</v>
      </c>
      <c r="B7029" t="s">
        <v>16</v>
      </c>
      <c r="C7029" t="s">
        <v>17</v>
      </c>
      <c r="D7029" t="s">
        <v>18</v>
      </c>
      <c r="E7029" t="s">
        <v>5</v>
      </c>
      <c r="F7029" t="s">
        <v>19</v>
      </c>
      <c r="G7029">
        <v>3821008</v>
      </c>
      <c r="H7029">
        <v>3821340</v>
      </c>
      <c r="I7029" t="s">
        <v>20</v>
      </c>
      <c r="L7029" t="s">
        <v>8839</v>
      </c>
      <c r="M7029">
        <v>333</v>
      </c>
    </row>
    <row r="7030" spans="1:14" x14ac:dyDescent="0.3">
      <c r="A7030" t="s">
        <v>22</v>
      </c>
      <c r="B7030" t="s">
        <v>23</v>
      </c>
      <c r="C7030" t="s">
        <v>17</v>
      </c>
      <c r="D7030" t="s">
        <v>18</v>
      </c>
      <c r="E7030" t="s">
        <v>5</v>
      </c>
      <c r="F7030" t="s">
        <v>19</v>
      </c>
      <c r="G7030">
        <v>3821008</v>
      </c>
      <c r="H7030">
        <v>3821340</v>
      </c>
      <c r="I7030" t="s">
        <v>20</v>
      </c>
      <c r="J7030" t="s">
        <v>8840</v>
      </c>
      <c r="K7030" t="s">
        <v>8841</v>
      </c>
      <c r="L7030" t="s">
        <v>8839</v>
      </c>
      <c r="M7030">
        <v>333</v>
      </c>
      <c r="N7030">
        <v>110</v>
      </c>
    </row>
    <row r="7031" spans="1:14" x14ac:dyDescent="0.3">
      <c r="A7031" t="s">
        <v>15</v>
      </c>
      <c r="B7031" t="s">
        <v>16</v>
      </c>
      <c r="C7031" t="s">
        <v>17</v>
      </c>
      <c r="D7031" t="s">
        <v>18</v>
      </c>
      <c r="E7031" t="s">
        <v>5</v>
      </c>
      <c r="F7031" t="s">
        <v>19</v>
      </c>
      <c r="G7031">
        <v>3821351</v>
      </c>
      <c r="H7031">
        <v>3821569</v>
      </c>
      <c r="I7031" t="s">
        <v>20</v>
      </c>
      <c r="L7031" t="s">
        <v>8842</v>
      </c>
      <c r="M7031">
        <v>219</v>
      </c>
    </row>
    <row r="7032" spans="1:14" x14ac:dyDescent="0.3">
      <c r="A7032" t="s">
        <v>22</v>
      </c>
      <c r="B7032" t="s">
        <v>23</v>
      </c>
      <c r="C7032" t="s">
        <v>17</v>
      </c>
      <c r="D7032" t="s">
        <v>18</v>
      </c>
      <c r="E7032" t="s">
        <v>5</v>
      </c>
      <c r="F7032" t="s">
        <v>19</v>
      </c>
      <c r="G7032">
        <v>3821351</v>
      </c>
      <c r="H7032">
        <v>3821569</v>
      </c>
      <c r="I7032" t="s">
        <v>20</v>
      </c>
      <c r="J7032" t="s">
        <v>8843</v>
      </c>
      <c r="K7032" t="s">
        <v>8844</v>
      </c>
      <c r="L7032" t="s">
        <v>8842</v>
      </c>
      <c r="M7032">
        <v>219</v>
      </c>
      <c r="N7032">
        <v>72</v>
      </c>
    </row>
    <row r="7033" spans="1:14" x14ac:dyDescent="0.3">
      <c r="A7033" t="s">
        <v>15</v>
      </c>
      <c r="B7033" t="s">
        <v>16</v>
      </c>
      <c r="C7033" t="s">
        <v>17</v>
      </c>
      <c r="D7033" t="s">
        <v>18</v>
      </c>
      <c r="E7033" t="s">
        <v>5</v>
      </c>
      <c r="F7033" t="s">
        <v>19</v>
      </c>
      <c r="G7033">
        <v>3821572</v>
      </c>
      <c r="H7033">
        <v>3821970</v>
      </c>
      <c r="I7033" t="s">
        <v>20</v>
      </c>
      <c r="L7033" t="s">
        <v>8845</v>
      </c>
      <c r="M7033">
        <v>399</v>
      </c>
    </row>
    <row r="7034" spans="1:14" x14ac:dyDescent="0.3">
      <c r="A7034" t="s">
        <v>22</v>
      </c>
      <c r="B7034" t="s">
        <v>23</v>
      </c>
      <c r="C7034" t="s">
        <v>17</v>
      </c>
      <c r="D7034" t="s">
        <v>18</v>
      </c>
      <c r="E7034" t="s">
        <v>5</v>
      </c>
      <c r="F7034" t="s">
        <v>19</v>
      </c>
      <c r="G7034">
        <v>3821572</v>
      </c>
      <c r="H7034">
        <v>3821970</v>
      </c>
      <c r="I7034" t="s">
        <v>20</v>
      </c>
      <c r="J7034" t="s">
        <v>8846</v>
      </c>
      <c r="K7034" t="s">
        <v>8847</v>
      </c>
      <c r="L7034" t="s">
        <v>8845</v>
      </c>
      <c r="M7034">
        <v>399</v>
      </c>
      <c r="N7034">
        <v>132</v>
      </c>
    </row>
    <row r="7035" spans="1:14" x14ac:dyDescent="0.3">
      <c r="A7035" t="s">
        <v>15</v>
      </c>
      <c r="B7035" t="s">
        <v>16</v>
      </c>
      <c r="C7035" t="s">
        <v>17</v>
      </c>
      <c r="D7035" t="s">
        <v>18</v>
      </c>
      <c r="E7035" t="s">
        <v>5</v>
      </c>
      <c r="F7035" t="s">
        <v>19</v>
      </c>
      <c r="G7035">
        <v>3822033</v>
      </c>
      <c r="H7035">
        <v>3822839</v>
      </c>
      <c r="I7035" t="s">
        <v>20</v>
      </c>
      <c r="L7035" t="s">
        <v>8848</v>
      </c>
      <c r="M7035">
        <v>807</v>
      </c>
    </row>
    <row r="7036" spans="1:14" x14ac:dyDescent="0.3">
      <c r="A7036" t="s">
        <v>22</v>
      </c>
      <c r="B7036" t="s">
        <v>23</v>
      </c>
      <c r="C7036" t="s">
        <v>17</v>
      </c>
      <c r="D7036" t="s">
        <v>18</v>
      </c>
      <c r="E7036" t="s">
        <v>5</v>
      </c>
      <c r="F7036" t="s">
        <v>19</v>
      </c>
      <c r="G7036">
        <v>3822033</v>
      </c>
      <c r="H7036">
        <v>3822839</v>
      </c>
      <c r="I7036" t="s">
        <v>20</v>
      </c>
      <c r="J7036" t="s">
        <v>8849</v>
      </c>
      <c r="K7036" t="s">
        <v>8850</v>
      </c>
      <c r="L7036" t="s">
        <v>8848</v>
      </c>
      <c r="M7036">
        <v>807</v>
      </c>
      <c r="N7036">
        <v>268</v>
      </c>
    </row>
    <row r="7037" spans="1:14" x14ac:dyDescent="0.3">
      <c r="A7037" t="s">
        <v>15</v>
      </c>
      <c r="B7037" t="s">
        <v>16</v>
      </c>
      <c r="C7037" t="s">
        <v>17</v>
      </c>
      <c r="D7037" t="s">
        <v>18</v>
      </c>
      <c r="E7037" t="s">
        <v>5</v>
      </c>
      <c r="F7037" t="s">
        <v>19</v>
      </c>
      <c r="G7037">
        <v>3823104</v>
      </c>
      <c r="H7037">
        <v>3824048</v>
      </c>
      <c r="I7037" t="s">
        <v>20</v>
      </c>
      <c r="L7037" t="s">
        <v>8851</v>
      </c>
      <c r="M7037">
        <v>945</v>
      </c>
    </row>
    <row r="7038" spans="1:14" x14ac:dyDescent="0.3">
      <c r="A7038" t="s">
        <v>22</v>
      </c>
      <c r="B7038" t="s">
        <v>23</v>
      </c>
      <c r="C7038" t="s">
        <v>17</v>
      </c>
      <c r="D7038" t="s">
        <v>18</v>
      </c>
      <c r="E7038" t="s">
        <v>5</v>
      </c>
      <c r="F7038" t="s">
        <v>19</v>
      </c>
      <c r="G7038">
        <v>3823104</v>
      </c>
      <c r="H7038">
        <v>3824048</v>
      </c>
      <c r="I7038" t="s">
        <v>20</v>
      </c>
      <c r="J7038" t="s">
        <v>8852</v>
      </c>
      <c r="K7038" t="s">
        <v>8853</v>
      </c>
      <c r="L7038" t="s">
        <v>8851</v>
      </c>
      <c r="M7038">
        <v>945</v>
      </c>
      <c r="N7038">
        <v>314</v>
      </c>
    </row>
    <row r="7039" spans="1:14" x14ac:dyDescent="0.3">
      <c r="A7039" t="s">
        <v>15</v>
      </c>
      <c r="B7039" t="s">
        <v>16</v>
      </c>
      <c r="C7039" t="s">
        <v>17</v>
      </c>
      <c r="D7039" t="s">
        <v>18</v>
      </c>
      <c r="E7039" t="s">
        <v>5</v>
      </c>
      <c r="F7039" t="s">
        <v>19</v>
      </c>
      <c r="G7039">
        <v>3824045</v>
      </c>
      <c r="H7039">
        <v>3824479</v>
      </c>
      <c r="I7039" t="s">
        <v>35</v>
      </c>
      <c r="L7039" t="s">
        <v>8854</v>
      </c>
      <c r="M7039">
        <v>435</v>
      </c>
    </row>
    <row r="7040" spans="1:14" x14ac:dyDescent="0.3">
      <c r="A7040" t="s">
        <v>22</v>
      </c>
      <c r="B7040" t="s">
        <v>23</v>
      </c>
      <c r="C7040" t="s">
        <v>17</v>
      </c>
      <c r="D7040" t="s">
        <v>18</v>
      </c>
      <c r="E7040" t="s">
        <v>5</v>
      </c>
      <c r="F7040" t="s">
        <v>19</v>
      </c>
      <c r="G7040">
        <v>3824045</v>
      </c>
      <c r="H7040">
        <v>3824479</v>
      </c>
      <c r="I7040" t="s">
        <v>35</v>
      </c>
      <c r="J7040" t="s">
        <v>8855</v>
      </c>
      <c r="K7040" t="s">
        <v>8856</v>
      </c>
      <c r="L7040" t="s">
        <v>8854</v>
      </c>
      <c r="M7040">
        <v>435</v>
      </c>
      <c r="N7040">
        <v>144</v>
      </c>
    </row>
    <row r="7041" spans="1:14" x14ac:dyDescent="0.3">
      <c r="A7041" t="s">
        <v>15</v>
      </c>
      <c r="B7041" t="s">
        <v>16</v>
      </c>
      <c r="C7041" t="s">
        <v>17</v>
      </c>
      <c r="D7041" t="s">
        <v>18</v>
      </c>
      <c r="E7041" t="s">
        <v>5</v>
      </c>
      <c r="F7041" t="s">
        <v>19</v>
      </c>
      <c r="G7041">
        <v>3824720</v>
      </c>
      <c r="H7041">
        <v>3826540</v>
      </c>
      <c r="I7041" t="s">
        <v>35</v>
      </c>
      <c r="L7041" t="s">
        <v>8857</v>
      </c>
      <c r="M7041">
        <v>1821</v>
      </c>
    </row>
    <row r="7042" spans="1:14" x14ac:dyDescent="0.3">
      <c r="A7042" t="s">
        <v>22</v>
      </c>
      <c r="B7042" t="s">
        <v>23</v>
      </c>
      <c r="C7042" t="s">
        <v>17</v>
      </c>
      <c r="D7042" t="s">
        <v>18</v>
      </c>
      <c r="E7042" t="s">
        <v>5</v>
      </c>
      <c r="F7042" t="s">
        <v>19</v>
      </c>
      <c r="G7042">
        <v>3824720</v>
      </c>
      <c r="H7042">
        <v>3826540</v>
      </c>
      <c r="I7042" t="s">
        <v>35</v>
      </c>
      <c r="J7042" t="s">
        <v>8858</v>
      </c>
      <c r="K7042" t="s">
        <v>8859</v>
      </c>
      <c r="L7042" t="s">
        <v>8857</v>
      </c>
      <c r="M7042">
        <v>1821</v>
      </c>
      <c r="N7042">
        <v>606</v>
      </c>
    </row>
    <row r="7043" spans="1:14" x14ac:dyDescent="0.3">
      <c r="A7043" t="s">
        <v>15</v>
      </c>
      <c r="B7043" t="s">
        <v>16</v>
      </c>
      <c r="C7043" t="s">
        <v>17</v>
      </c>
      <c r="D7043" t="s">
        <v>18</v>
      </c>
      <c r="E7043" t="s">
        <v>5</v>
      </c>
      <c r="F7043" t="s">
        <v>19</v>
      </c>
      <c r="G7043">
        <v>3826746</v>
      </c>
      <c r="H7043">
        <v>3827132</v>
      </c>
      <c r="I7043" t="s">
        <v>35</v>
      </c>
      <c r="L7043" t="s">
        <v>8860</v>
      </c>
      <c r="M7043">
        <v>387</v>
      </c>
    </row>
    <row r="7044" spans="1:14" x14ac:dyDescent="0.3">
      <c r="A7044" t="s">
        <v>22</v>
      </c>
      <c r="B7044" t="s">
        <v>23</v>
      </c>
      <c r="C7044" t="s">
        <v>17</v>
      </c>
      <c r="D7044" t="s">
        <v>18</v>
      </c>
      <c r="E7044" t="s">
        <v>5</v>
      </c>
      <c r="F7044" t="s">
        <v>19</v>
      </c>
      <c r="G7044">
        <v>3826746</v>
      </c>
      <c r="H7044">
        <v>3827132</v>
      </c>
      <c r="I7044" t="s">
        <v>35</v>
      </c>
      <c r="J7044" t="s">
        <v>8861</v>
      </c>
      <c r="K7044" t="s">
        <v>8862</v>
      </c>
      <c r="L7044" t="s">
        <v>8860</v>
      </c>
      <c r="M7044">
        <v>387</v>
      </c>
      <c r="N7044">
        <v>128</v>
      </c>
    </row>
    <row r="7045" spans="1:14" x14ac:dyDescent="0.3">
      <c r="A7045" t="s">
        <v>15</v>
      </c>
      <c r="B7045" t="s">
        <v>16</v>
      </c>
      <c r="C7045" t="s">
        <v>17</v>
      </c>
      <c r="D7045" t="s">
        <v>18</v>
      </c>
      <c r="E7045" t="s">
        <v>5</v>
      </c>
      <c r="F7045" t="s">
        <v>19</v>
      </c>
      <c r="G7045">
        <v>3827354</v>
      </c>
      <c r="H7045">
        <v>3828943</v>
      </c>
      <c r="I7045" t="s">
        <v>35</v>
      </c>
      <c r="L7045" t="s">
        <v>8863</v>
      </c>
      <c r="M7045">
        <v>1590</v>
      </c>
    </row>
    <row r="7046" spans="1:14" x14ac:dyDescent="0.3">
      <c r="A7046" t="s">
        <v>22</v>
      </c>
      <c r="B7046" t="s">
        <v>23</v>
      </c>
      <c r="C7046" t="s">
        <v>17</v>
      </c>
      <c r="D7046" t="s">
        <v>18</v>
      </c>
      <c r="E7046" t="s">
        <v>5</v>
      </c>
      <c r="F7046" t="s">
        <v>19</v>
      </c>
      <c r="G7046">
        <v>3827354</v>
      </c>
      <c r="H7046">
        <v>3828943</v>
      </c>
      <c r="I7046" t="s">
        <v>35</v>
      </c>
      <c r="J7046" t="s">
        <v>8864</v>
      </c>
      <c r="K7046" t="s">
        <v>407</v>
      </c>
      <c r="L7046" t="s">
        <v>8863</v>
      </c>
      <c r="M7046">
        <v>1590</v>
      </c>
      <c r="N7046">
        <v>529</v>
      </c>
    </row>
    <row r="7047" spans="1:14" x14ac:dyDescent="0.3">
      <c r="A7047" t="s">
        <v>15</v>
      </c>
      <c r="B7047" t="s">
        <v>16</v>
      </c>
      <c r="C7047" t="s">
        <v>17</v>
      </c>
      <c r="D7047" t="s">
        <v>18</v>
      </c>
      <c r="E7047" t="s">
        <v>5</v>
      </c>
      <c r="F7047" t="s">
        <v>19</v>
      </c>
      <c r="G7047">
        <v>3829059</v>
      </c>
      <c r="H7047">
        <v>3830279</v>
      </c>
      <c r="I7047" t="s">
        <v>35</v>
      </c>
      <c r="L7047" t="s">
        <v>8865</v>
      </c>
      <c r="M7047">
        <v>1221</v>
      </c>
    </row>
    <row r="7048" spans="1:14" x14ac:dyDescent="0.3">
      <c r="A7048" t="s">
        <v>22</v>
      </c>
      <c r="B7048" t="s">
        <v>23</v>
      </c>
      <c r="C7048" t="s">
        <v>17</v>
      </c>
      <c r="D7048" t="s">
        <v>18</v>
      </c>
      <c r="E7048" t="s">
        <v>5</v>
      </c>
      <c r="F7048" t="s">
        <v>19</v>
      </c>
      <c r="G7048">
        <v>3829059</v>
      </c>
      <c r="H7048">
        <v>3830279</v>
      </c>
      <c r="I7048" t="s">
        <v>35</v>
      </c>
      <c r="J7048" t="s">
        <v>8866</v>
      </c>
      <c r="K7048" t="s">
        <v>44</v>
      </c>
      <c r="L7048" t="s">
        <v>8865</v>
      </c>
      <c r="M7048">
        <v>1221</v>
      </c>
      <c r="N7048">
        <v>406</v>
      </c>
    </row>
    <row r="7049" spans="1:14" x14ac:dyDescent="0.3">
      <c r="A7049" t="s">
        <v>15</v>
      </c>
      <c r="B7049" t="s">
        <v>16</v>
      </c>
      <c r="C7049" t="s">
        <v>17</v>
      </c>
      <c r="D7049" t="s">
        <v>18</v>
      </c>
      <c r="E7049" t="s">
        <v>5</v>
      </c>
      <c r="F7049" t="s">
        <v>19</v>
      </c>
      <c r="G7049">
        <v>3830560</v>
      </c>
      <c r="H7049">
        <v>3831540</v>
      </c>
      <c r="I7049" t="s">
        <v>35</v>
      </c>
      <c r="L7049" t="s">
        <v>8867</v>
      </c>
      <c r="M7049">
        <v>981</v>
      </c>
    </row>
    <row r="7050" spans="1:14" x14ac:dyDescent="0.3">
      <c r="A7050" t="s">
        <v>22</v>
      </c>
      <c r="B7050" t="s">
        <v>23</v>
      </c>
      <c r="C7050" t="s">
        <v>17</v>
      </c>
      <c r="D7050" t="s">
        <v>18</v>
      </c>
      <c r="E7050" t="s">
        <v>5</v>
      </c>
      <c r="F7050" t="s">
        <v>19</v>
      </c>
      <c r="G7050">
        <v>3830560</v>
      </c>
      <c r="H7050">
        <v>3831540</v>
      </c>
      <c r="I7050" t="s">
        <v>35</v>
      </c>
      <c r="J7050" t="s">
        <v>8868</v>
      </c>
      <c r="K7050" t="s">
        <v>4957</v>
      </c>
      <c r="L7050" t="s">
        <v>8867</v>
      </c>
      <c r="M7050">
        <v>981</v>
      </c>
      <c r="N7050">
        <v>326</v>
      </c>
    </row>
    <row r="7051" spans="1:14" x14ac:dyDescent="0.3">
      <c r="A7051" t="s">
        <v>15</v>
      </c>
      <c r="B7051" t="s">
        <v>16</v>
      </c>
      <c r="C7051" t="s">
        <v>17</v>
      </c>
      <c r="D7051" t="s">
        <v>18</v>
      </c>
      <c r="E7051" t="s">
        <v>5</v>
      </c>
      <c r="F7051" t="s">
        <v>19</v>
      </c>
      <c r="G7051">
        <v>3831792</v>
      </c>
      <c r="H7051">
        <v>3832700</v>
      </c>
      <c r="I7051" t="s">
        <v>35</v>
      </c>
      <c r="L7051" t="s">
        <v>8869</v>
      </c>
      <c r="M7051">
        <v>909</v>
      </c>
    </row>
    <row r="7052" spans="1:14" x14ac:dyDescent="0.3">
      <c r="A7052" t="s">
        <v>22</v>
      </c>
      <c r="B7052" t="s">
        <v>23</v>
      </c>
      <c r="C7052" t="s">
        <v>17</v>
      </c>
      <c r="D7052" t="s">
        <v>18</v>
      </c>
      <c r="E7052" t="s">
        <v>5</v>
      </c>
      <c r="F7052" t="s">
        <v>19</v>
      </c>
      <c r="G7052">
        <v>3831792</v>
      </c>
      <c r="H7052">
        <v>3832700</v>
      </c>
      <c r="I7052" t="s">
        <v>35</v>
      </c>
      <c r="J7052" t="s">
        <v>8870</v>
      </c>
      <c r="K7052" t="s">
        <v>587</v>
      </c>
      <c r="L7052" t="s">
        <v>8869</v>
      </c>
      <c r="M7052">
        <v>909</v>
      </c>
      <c r="N7052">
        <v>302</v>
      </c>
    </row>
    <row r="7053" spans="1:14" x14ac:dyDescent="0.3">
      <c r="A7053" t="s">
        <v>15</v>
      </c>
      <c r="B7053" t="s">
        <v>16</v>
      </c>
      <c r="C7053" t="s">
        <v>17</v>
      </c>
      <c r="D7053" t="s">
        <v>18</v>
      </c>
      <c r="E7053" t="s">
        <v>5</v>
      </c>
      <c r="F7053" t="s">
        <v>19</v>
      </c>
      <c r="G7053">
        <v>3832927</v>
      </c>
      <c r="H7053">
        <v>3833196</v>
      </c>
      <c r="I7053" t="s">
        <v>20</v>
      </c>
      <c r="L7053" t="s">
        <v>8871</v>
      </c>
      <c r="M7053">
        <v>270</v>
      </c>
    </row>
    <row r="7054" spans="1:14" x14ac:dyDescent="0.3">
      <c r="A7054" t="s">
        <v>22</v>
      </c>
      <c r="B7054" t="s">
        <v>23</v>
      </c>
      <c r="C7054" t="s">
        <v>17</v>
      </c>
      <c r="D7054" t="s">
        <v>18</v>
      </c>
      <c r="E7054" t="s">
        <v>5</v>
      </c>
      <c r="F7054" t="s">
        <v>19</v>
      </c>
      <c r="G7054">
        <v>3832927</v>
      </c>
      <c r="H7054">
        <v>3833196</v>
      </c>
      <c r="I7054" t="s">
        <v>20</v>
      </c>
      <c r="J7054" t="s">
        <v>8872</v>
      </c>
      <c r="K7054" t="s">
        <v>80</v>
      </c>
      <c r="L7054" t="s">
        <v>8871</v>
      </c>
      <c r="M7054">
        <v>270</v>
      </c>
      <c r="N7054">
        <v>89</v>
      </c>
    </row>
    <row r="7055" spans="1:14" x14ac:dyDescent="0.3">
      <c r="A7055" t="s">
        <v>15</v>
      </c>
      <c r="B7055" t="s">
        <v>16</v>
      </c>
      <c r="C7055" t="s">
        <v>17</v>
      </c>
      <c r="D7055" t="s">
        <v>18</v>
      </c>
      <c r="E7055" t="s">
        <v>5</v>
      </c>
      <c r="F7055" t="s">
        <v>19</v>
      </c>
      <c r="G7055">
        <v>3833242</v>
      </c>
      <c r="H7055">
        <v>3833547</v>
      </c>
      <c r="I7055" t="s">
        <v>35</v>
      </c>
      <c r="L7055" t="s">
        <v>8873</v>
      </c>
      <c r="M7055">
        <v>306</v>
      </c>
    </row>
    <row r="7056" spans="1:14" x14ac:dyDescent="0.3">
      <c r="A7056" t="s">
        <v>22</v>
      </c>
      <c r="B7056" t="s">
        <v>23</v>
      </c>
      <c r="C7056" t="s">
        <v>17</v>
      </c>
      <c r="D7056" t="s">
        <v>18</v>
      </c>
      <c r="E7056" t="s">
        <v>5</v>
      </c>
      <c r="F7056" t="s">
        <v>19</v>
      </c>
      <c r="G7056">
        <v>3833242</v>
      </c>
      <c r="H7056">
        <v>3833547</v>
      </c>
      <c r="I7056" t="s">
        <v>35</v>
      </c>
      <c r="J7056" t="s">
        <v>8874</v>
      </c>
      <c r="K7056" t="s">
        <v>8875</v>
      </c>
      <c r="L7056" t="s">
        <v>8873</v>
      </c>
      <c r="M7056">
        <v>306</v>
      </c>
      <c r="N7056">
        <v>101</v>
      </c>
    </row>
    <row r="7057" spans="1:14" x14ac:dyDescent="0.3">
      <c r="A7057" t="s">
        <v>15</v>
      </c>
      <c r="B7057" t="s">
        <v>16</v>
      </c>
      <c r="C7057" t="s">
        <v>17</v>
      </c>
      <c r="D7057" t="s">
        <v>18</v>
      </c>
      <c r="E7057" t="s">
        <v>5</v>
      </c>
      <c r="F7057" t="s">
        <v>19</v>
      </c>
      <c r="G7057">
        <v>3833540</v>
      </c>
      <c r="H7057">
        <v>3833914</v>
      </c>
      <c r="I7057" t="s">
        <v>35</v>
      </c>
      <c r="L7057" t="s">
        <v>8876</v>
      </c>
      <c r="M7057">
        <v>375</v>
      </c>
    </row>
    <row r="7058" spans="1:14" x14ac:dyDescent="0.3">
      <c r="A7058" t="s">
        <v>22</v>
      </c>
      <c r="B7058" t="s">
        <v>23</v>
      </c>
      <c r="C7058" t="s">
        <v>17</v>
      </c>
      <c r="D7058" t="s">
        <v>18</v>
      </c>
      <c r="E7058" t="s">
        <v>5</v>
      </c>
      <c r="F7058" t="s">
        <v>19</v>
      </c>
      <c r="G7058">
        <v>3833540</v>
      </c>
      <c r="H7058">
        <v>3833914</v>
      </c>
      <c r="I7058" t="s">
        <v>35</v>
      </c>
      <c r="J7058" t="s">
        <v>8877</v>
      </c>
      <c r="K7058" t="s">
        <v>80</v>
      </c>
      <c r="L7058" t="s">
        <v>8876</v>
      </c>
      <c r="M7058">
        <v>375</v>
      </c>
      <c r="N7058">
        <v>124</v>
      </c>
    </row>
    <row r="7059" spans="1:14" x14ac:dyDescent="0.3">
      <c r="A7059" t="s">
        <v>15</v>
      </c>
      <c r="B7059" t="s">
        <v>324</v>
      </c>
      <c r="C7059" t="s">
        <v>17</v>
      </c>
      <c r="D7059" t="s">
        <v>18</v>
      </c>
      <c r="E7059" t="s">
        <v>5</v>
      </c>
      <c r="F7059" t="s">
        <v>19</v>
      </c>
      <c r="G7059">
        <v>3834298</v>
      </c>
      <c r="H7059">
        <v>3834732</v>
      </c>
      <c r="I7059" t="s">
        <v>35</v>
      </c>
      <c r="L7059" t="s">
        <v>8878</v>
      </c>
      <c r="M7059">
        <v>435</v>
      </c>
    </row>
    <row r="7060" spans="1:14" x14ac:dyDescent="0.3">
      <c r="A7060" t="s">
        <v>15</v>
      </c>
      <c r="B7060" t="s">
        <v>16</v>
      </c>
      <c r="C7060" t="s">
        <v>17</v>
      </c>
      <c r="D7060" t="s">
        <v>18</v>
      </c>
      <c r="E7060" t="s">
        <v>5</v>
      </c>
      <c r="F7060" t="s">
        <v>19</v>
      </c>
      <c r="G7060">
        <v>3834878</v>
      </c>
      <c r="H7060">
        <v>3835096</v>
      </c>
      <c r="I7060" t="s">
        <v>35</v>
      </c>
      <c r="L7060" t="s">
        <v>8879</v>
      </c>
      <c r="M7060">
        <v>219</v>
      </c>
    </row>
    <row r="7061" spans="1:14" x14ac:dyDescent="0.3">
      <c r="A7061" t="s">
        <v>22</v>
      </c>
      <c r="B7061" t="s">
        <v>23</v>
      </c>
      <c r="C7061" t="s">
        <v>17</v>
      </c>
      <c r="D7061" t="s">
        <v>18</v>
      </c>
      <c r="E7061" t="s">
        <v>5</v>
      </c>
      <c r="F7061" t="s">
        <v>19</v>
      </c>
      <c r="G7061">
        <v>3834878</v>
      </c>
      <c r="H7061">
        <v>3835096</v>
      </c>
      <c r="I7061" t="s">
        <v>35</v>
      </c>
      <c r="J7061" t="s">
        <v>8880</v>
      </c>
      <c r="K7061" t="s">
        <v>80</v>
      </c>
      <c r="L7061" t="s">
        <v>8879</v>
      </c>
      <c r="M7061">
        <v>219</v>
      </c>
      <c r="N7061">
        <v>72</v>
      </c>
    </row>
    <row r="7062" spans="1:14" x14ac:dyDescent="0.3">
      <c r="A7062" t="s">
        <v>15</v>
      </c>
      <c r="B7062" t="s">
        <v>16</v>
      </c>
      <c r="C7062" t="s">
        <v>17</v>
      </c>
      <c r="D7062" t="s">
        <v>18</v>
      </c>
      <c r="E7062" t="s">
        <v>5</v>
      </c>
      <c r="F7062" t="s">
        <v>19</v>
      </c>
      <c r="G7062">
        <v>3835101</v>
      </c>
      <c r="H7062">
        <v>3835925</v>
      </c>
      <c r="I7062" t="s">
        <v>35</v>
      </c>
      <c r="L7062" t="s">
        <v>8881</v>
      </c>
      <c r="M7062">
        <v>825</v>
      </c>
    </row>
    <row r="7063" spans="1:14" x14ac:dyDescent="0.3">
      <c r="A7063" t="s">
        <v>22</v>
      </c>
      <c r="B7063" t="s">
        <v>23</v>
      </c>
      <c r="C7063" t="s">
        <v>17</v>
      </c>
      <c r="D7063" t="s">
        <v>18</v>
      </c>
      <c r="E7063" t="s">
        <v>5</v>
      </c>
      <c r="F7063" t="s">
        <v>19</v>
      </c>
      <c r="G7063">
        <v>3835101</v>
      </c>
      <c r="H7063">
        <v>3835925</v>
      </c>
      <c r="I7063" t="s">
        <v>35</v>
      </c>
      <c r="J7063" t="s">
        <v>8882</v>
      </c>
      <c r="K7063" t="s">
        <v>2310</v>
      </c>
      <c r="L7063" t="s">
        <v>8881</v>
      </c>
      <c r="M7063">
        <v>825</v>
      </c>
      <c r="N7063">
        <v>274</v>
      </c>
    </row>
    <row r="7064" spans="1:14" x14ac:dyDescent="0.3">
      <c r="A7064" t="s">
        <v>15</v>
      </c>
      <c r="B7064" t="s">
        <v>16</v>
      </c>
      <c r="C7064" t="s">
        <v>17</v>
      </c>
      <c r="D7064" t="s">
        <v>18</v>
      </c>
      <c r="E7064" t="s">
        <v>5</v>
      </c>
      <c r="F7064" t="s">
        <v>19</v>
      </c>
      <c r="G7064">
        <v>3836167</v>
      </c>
      <c r="H7064">
        <v>3836556</v>
      </c>
      <c r="I7064" t="s">
        <v>35</v>
      </c>
      <c r="L7064" t="s">
        <v>8883</v>
      </c>
      <c r="M7064">
        <v>390</v>
      </c>
    </row>
    <row r="7065" spans="1:14" x14ac:dyDescent="0.3">
      <c r="A7065" t="s">
        <v>22</v>
      </c>
      <c r="B7065" t="s">
        <v>23</v>
      </c>
      <c r="C7065" t="s">
        <v>17</v>
      </c>
      <c r="D7065" t="s">
        <v>18</v>
      </c>
      <c r="E7065" t="s">
        <v>5</v>
      </c>
      <c r="F7065" t="s">
        <v>19</v>
      </c>
      <c r="G7065">
        <v>3836167</v>
      </c>
      <c r="H7065">
        <v>3836556</v>
      </c>
      <c r="I7065" t="s">
        <v>35</v>
      </c>
      <c r="J7065" t="s">
        <v>8884</v>
      </c>
      <c r="K7065" t="s">
        <v>80</v>
      </c>
      <c r="L7065" t="s">
        <v>8883</v>
      </c>
      <c r="M7065">
        <v>390</v>
      </c>
      <c r="N7065">
        <v>129</v>
      </c>
    </row>
    <row r="7066" spans="1:14" x14ac:dyDescent="0.3">
      <c r="A7066" t="s">
        <v>15</v>
      </c>
      <c r="B7066" t="s">
        <v>16</v>
      </c>
      <c r="C7066" t="s">
        <v>17</v>
      </c>
      <c r="D7066" t="s">
        <v>18</v>
      </c>
      <c r="E7066" t="s">
        <v>5</v>
      </c>
      <c r="F7066" t="s">
        <v>19</v>
      </c>
      <c r="G7066">
        <v>3836574</v>
      </c>
      <c r="H7066">
        <v>3837533</v>
      </c>
      <c r="I7066" t="s">
        <v>35</v>
      </c>
      <c r="L7066" t="s">
        <v>8885</v>
      </c>
      <c r="M7066">
        <v>960</v>
      </c>
    </row>
    <row r="7067" spans="1:14" x14ac:dyDescent="0.3">
      <c r="A7067" t="s">
        <v>22</v>
      </c>
      <c r="B7067" t="s">
        <v>23</v>
      </c>
      <c r="C7067" t="s">
        <v>17</v>
      </c>
      <c r="D7067" t="s">
        <v>18</v>
      </c>
      <c r="E7067" t="s">
        <v>5</v>
      </c>
      <c r="F7067" t="s">
        <v>19</v>
      </c>
      <c r="G7067">
        <v>3836574</v>
      </c>
      <c r="H7067">
        <v>3837533</v>
      </c>
      <c r="I7067" t="s">
        <v>35</v>
      </c>
      <c r="J7067" t="s">
        <v>8886</v>
      </c>
      <c r="K7067" t="s">
        <v>2310</v>
      </c>
      <c r="L7067" t="s">
        <v>8885</v>
      </c>
      <c r="M7067">
        <v>960</v>
      </c>
      <c r="N7067">
        <v>319</v>
      </c>
    </row>
    <row r="7068" spans="1:14" x14ac:dyDescent="0.3">
      <c r="A7068" t="s">
        <v>15</v>
      </c>
      <c r="B7068" t="s">
        <v>16</v>
      </c>
      <c r="C7068" t="s">
        <v>17</v>
      </c>
      <c r="D7068" t="s">
        <v>18</v>
      </c>
      <c r="E7068" t="s">
        <v>5</v>
      </c>
      <c r="F7068" t="s">
        <v>19</v>
      </c>
      <c r="G7068">
        <v>3837640</v>
      </c>
      <c r="H7068">
        <v>3837933</v>
      </c>
      <c r="I7068" t="s">
        <v>35</v>
      </c>
      <c r="L7068" t="s">
        <v>8887</v>
      </c>
      <c r="M7068">
        <v>294</v>
      </c>
    </row>
    <row r="7069" spans="1:14" x14ac:dyDescent="0.3">
      <c r="A7069" t="s">
        <v>22</v>
      </c>
      <c r="B7069" t="s">
        <v>23</v>
      </c>
      <c r="C7069" t="s">
        <v>17</v>
      </c>
      <c r="D7069" t="s">
        <v>18</v>
      </c>
      <c r="E7069" t="s">
        <v>5</v>
      </c>
      <c r="F7069" t="s">
        <v>19</v>
      </c>
      <c r="G7069">
        <v>3837640</v>
      </c>
      <c r="H7069">
        <v>3837933</v>
      </c>
      <c r="I7069" t="s">
        <v>35</v>
      </c>
      <c r="J7069" t="s">
        <v>8888</v>
      </c>
      <c r="K7069" t="s">
        <v>80</v>
      </c>
      <c r="L7069" t="s">
        <v>8887</v>
      </c>
      <c r="M7069">
        <v>294</v>
      </c>
      <c r="N7069">
        <v>97</v>
      </c>
    </row>
    <row r="7070" spans="1:14" x14ac:dyDescent="0.3">
      <c r="A7070" t="s">
        <v>15</v>
      </c>
      <c r="B7070" t="s">
        <v>16</v>
      </c>
      <c r="C7070" t="s">
        <v>17</v>
      </c>
      <c r="D7070" t="s">
        <v>18</v>
      </c>
      <c r="E7070" t="s">
        <v>5</v>
      </c>
      <c r="F7070" t="s">
        <v>19</v>
      </c>
      <c r="G7070">
        <v>3837938</v>
      </c>
      <c r="H7070">
        <v>3843511</v>
      </c>
      <c r="I7070" t="s">
        <v>35</v>
      </c>
      <c r="L7070" t="s">
        <v>8889</v>
      </c>
      <c r="M7070">
        <v>5574</v>
      </c>
    </row>
    <row r="7071" spans="1:14" x14ac:dyDescent="0.3">
      <c r="A7071" t="s">
        <v>22</v>
      </c>
      <c r="B7071" t="s">
        <v>23</v>
      </c>
      <c r="C7071" t="s">
        <v>17</v>
      </c>
      <c r="D7071" t="s">
        <v>18</v>
      </c>
      <c r="E7071" t="s">
        <v>5</v>
      </c>
      <c r="F7071" t="s">
        <v>19</v>
      </c>
      <c r="G7071">
        <v>3837938</v>
      </c>
      <c r="H7071">
        <v>3843511</v>
      </c>
      <c r="I7071" t="s">
        <v>35</v>
      </c>
      <c r="J7071" t="s">
        <v>8890</v>
      </c>
      <c r="K7071" t="s">
        <v>2310</v>
      </c>
      <c r="L7071" t="s">
        <v>8889</v>
      </c>
      <c r="M7071">
        <v>5574</v>
      </c>
      <c r="N7071">
        <v>1857</v>
      </c>
    </row>
    <row r="7072" spans="1:14" x14ac:dyDescent="0.3">
      <c r="A7072" t="s">
        <v>15</v>
      </c>
      <c r="B7072" t="s">
        <v>16</v>
      </c>
      <c r="C7072" t="s">
        <v>17</v>
      </c>
      <c r="D7072" t="s">
        <v>18</v>
      </c>
      <c r="E7072" t="s">
        <v>5</v>
      </c>
      <c r="F7072" t="s">
        <v>19</v>
      </c>
      <c r="G7072">
        <v>3843696</v>
      </c>
      <c r="H7072">
        <v>3844220</v>
      </c>
      <c r="I7072" t="s">
        <v>35</v>
      </c>
      <c r="L7072" t="s">
        <v>8891</v>
      </c>
      <c r="M7072">
        <v>525</v>
      </c>
    </row>
    <row r="7073" spans="1:14" x14ac:dyDescent="0.3">
      <c r="A7073" t="s">
        <v>22</v>
      </c>
      <c r="B7073" t="s">
        <v>23</v>
      </c>
      <c r="C7073" t="s">
        <v>17</v>
      </c>
      <c r="D7073" t="s">
        <v>18</v>
      </c>
      <c r="E7073" t="s">
        <v>5</v>
      </c>
      <c r="F7073" t="s">
        <v>19</v>
      </c>
      <c r="G7073">
        <v>3843696</v>
      </c>
      <c r="H7073">
        <v>3844220</v>
      </c>
      <c r="I7073" t="s">
        <v>35</v>
      </c>
      <c r="J7073" t="s">
        <v>8892</v>
      </c>
      <c r="K7073" t="s">
        <v>80</v>
      </c>
      <c r="L7073" t="s">
        <v>8891</v>
      </c>
      <c r="M7073">
        <v>525</v>
      </c>
      <c r="N7073">
        <v>174</v>
      </c>
    </row>
    <row r="7074" spans="1:14" x14ac:dyDescent="0.3">
      <c r="A7074" t="s">
        <v>15</v>
      </c>
      <c r="B7074" t="s">
        <v>16</v>
      </c>
      <c r="C7074" t="s">
        <v>17</v>
      </c>
      <c r="D7074" t="s">
        <v>18</v>
      </c>
      <c r="E7074" t="s">
        <v>5</v>
      </c>
      <c r="F7074" t="s">
        <v>19</v>
      </c>
      <c r="G7074">
        <v>3844410</v>
      </c>
      <c r="H7074">
        <v>3844655</v>
      </c>
      <c r="I7074" t="s">
        <v>35</v>
      </c>
      <c r="L7074" t="s">
        <v>8893</v>
      </c>
      <c r="M7074">
        <v>246</v>
      </c>
    </row>
    <row r="7075" spans="1:14" x14ac:dyDescent="0.3">
      <c r="A7075" t="s">
        <v>22</v>
      </c>
      <c r="B7075" t="s">
        <v>23</v>
      </c>
      <c r="C7075" t="s">
        <v>17</v>
      </c>
      <c r="D7075" t="s">
        <v>18</v>
      </c>
      <c r="E7075" t="s">
        <v>5</v>
      </c>
      <c r="F7075" t="s">
        <v>19</v>
      </c>
      <c r="G7075">
        <v>3844410</v>
      </c>
      <c r="H7075">
        <v>3844655</v>
      </c>
      <c r="I7075" t="s">
        <v>35</v>
      </c>
      <c r="J7075" t="s">
        <v>8894</v>
      </c>
      <c r="K7075" t="s">
        <v>80</v>
      </c>
      <c r="L7075" t="s">
        <v>8893</v>
      </c>
      <c r="M7075">
        <v>246</v>
      </c>
      <c r="N7075">
        <v>81</v>
      </c>
    </row>
    <row r="7076" spans="1:14" x14ac:dyDescent="0.3">
      <c r="A7076" t="s">
        <v>15</v>
      </c>
      <c r="B7076" t="s">
        <v>16</v>
      </c>
      <c r="C7076" t="s">
        <v>17</v>
      </c>
      <c r="D7076" t="s">
        <v>18</v>
      </c>
      <c r="E7076" t="s">
        <v>5</v>
      </c>
      <c r="F7076" t="s">
        <v>19</v>
      </c>
      <c r="G7076">
        <v>3844810</v>
      </c>
      <c r="H7076">
        <v>3845112</v>
      </c>
      <c r="I7076" t="s">
        <v>35</v>
      </c>
      <c r="L7076" t="s">
        <v>8895</v>
      </c>
      <c r="M7076">
        <v>303</v>
      </c>
    </row>
    <row r="7077" spans="1:14" x14ac:dyDescent="0.3">
      <c r="A7077" t="s">
        <v>22</v>
      </c>
      <c r="B7077" t="s">
        <v>23</v>
      </c>
      <c r="C7077" t="s">
        <v>17</v>
      </c>
      <c r="D7077" t="s">
        <v>18</v>
      </c>
      <c r="E7077" t="s">
        <v>5</v>
      </c>
      <c r="F7077" t="s">
        <v>19</v>
      </c>
      <c r="G7077">
        <v>3844810</v>
      </c>
      <c r="H7077">
        <v>3845112</v>
      </c>
      <c r="I7077" t="s">
        <v>35</v>
      </c>
      <c r="J7077" t="s">
        <v>8896</v>
      </c>
      <c r="K7077" t="s">
        <v>1145</v>
      </c>
      <c r="L7077" t="s">
        <v>8895</v>
      </c>
      <c r="M7077">
        <v>303</v>
      </c>
      <c r="N7077">
        <v>100</v>
      </c>
    </row>
    <row r="7078" spans="1:14" x14ac:dyDescent="0.3">
      <c r="A7078" t="s">
        <v>15</v>
      </c>
      <c r="B7078" t="s">
        <v>16</v>
      </c>
      <c r="C7078" t="s">
        <v>17</v>
      </c>
      <c r="D7078" t="s">
        <v>18</v>
      </c>
      <c r="E7078" t="s">
        <v>5</v>
      </c>
      <c r="F7078" t="s">
        <v>19</v>
      </c>
      <c r="G7078">
        <v>3845176</v>
      </c>
      <c r="H7078">
        <v>3847806</v>
      </c>
      <c r="I7078" t="s">
        <v>35</v>
      </c>
      <c r="L7078" t="s">
        <v>8897</v>
      </c>
      <c r="M7078">
        <v>2631</v>
      </c>
    </row>
    <row r="7079" spans="1:14" x14ac:dyDescent="0.3">
      <c r="A7079" t="s">
        <v>22</v>
      </c>
      <c r="B7079" t="s">
        <v>23</v>
      </c>
      <c r="C7079" t="s">
        <v>17</v>
      </c>
      <c r="D7079" t="s">
        <v>18</v>
      </c>
      <c r="E7079" t="s">
        <v>5</v>
      </c>
      <c r="F7079" t="s">
        <v>19</v>
      </c>
      <c r="G7079">
        <v>3845176</v>
      </c>
      <c r="H7079">
        <v>3847806</v>
      </c>
      <c r="I7079" t="s">
        <v>35</v>
      </c>
      <c r="J7079" t="s">
        <v>8898</v>
      </c>
      <c r="K7079" t="s">
        <v>3433</v>
      </c>
      <c r="L7079" t="s">
        <v>8897</v>
      </c>
      <c r="M7079">
        <v>2631</v>
      </c>
      <c r="N7079">
        <v>876</v>
      </c>
    </row>
    <row r="7080" spans="1:14" x14ac:dyDescent="0.3">
      <c r="A7080" t="s">
        <v>15</v>
      </c>
      <c r="B7080" t="s">
        <v>16</v>
      </c>
      <c r="C7080" t="s">
        <v>17</v>
      </c>
      <c r="D7080" t="s">
        <v>18</v>
      </c>
      <c r="E7080" t="s">
        <v>5</v>
      </c>
      <c r="F7080" t="s">
        <v>19</v>
      </c>
      <c r="G7080">
        <v>3847981</v>
      </c>
      <c r="H7080">
        <v>3848943</v>
      </c>
      <c r="I7080" t="s">
        <v>35</v>
      </c>
      <c r="L7080" t="s">
        <v>8899</v>
      </c>
      <c r="M7080">
        <v>963</v>
      </c>
    </row>
    <row r="7081" spans="1:14" x14ac:dyDescent="0.3">
      <c r="A7081" t="s">
        <v>22</v>
      </c>
      <c r="B7081" t="s">
        <v>23</v>
      </c>
      <c r="C7081" t="s">
        <v>17</v>
      </c>
      <c r="D7081" t="s">
        <v>18</v>
      </c>
      <c r="E7081" t="s">
        <v>5</v>
      </c>
      <c r="F7081" t="s">
        <v>19</v>
      </c>
      <c r="G7081">
        <v>3847981</v>
      </c>
      <c r="H7081">
        <v>3848943</v>
      </c>
      <c r="I7081" t="s">
        <v>35</v>
      </c>
      <c r="J7081" t="s">
        <v>8900</v>
      </c>
      <c r="K7081" t="s">
        <v>3430</v>
      </c>
      <c r="L7081" t="s">
        <v>8899</v>
      </c>
      <c r="M7081">
        <v>963</v>
      </c>
      <c r="N7081">
        <v>320</v>
      </c>
    </row>
    <row r="7082" spans="1:14" x14ac:dyDescent="0.3">
      <c r="A7082" t="s">
        <v>15</v>
      </c>
      <c r="B7082" t="s">
        <v>16</v>
      </c>
      <c r="C7082" t="s">
        <v>17</v>
      </c>
      <c r="D7082" t="s">
        <v>18</v>
      </c>
      <c r="E7082" t="s">
        <v>5</v>
      </c>
      <c r="F7082" t="s">
        <v>19</v>
      </c>
      <c r="G7082">
        <v>3849046</v>
      </c>
      <c r="H7082">
        <v>3850380</v>
      </c>
      <c r="I7082" t="s">
        <v>35</v>
      </c>
      <c r="L7082" t="s">
        <v>8901</v>
      </c>
      <c r="M7082">
        <v>1335</v>
      </c>
    </row>
    <row r="7083" spans="1:14" x14ac:dyDescent="0.3">
      <c r="A7083" t="s">
        <v>22</v>
      </c>
      <c r="B7083" t="s">
        <v>23</v>
      </c>
      <c r="C7083" t="s">
        <v>17</v>
      </c>
      <c r="D7083" t="s">
        <v>18</v>
      </c>
      <c r="E7083" t="s">
        <v>5</v>
      </c>
      <c r="F7083" t="s">
        <v>19</v>
      </c>
      <c r="G7083">
        <v>3849046</v>
      </c>
      <c r="H7083">
        <v>3850380</v>
      </c>
      <c r="I7083" t="s">
        <v>35</v>
      </c>
      <c r="J7083" t="s">
        <v>8902</v>
      </c>
      <c r="K7083" t="s">
        <v>8903</v>
      </c>
      <c r="L7083" t="s">
        <v>8901</v>
      </c>
      <c r="M7083">
        <v>1335</v>
      </c>
      <c r="N7083">
        <v>444</v>
      </c>
    </row>
    <row r="7084" spans="1:14" x14ac:dyDescent="0.3">
      <c r="A7084" t="s">
        <v>15</v>
      </c>
      <c r="B7084" t="s">
        <v>16</v>
      </c>
      <c r="C7084" t="s">
        <v>17</v>
      </c>
      <c r="D7084" t="s">
        <v>18</v>
      </c>
      <c r="E7084" t="s">
        <v>5</v>
      </c>
      <c r="F7084" t="s">
        <v>19</v>
      </c>
      <c r="G7084">
        <v>3850633</v>
      </c>
      <c r="H7084">
        <v>3851640</v>
      </c>
      <c r="I7084" t="s">
        <v>20</v>
      </c>
      <c r="L7084" t="s">
        <v>8904</v>
      </c>
      <c r="M7084">
        <v>1008</v>
      </c>
    </row>
    <row r="7085" spans="1:14" x14ac:dyDescent="0.3">
      <c r="A7085" t="s">
        <v>22</v>
      </c>
      <c r="B7085" t="s">
        <v>23</v>
      </c>
      <c r="C7085" t="s">
        <v>17</v>
      </c>
      <c r="D7085" t="s">
        <v>18</v>
      </c>
      <c r="E7085" t="s">
        <v>5</v>
      </c>
      <c r="F7085" t="s">
        <v>19</v>
      </c>
      <c r="G7085">
        <v>3850633</v>
      </c>
      <c r="H7085">
        <v>3851640</v>
      </c>
      <c r="I7085" t="s">
        <v>20</v>
      </c>
      <c r="J7085" t="s">
        <v>8905</v>
      </c>
      <c r="K7085" t="s">
        <v>80</v>
      </c>
      <c r="L7085" t="s">
        <v>8904</v>
      </c>
      <c r="M7085">
        <v>1008</v>
      </c>
      <c r="N7085">
        <v>335</v>
      </c>
    </row>
    <row r="7086" spans="1:14" x14ac:dyDescent="0.3">
      <c r="A7086" t="s">
        <v>15</v>
      </c>
      <c r="B7086" t="s">
        <v>16</v>
      </c>
      <c r="C7086" t="s">
        <v>17</v>
      </c>
      <c r="D7086" t="s">
        <v>18</v>
      </c>
      <c r="E7086" t="s">
        <v>5</v>
      </c>
      <c r="F7086" t="s">
        <v>19</v>
      </c>
      <c r="G7086">
        <v>3851733</v>
      </c>
      <c r="H7086">
        <v>3852839</v>
      </c>
      <c r="I7086" t="s">
        <v>20</v>
      </c>
      <c r="L7086" t="s">
        <v>8906</v>
      </c>
      <c r="M7086">
        <v>1107</v>
      </c>
    </row>
    <row r="7087" spans="1:14" x14ac:dyDescent="0.3">
      <c r="A7087" t="s">
        <v>22</v>
      </c>
      <c r="B7087" t="s">
        <v>23</v>
      </c>
      <c r="C7087" t="s">
        <v>17</v>
      </c>
      <c r="D7087" t="s">
        <v>18</v>
      </c>
      <c r="E7087" t="s">
        <v>5</v>
      </c>
      <c r="F7087" t="s">
        <v>19</v>
      </c>
      <c r="G7087">
        <v>3851733</v>
      </c>
      <c r="H7087">
        <v>3852839</v>
      </c>
      <c r="I7087" t="s">
        <v>20</v>
      </c>
      <c r="J7087" t="s">
        <v>8907</v>
      </c>
      <c r="K7087" t="s">
        <v>8908</v>
      </c>
      <c r="L7087" t="s">
        <v>8906</v>
      </c>
      <c r="M7087">
        <v>1107</v>
      </c>
      <c r="N7087">
        <v>368</v>
      </c>
    </row>
    <row r="7088" spans="1:14" x14ac:dyDescent="0.3">
      <c r="A7088" t="s">
        <v>15</v>
      </c>
      <c r="B7088" t="s">
        <v>16</v>
      </c>
      <c r="C7088" t="s">
        <v>17</v>
      </c>
      <c r="D7088" t="s">
        <v>18</v>
      </c>
      <c r="E7088" t="s">
        <v>5</v>
      </c>
      <c r="F7088" t="s">
        <v>19</v>
      </c>
      <c r="G7088">
        <v>3852960</v>
      </c>
      <c r="H7088">
        <v>3853694</v>
      </c>
      <c r="I7088" t="s">
        <v>20</v>
      </c>
      <c r="L7088" t="s">
        <v>8909</v>
      </c>
      <c r="M7088">
        <v>735</v>
      </c>
    </row>
    <row r="7089" spans="1:14" x14ac:dyDescent="0.3">
      <c r="A7089" t="s">
        <v>22</v>
      </c>
      <c r="B7089" t="s">
        <v>23</v>
      </c>
      <c r="C7089" t="s">
        <v>17</v>
      </c>
      <c r="D7089" t="s">
        <v>18</v>
      </c>
      <c r="E7089" t="s">
        <v>5</v>
      </c>
      <c r="F7089" t="s">
        <v>19</v>
      </c>
      <c r="G7089">
        <v>3852960</v>
      </c>
      <c r="H7089">
        <v>3853694</v>
      </c>
      <c r="I7089" t="s">
        <v>20</v>
      </c>
      <c r="J7089" t="s">
        <v>8910</v>
      </c>
      <c r="K7089" t="s">
        <v>1066</v>
      </c>
      <c r="L7089" t="s">
        <v>8909</v>
      </c>
      <c r="M7089">
        <v>735</v>
      </c>
      <c r="N7089">
        <v>244</v>
      </c>
    </row>
    <row r="7090" spans="1:14" x14ac:dyDescent="0.3">
      <c r="A7090" t="s">
        <v>15</v>
      </c>
      <c r="B7090" t="s">
        <v>16</v>
      </c>
      <c r="C7090" t="s">
        <v>17</v>
      </c>
      <c r="D7090" t="s">
        <v>18</v>
      </c>
      <c r="E7090" t="s">
        <v>5</v>
      </c>
      <c r="F7090" t="s">
        <v>19</v>
      </c>
      <c r="G7090">
        <v>3854066</v>
      </c>
      <c r="H7090">
        <v>3855709</v>
      </c>
      <c r="I7090" t="s">
        <v>20</v>
      </c>
      <c r="L7090" t="s">
        <v>8911</v>
      </c>
      <c r="M7090">
        <v>1644</v>
      </c>
    </row>
    <row r="7091" spans="1:14" x14ac:dyDescent="0.3">
      <c r="A7091" t="s">
        <v>22</v>
      </c>
      <c r="B7091" t="s">
        <v>23</v>
      </c>
      <c r="C7091" t="s">
        <v>17</v>
      </c>
      <c r="D7091" t="s">
        <v>18</v>
      </c>
      <c r="E7091" t="s">
        <v>5</v>
      </c>
      <c r="F7091" t="s">
        <v>19</v>
      </c>
      <c r="G7091">
        <v>3854066</v>
      </c>
      <c r="H7091">
        <v>3855709</v>
      </c>
      <c r="I7091" t="s">
        <v>20</v>
      </c>
      <c r="J7091" t="s">
        <v>8912</v>
      </c>
      <c r="K7091" t="s">
        <v>6277</v>
      </c>
      <c r="L7091" t="s">
        <v>8911</v>
      </c>
      <c r="M7091">
        <v>1644</v>
      </c>
      <c r="N7091">
        <v>547</v>
      </c>
    </row>
    <row r="7092" spans="1:14" x14ac:dyDescent="0.3">
      <c r="A7092" t="s">
        <v>15</v>
      </c>
      <c r="B7092" t="s">
        <v>16</v>
      </c>
      <c r="C7092" t="s">
        <v>17</v>
      </c>
      <c r="D7092" t="s">
        <v>18</v>
      </c>
      <c r="E7092" t="s">
        <v>5</v>
      </c>
      <c r="F7092" t="s">
        <v>19</v>
      </c>
      <c r="G7092">
        <v>3855837</v>
      </c>
      <c r="H7092">
        <v>3856301</v>
      </c>
      <c r="I7092" t="s">
        <v>35</v>
      </c>
      <c r="L7092" t="s">
        <v>8913</v>
      </c>
      <c r="M7092">
        <v>465</v>
      </c>
    </row>
    <row r="7093" spans="1:14" x14ac:dyDescent="0.3">
      <c r="A7093" t="s">
        <v>22</v>
      </c>
      <c r="B7093" t="s">
        <v>23</v>
      </c>
      <c r="C7093" t="s">
        <v>17</v>
      </c>
      <c r="D7093" t="s">
        <v>18</v>
      </c>
      <c r="E7093" t="s">
        <v>5</v>
      </c>
      <c r="F7093" t="s">
        <v>19</v>
      </c>
      <c r="G7093">
        <v>3855837</v>
      </c>
      <c r="H7093">
        <v>3856301</v>
      </c>
      <c r="I7093" t="s">
        <v>35</v>
      </c>
      <c r="J7093" t="s">
        <v>8914</v>
      </c>
      <c r="K7093" t="s">
        <v>590</v>
      </c>
      <c r="L7093" t="s">
        <v>8913</v>
      </c>
      <c r="M7093">
        <v>465</v>
      </c>
      <c r="N7093">
        <v>154</v>
      </c>
    </row>
    <row r="7094" spans="1:14" x14ac:dyDescent="0.3">
      <c r="A7094" t="s">
        <v>15</v>
      </c>
      <c r="B7094" t="s">
        <v>16</v>
      </c>
      <c r="C7094" t="s">
        <v>17</v>
      </c>
      <c r="D7094" t="s">
        <v>18</v>
      </c>
      <c r="E7094" t="s">
        <v>5</v>
      </c>
      <c r="F7094" t="s">
        <v>19</v>
      </c>
      <c r="G7094">
        <v>3856451</v>
      </c>
      <c r="H7094">
        <v>3857611</v>
      </c>
      <c r="I7094" t="s">
        <v>20</v>
      </c>
      <c r="L7094" t="s">
        <v>8915</v>
      </c>
      <c r="M7094">
        <v>1161</v>
      </c>
    </row>
    <row r="7095" spans="1:14" x14ac:dyDescent="0.3">
      <c r="A7095" t="s">
        <v>22</v>
      </c>
      <c r="B7095" t="s">
        <v>23</v>
      </c>
      <c r="C7095" t="s">
        <v>17</v>
      </c>
      <c r="D7095" t="s">
        <v>18</v>
      </c>
      <c r="E7095" t="s">
        <v>5</v>
      </c>
      <c r="F7095" t="s">
        <v>19</v>
      </c>
      <c r="G7095">
        <v>3856451</v>
      </c>
      <c r="H7095">
        <v>3857611</v>
      </c>
      <c r="I7095" t="s">
        <v>20</v>
      </c>
      <c r="J7095" t="s">
        <v>8916</v>
      </c>
      <c r="K7095" t="s">
        <v>8917</v>
      </c>
      <c r="L7095" t="s">
        <v>8915</v>
      </c>
      <c r="M7095">
        <v>1161</v>
      </c>
      <c r="N7095">
        <v>386</v>
      </c>
    </row>
    <row r="7096" spans="1:14" x14ac:dyDescent="0.3">
      <c r="A7096" t="s">
        <v>15</v>
      </c>
      <c r="B7096" t="s">
        <v>16</v>
      </c>
      <c r="C7096" t="s">
        <v>17</v>
      </c>
      <c r="D7096" t="s">
        <v>18</v>
      </c>
      <c r="E7096" t="s">
        <v>5</v>
      </c>
      <c r="F7096" t="s">
        <v>19</v>
      </c>
      <c r="G7096">
        <v>3857621</v>
      </c>
      <c r="H7096">
        <v>3858724</v>
      </c>
      <c r="I7096" t="s">
        <v>20</v>
      </c>
      <c r="L7096" t="s">
        <v>8918</v>
      </c>
      <c r="M7096">
        <v>1104</v>
      </c>
    </row>
    <row r="7097" spans="1:14" x14ac:dyDescent="0.3">
      <c r="A7097" t="s">
        <v>22</v>
      </c>
      <c r="B7097" t="s">
        <v>23</v>
      </c>
      <c r="C7097" t="s">
        <v>17</v>
      </c>
      <c r="D7097" t="s">
        <v>18</v>
      </c>
      <c r="E7097" t="s">
        <v>5</v>
      </c>
      <c r="F7097" t="s">
        <v>19</v>
      </c>
      <c r="G7097">
        <v>3857621</v>
      </c>
      <c r="H7097">
        <v>3858724</v>
      </c>
      <c r="I7097" t="s">
        <v>20</v>
      </c>
      <c r="J7097" t="s">
        <v>8919</v>
      </c>
      <c r="K7097" t="s">
        <v>8920</v>
      </c>
      <c r="L7097" t="s">
        <v>8918</v>
      </c>
      <c r="M7097">
        <v>1104</v>
      </c>
      <c r="N7097">
        <v>367</v>
      </c>
    </row>
    <row r="7098" spans="1:14" x14ac:dyDescent="0.3">
      <c r="A7098" t="s">
        <v>15</v>
      </c>
      <c r="B7098" t="s">
        <v>16</v>
      </c>
      <c r="C7098" t="s">
        <v>17</v>
      </c>
      <c r="D7098" t="s">
        <v>18</v>
      </c>
      <c r="E7098" t="s">
        <v>5</v>
      </c>
      <c r="F7098" t="s">
        <v>19</v>
      </c>
      <c r="G7098">
        <v>3858877</v>
      </c>
      <c r="H7098">
        <v>3859023</v>
      </c>
      <c r="I7098" t="s">
        <v>20</v>
      </c>
      <c r="L7098" t="s">
        <v>8921</v>
      </c>
      <c r="M7098">
        <v>147</v>
      </c>
    </row>
    <row r="7099" spans="1:14" x14ac:dyDescent="0.3">
      <c r="A7099" t="s">
        <v>22</v>
      </c>
      <c r="B7099" t="s">
        <v>23</v>
      </c>
      <c r="C7099" t="s">
        <v>17</v>
      </c>
      <c r="D7099" t="s">
        <v>18</v>
      </c>
      <c r="E7099" t="s">
        <v>5</v>
      </c>
      <c r="F7099" t="s">
        <v>19</v>
      </c>
      <c r="G7099">
        <v>3858877</v>
      </c>
      <c r="H7099">
        <v>3859023</v>
      </c>
      <c r="I7099" t="s">
        <v>20</v>
      </c>
      <c r="J7099" t="s">
        <v>8922</v>
      </c>
      <c r="K7099" t="s">
        <v>80</v>
      </c>
      <c r="L7099" t="s">
        <v>8921</v>
      </c>
      <c r="M7099">
        <v>147</v>
      </c>
      <c r="N7099">
        <v>48</v>
      </c>
    </row>
    <row r="7100" spans="1:14" x14ac:dyDescent="0.3">
      <c r="A7100" t="s">
        <v>15</v>
      </c>
      <c r="B7100" t="s">
        <v>16</v>
      </c>
      <c r="C7100" t="s">
        <v>17</v>
      </c>
      <c r="D7100" t="s">
        <v>18</v>
      </c>
      <c r="E7100" t="s">
        <v>5</v>
      </c>
      <c r="F7100" t="s">
        <v>19</v>
      </c>
      <c r="G7100">
        <v>3859123</v>
      </c>
      <c r="H7100">
        <v>3859476</v>
      </c>
      <c r="I7100" t="s">
        <v>35</v>
      </c>
      <c r="L7100" t="s">
        <v>8923</v>
      </c>
      <c r="M7100">
        <v>354</v>
      </c>
    </row>
    <row r="7101" spans="1:14" x14ac:dyDescent="0.3">
      <c r="A7101" t="s">
        <v>22</v>
      </c>
      <c r="B7101" t="s">
        <v>23</v>
      </c>
      <c r="C7101" t="s">
        <v>17</v>
      </c>
      <c r="D7101" t="s">
        <v>18</v>
      </c>
      <c r="E7101" t="s">
        <v>5</v>
      </c>
      <c r="F7101" t="s">
        <v>19</v>
      </c>
      <c r="G7101">
        <v>3859123</v>
      </c>
      <c r="H7101">
        <v>3859476</v>
      </c>
      <c r="I7101" t="s">
        <v>35</v>
      </c>
      <c r="J7101" t="s">
        <v>8924</v>
      </c>
      <c r="K7101" t="s">
        <v>80</v>
      </c>
      <c r="L7101" t="s">
        <v>8923</v>
      </c>
      <c r="M7101">
        <v>354</v>
      </c>
      <c r="N7101">
        <v>117</v>
      </c>
    </row>
    <row r="7102" spans="1:14" x14ac:dyDescent="0.3">
      <c r="A7102" t="s">
        <v>15</v>
      </c>
      <c r="B7102" t="s">
        <v>16</v>
      </c>
      <c r="C7102" t="s">
        <v>17</v>
      </c>
      <c r="D7102" t="s">
        <v>18</v>
      </c>
      <c r="E7102" t="s">
        <v>5</v>
      </c>
      <c r="F7102" t="s">
        <v>19</v>
      </c>
      <c r="G7102">
        <v>3859766</v>
      </c>
      <c r="H7102">
        <v>3860554</v>
      </c>
      <c r="I7102" t="s">
        <v>35</v>
      </c>
      <c r="L7102" t="s">
        <v>8925</v>
      </c>
      <c r="M7102">
        <v>789</v>
      </c>
    </row>
    <row r="7103" spans="1:14" x14ac:dyDescent="0.3">
      <c r="A7103" t="s">
        <v>22</v>
      </c>
      <c r="B7103" t="s">
        <v>23</v>
      </c>
      <c r="C7103" t="s">
        <v>17</v>
      </c>
      <c r="D7103" t="s">
        <v>18</v>
      </c>
      <c r="E7103" t="s">
        <v>5</v>
      </c>
      <c r="F7103" t="s">
        <v>19</v>
      </c>
      <c r="G7103">
        <v>3859766</v>
      </c>
      <c r="H7103">
        <v>3860554</v>
      </c>
      <c r="I7103" t="s">
        <v>35</v>
      </c>
      <c r="J7103" t="s">
        <v>8926</v>
      </c>
      <c r="K7103" t="s">
        <v>620</v>
      </c>
      <c r="L7103" t="s">
        <v>8925</v>
      </c>
      <c r="M7103">
        <v>789</v>
      </c>
      <c r="N7103">
        <v>262</v>
      </c>
    </row>
    <row r="7104" spans="1:14" x14ac:dyDescent="0.3">
      <c r="A7104" t="s">
        <v>15</v>
      </c>
      <c r="B7104" t="s">
        <v>324</v>
      </c>
      <c r="C7104" t="s">
        <v>17</v>
      </c>
      <c r="D7104" t="s">
        <v>18</v>
      </c>
      <c r="E7104" t="s">
        <v>5</v>
      </c>
      <c r="F7104" t="s">
        <v>19</v>
      </c>
      <c r="G7104">
        <v>3860638</v>
      </c>
      <c r="H7104">
        <v>3860901</v>
      </c>
      <c r="I7104" t="s">
        <v>35</v>
      </c>
      <c r="L7104" t="s">
        <v>8927</v>
      </c>
      <c r="M7104">
        <v>264</v>
      </c>
    </row>
    <row r="7105" spans="1:14" x14ac:dyDescent="0.3">
      <c r="A7105" t="s">
        <v>15</v>
      </c>
      <c r="B7105" t="s">
        <v>16</v>
      </c>
      <c r="C7105" t="s">
        <v>17</v>
      </c>
      <c r="D7105" t="s">
        <v>18</v>
      </c>
      <c r="E7105" t="s">
        <v>5</v>
      </c>
      <c r="F7105" t="s">
        <v>19</v>
      </c>
      <c r="G7105">
        <v>3861164</v>
      </c>
      <c r="H7105">
        <v>3861988</v>
      </c>
      <c r="I7105" t="s">
        <v>35</v>
      </c>
      <c r="L7105" t="s">
        <v>8928</v>
      </c>
      <c r="M7105">
        <v>825</v>
      </c>
    </row>
    <row r="7106" spans="1:14" x14ac:dyDescent="0.3">
      <c r="A7106" t="s">
        <v>22</v>
      </c>
      <c r="B7106" t="s">
        <v>23</v>
      </c>
      <c r="C7106" t="s">
        <v>17</v>
      </c>
      <c r="D7106" t="s">
        <v>18</v>
      </c>
      <c r="E7106" t="s">
        <v>5</v>
      </c>
      <c r="F7106" t="s">
        <v>19</v>
      </c>
      <c r="G7106">
        <v>3861164</v>
      </c>
      <c r="H7106">
        <v>3861988</v>
      </c>
      <c r="I7106" t="s">
        <v>35</v>
      </c>
      <c r="J7106" t="s">
        <v>8929</v>
      </c>
      <c r="K7106" t="s">
        <v>8930</v>
      </c>
      <c r="L7106" t="s">
        <v>8928</v>
      </c>
      <c r="M7106">
        <v>825</v>
      </c>
      <c r="N7106">
        <v>274</v>
      </c>
    </row>
    <row r="7107" spans="1:14" x14ac:dyDescent="0.3">
      <c r="A7107" t="s">
        <v>15</v>
      </c>
      <c r="B7107" t="s">
        <v>16</v>
      </c>
      <c r="C7107" t="s">
        <v>17</v>
      </c>
      <c r="D7107" t="s">
        <v>18</v>
      </c>
      <c r="E7107" t="s">
        <v>5</v>
      </c>
      <c r="F7107" t="s">
        <v>19</v>
      </c>
      <c r="G7107">
        <v>3862110</v>
      </c>
      <c r="H7107">
        <v>3862457</v>
      </c>
      <c r="I7107" t="s">
        <v>35</v>
      </c>
      <c r="L7107" t="s">
        <v>8931</v>
      </c>
      <c r="M7107">
        <v>348</v>
      </c>
    </row>
    <row r="7108" spans="1:14" x14ac:dyDescent="0.3">
      <c r="A7108" t="s">
        <v>22</v>
      </c>
      <c r="B7108" t="s">
        <v>23</v>
      </c>
      <c r="C7108" t="s">
        <v>17</v>
      </c>
      <c r="D7108" t="s">
        <v>18</v>
      </c>
      <c r="E7108" t="s">
        <v>5</v>
      </c>
      <c r="F7108" t="s">
        <v>19</v>
      </c>
      <c r="G7108">
        <v>3862110</v>
      </c>
      <c r="H7108">
        <v>3862457</v>
      </c>
      <c r="I7108" t="s">
        <v>35</v>
      </c>
      <c r="J7108" t="s">
        <v>8932</v>
      </c>
      <c r="K7108" t="s">
        <v>8933</v>
      </c>
      <c r="L7108" t="s">
        <v>8931</v>
      </c>
      <c r="M7108">
        <v>348</v>
      </c>
      <c r="N7108">
        <v>115</v>
      </c>
    </row>
    <row r="7109" spans="1:14" x14ac:dyDescent="0.3">
      <c r="A7109" t="s">
        <v>15</v>
      </c>
      <c r="B7109" t="s">
        <v>16</v>
      </c>
      <c r="C7109" t="s">
        <v>17</v>
      </c>
      <c r="D7109" t="s">
        <v>18</v>
      </c>
      <c r="E7109" t="s">
        <v>5</v>
      </c>
      <c r="F7109" t="s">
        <v>19</v>
      </c>
      <c r="G7109">
        <v>3862587</v>
      </c>
      <c r="H7109">
        <v>3865706</v>
      </c>
      <c r="I7109" t="s">
        <v>35</v>
      </c>
      <c r="L7109" t="s">
        <v>8934</v>
      </c>
      <c r="M7109">
        <v>3120</v>
      </c>
    </row>
    <row r="7110" spans="1:14" x14ac:dyDescent="0.3">
      <c r="A7110" t="s">
        <v>22</v>
      </c>
      <c r="B7110" t="s">
        <v>23</v>
      </c>
      <c r="C7110" t="s">
        <v>17</v>
      </c>
      <c r="D7110" t="s">
        <v>18</v>
      </c>
      <c r="E7110" t="s">
        <v>5</v>
      </c>
      <c r="F7110" t="s">
        <v>19</v>
      </c>
      <c r="G7110">
        <v>3862587</v>
      </c>
      <c r="H7110">
        <v>3865706</v>
      </c>
      <c r="I7110" t="s">
        <v>35</v>
      </c>
      <c r="J7110" t="s">
        <v>8935</v>
      </c>
      <c r="K7110" t="s">
        <v>8936</v>
      </c>
      <c r="L7110" t="s">
        <v>8934</v>
      </c>
      <c r="M7110">
        <v>3120</v>
      </c>
      <c r="N7110">
        <v>1039</v>
      </c>
    </row>
    <row r="7111" spans="1:14" x14ac:dyDescent="0.3">
      <c r="A7111" t="s">
        <v>15</v>
      </c>
      <c r="B7111" t="s">
        <v>16</v>
      </c>
      <c r="C7111" t="s">
        <v>17</v>
      </c>
      <c r="D7111" t="s">
        <v>18</v>
      </c>
      <c r="E7111" t="s">
        <v>5</v>
      </c>
      <c r="F7111" t="s">
        <v>19</v>
      </c>
      <c r="G7111">
        <v>3865716</v>
      </c>
      <c r="H7111">
        <v>3867269</v>
      </c>
      <c r="I7111" t="s">
        <v>35</v>
      </c>
      <c r="L7111" t="s">
        <v>8937</v>
      </c>
      <c r="M7111">
        <v>1554</v>
      </c>
    </row>
    <row r="7112" spans="1:14" x14ac:dyDescent="0.3">
      <c r="A7112" t="s">
        <v>22</v>
      </c>
      <c r="B7112" t="s">
        <v>23</v>
      </c>
      <c r="C7112" t="s">
        <v>17</v>
      </c>
      <c r="D7112" t="s">
        <v>18</v>
      </c>
      <c r="E7112" t="s">
        <v>5</v>
      </c>
      <c r="F7112" t="s">
        <v>19</v>
      </c>
      <c r="G7112">
        <v>3865716</v>
      </c>
      <c r="H7112">
        <v>3867269</v>
      </c>
      <c r="I7112" t="s">
        <v>35</v>
      </c>
      <c r="J7112" t="s">
        <v>8938</v>
      </c>
      <c r="K7112" t="s">
        <v>2478</v>
      </c>
      <c r="L7112" t="s">
        <v>8937</v>
      </c>
      <c r="M7112">
        <v>1554</v>
      </c>
      <c r="N7112">
        <v>517</v>
      </c>
    </row>
    <row r="7113" spans="1:14" x14ac:dyDescent="0.3">
      <c r="A7113" t="s">
        <v>15</v>
      </c>
      <c r="B7113" t="s">
        <v>16</v>
      </c>
      <c r="C7113" t="s">
        <v>17</v>
      </c>
      <c r="D7113" t="s">
        <v>18</v>
      </c>
      <c r="E7113" t="s">
        <v>5</v>
      </c>
      <c r="F7113" t="s">
        <v>19</v>
      </c>
      <c r="G7113">
        <v>3867266</v>
      </c>
      <c r="H7113">
        <v>3868639</v>
      </c>
      <c r="I7113" t="s">
        <v>35</v>
      </c>
      <c r="L7113" t="s">
        <v>8939</v>
      </c>
      <c r="M7113">
        <v>1374</v>
      </c>
    </row>
    <row r="7114" spans="1:14" x14ac:dyDescent="0.3">
      <c r="A7114" t="s">
        <v>22</v>
      </c>
      <c r="B7114" t="s">
        <v>23</v>
      </c>
      <c r="C7114" t="s">
        <v>17</v>
      </c>
      <c r="D7114" t="s">
        <v>18</v>
      </c>
      <c r="E7114" t="s">
        <v>5</v>
      </c>
      <c r="F7114" t="s">
        <v>19</v>
      </c>
      <c r="G7114">
        <v>3867266</v>
      </c>
      <c r="H7114">
        <v>3868639</v>
      </c>
      <c r="I7114" t="s">
        <v>35</v>
      </c>
      <c r="J7114" t="s">
        <v>8940</v>
      </c>
      <c r="K7114" t="s">
        <v>4526</v>
      </c>
      <c r="L7114" t="s">
        <v>8939</v>
      </c>
      <c r="M7114">
        <v>1374</v>
      </c>
      <c r="N7114">
        <v>457</v>
      </c>
    </row>
    <row r="7115" spans="1:14" x14ac:dyDescent="0.3">
      <c r="A7115" t="s">
        <v>15</v>
      </c>
      <c r="B7115" t="s">
        <v>16</v>
      </c>
      <c r="C7115" t="s">
        <v>17</v>
      </c>
      <c r="D7115" t="s">
        <v>18</v>
      </c>
      <c r="E7115" t="s">
        <v>5</v>
      </c>
      <c r="F7115" t="s">
        <v>19</v>
      </c>
      <c r="G7115">
        <v>3868711</v>
      </c>
      <c r="H7115">
        <v>3869130</v>
      </c>
      <c r="I7115" t="s">
        <v>35</v>
      </c>
      <c r="L7115" t="s">
        <v>8941</v>
      </c>
      <c r="M7115">
        <v>420</v>
      </c>
    </row>
    <row r="7116" spans="1:14" x14ac:dyDescent="0.3">
      <c r="A7116" t="s">
        <v>22</v>
      </c>
      <c r="B7116" t="s">
        <v>23</v>
      </c>
      <c r="C7116" t="s">
        <v>17</v>
      </c>
      <c r="D7116" t="s">
        <v>18</v>
      </c>
      <c r="E7116" t="s">
        <v>5</v>
      </c>
      <c r="F7116" t="s">
        <v>19</v>
      </c>
      <c r="G7116">
        <v>3868711</v>
      </c>
      <c r="H7116">
        <v>3869130</v>
      </c>
      <c r="I7116" t="s">
        <v>35</v>
      </c>
      <c r="J7116" t="s">
        <v>8942</v>
      </c>
      <c r="K7116" t="s">
        <v>80</v>
      </c>
      <c r="L7116" t="s">
        <v>8941</v>
      </c>
      <c r="M7116">
        <v>420</v>
      </c>
      <c r="N7116">
        <v>139</v>
      </c>
    </row>
    <row r="7117" spans="1:14" x14ac:dyDescent="0.3">
      <c r="A7117" t="s">
        <v>15</v>
      </c>
      <c r="B7117" t="s">
        <v>16</v>
      </c>
      <c r="C7117" t="s">
        <v>17</v>
      </c>
      <c r="D7117" t="s">
        <v>18</v>
      </c>
      <c r="E7117" t="s">
        <v>5</v>
      </c>
      <c r="F7117" t="s">
        <v>19</v>
      </c>
      <c r="G7117">
        <v>3869306</v>
      </c>
      <c r="H7117">
        <v>3869599</v>
      </c>
      <c r="I7117" t="s">
        <v>20</v>
      </c>
      <c r="L7117" t="s">
        <v>8943</v>
      </c>
      <c r="M7117">
        <v>294</v>
      </c>
    </row>
    <row r="7118" spans="1:14" x14ac:dyDescent="0.3">
      <c r="A7118" t="s">
        <v>22</v>
      </c>
      <c r="B7118" t="s">
        <v>23</v>
      </c>
      <c r="C7118" t="s">
        <v>17</v>
      </c>
      <c r="D7118" t="s">
        <v>18</v>
      </c>
      <c r="E7118" t="s">
        <v>5</v>
      </c>
      <c r="F7118" t="s">
        <v>19</v>
      </c>
      <c r="G7118">
        <v>3869306</v>
      </c>
      <c r="H7118">
        <v>3869599</v>
      </c>
      <c r="I7118" t="s">
        <v>20</v>
      </c>
      <c r="J7118" t="s">
        <v>8944</v>
      </c>
      <c r="K7118" t="s">
        <v>8945</v>
      </c>
      <c r="L7118" t="s">
        <v>8943</v>
      </c>
      <c r="M7118">
        <v>294</v>
      </c>
      <c r="N7118">
        <v>97</v>
      </c>
    </row>
    <row r="7119" spans="1:14" x14ac:dyDescent="0.3">
      <c r="A7119" t="s">
        <v>15</v>
      </c>
      <c r="B7119" t="s">
        <v>324</v>
      </c>
      <c r="C7119" t="s">
        <v>17</v>
      </c>
      <c r="D7119" t="s">
        <v>18</v>
      </c>
      <c r="E7119" t="s">
        <v>5</v>
      </c>
      <c r="F7119" t="s">
        <v>19</v>
      </c>
      <c r="G7119">
        <v>3869847</v>
      </c>
      <c r="H7119">
        <v>3870210</v>
      </c>
      <c r="I7119" t="s">
        <v>35</v>
      </c>
      <c r="L7119" t="s">
        <v>8946</v>
      </c>
      <c r="M7119">
        <v>364</v>
      </c>
    </row>
    <row r="7120" spans="1:14" x14ac:dyDescent="0.3">
      <c r="A7120" t="s">
        <v>15</v>
      </c>
      <c r="B7120" t="s">
        <v>16</v>
      </c>
      <c r="C7120" t="s">
        <v>17</v>
      </c>
      <c r="D7120" t="s">
        <v>18</v>
      </c>
      <c r="E7120" t="s">
        <v>5</v>
      </c>
      <c r="F7120" t="s">
        <v>19</v>
      </c>
      <c r="G7120">
        <v>3870386</v>
      </c>
      <c r="H7120">
        <v>3871801</v>
      </c>
      <c r="I7120" t="s">
        <v>20</v>
      </c>
      <c r="L7120" t="s">
        <v>8947</v>
      </c>
      <c r="M7120">
        <v>1416</v>
      </c>
    </row>
    <row r="7121" spans="1:14" x14ac:dyDescent="0.3">
      <c r="A7121" t="s">
        <v>22</v>
      </c>
      <c r="B7121" t="s">
        <v>23</v>
      </c>
      <c r="C7121" t="s">
        <v>17</v>
      </c>
      <c r="D7121" t="s">
        <v>18</v>
      </c>
      <c r="E7121" t="s">
        <v>5</v>
      </c>
      <c r="F7121" t="s">
        <v>19</v>
      </c>
      <c r="G7121">
        <v>3870386</v>
      </c>
      <c r="H7121">
        <v>3871801</v>
      </c>
      <c r="I7121" t="s">
        <v>20</v>
      </c>
      <c r="J7121" t="s">
        <v>8948</v>
      </c>
      <c r="K7121" t="s">
        <v>8949</v>
      </c>
      <c r="L7121" t="s">
        <v>8947</v>
      </c>
      <c r="M7121">
        <v>1416</v>
      </c>
      <c r="N7121">
        <v>471</v>
      </c>
    </row>
    <row r="7122" spans="1:14" x14ac:dyDescent="0.3">
      <c r="A7122" t="s">
        <v>15</v>
      </c>
      <c r="B7122" t="s">
        <v>16</v>
      </c>
      <c r="C7122" t="s">
        <v>17</v>
      </c>
      <c r="D7122" t="s">
        <v>18</v>
      </c>
      <c r="E7122" t="s">
        <v>5</v>
      </c>
      <c r="F7122" t="s">
        <v>19</v>
      </c>
      <c r="G7122">
        <v>3872081</v>
      </c>
      <c r="H7122">
        <v>3873139</v>
      </c>
      <c r="I7122" t="s">
        <v>20</v>
      </c>
      <c r="L7122" t="s">
        <v>8950</v>
      </c>
      <c r="M7122">
        <v>1059</v>
      </c>
    </row>
    <row r="7123" spans="1:14" x14ac:dyDescent="0.3">
      <c r="A7123" t="s">
        <v>22</v>
      </c>
      <c r="B7123" t="s">
        <v>23</v>
      </c>
      <c r="C7123" t="s">
        <v>17</v>
      </c>
      <c r="D7123" t="s">
        <v>18</v>
      </c>
      <c r="E7123" t="s">
        <v>5</v>
      </c>
      <c r="F7123" t="s">
        <v>19</v>
      </c>
      <c r="G7123">
        <v>3872081</v>
      </c>
      <c r="H7123">
        <v>3873139</v>
      </c>
      <c r="I7123" t="s">
        <v>20</v>
      </c>
      <c r="J7123" t="s">
        <v>8951</v>
      </c>
      <c r="K7123" t="s">
        <v>111</v>
      </c>
      <c r="L7123" t="s">
        <v>8950</v>
      </c>
      <c r="M7123">
        <v>1059</v>
      </c>
      <c r="N7123">
        <v>352</v>
      </c>
    </row>
    <row r="7124" spans="1:14" x14ac:dyDescent="0.3">
      <c r="A7124" t="s">
        <v>15</v>
      </c>
      <c r="B7124" t="s">
        <v>16</v>
      </c>
      <c r="C7124" t="s">
        <v>17</v>
      </c>
      <c r="D7124" t="s">
        <v>18</v>
      </c>
      <c r="E7124" t="s">
        <v>5</v>
      </c>
      <c r="F7124" t="s">
        <v>19</v>
      </c>
      <c r="G7124">
        <v>3873230</v>
      </c>
      <c r="H7124">
        <v>3873832</v>
      </c>
      <c r="I7124" t="s">
        <v>20</v>
      </c>
      <c r="L7124" t="s">
        <v>8952</v>
      </c>
      <c r="M7124">
        <v>603</v>
      </c>
    </row>
    <row r="7125" spans="1:14" x14ac:dyDescent="0.3">
      <c r="A7125" t="s">
        <v>22</v>
      </c>
      <c r="B7125" t="s">
        <v>23</v>
      </c>
      <c r="C7125" t="s">
        <v>17</v>
      </c>
      <c r="D7125" t="s">
        <v>18</v>
      </c>
      <c r="E7125" t="s">
        <v>5</v>
      </c>
      <c r="F7125" t="s">
        <v>19</v>
      </c>
      <c r="G7125">
        <v>3873230</v>
      </c>
      <c r="H7125">
        <v>3873832</v>
      </c>
      <c r="I7125" t="s">
        <v>20</v>
      </c>
      <c r="J7125" t="s">
        <v>8953</v>
      </c>
      <c r="K7125" t="s">
        <v>108</v>
      </c>
      <c r="L7125" t="s">
        <v>8952</v>
      </c>
      <c r="M7125">
        <v>603</v>
      </c>
      <c r="N7125">
        <v>200</v>
      </c>
    </row>
    <row r="7126" spans="1:14" x14ac:dyDescent="0.3">
      <c r="A7126" t="s">
        <v>15</v>
      </c>
      <c r="B7126" t="s">
        <v>16</v>
      </c>
      <c r="C7126" t="s">
        <v>17</v>
      </c>
      <c r="D7126" t="s">
        <v>18</v>
      </c>
      <c r="E7126" t="s">
        <v>5</v>
      </c>
      <c r="F7126" t="s">
        <v>19</v>
      </c>
      <c r="G7126">
        <v>3873848</v>
      </c>
      <c r="H7126">
        <v>3875209</v>
      </c>
      <c r="I7126" t="s">
        <v>20</v>
      </c>
      <c r="L7126" t="s">
        <v>8954</v>
      </c>
      <c r="M7126">
        <v>1362</v>
      </c>
    </row>
    <row r="7127" spans="1:14" x14ac:dyDescent="0.3">
      <c r="A7127" t="s">
        <v>22</v>
      </c>
      <c r="B7127" t="s">
        <v>23</v>
      </c>
      <c r="C7127" t="s">
        <v>17</v>
      </c>
      <c r="D7127" t="s">
        <v>18</v>
      </c>
      <c r="E7127" t="s">
        <v>5</v>
      </c>
      <c r="F7127" t="s">
        <v>19</v>
      </c>
      <c r="G7127">
        <v>3873848</v>
      </c>
      <c r="H7127">
        <v>3875209</v>
      </c>
      <c r="I7127" t="s">
        <v>20</v>
      </c>
      <c r="J7127" t="s">
        <v>8955</v>
      </c>
      <c r="K7127" t="s">
        <v>105</v>
      </c>
      <c r="L7127" t="s">
        <v>8954</v>
      </c>
      <c r="M7127">
        <v>1362</v>
      </c>
      <c r="N7127">
        <v>453</v>
      </c>
    </row>
    <row r="7128" spans="1:14" x14ac:dyDescent="0.3">
      <c r="A7128" t="s">
        <v>15</v>
      </c>
      <c r="B7128" t="s">
        <v>16</v>
      </c>
      <c r="C7128" t="s">
        <v>17</v>
      </c>
      <c r="D7128" t="s">
        <v>18</v>
      </c>
      <c r="E7128" t="s">
        <v>5</v>
      </c>
      <c r="F7128" t="s">
        <v>19</v>
      </c>
      <c r="G7128">
        <v>3875240</v>
      </c>
      <c r="H7128">
        <v>3876013</v>
      </c>
      <c r="I7128" t="s">
        <v>20</v>
      </c>
      <c r="L7128" t="s">
        <v>8956</v>
      </c>
      <c r="M7128">
        <v>774</v>
      </c>
    </row>
    <row r="7129" spans="1:14" x14ac:dyDescent="0.3">
      <c r="A7129" t="s">
        <v>22</v>
      </c>
      <c r="B7129" t="s">
        <v>23</v>
      </c>
      <c r="C7129" t="s">
        <v>17</v>
      </c>
      <c r="D7129" t="s">
        <v>18</v>
      </c>
      <c r="E7129" t="s">
        <v>5</v>
      </c>
      <c r="F7129" t="s">
        <v>19</v>
      </c>
      <c r="G7129">
        <v>3875240</v>
      </c>
      <c r="H7129">
        <v>3876013</v>
      </c>
      <c r="I7129" t="s">
        <v>20</v>
      </c>
      <c r="J7129" t="s">
        <v>8957</v>
      </c>
      <c r="K7129" t="s">
        <v>8958</v>
      </c>
      <c r="L7129" t="s">
        <v>8956</v>
      </c>
      <c r="M7129">
        <v>774</v>
      </c>
      <c r="N7129">
        <v>257</v>
      </c>
    </row>
    <row r="7130" spans="1:14" x14ac:dyDescent="0.3">
      <c r="A7130" t="s">
        <v>15</v>
      </c>
      <c r="B7130" t="s">
        <v>16</v>
      </c>
      <c r="C7130" t="s">
        <v>17</v>
      </c>
      <c r="D7130" t="s">
        <v>18</v>
      </c>
      <c r="E7130" t="s">
        <v>5</v>
      </c>
      <c r="F7130" t="s">
        <v>19</v>
      </c>
      <c r="G7130">
        <v>3876531</v>
      </c>
      <c r="H7130">
        <v>3877982</v>
      </c>
      <c r="I7130" t="s">
        <v>35</v>
      </c>
      <c r="L7130" t="s">
        <v>8959</v>
      </c>
      <c r="M7130">
        <v>1452</v>
      </c>
    </row>
    <row r="7131" spans="1:14" x14ac:dyDescent="0.3">
      <c r="A7131" t="s">
        <v>22</v>
      </c>
      <c r="B7131" t="s">
        <v>23</v>
      </c>
      <c r="C7131" t="s">
        <v>17</v>
      </c>
      <c r="D7131" t="s">
        <v>18</v>
      </c>
      <c r="E7131" t="s">
        <v>5</v>
      </c>
      <c r="F7131" t="s">
        <v>19</v>
      </c>
      <c r="G7131">
        <v>3876531</v>
      </c>
      <c r="H7131">
        <v>3877982</v>
      </c>
      <c r="I7131" t="s">
        <v>35</v>
      </c>
      <c r="J7131" t="s">
        <v>8960</v>
      </c>
      <c r="K7131" t="s">
        <v>8961</v>
      </c>
      <c r="L7131" t="s">
        <v>8959</v>
      </c>
      <c r="M7131">
        <v>1452</v>
      </c>
      <c r="N7131">
        <v>483</v>
      </c>
    </row>
    <row r="7132" spans="1:14" x14ac:dyDescent="0.3">
      <c r="A7132" t="s">
        <v>15</v>
      </c>
      <c r="B7132" t="s">
        <v>16</v>
      </c>
      <c r="C7132" t="s">
        <v>17</v>
      </c>
      <c r="D7132" t="s">
        <v>18</v>
      </c>
      <c r="E7132" t="s">
        <v>5</v>
      </c>
      <c r="F7132" t="s">
        <v>19</v>
      </c>
      <c r="G7132">
        <v>3878316</v>
      </c>
      <c r="H7132">
        <v>3879722</v>
      </c>
      <c r="I7132" t="s">
        <v>20</v>
      </c>
      <c r="L7132" t="s">
        <v>8962</v>
      </c>
      <c r="M7132">
        <v>1407</v>
      </c>
    </row>
    <row r="7133" spans="1:14" x14ac:dyDescent="0.3">
      <c r="A7133" t="s">
        <v>22</v>
      </c>
      <c r="B7133" t="s">
        <v>23</v>
      </c>
      <c r="C7133" t="s">
        <v>17</v>
      </c>
      <c r="D7133" t="s">
        <v>18</v>
      </c>
      <c r="E7133" t="s">
        <v>5</v>
      </c>
      <c r="F7133" t="s">
        <v>19</v>
      </c>
      <c r="G7133">
        <v>3878316</v>
      </c>
      <c r="H7133">
        <v>3879722</v>
      </c>
      <c r="I7133" t="s">
        <v>20</v>
      </c>
      <c r="J7133" t="s">
        <v>8963</v>
      </c>
      <c r="K7133" t="s">
        <v>8964</v>
      </c>
      <c r="L7133" t="s">
        <v>8962</v>
      </c>
      <c r="M7133">
        <v>1407</v>
      </c>
      <c r="N7133">
        <v>468</v>
      </c>
    </row>
    <row r="7134" spans="1:14" x14ac:dyDescent="0.3">
      <c r="A7134" t="s">
        <v>15</v>
      </c>
      <c r="B7134" t="s">
        <v>16</v>
      </c>
      <c r="C7134" t="s">
        <v>17</v>
      </c>
      <c r="D7134" t="s">
        <v>18</v>
      </c>
      <c r="E7134" t="s">
        <v>5</v>
      </c>
      <c r="F7134" t="s">
        <v>19</v>
      </c>
      <c r="G7134">
        <v>3879719</v>
      </c>
      <c r="H7134">
        <v>3879868</v>
      </c>
      <c r="I7134" t="s">
        <v>35</v>
      </c>
      <c r="L7134" t="s">
        <v>8965</v>
      </c>
      <c r="M7134">
        <v>150</v>
      </c>
    </row>
    <row r="7135" spans="1:14" x14ac:dyDescent="0.3">
      <c r="A7135" t="s">
        <v>22</v>
      </c>
      <c r="B7135" t="s">
        <v>23</v>
      </c>
      <c r="C7135" t="s">
        <v>17</v>
      </c>
      <c r="D7135" t="s">
        <v>18</v>
      </c>
      <c r="E7135" t="s">
        <v>5</v>
      </c>
      <c r="F7135" t="s">
        <v>19</v>
      </c>
      <c r="G7135">
        <v>3879719</v>
      </c>
      <c r="H7135">
        <v>3879868</v>
      </c>
      <c r="I7135" t="s">
        <v>35</v>
      </c>
      <c r="J7135" t="s">
        <v>8966</v>
      </c>
      <c r="K7135" t="s">
        <v>80</v>
      </c>
      <c r="L7135" t="s">
        <v>8965</v>
      </c>
      <c r="M7135">
        <v>150</v>
      </c>
      <c r="N7135">
        <v>49</v>
      </c>
    </row>
    <row r="7136" spans="1:14" x14ac:dyDescent="0.3">
      <c r="A7136" t="s">
        <v>15</v>
      </c>
      <c r="B7136" t="s">
        <v>16</v>
      </c>
      <c r="C7136" t="s">
        <v>17</v>
      </c>
      <c r="D7136" t="s">
        <v>18</v>
      </c>
      <c r="E7136" t="s">
        <v>5</v>
      </c>
      <c r="F7136" t="s">
        <v>19</v>
      </c>
      <c r="G7136">
        <v>3879990</v>
      </c>
      <c r="H7136">
        <v>3881072</v>
      </c>
      <c r="I7136" t="s">
        <v>20</v>
      </c>
      <c r="L7136" t="s">
        <v>8967</v>
      </c>
      <c r="M7136">
        <v>1083</v>
      </c>
    </row>
    <row r="7137" spans="1:14" x14ac:dyDescent="0.3">
      <c r="A7137" t="s">
        <v>22</v>
      </c>
      <c r="B7137" t="s">
        <v>23</v>
      </c>
      <c r="C7137" t="s">
        <v>17</v>
      </c>
      <c r="D7137" t="s">
        <v>18</v>
      </c>
      <c r="E7137" t="s">
        <v>5</v>
      </c>
      <c r="F7137" t="s">
        <v>19</v>
      </c>
      <c r="G7137">
        <v>3879990</v>
      </c>
      <c r="H7137">
        <v>3881072</v>
      </c>
      <c r="I7137" t="s">
        <v>20</v>
      </c>
      <c r="J7137" t="s">
        <v>8968</v>
      </c>
      <c r="K7137" t="s">
        <v>8969</v>
      </c>
      <c r="L7137" t="s">
        <v>8967</v>
      </c>
      <c r="M7137">
        <v>1083</v>
      </c>
      <c r="N7137">
        <v>360</v>
      </c>
    </row>
    <row r="7138" spans="1:14" x14ac:dyDescent="0.3">
      <c r="A7138" t="s">
        <v>15</v>
      </c>
      <c r="B7138" t="s">
        <v>16</v>
      </c>
      <c r="C7138" t="s">
        <v>17</v>
      </c>
      <c r="D7138" t="s">
        <v>18</v>
      </c>
      <c r="E7138" t="s">
        <v>5</v>
      </c>
      <c r="F7138" t="s">
        <v>19</v>
      </c>
      <c r="G7138">
        <v>3881072</v>
      </c>
      <c r="H7138">
        <v>3882508</v>
      </c>
      <c r="I7138" t="s">
        <v>20</v>
      </c>
      <c r="L7138" t="s">
        <v>8970</v>
      </c>
      <c r="M7138">
        <v>1437</v>
      </c>
    </row>
    <row r="7139" spans="1:14" x14ac:dyDescent="0.3">
      <c r="A7139" t="s">
        <v>22</v>
      </c>
      <c r="B7139" t="s">
        <v>23</v>
      </c>
      <c r="C7139" t="s">
        <v>17</v>
      </c>
      <c r="D7139" t="s">
        <v>18</v>
      </c>
      <c r="E7139" t="s">
        <v>5</v>
      </c>
      <c r="F7139" t="s">
        <v>19</v>
      </c>
      <c r="G7139">
        <v>3881072</v>
      </c>
      <c r="H7139">
        <v>3882508</v>
      </c>
      <c r="I7139" t="s">
        <v>20</v>
      </c>
      <c r="J7139" t="s">
        <v>8971</v>
      </c>
      <c r="K7139" t="s">
        <v>8972</v>
      </c>
      <c r="L7139" t="s">
        <v>8970</v>
      </c>
      <c r="M7139">
        <v>1437</v>
      </c>
      <c r="N7139">
        <v>478</v>
      </c>
    </row>
    <row r="7140" spans="1:14" x14ac:dyDescent="0.3">
      <c r="A7140" t="s">
        <v>15</v>
      </c>
      <c r="B7140" t="s">
        <v>16</v>
      </c>
      <c r="C7140" t="s">
        <v>17</v>
      </c>
      <c r="D7140" t="s">
        <v>18</v>
      </c>
      <c r="E7140" t="s">
        <v>5</v>
      </c>
      <c r="F7140" t="s">
        <v>19</v>
      </c>
      <c r="G7140">
        <v>3882791</v>
      </c>
      <c r="H7140">
        <v>3883171</v>
      </c>
      <c r="I7140" t="s">
        <v>20</v>
      </c>
      <c r="L7140" t="s">
        <v>8973</v>
      </c>
      <c r="M7140">
        <v>381</v>
      </c>
    </row>
    <row r="7141" spans="1:14" x14ac:dyDescent="0.3">
      <c r="A7141" t="s">
        <v>22</v>
      </c>
      <c r="B7141" t="s">
        <v>23</v>
      </c>
      <c r="C7141" t="s">
        <v>17</v>
      </c>
      <c r="D7141" t="s">
        <v>18</v>
      </c>
      <c r="E7141" t="s">
        <v>5</v>
      </c>
      <c r="F7141" t="s">
        <v>19</v>
      </c>
      <c r="G7141">
        <v>3882791</v>
      </c>
      <c r="H7141">
        <v>3883171</v>
      </c>
      <c r="I7141" t="s">
        <v>20</v>
      </c>
      <c r="J7141" t="s">
        <v>8974</v>
      </c>
      <c r="K7141" t="s">
        <v>80</v>
      </c>
      <c r="L7141" t="s">
        <v>8973</v>
      </c>
      <c r="M7141">
        <v>381</v>
      </c>
      <c r="N7141">
        <v>126</v>
      </c>
    </row>
    <row r="7142" spans="1:14" x14ac:dyDescent="0.3">
      <c r="A7142" t="s">
        <v>15</v>
      </c>
      <c r="B7142" t="s">
        <v>16</v>
      </c>
      <c r="C7142" t="s">
        <v>17</v>
      </c>
      <c r="D7142" t="s">
        <v>18</v>
      </c>
      <c r="E7142" t="s">
        <v>5</v>
      </c>
      <c r="F7142" t="s">
        <v>19</v>
      </c>
      <c r="G7142">
        <v>3883337</v>
      </c>
      <c r="H7142">
        <v>3883894</v>
      </c>
      <c r="I7142" t="s">
        <v>20</v>
      </c>
      <c r="L7142" t="s">
        <v>8975</v>
      </c>
      <c r="M7142">
        <v>558</v>
      </c>
    </row>
    <row r="7143" spans="1:14" x14ac:dyDescent="0.3">
      <c r="A7143" t="s">
        <v>22</v>
      </c>
      <c r="B7143" t="s">
        <v>23</v>
      </c>
      <c r="C7143" t="s">
        <v>17</v>
      </c>
      <c r="D7143" t="s">
        <v>18</v>
      </c>
      <c r="E7143" t="s">
        <v>5</v>
      </c>
      <c r="F7143" t="s">
        <v>19</v>
      </c>
      <c r="G7143">
        <v>3883337</v>
      </c>
      <c r="H7143">
        <v>3883894</v>
      </c>
      <c r="I7143" t="s">
        <v>20</v>
      </c>
      <c r="J7143" t="s">
        <v>8976</v>
      </c>
      <c r="K7143" t="s">
        <v>8977</v>
      </c>
      <c r="L7143" t="s">
        <v>8975</v>
      </c>
      <c r="M7143">
        <v>558</v>
      </c>
      <c r="N7143">
        <v>185</v>
      </c>
    </row>
    <row r="7144" spans="1:14" x14ac:dyDescent="0.3">
      <c r="A7144" t="s">
        <v>15</v>
      </c>
      <c r="B7144" t="s">
        <v>16</v>
      </c>
      <c r="C7144" t="s">
        <v>17</v>
      </c>
      <c r="D7144" t="s">
        <v>18</v>
      </c>
      <c r="E7144" t="s">
        <v>5</v>
      </c>
      <c r="F7144" t="s">
        <v>19</v>
      </c>
      <c r="G7144">
        <v>3884130</v>
      </c>
      <c r="H7144">
        <v>3884843</v>
      </c>
      <c r="I7144" t="s">
        <v>35</v>
      </c>
      <c r="L7144" t="s">
        <v>8978</v>
      </c>
      <c r="M7144">
        <v>714</v>
      </c>
    </row>
    <row r="7145" spans="1:14" x14ac:dyDescent="0.3">
      <c r="A7145" t="s">
        <v>22</v>
      </c>
      <c r="B7145" t="s">
        <v>23</v>
      </c>
      <c r="C7145" t="s">
        <v>17</v>
      </c>
      <c r="D7145" t="s">
        <v>18</v>
      </c>
      <c r="E7145" t="s">
        <v>5</v>
      </c>
      <c r="F7145" t="s">
        <v>19</v>
      </c>
      <c r="G7145">
        <v>3884130</v>
      </c>
      <c r="H7145">
        <v>3884843</v>
      </c>
      <c r="I7145" t="s">
        <v>35</v>
      </c>
      <c r="J7145" t="s">
        <v>8979</v>
      </c>
      <c r="K7145" t="s">
        <v>469</v>
      </c>
      <c r="L7145" t="s">
        <v>8978</v>
      </c>
      <c r="M7145">
        <v>714</v>
      </c>
      <c r="N7145">
        <v>237</v>
      </c>
    </row>
    <row r="7146" spans="1:14" x14ac:dyDescent="0.3">
      <c r="A7146" t="s">
        <v>15</v>
      </c>
      <c r="B7146" t="s">
        <v>16</v>
      </c>
      <c r="C7146" t="s">
        <v>17</v>
      </c>
      <c r="D7146" t="s">
        <v>18</v>
      </c>
      <c r="E7146" t="s">
        <v>5</v>
      </c>
      <c r="F7146" t="s">
        <v>19</v>
      </c>
      <c r="G7146">
        <v>3884840</v>
      </c>
      <c r="H7146">
        <v>3885721</v>
      </c>
      <c r="I7146" t="s">
        <v>35</v>
      </c>
      <c r="L7146" t="s">
        <v>8980</v>
      </c>
      <c r="M7146">
        <v>882</v>
      </c>
    </row>
    <row r="7147" spans="1:14" x14ac:dyDescent="0.3">
      <c r="A7147" t="s">
        <v>22</v>
      </c>
      <c r="B7147" t="s">
        <v>23</v>
      </c>
      <c r="C7147" t="s">
        <v>17</v>
      </c>
      <c r="D7147" t="s">
        <v>18</v>
      </c>
      <c r="E7147" t="s">
        <v>5</v>
      </c>
      <c r="F7147" t="s">
        <v>19</v>
      </c>
      <c r="G7147">
        <v>3884840</v>
      </c>
      <c r="H7147">
        <v>3885721</v>
      </c>
      <c r="I7147" t="s">
        <v>35</v>
      </c>
      <c r="J7147" t="s">
        <v>8981</v>
      </c>
      <c r="K7147" t="s">
        <v>872</v>
      </c>
      <c r="L7147" t="s">
        <v>8980</v>
      </c>
      <c r="M7147">
        <v>882</v>
      </c>
      <c r="N7147">
        <v>293</v>
      </c>
    </row>
    <row r="7148" spans="1:14" x14ac:dyDescent="0.3">
      <c r="A7148" t="s">
        <v>15</v>
      </c>
      <c r="B7148" t="s">
        <v>16</v>
      </c>
      <c r="C7148" t="s">
        <v>17</v>
      </c>
      <c r="D7148" t="s">
        <v>18</v>
      </c>
      <c r="E7148" t="s">
        <v>5</v>
      </c>
      <c r="F7148" t="s">
        <v>19</v>
      </c>
      <c r="G7148">
        <v>3885718</v>
      </c>
      <c r="H7148">
        <v>3886998</v>
      </c>
      <c r="I7148" t="s">
        <v>35</v>
      </c>
      <c r="L7148" t="s">
        <v>8982</v>
      </c>
      <c r="M7148">
        <v>1281</v>
      </c>
    </row>
    <row r="7149" spans="1:14" x14ac:dyDescent="0.3">
      <c r="A7149" t="s">
        <v>22</v>
      </c>
      <c r="B7149" t="s">
        <v>23</v>
      </c>
      <c r="C7149" t="s">
        <v>17</v>
      </c>
      <c r="D7149" t="s">
        <v>18</v>
      </c>
      <c r="E7149" t="s">
        <v>5</v>
      </c>
      <c r="F7149" t="s">
        <v>19</v>
      </c>
      <c r="G7149">
        <v>3885718</v>
      </c>
      <c r="H7149">
        <v>3886998</v>
      </c>
      <c r="I7149" t="s">
        <v>35</v>
      </c>
      <c r="J7149" t="s">
        <v>8983</v>
      </c>
      <c r="K7149" t="s">
        <v>410</v>
      </c>
      <c r="L7149" t="s">
        <v>8982</v>
      </c>
      <c r="M7149">
        <v>1281</v>
      </c>
      <c r="N7149">
        <v>426</v>
      </c>
    </row>
    <row r="7150" spans="1:14" x14ac:dyDescent="0.3">
      <c r="A7150" t="s">
        <v>15</v>
      </c>
      <c r="B7150" t="s">
        <v>16</v>
      </c>
      <c r="C7150" t="s">
        <v>17</v>
      </c>
      <c r="D7150" t="s">
        <v>18</v>
      </c>
      <c r="E7150" t="s">
        <v>5</v>
      </c>
      <c r="F7150" t="s">
        <v>19</v>
      </c>
      <c r="G7150">
        <v>3886998</v>
      </c>
      <c r="H7150">
        <v>3887909</v>
      </c>
      <c r="I7150" t="s">
        <v>35</v>
      </c>
      <c r="L7150" t="s">
        <v>8984</v>
      </c>
      <c r="M7150">
        <v>912</v>
      </c>
    </row>
    <row r="7151" spans="1:14" x14ac:dyDescent="0.3">
      <c r="A7151" t="s">
        <v>22</v>
      </c>
      <c r="B7151" t="s">
        <v>23</v>
      </c>
      <c r="C7151" t="s">
        <v>17</v>
      </c>
      <c r="D7151" t="s">
        <v>18</v>
      </c>
      <c r="E7151" t="s">
        <v>5</v>
      </c>
      <c r="F7151" t="s">
        <v>19</v>
      </c>
      <c r="G7151">
        <v>3886998</v>
      </c>
      <c r="H7151">
        <v>3887909</v>
      </c>
      <c r="I7151" t="s">
        <v>35</v>
      </c>
      <c r="J7151" t="s">
        <v>8985</v>
      </c>
      <c r="K7151" t="s">
        <v>410</v>
      </c>
      <c r="L7151" t="s">
        <v>8984</v>
      </c>
      <c r="M7151">
        <v>912</v>
      </c>
      <c r="N7151">
        <v>303</v>
      </c>
    </row>
    <row r="7152" spans="1:14" x14ac:dyDescent="0.3">
      <c r="A7152" t="s">
        <v>15</v>
      </c>
      <c r="B7152" t="s">
        <v>16</v>
      </c>
      <c r="C7152" t="s">
        <v>17</v>
      </c>
      <c r="D7152" t="s">
        <v>18</v>
      </c>
      <c r="E7152" t="s">
        <v>5</v>
      </c>
      <c r="F7152" t="s">
        <v>19</v>
      </c>
      <c r="G7152">
        <v>3887996</v>
      </c>
      <c r="H7152">
        <v>3889111</v>
      </c>
      <c r="I7152" t="s">
        <v>35</v>
      </c>
      <c r="L7152" t="s">
        <v>8986</v>
      </c>
      <c r="M7152">
        <v>1116</v>
      </c>
    </row>
    <row r="7153" spans="1:14" x14ac:dyDescent="0.3">
      <c r="A7153" t="s">
        <v>22</v>
      </c>
      <c r="B7153" t="s">
        <v>23</v>
      </c>
      <c r="C7153" t="s">
        <v>17</v>
      </c>
      <c r="D7153" t="s">
        <v>18</v>
      </c>
      <c r="E7153" t="s">
        <v>5</v>
      </c>
      <c r="F7153" t="s">
        <v>19</v>
      </c>
      <c r="G7153">
        <v>3887996</v>
      </c>
      <c r="H7153">
        <v>3889111</v>
      </c>
      <c r="I7153" t="s">
        <v>35</v>
      </c>
      <c r="J7153" t="s">
        <v>8987</v>
      </c>
      <c r="K7153" t="s">
        <v>4136</v>
      </c>
      <c r="L7153" t="s">
        <v>8986</v>
      </c>
      <c r="M7153">
        <v>1116</v>
      </c>
      <c r="N7153">
        <v>371</v>
      </c>
    </row>
    <row r="7154" spans="1:14" x14ac:dyDescent="0.3">
      <c r="A7154" t="s">
        <v>15</v>
      </c>
      <c r="B7154" t="s">
        <v>16</v>
      </c>
      <c r="C7154" t="s">
        <v>17</v>
      </c>
      <c r="D7154" t="s">
        <v>18</v>
      </c>
      <c r="E7154" t="s">
        <v>5</v>
      </c>
      <c r="F7154" t="s">
        <v>19</v>
      </c>
      <c r="G7154">
        <v>3889818</v>
      </c>
      <c r="H7154">
        <v>3890852</v>
      </c>
      <c r="I7154" t="s">
        <v>35</v>
      </c>
      <c r="L7154" t="s">
        <v>8988</v>
      </c>
      <c r="M7154">
        <v>1035</v>
      </c>
    </row>
    <row r="7155" spans="1:14" x14ac:dyDescent="0.3">
      <c r="A7155" t="s">
        <v>22</v>
      </c>
      <c r="B7155" t="s">
        <v>23</v>
      </c>
      <c r="C7155" t="s">
        <v>17</v>
      </c>
      <c r="D7155" t="s">
        <v>18</v>
      </c>
      <c r="E7155" t="s">
        <v>5</v>
      </c>
      <c r="F7155" t="s">
        <v>19</v>
      </c>
      <c r="G7155">
        <v>3889818</v>
      </c>
      <c r="H7155">
        <v>3890852</v>
      </c>
      <c r="I7155" t="s">
        <v>35</v>
      </c>
      <c r="J7155" t="s">
        <v>8989</v>
      </c>
      <c r="K7155" t="s">
        <v>8990</v>
      </c>
      <c r="L7155" t="s">
        <v>8988</v>
      </c>
      <c r="M7155">
        <v>1035</v>
      </c>
      <c r="N7155">
        <v>344</v>
      </c>
    </row>
    <row r="7156" spans="1:14" x14ac:dyDescent="0.3">
      <c r="A7156" t="s">
        <v>15</v>
      </c>
      <c r="B7156" t="s">
        <v>16</v>
      </c>
      <c r="C7156" t="s">
        <v>17</v>
      </c>
      <c r="D7156" t="s">
        <v>18</v>
      </c>
      <c r="E7156" t="s">
        <v>5</v>
      </c>
      <c r="F7156" t="s">
        <v>19</v>
      </c>
      <c r="G7156">
        <v>3890853</v>
      </c>
      <c r="H7156">
        <v>3892124</v>
      </c>
      <c r="I7156" t="s">
        <v>35</v>
      </c>
      <c r="L7156" t="s">
        <v>8991</v>
      </c>
      <c r="M7156">
        <v>1272</v>
      </c>
    </row>
    <row r="7157" spans="1:14" x14ac:dyDescent="0.3">
      <c r="A7157" t="s">
        <v>22</v>
      </c>
      <c r="B7157" t="s">
        <v>23</v>
      </c>
      <c r="C7157" t="s">
        <v>17</v>
      </c>
      <c r="D7157" t="s">
        <v>18</v>
      </c>
      <c r="E7157" t="s">
        <v>5</v>
      </c>
      <c r="F7157" t="s">
        <v>19</v>
      </c>
      <c r="G7157">
        <v>3890853</v>
      </c>
      <c r="H7157">
        <v>3892124</v>
      </c>
      <c r="I7157" t="s">
        <v>35</v>
      </c>
      <c r="J7157" t="s">
        <v>8992</v>
      </c>
      <c r="K7157" t="s">
        <v>7675</v>
      </c>
      <c r="L7157" t="s">
        <v>8991</v>
      </c>
      <c r="M7157">
        <v>1272</v>
      </c>
      <c r="N7157">
        <v>423</v>
      </c>
    </row>
    <row r="7158" spans="1:14" x14ac:dyDescent="0.3">
      <c r="A7158" t="s">
        <v>15</v>
      </c>
      <c r="B7158" t="s">
        <v>16</v>
      </c>
      <c r="C7158" t="s">
        <v>17</v>
      </c>
      <c r="D7158" t="s">
        <v>18</v>
      </c>
      <c r="E7158" t="s">
        <v>5</v>
      </c>
      <c r="F7158" t="s">
        <v>19</v>
      </c>
      <c r="G7158">
        <v>3892167</v>
      </c>
      <c r="H7158">
        <v>3893303</v>
      </c>
      <c r="I7158" t="s">
        <v>35</v>
      </c>
      <c r="L7158" t="s">
        <v>8993</v>
      </c>
      <c r="M7158">
        <v>1137</v>
      </c>
    </row>
    <row r="7159" spans="1:14" x14ac:dyDescent="0.3">
      <c r="A7159" t="s">
        <v>22</v>
      </c>
      <c r="B7159" t="s">
        <v>23</v>
      </c>
      <c r="C7159" t="s">
        <v>17</v>
      </c>
      <c r="D7159" t="s">
        <v>18</v>
      </c>
      <c r="E7159" t="s">
        <v>5</v>
      </c>
      <c r="F7159" t="s">
        <v>19</v>
      </c>
      <c r="G7159">
        <v>3892167</v>
      </c>
      <c r="H7159">
        <v>3893303</v>
      </c>
      <c r="I7159" t="s">
        <v>35</v>
      </c>
      <c r="J7159" t="s">
        <v>8994</v>
      </c>
      <c r="K7159" t="s">
        <v>3153</v>
      </c>
      <c r="L7159" t="s">
        <v>8993</v>
      </c>
      <c r="M7159">
        <v>1137</v>
      </c>
      <c r="N7159">
        <v>378</v>
      </c>
    </row>
    <row r="7160" spans="1:14" x14ac:dyDescent="0.3">
      <c r="A7160" t="s">
        <v>15</v>
      </c>
      <c r="B7160" t="s">
        <v>16</v>
      </c>
      <c r="C7160" t="s">
        <v>17</v>
      </c>
      <c r="D7160" t="s">
        <v>18</v>
      </c>
      <c r="E7160" t="s">
        <v>5</v>
      </c>
      <c r="F7160" t="s">
        <v>19</v>
      </c>
      <c r="G7160">
        <v>3893375</v>
      </c>
      <c r="H7160">
        <v>3894910</v>
      </c>
      <c r="I7160" t="s">
        <v>35</v>
      </c>
      <c r="L7160" t="s">
        <v>8995</v>
      </c>
      <c r="M7160">
        <v>1536</v>
      </c>
    </row>
    <row r="7161" spans="1:14" x14ac:dyDescent="0.3">
      <c r="A7161" t="s">
        <v>22</v>
      </c>
      <c r="B7161" t="s">
        <v>23</v>
      </c>
      <c r="C7161" t="s">
        <v>17</v>
      </c>
      <c r="D7161" t="s">
        <v>18</v>
      </c>
      <c r="E7161" t="s">
        <v>5</v>
      </c>
      <c r="F7161" t="s">
        <v>19</v>
      </c>
      <c r="G7161">
        <v>3893375</v>
      </c>
      <c r="H7161">
        <v>3894910</v>
      </c>
      <c r="I7161" t="s">
        <v>35</v>
      </c>
      <c r="J7161" t="s">
        <v>8996</v>
      </c>
      <c r="K7161" t="s">
        <v>8997</v>
      </c>
      <c r="L7161" t="s">
        <v>8995</v>
      </c>
      <c r="M7161">
        <v>1536</v>
      </c>
      <c r="N7161">
        <v>511</v>
      </c>
    </row>
    <row r="7162" spans="1:14" x14ac:dyDescent="0.3">
      <c r="A7162" t="s">
        <v>15</v>
      </c>
      <c r="B7162" t="s">
        <v>16</v>
      </c>
      <c r="C7162" t="s">
        <v>17</v>
      </c>
      <c r="D7162" t="s">
        <v>18</v>
      </c>
      <c r="E7162" t="s">
        <v>5</v>
      </c>
      <c r="F7162" t="s">
        <v>19</v>
      </c>
      <c r="G7162">
        <v>3895169</v>
      </c>
      <c r="H7162">
        <v>3896095</v>
      </c>
      <c r="I7162" t="s">
        <v>35</v>
      </c>
      <c r="L7162" t="s">
        <v>8998</v>
      </c>
      <c r="M7162">
        <v>927</v>
      </c>
    </row>
    <row r="7163" spans="1:14" x14ac:dyDescent="0.3">
      <c r="A7163" t="s">
        <v>22</v>
      </c>
      <c r="B7163" t="s">
        <v>23</v>
      </c>
      <c r="C7163" t="s">
        <v>17</v>
      </c>
      <c r="D7163" t="s">
        <v>18</v>
      </c>
      <c r="E7163" t="s">
        <v>5</v>
      </c>
      <c r="F7163" t="s">
        <v>19</v>
      </c>
      <c r="G7163">
        <v>3895169</v>
      </c>
      <c r="H7163">
        <v>3896095</v>
      </c>
      <c r="I7163" t="s">
        <v>35</v>
      </c>
      <c r="J7163" t="s">
        <v>8999</v>
      </c>
      <c r="K7163" t="s">
        <v>88</v>
      </c>
      <c r="L7163" t="s">
        <v>8998</v>
      </c>
      <c r="M7163">
        <v>927</v>
      </c>
      <c r="N7163">
        <v>308</v>
      </c>
    </row>
    <row r="7164" spans="1:14" x14ac:dyDescent="0.3">
      <c r="A7164" t="s">
        <v>15</v>
      </c>
      <c r="B7164" t="s">
        <v>16</v>
      </c>
      <c r="C7164" t="s">
        <v>17</v>
      </c>
      <c r="D7164" t="s">
        <v>18</v>
      </c>
      <c r="E7164" t="s">
        <v>5</v>
      </c>
      <c r="F7164" t="s">
        <v>19</v>
      </c>
      <c r="G7164">
        <v>3898996</v>
      </c>
      <c r="H7164">
        <v>3900267</v>
      </c>
      <c r="I7164" t="s">
        <v>35</v>
      </c>
      <c r="L7164" t="s">
        <v>9000</v>
      </c>
      <c r="M7164">
        <v>1272</v>
      </c>
    </row>
    <row r="7165" spans="1:14" x14ac:dyDescent="0.3">
      <c r="A7165" t="s">
        <v>22</v>
      </c>
      <c r="B7165" t="s">
        <v>23</v>
      </c>
      <c r="C7165" t="s">
        <v>17</v>
      </c>
      <c r="D7165" t="s">
        <v>18</v>
      </c>
      <c r="E7165" t="s">
        <v>5</v>
      </c>
      <c r="F7165" t="s">
        <v>19</v>
      </c>
      <c r="G7165">
        <v>3898996</v>
      </c>
      <c r="H7165">
        <v>3900267</v>
      </c>
      <c r="I7165" t="s">
        <v>35</v>
      </c>
      <c r="J7165" t="s">
        <v>9001</v>
      </c>
      <c r="K7165" t="s">
        <v>2049</v>
      </c>
      <c r="L7165" t="s">
        <v>9000</v>
      </c>
      <c r="M7165">
        <v>1272</v>
      </c>
      <c r="N7165">
        <v>423</v>
      </c>
    </row>
    <row r="7166" spans="1:14" x14ac:dyDescent="0.3">
      <c r="A7166" t="s">
        <v>15</v>
      </c>
      <c r="B7166" t="s">
        <v>16</v>
      </c>
      <c r="C7166" t="s">
        <v>17</v>
      </c>
      <c r="D7166" t="s">
        <v>18</v>
      </c>
      <c r="E7166" t="s">
        <v>5</v>
      </c>
      <c r="F7166" t="s">
        <v>19</v>
      </c>
      <c r="G7166">
        <v>3900383</v>
      </c>
      <c r="H7166">
        <v>3901927</v>
      </c>
      <c r="I7166" t="s">
        <v>35</v>
      </c>
      <c r="L7166" t="s">
        <v>9002</v>
      </c>
      <c r="M7166">
        <v>1545</v>
      </c>
    </row>
    <row r="7167" spans="1:14" x14ac:dyDescent="0.3">
      <c r="A7167" t="s">
        <v>22</v>
      </c>
      <c r="B7167" t="s">
        <v>23</v>
      </c>
      <c r="C7167" t="s">
        <v>17</v>
      </c>
      <c r="D7167" t="s">
        <v>18</v>
      </c>
      <c r="E7167" t="s">
        <v>5</v>
      </c>
      <c r="F7167" t="s">
        <v>19</v>
      </c>
      <c r="G7167">
        <v>3900383</v>
      </c>
      <c r="H7167">
        <v>3901927</v>
      </c>
      <c r="I7167" t="s">
        <v>35</v>
      </c>
      <c r="J7167" t="s">
        <v>9003</v>
      </c>
      <c r="K7167" t="s">
        <v>9004</v>
      </c>
      <c r="L7167" t="s">
        <v>9002</v>
      </c>
      <c r="M7167">
        <v>1545</v>
      </c>
      <c r="N7167">
        <v>514</v>
      </c>
    </row>
    <row r="7168" spans="1:14" x14ac:dyDescent="0.3">
      <c r="A7168" t="s">
        <v>15</v>
      </c>
      <c r="B7168" t="s">
        <v>16</v>
      </c>
      <c r="C7168" t="s">
        <v>17</v>
      </c>
      <c r="D7168" t="s">
        <v>18</v>
      </c>
      <c r="E7168" t="s">
        <v>5</v>
      </c>
      <c r="F7168" t="s">
        <v>19</v>
      </c>
      <c r="G7168">
        <v>3902092</v>
      </c>
      <c r="H7168">
        <v>3902934</v>
      </c>
      <c r="I7168" t="s">
        <v>20</v>
      </c>
      <c r="L7168" t="s">
        <v>9005</v>
      </c>
      <c r="M7168">
        <v>843</v>
      </c>
    </row>
    <row r="7169" spans="1:14" x14ac:dyDescent="0.3">
      <c r="A7169" t="s">
        <v>22</v>
      </c>
      <c r="B7169" t="s">
        <v>23</v>
      </c>
      <c r="C7169" t="s">
        <v>17</v>
      </c>
      <c r="D7169" t="s">
        <v>18</v>
      </c>
      <c r="E7169" t="s">
        <v>5</v>
      </c>
      <c r="F7169" t="s">
        <v>19</v>
      </c>
      <c r="G7169">
        <v>3902092</v>
      </c>
      <c r="H7169">
        <v>3902934</v>
      </c>
      <c r="I7169" t="s">
        <v>20</v>
      </c>
      <c r="J7169" t="s">
        <v>9006</v>
      </c>
      <c r="K7169" t="s">
        <v>88</v>
      </c>
      <c r="L7169" t="s">
        <v>9005</v>
      </c>
      <c r="M7169">
        <v>843</v>
      </c>
      <c r="N7169">
        <v>280</v>
      </c>
    </row>
    <row r="7170" spans="1:14" x14ac:dyDescent="0.3">
      <c r="A7170" t="s">
        <v>15</v>
      </c>
      <c r="B7170" t="s">
        <v>16</v>
      </c>
      <c r="C7170" t="s">
        <v>17</v>
      </c>
      <c r="D7170" t="s">
        <v>18</v>
      </c>
      <c r="E7170" t="s">
        <v>5</v>
      </c>
      <c r="F7170" t="s">
        <v>19</v>
      </c>
      <c r="G7170">
        <v>3903055</v>
      </c>
      <c r="H7170">
        <v>3903858</v>
      </c>
      <c r="I7170" t="s">
        <v>20</v>
      </c>
      <c r="L7170" t="s">
        <v>9007</v>
      </c>
      <c r="M7170">
        <v>804</v>
      </c>
    </row>
    <row r="7171" spans="1:14" x14ac:dyDescent="0.3">
      <c r="A7171" t="s">
        <v>22</v>
      </c>
      <c r="B7171" t="s">
        <v>23</v>
      </c>
      <c r="C7171" t="s">
        <v>17</v>
      </c>
      <c r="D7171" t="s">
        <v>18</v>
      </c>
      <c r="E7171" t="s">
        <v>5</v>
      </c>
      <c r="F7171" t="s">
        <v>19</v>
      </c>
      <c r="G7171">
        <v>3903055</v>
      </c>
      <c r="H7171">
        <v>3903858</v>
      </c>
      <c r="I7171" t="s">
        <v>20</v>
      </c>
      <c r="J7171" t="s">
        <v>9008</v>
      </c>
      <c r="K7171" t="s">
        <v>80</v>
      </c>
      <c r="L7171" t="s">
        <v>9007</v>
      </c>
      <c r="M7171">
        <v>804</v>
      </c>
      <c r="N7171">
        <v>267</v>
      </c>
    </row>
    <row r="7172" spans="1:14" x14ac:dyDescent="0.3">
      <c r="A7172" t="s">
        <v>15</v>
      </c>
      <c r="B7172" t="s">
        <v>16</v>
      </c>
      <c r="C7172" t="s">
        <v>17</v>
      </c>
      <c r="D7172" t="s">
        <v>18</v>
      </c>
      <c r="E7172" t="s">
        <v>5</v>
      </c>
      <c r="F7172" t="s">
        <v>19</v>
      </c>
      <c r="G7172">
        <v>3903906</v>
      </c>
      <c r="H7172">
        <v>3904574</v>
      </c>
      <c r="I7172" t="s">
        <v>35</v>
      </c>
      <c r="L7172" t="s">
        <v>9009</v>
      </c>
      <c r="M7172">
        <v>669</v>
      </c>
    </row>
    <row r="7173" spans="1:14" x14ac:dyDescent="0.3">
      <c r="A7173" t="s">
        <v>22</v>
      </c>
      <c r="B7173" t="s">
        <v>23</v>
      </c>
      <c r="C7173" t="s">
        <v>17</v>
      </c>
      <c r="D7173" t="s">
        <v>18</v>
      </c>
      <c r="E7173" t="s">
        <v>5</v>
      </c>
      <c r="F7173" t="s">
        <v>19</v>
      </c>
      <c r="G7173">
        <v>3903906</v>
      </c>
      <c r="H7173">
        <v>3904574</v>
      </c>
      <c r="I7173" t="s">
        <v>35</v>
      </c>
      <c r="J7173" t="s">
        <v>9010</v>
      </c>
      <c r="K7173" t="s">
        <v>80</v>
      </c>
      <c r="L7173" t="s">
        <v>9009</v>
      </c>
      <c r="M7173">
        <v>669</v>
      </c>
      <c r="N7173">
        <v>222</v>
      </c>
    </row>
    <row r="7174" spans="1:14" x14ac:dyDescent="0.3">
      <c r="A7174" t="s">
        <v>15</v>
      </c>
      <c r="B7174" t="s">
        <v>16</v>
      </c>
      <c r="C7174" t="s">
        <v>17</v>
      </c>
      <c r="D7174" t="s">
        <v>18</v>
      </c>
      <c r="E7174" t="s">
        <v>5</v>
      </c>
      <c r="F7174" t="s">
        <v>19</v>
      </c>
      <c r="G7174">
        <v>3905032</v>
      </c>
      <c r="H7174">
        <v>3905448</v>
      </c>
      <c r="I7174" t="s">
        <v>20</v>
      </c>
      <c r="L7174" t="s">
        <v>9011</v>
      </c>
      <c r="M7174">
        <v>417</v>
      </c>
    </row>
    <row r="7175" spans="1:14" x14ac:dyDescent="0.3">
      <c r="A7175" t="s">
        <v>22</v>
      </c>
      <c r="B7175" t="s">
        <v>23</v>
      </c>
      <c r="C7175" t="s">
        <v>17</v>
      </c>
      <c r="D7175" t="s">
        <v>18</v>
      </c>
      <c r="E7175" t="s">
        <v>5</v>
      </c>
      <c r="F7175" t="s">
        <v>19</v>
      </c>
      <c r="G7175">
        <v>3905032</v>
      </c>
      <c r="H7175">
        <v>3905448</v>
      </c>
      <c r="I7175" t="s">
        <v>20</v>
      </c>
      <c r="J7175" t="s">
        <v>9012</v>
      </c>
      <c r="K7175" t="s">
        <v>2704</v>
      </c>
      <c r="L7175" t="s">
        <v>9011</v>
      </c>
      <c r="M7175">
        <v>417</v>
      </c>
      <c r="N7175">
        <v>138</v>
      </c>
    </row>
    <row r="7176" spans="1:14" x14ac:dyDescent="0.3">
      <c r="A7176" t="s">
        <v>15</v>
      </c>
      <c r="B7176" t="s">
        <v>16</v>
      </c>
      <c r="C7176" t="s">
        <v>17</v>
      </c>
      <c r="D7176" t="s">
        <v>18</v>
      </c>
      <c r="E7176" t="s">
        <v>5</v>
      </c>
      <c r="F7176" t="s">
        <v>19</v>
      </c>
      <c r="G7176">
        <v>3905464</v>
      </c>
      <c r="H7176">
        <v>3905718</v>
      </c>
      <c r="I7176" t="s">
        <v>20</v>
      </c>
      <c r="L7176" t="s">
        <v>9013</v>
      </c>
      <c r="M7176">
        <v>255</v>
      </c>
    </row>
    <row r="7177" spans="1:14" x14ac:dyDescent="0.3">
      <c r="A7177" t="s">
        <v>22</v>
      </c>
      <c r="B7177" t="s">
        <v>23</v>
      </c>
      <c r="C7177" t="s">
        <v>17</v>
      </c>
      <c r="D7177" t="s">
        <v>18</v>
      </c>
      <c r="E7177" t="s">
        <v>5</v>
      </c>
      <c r="F7177" t="s">
        <v>19</v>
      </c>
      <c r="G7177">
        <v>3905464</v>
      </c>
      <c r="H7177">
        <v>3905718</v>
      </c>
      <c r="I7177" t="s">
        <v>20</v>
      </c>
      <c r="J7177" t="s">
        <v>9014</v>
      </c>
      <c r="K7177" t="s">
        <v>9015</v>
      </c>
      <c r="L7177" t="s">
        <v>9013</v>
      </c>
      <c r="M7177">
        <v>255</v>
      </c>
      <c r="N7177">
        <v>84</v>
      </c>
    </row>
    <row r="7178" spans="1:14" x14ac:dyDescent="0.3">
      <c r="A7178" t="s">
        <v>15</v>
      </c>
      <c r="B7178" t="s">
        <v>16</v>
      </c>
      <c r="C7178" t="s">
        <v>17</v>
      </c>
      <c r="D7178" t="s">
        <v>18</v>
      </c>
      <c r="E7178" t="s">
        <v>5</v>
      </c>
      <c r="F7178" t="s">
        <v>19</v>
      </c>
      <c r="G7178">
        <v>3905767</v>
      </c>
      <c r="H7178">
        <v>3906243</v>
      </c>
      <c r="I7178" t="s">
        <v>20</v>
      </c>
      <c r="L7178" t="s">
        <v>9016</v>
      </c>
      <c r="M7178">
        <v>477</v>
      </c>
    </row>
    <row r="7179" spans="1:14" x14ac:dyDescent="0.3">
      <c r="A7179" t="s">
        <v>22</v>
      </c>
      <c r="B7179" t="s">
        <v>23</v>
      </c>
      <c r="C7179" t="s">
        <v>17</v>
      </c>
      <c r="D7179" t="s">
        <v>18</v>
      </c>
      <c r="E7179" t="s">
        <v>5</v>
      </c>
      <c r="F7179" t="s">
        <v>19</v>
      </c>
      <c r="G7179">
        <v>3905767</v>
      </c>
      <c r="H7179">
        <v>3906243</v>
      </c>
      <c r="I7179" t="s">
        <v>20</v>
      </c>
      <c r="J7179" t="s">
        <v>9017</v>
      </c>
      <c r="K7179" t="s">
        <v>9018</v>
      </c>
      <c r="L7179" t="s">
        <v>9016</v>
      </c>
      <c r="M7179">
        <v>477</v>
      </c>
      <c r="N7179">
        <v>158</v>
      </c>
    </row>
    <row r="7180" spans="1:14" x14ac:dyDescent="0.3">
      <c r="A7180" t="s">
        <v>15</v>
      </c>
      <c r="B7180" t="s">
        <v>16</v>
      </c>
      <c r="C7180" t="s">
        <v>17</v>
      </c>
      <c r="D7180" t="s">
        <v>18</v>
      </c>
      <c r="E7180" t="s">
        <v>5</v>
      </c>
      <c r="F7180" t="s">
        <v>19</v>
      </c>
      <c r="G7180">
        <v>3906549</v>
      </c>
      <c r="H7180">
        <v>3908207</v>
      </c>
      <c r="I7180" t="s">
        <v>20</v>
      </c>
      <c r="L7180" t="s">
        <v>9019</v>
      </c>
      <c r="M7180">
        <v>1659</v>
      </c>
    </row>
    <row r="7181" spans="1:14" x14ac:dyDescent="0.3">
      <c r="A7181" t="s">
        <v>22</v>
      </c>
      <c r="B7181" t="s">
        <v>23</v>
      </c>
      <c r="C7181" t="s">
        <v>17</v>
      </c>
      <c r="D7181" t="s">
        <v>18</v>
      </c>
      <c r="E7181" t="s">
        <v>5</v>
      </c>
      <c r="F7181" t="s">
        <v>19</v>
      </c>
      <c r="G7181">
        <v>3906549</v>
      </c>
      <c r="H7181">
        <v>3908207</v>
      </c>
      <c r="I7181" t="s">
        <v>20</v>
      </c>
      <c r="J7181" t="s">
        <v>9020</v>
      </c>
      <c r="K7181" t="s">
        <v>80</v>
      </c>
      <c r="L7181" t="s">
        <v>9019</v>
      </c>
      <c r="M7181">
        <v>1659</v>
      </c>
      <c r="N7181">
        <v>552</v>
      </c>
    </row>
    <row r="7182" spans="1:14" x14ac:dyDescent="0.3">
      <c r="A7182" t="s">
        <v>15</v>
      </c>
      <c r="B7182" t="s">
        <v>16</v>
      </c>
      <c r="C7182" t="s">
        <v>17</v>
      </c>
      <c r="D7182" t="s">
        <v>18</v>
      </c>
      <c r="E7182" t="s">
        <v>5</v>
      </c>
      <c r="F7182" t="s">
        <v>19</v>
      </c>
      <c r="G7182">
        <v>3908280</v>
      </c>
      <c r="H7182">
        <v>3908879</v>
      </c>
      <c r="I7182" t="s">
        <v>20</v>
      </c>
      <c r="L7182" t="s">
        <v>9021</v>
      </c>
      <c r="M7182">
        <v>600</v>
      </c>
    </row>
    <row r="7183" spans="1:14" x14ac:dyDescent="0.3">
      <c r="A7183" t="s">
        <v>22</v>
      </c>
      <c r="B7183" t="s">
        <v>23</v>
      </c>
      <c r="C7183" t="s">
        <v>17</v>
      </c>
      <c r="D7183" t="s">
        <v>18</v>
      </c>
      <c r="E7183" t="s">
        <v>5</v>
      </c>
      <c r="F7183" t="s">
        <v>19</v>
      </c>
      <c r="G7183">
        <v>3908280</v>
      </c>
      <c r="H7183">
        <v>3908879</v>
      </c>
      <c r="I7183" t="s">
        <v>20</v>
      </c>
      <c r="J7183" t="s">
        <v>9022</v>
      </c>
      <c r="K7183" t="s">
        <v>80</v>
      </c>
      <c r="L7183" t="s">
        <v>9021</v>
      </c>
      <c r="M7183">
        <v>600</v>
      </c>
      <c r="N7183">
        <v>199</v>
      </c>
    </row>
    <row r="7184" spans="1:14" x14ac:dyDescent="0.3">
      <c r="A7184" t="s">
        <v>15</v>
      </c>
      <c r="B7184" t="s">
        <v>16</v>
      </c>
      <c r="C7184" t="s">
        <v>17</v>
      </c>
      <c r="D7184" t="s">
        <v>18</v>
      </c>
      <c r="E7184" t="s">
        <v>5</v>
      </c>
      <c r="F7184" t="s">
        <v>19</v>
      </c>
      <c r="G7184">
        <v>3908879</v>
      </c>
      <c r="H7184">
        <v>3909913</v>
      </c>
      <c r="I7184" t="s">
        <v>20</v>
      </c>
      <c r="L7184" t="s">
        <v>9023</v>
      </c>
      <c r="M7184">
        <v>1035</v>
      </c>
    </row>
    <row r="7185" spans="1:14" x14ac:dyDescent="0.3">
      <c r="A7185" t="s">
        <v>22</v>
      </c>
      <c r="B7185" t="s">
        <v>23</v>
      </c>
      <c r="C7185" t="s">
        <v>17</v>
      </c>
      <c r="D7185" t="s">
        <v>18</v>
      </c>
      <c r="E7185" t="s">
        <v>5</v>
      </c>
      <c r="F7185" t="s">
        <v>19</v>
      </c>
      <c r="G7185">
        <v>3908879</v>
      </c>
      <c r="H7185">
        <v>3909913</v>
      </c>
      <c r="I7185" t="s">
        <v>20</v>
      </c>
      <c r="J7185" t="s">
        <v>9024</v>
      </c>
      <c r="K7185" t="s">
        <v>80</v>
      </c>
      <c r="L7185" t="s">
        <v>9023</v>
      </c>
      <c r="M7185">
        <v>1035</v>
      </c>
      <c r="N7185">
        <v>344</v>
      </c>
    </row>
    <row r="7186" spans="1:14" x14ac:dyDescent="0.3">
      <c r="A7186" t="s">
        <v>15</v>
      </c>
      <c r="B7186" t="s">
        <v>16</v>
      </c>
      <c r="C7186" t="s">
        <v>17</v>
      </c>
      <c r="D7186" t="s">
        <v>18</v>
      </c>
      <c r="E7186" t="s">
        <v>5</v>
      </c>
      <c r="F7186" t="s">
        <v>19</v>
      </c>
      <c r="G7186">
        <v>3910141</v>
      </c>
      <c r="H7186">
        <v>3911349</v>
      </c>
      <c r="I7186" t="s">
        <v>35</v>
      </c>
      <c r="L7186" t="s">
        <v>9025</v>
      </c>
      <c r="M7186">
        <v>1209</v>
      </c>
    </row>
    <row r="7187" spans="1:14" x14ac:dyDescent="0.3">
      <c r="A7187" t="s">
        <v>22</v>
      </c>
      <c r="B7187" t="s">
        <v>23</v>
      </c>
      <c r="C7187" t="s">
        <v>17</v>
      </c>
      <c r="D7187" t="s">
        <v>18</v>
      </c>
      <c r="E7187" t="s">
        <v>5</v>
      </c>
      <c r="F7187" t="s">
        <v>19</v>
      </c>
      <c r="G7187">
        <v>3910141</v>
      </c>
      <c r="H7187">
        <v>3911349</v>
      </c>
      <c r="I7187" t="s">
        <v>35</v>
      </c>
      <c r="J7187" t="s">
        <v>9026</v>
      </c>
      <c r="K7187" t="s">
        <v>9027</v>
      </c>
      <c r="L7187" t="s">
        <v>9025</v>
      </c>
      <c r="M7187">
        <v>1209</v>
      </c>
      <c r="N7187">
        <v>402</v>
      </c>
    </row>
    <row r="7188" spans="1:14" x14ac:dyDescent="0.3">
      <c r="A7188" t="s">
        <v>15</v>
      </c>
      <c r="B7188" t="s">
        <v>16</v>
      </c>
      <c r="C7188" t="s">
        <v>17</v>
      </c>
      <c r="D7188" t="s">
        <v>18</v>
      </c>
      <c r="E7188" t="s">
        <v>5</v>
      </c>
      <c r="F7188" t="s">
        <v>19</v>
      </c>
      <c r="G7188">
        <v>3911618</v>
      </c>
      <c r="H7188">
        <v>3912502</v>
      </c>
      <c r="I7188" t="s">
        <v>20</v>
      </c>
      <c r="L7188" t="s">
        <v>9028</v>
      </c>
      <c r="M7188">
        <v>885</v>
      </c>
    </row>
    <row r="7189" spans="1:14" x14ac:dyDescent="0.3">
      <c r="A7189" t="s">
        <v>22</v>
      </c>
      <c r="B7189" t="s">
        <v>23</v>
      </c>
      <c r="C7189" t="s">
        <v>17</v>
      </c>
      <c r="D7189" t="s">
        <v>18</v>
      </c>
      <c r="E7189" t="s">
        <v>5</v>
      </c>
      <c r="F7189" t="s">
        <v>19</v>
      </c>
      <c r="G7189">
        <v>3911618</v>
      </c>
      <c r="H7189">
        <v>3912502</v>
      </c>
      <c r="I7189" t="s">
        <v>20</v>
      </c>
      <c r="J7189" t="s">
        <v>9029</v>
      </c>
      <c r="K7189" t="s">
        <v>299</v>
      </c>
      <c r="L7189" t="s">
        <v>9028</v>
      </c>
      <c r="M7189">
        <v>885</v>
      </c>
      <c r="N7189">
        <v>294</v>
      </c>
    </row>
    <row r="7190" spans="1:14" x14ac:dyDescent="0.3">
      <c r="A7190" t="s">
        <v>15</v>
      </c>
      <c r="B7190" t="s">
        <v>16</v>
      </c>
      <c r="C7190" t="s">
        <v>17</v>
      </c>
      <c r="D7190" t="s">
        <v>18</v>
      </c>
      <c r="E7190" t="s">
        <v>5</v>
      </c>
      <c r="F7190" t="s">
        <v>19</v>
      </c>
      <c r="G7190">
        <v>3912639</v>
      </c>
      <c r="H7190">
        <v>3912815</v>
      </c>
      <c r="I7190" t="s">
        <v>20</v>
      </c>
      <c r="L7190" t="s">
        <v>9030</v>
      </c>
      <c r="M7190">
        <v>177</v>
      </c>
    </row>
    <row r="7191" spans="1:14" x14ac:dyDescent="0.3">
      <c r="A7191" t="s">
        <v>22</v>
      </c>
      <c r="B7191" t="s">
        <v>23</v>
      </c>
      <c r="C7191" t="s">
        <v>17</v>
      </c>
      <c r="D7191" t="s">
        <v>18</v>
      </c>
      <c r="E7191" t="s">
        <v>5</v>
      </c>
      <c r="F7191" t="s">
        <v>19</v>
      </c>
      <c r="G7191">
        <v>3912639</v>
      </c>
      <c r="H7191">
        <v>3912815</v>
      </c>
      <c r="I7191" t="s">
        <v>20</v>
      </c>
      <c r="J7191" t="s">
        <v>9031</v>
      </c>
      <c r="K7191" t="s">
        <v>80</v>
      </c>
      <c r="L7191" t="s">
        <v>9030</v>
      </c>
      <c r="M7191">
        <v>177</v>
      </c>
      <c r="N7191">
        <v>58</v>
      </c>
    </row>
    <row r="7192" spans="1:14" x14ac:dyDescent="0.3">
      <c r="A7192" t="s">
        <v>15</v>
      </c>
      <c r="B7192" t="s">
        <v>16</v>
      </c>
      <c r="C7192" t="s">
        <v>17</v>
      </c>
      <c r="D7192" t="s">
        <v>18</v>
      </c>
      <c r="E7192" t="s">
        <v>5</v>
      </c>
      <c r="F7192" t="s">
        <v>19</v>
      </c>
      <c r="G7192">
        <v>3913078</v>
      </c>
      <c r="H7192">
        <v>3914892</v>
      </c>
      <c r="I7192" t="s">
        <v>20</v>
      </c>
      <c r="L7192" t="s">
        <v>9032</v>
      </c>
      <c r="M7192">
        <v>1815</v>
      </c>
    </row>
    <row r="7193" spans="1:14" x14ac:dyDescent="0.3">
      <c r="A7193" t="s">
        <v>22</v>
      </c>
      <c r="B7193" t="s">
        <v>23</v>
      </c>
      <c r="C7193" t="s">
        <v>17</v>
      </c>
      <c r="D7193" t="s">
        <v>18</v>
      </c>
      <c r="E7193" t="s">
        <v>5</v>
      </c>
      <c r="F7193" t="s">
        <v>19</v>
      </c>
      <c r="G7193">
        <v>3913078</v>
      </c>
      <c r="H7193">
        <v>3914892</v>
      </c>
      <c r="I7193" t="s">
        <v>20</v>
      </c>
      <c r="J7193" t="s">
        <v>9033</v>
      </c>
      <c r="K7193" t="s">
        <v>9034</v>
      </c>
      <c r="L7193" t="s">
        <v>9032</v>
      </c>
      <c r="M7193">
        <v>1815</v>
      </c>
      <c r="N7193">
        <v>604</v>
      </c>
    </row>
    <row r="7194" spans="1:14" x14ac:dyDescent="0.3">
      <c r="A7194" t="s">
        <v>15</v>
      </c>
      <c r="B7194" t="s">
        <v>16</v>
      </c>
      <c r="C7194" t="s">
        <v>17</v>
      </c>
      <c r="D7194" t="s">
        <v>18</v>
      </c>
      <c r="E7194" t="s">
        <v>5</v>
      </c>
      <c r="F7194" t="s">
        <v>19</v>
      </c>
      <c r="G7194">
        <v>3915020</v>
      </c>
      <c r="H7194">
        <v>3915817</v>
      </c>
      <c r="I7194" t="s">
        <v>20</v>
      </c>
      <c r="L7194" t="s">
        <v>9035</v>
      </c>
      <c r="M7194">
        <v>798</v>
      </c>
    </row>
    <row r="7195" spans="1:14" x14ac:dyDescent="0.3">
      <c r="A7195" t="s">
        <v>22</v>
      </c>
      <c r="B7195" t="s">
        <v>23</v>
      </c>
      <c r="C7195" t="s">
        <v>17</v>
      </c>
      <c r="D7195" t="s">
        <v>18</v>
      </c>
      <c r="E7195" t="s">
        <v>5</v>
      </c>
      <c r="F7195" t="s">
        <v>19</v>
      </c>
      <c r="G7195">
        <v>3915020</v>
      </c>
      <c r="H7195">
        <v>3915817</v>
      </c>
      <c r="I7195" t="s">
        <v>20</v>
      </c>
      <c r="J7195" t="s">
        <v>9036</v>
      </c>
      <c r="K7195" t="s">
        <v>3683</v>
      </c>
      <c r="L7195" t="s">
        <v>9035</v>
      </c>
      <c r="M7195">
        <v>798</v>
      </c>
      <c r="N7195">
        <v>265</v>
      </c>
    </row>
    <row r="7196" spans="1:14" x14ac:dyDescent="0.3">
      <c r="A7196" t="s">
        <v>15</v>
      </c>
      <c r="B7196" t="s">
        <v>16</v>
      </c>
      <c r="C7196" t="s">
        <v>17</v>
      </c>
      <c r="D7196" t="s">
        <v>18</v>
      </c>
      <c r="E7196" t="s">
        <v>5</v>
      </c>
      <c r="F7196" t="s">
        <v>19</v>
      </c>
      <c r="G7196">
        <v>3915939</v>
      </c>
      <c r="H7196">
        <v>3918896</v>
      </c>
      <c r="I7196" t="s">
        <v>35</v>
      </c>
      <c r="L7196" t="s">
        <v>9037</v>
      </c>
      <c r="M7196">
        <v>2958</v>
      </c>
    </row>
    <row r="7197" spans="1:14" x14ac:dyDescent="0.3">
      <c r="A7197" t="s">
        <v>22</v>
      </c>
      <c r="B7197" t="s">
        <v>23</v>
      </c>
      <c r="C7197" t="s">
        <v>17</v>
      </c>
      <c r="D7197" t="s">
        <v>18</v>
      </c>
      <c r="E7197" t="s">
        <v>5</v>
      </c>
      <c r="F7197" t="s">
        <v>19</v>
      </c>
      <c r="G7197">
        <v>3915939</v>
      </c>
      <c r="H7197">
        <v>3918896</v>
      </c>
      <c r="I7197" t="s">
        <v>35</v>
      </c>
      <c r="J7197" t="s">
        <v>9038</v>
      </c>
      <c r="K7197" t="s">
        <v>2184</v>
      </c>
      <c r="L7197" t="s">
        <v>9037</v>
      </c>
      <c r="M7197">
        <v>2958</v>
      </c>
      <c r="N7197">
        <v>985</v>
      </c>
    </row>
    <row r="7198" spans="1:14" x14ac:dyDescent="0.3">
      <c r="A7198" t="s">
        <v>15</v>
      </c>
      <c r="B7198" t="s">
        <v>16</v>
      </c>
      <c r="C7198" t="s">
        <v>17</v>
      </c>
      <c r="D7198" t="s">
        <v>18</v>
      </c>
      <c r="E7198" t="s">
        <v>5</v>
      </c>
      <c r="F7198" t="s">
        <v>19</v>
      </c>
      <c r="G7198">
        <v>3919325</v>
      </c>
      <c r="H7198">
        <v>3920233</v>
      </c>
      <c r="I7198" t="s">
        <v>20</v>
      </c>
      <c r="L7198" t="s">
        <v>9039</v>
      </c>
      <c r="M7198">
        <v>909</v>
      </c>
    </row>
    <row r="7199" spans="1:14" x14ac:dyDescent="0.3">
      <c r="A7199" t="s">
        <v>22</v>
      </c>
      <c r="B7199" t="s">
        <v>23</v>
      </c>
      <c r="C7199" t="s">
        <v>17</v>
      </c>
      <c r="D7199" t="s">
        <v>18</v>
      </c>
      <c r="E7199" t="s">
        <v>5</v>
      </c>
      <c r="F7199" t="s">
        <v>19</v>
      </c>
      <c r="G7199">
        <v>3919325</v>
      </c>
      <c r="H7199">
        <v>3920233</v>
      </c>
      <c r="I7199" t="s">
        <v>20</v>
      </c>
      <c r="J7199" t="s">
        <v>9040</v>
      </c>
      <c r="K7199" t="s">
        <v>9041</v>
      </c>
      <c r="L7199" t="s">
        <v>9039</v>
      </c>
      <c r="M7199">
        <v>909</v>
      </c>
      <c r="N7199">
        <v>302</v>
      </c>
    </row>
    <row r="7200" spans="1:14" x14ac:dyDescent="0.3">
      <c r="A7200" t="s">
        <v>15</v>
      </c>
      <c r="B7200" t="s">
        <v>16</v>
      </c>
      <c r="C7200" t="s">
        <v>17</v>
      </c>
      <c r="D7200" t="s">
        <v>18</v>
      </c>
      <c r="E7200" t="s">
        <v>5</v>
      </c>
      <c r="F7200" t="s">
        <v>19</v>
      </c>
      <c r="G7200">
        <v>3920294</v>
      </c>
      <c r="H7200">
        <v>3920881</v>
      </c>
      <c r="I7200" t="s">
        <v>35</v>
      </c>
      <c r="L7200" t="s">
        <v>9042</v>
      </c>
      <c r="M7200">
        <v>588</v>
      </c>
    </row>
    <row r="7201" spans="1:14" x14ac:dyDescent="0.3">
      <c r="A7201" t="s">
        <v>22</v>
      </c>
      <c r="B7201" t="s">
        <v>23</v>
      </c>
      <c r="C7201" t="s">
        <v>17</v>
      </c>
      <c r="D7201" t="s">
        <v>18</v>
      </c>
      <c r="E7201" t="s">
        <v>5</v>
      </c>
      <c r="F7201" t="s">
        <v>19</v>
      </c>
      <c r="G7201">
        <v>3920294</v>
      </c>
      <c r="H7201">
        <v>3920881</v>
      </c>
      <c r="I7201" t="s">
        <v>35</v>
      </c>
      <c r="J7201" t="s">
        <v>9043</v>
      </c>
      <c r="K7201" t="s">
        <v>80</v>
      </c>
      <c r="L7201" t="s">
        <v>9042</v>
      </c>
      <c r="M7201">
        <v>588</v>
      </c>
      <c r="N7201">
        <v>195</v>
      </c>
    </row>
    <row r="7202" spans="1:14" x14ac:dyDescent="0.3">
      <c r="A7202" t="s">
        <v>15</v>
      </c>
      <c r="B7202" t="s">
        <v>16</v>
      </c>
      <c r="C7202" t="s">
        <v>17</v>
      </c>
      <c r="D7202" t="s">
        <v>18</v>
      </c>
      <c r="E7202" t="s">
        <v>5</v>
      </c>
      <c r="F7202" t="s">
        <v>19</v>
      </c>
      <c r="G7202">
        <v>3920929</v>
      </c>
      <c r="H7202">
        <v>3922239</v>
      </c>
      <c r="I7202" t="s">
        <v>35</v>
      </c>
      <c r="L7202" t="s">
        <v>9044</v>
      </c>
      <c r="M7202">
        <v>1311</v>
      </c>
    </row>
    <row r="7203" spans="1:14" x14ac:dyDescent="0.3">
      <c r="A7203" t="s">
        <v>22</v>
      </c>
      <c r="B7203" t="s">
        <v>23</v>
      </c>
      <c r="C7203" t="s">
        <v>17</v>
      </c>
      <c r="D7203" t="s">
        <v>18</v>
      </c>
      <c r="E7203" t="s">
        <v>5</v>
      </c>
      <c r="F7203" t="s">
        <v>19</v>
      </c>
      <c r="G7203">
        <v>3920929</v>
      </c>
      <c r="H7203">
        <v>3922239</v>
      </c>
      <c r="I7203" t="s">
        <v>35</v>
      </c>
      <c r="J7203" t="s">
        <v>9045</v>
      </c>
      <c r="K7203" t="s">
        <v>2126</v>
      </c>
      <c r="L7203" t="s">
        <v>9044</v>
      </c>
      <c r="M7203">
        <v>1311</v>
      </c>
      <c r="N7203">
        <v>436</v>
      </c>
    </row>
    <row r="7204" spans="1:14" x14ac:dyDescent="0.3">
      <c r="A7204" t="s">
        <v>15</v>
      </c>
      <c r="B7204" t="s">
        <v>16</v>
      </c>
      <c r="C7204" t="s">
        <v>17</v>
      </c>
      <c r="D7204" t="s">
        <v>18</v>
      </c>
      <c r="E7204" t="s">
        <v>5</v>
      </c>
      <c r="F7204" t="s">
        <v>19</v>
      </c>
      <c r="G7204">
        <v>3922863</v>
      </c>
      <c r="H7204">
        <v>3923507</v>
      </c>
      <c r="I7204" t="s">
        <v>35</v>
      </c>
      <c r="L7204" t="s">
        <v>9046</v>
      </c>
      <c r="M7204">
        <v>645</v>
      </c>
    </row>
    <row r="7205" spans="1:14" x14ac:dyDescent="0.3">
      <c r="A7205" t="s">
        <v>22</v>
      </c>
      <c r="B7205" t="s">
        <v>23</v>
      </c>
      <c r="C7205" t="s">
        <v>17</v>
      </c>
      <c r="D7205" t="s">
        <v>18</v>
      </c>
      <c r="E7205" t="s">
        <v>5</v>
      </c>
      <c r="F7205" t="s">
        <v>19</v>
      </c>
      <c r="G7205">
        <v>3922863</v>
      </c>
      <c r="H7205">
        <v>3923507</v>
      </c>
      <c r="I7205" t="s">
        <v>35</v>
      </c>
      <c r="J7205" t="s">
        <v>9047</v>
      </c>
      <c r="K7205" t="s">
        <v>307</v>
      </c>
      <c r="L7205" t="s">
        <v>9046</v>
      </c>
      <c r="M7205">
        <v>645</v>
      </c>
      <c r="N7205">
        <v>214</v>
      </c>
    </row>
    <row r="7206" spans="1:14" x14ac:dyDescent="0.3">
      <c r="A7206" t="s">
        <v>15</v>
      </c>
      <c r="B7206" t="s">
        <v>16</v>
      </c>
      <c r="C7206" t="s">
        <v>17</v>
      </c>
      <c r="D7206" t="s">
        <v>18</v>
      </c>
      <c r="E7206" t="s">
        <v>5</v>
      </c>
      <c r="F7206" t="s">
        <v>19</v>
      </c>
      <c r="G7206">
        <v>3923750</v>
      </c>
      <c r="H7206">
        <v>3924517</v>
      </c>
      <c r="I7206" t="s">
        <v>20</v>
      </c>
      <c r="L7206" t="s">
        <v>9048</v>
      </c>
      <c r="M7206">
        <v>768</v>
      </c>
    </row>
    <row r="7207" spans="1:14" x14ac:dyDescent="0.3">
      <c r="A7207" t="s">
        <v>22</v>
      </c>
      <c r="B7207" t="s">
        <v>23</v>
      </c>
      <c r="C7207" t="s">
        <v>17</v>
      </c>
      <c r="D7207" t="s">
        <v>18</v>
      </c>
      <c r="E7207" t="s">
        <v>5</v>
      </c>
      <c r="F7207" t="s">
        <v>19</v>
      </c>
      <c r="G7207">
        <v>3923750</v>
      </c>
      <c r="H7207">
        <v>3924517</v>
      </c>
      <c r="I7207" t="s">
        <v>20</v>
      </c>
      <c r="J7207" t="s">
        <v>9049</v>
      </c>
      <c r="K7207" t="s">
        <v>9050</v>
      </c>
      <c r="L7207" t="s">
        <v>9048</v>
      </c>
      <c r="M7207">
        <v>768</v>
      </c>
      <c r="N7207">
        <v>255</v>
      </c>
    </row>
    <row r="7208" spans="1:14" x14ac:dyDescent="0.3">
      <c r="A7208" t="s">
        <v>15</v>
      </c>
      <c r="B7208" t="s">
        <v>16</v>
      </c>
      <c r="C7208" t="s">
        <v>17</v>
      </c>
      <c r="D7208" t="s">
        <v>18</v>
      </c>
      <c r="E7208" t="s">
        <v>5</v>
      </c>
      <c r="F7208" t="s">
        <v>19</v>
      </c>
      <c r="G7208">
        <v>3924627</v>
      </c>
      <c r="H7208">
        <v>3925289</v>
      </c>
      <c r="I7208" t="s">
        <v>35</v>
      </c>
      <c r="L7208" t="s">
        <v>9051</v>
      </c>
      <c r="M7208">
        <v>663</v>
      </c>
    </row>
    <row r="7209" spans="1:14" x14ac:dyDescent="0.3">
      <c r="A7209" t="s">
        <v>22</v>
      </c>
      <c r="B7209" t="s">
        <v>23</v>
      </c>
      <c r="C7209" t="s">
        <v>17</v>
      </c>
      <c r="D7209" t="s">
        <v>18</v>
      </c>
      <c r="E7209" t="s">
        <v>5</v>
      </c>
      <c r="F7209" t="s">
        <v>19</v>
      </c>
      <c r="G7209">
        <v>3924627</v>
      </c>
      <c r="H7209">
        <v>3925289</v>
      </c>
      <c r="I7209" t="s">
        <v>35</v>
      </c>
      <c r="J7209" t="s">
        <v>9052</v>
      </c>
      <c r="K7209" t="s">
        <v>2737</v>
      </c>
      <c r="L7209" t="s">
        <v>9051</v>
      </c>
      <c r="M7209">
        <v>663</v>
      </c>
      <c r="N7209">
        <v>220</v>
      </c>
    </row>
    <row r="7210" spans="1:14" x14ac:dyDescent="0.3">
      <c r="A7210" t="s">
        <v>15</v>
      </c>
      <c r="B7210" t="s">
        <v>16</v>
      </c>
      <c r="C7210" t="s">
        <v>17</v>
      </c>
      <c r="D7210" t="s">
        <v>18</v>
      </c>
      <c r="E7210" t="s">
        <v>5</v>
      </c>
      <c r="F7210" t="s">
        <v>19</v>
      </c>
      <c r="G7210">
        <v>3925302</v>
      </c>
      <c r="H7210">
        <v>3926702</v>
      </c>
      <c r="I7210" t="s">
        <v>35</v>
      </c>
      <c r="L7210" t="s">
        <v>9053</v>
      </c>
      <c r="M7210">
        <v>1401</v>
      </c>
    </row>
    <row r="7211" spans="1:14" x14ac:dyDescent="0.3">
      <c r="A7211" t="s">
        <v>22</v>
      </c>
      <c r="B7211" t="s">
        <v>23</v>
      </c>
      <c r="C7211" t="s">
        <v>17</v>
      </c>
      <c r="D7211" t="s">
        <v>18</v>
      </c>
      <c r="E7211" t="s">
        <v>5</v>
      </c>
      <c r="F7211" t="s">
        <v>19</v>
      </c>
      <c r="G7211">
        <v>3925302</v>
      </c>
      <c r="H7211">
        <v>3926702</v>
      </c>
      <c r="I7211" t="s">
        <v>35</v>
      </c>
      <c r="J7211" t="s">
        <v>9054</v>
      </c>
      <c r="K7211" t="s">
        <v>9055</v>
      </c>
      <c r="L7211" t="s">
        <v>9053</v>
      </c>
      <c r="M7211">
        <v>1401</v>
      </c>
      <c r="N7211">
        <v>466</v>
      </c>
    </row>
    <row r="7212" spans="1:14" x14ac:dyDescent="0.3">
      <c r="A7212" t="s">
        <v>15</v>
      </c>
      <c r="B7212" t="s">
        <v>16</v>
      </c>
      <c r="C7212" t="s">
        <v>17</v>
      </c>
      <c r="D7212" t="s">
        <v>18</v>
      </c>
      <c r="E7212" t="s">
        <v>5</v>
      </c>
      <c r="F7212" t="s">
        <v>19</v>
      </c>
      <c r="G7212">
        <v>3926689</v>
      </c>
      <c r="H7212">
        <v>3926928</v>
      </c>
      <c r="I7212" t="s">
        <v>35</v>
      </c>
      <c r="L7212" t="s">
        <v>9056</v>
      </c>
      <c r="M7212">
        <v>240</v>
      </c>
    </row>
    <row r="7213" spans="1:14" x14ac:dyDescent="0.3">
      <c r="A7213" t="s">
        <v>22</v>
      </c>
      <c r="B7213" t="s">
        <v>23</v>
      </c>
      <c r="C7213" t="s">
        <v>17</v>
      </c>
      <c r="D7213" t="s">
        <v>18</v>
      </c>
      <c r="E7213" t="s">
        <v>5</v>
      </c>
      <c r="F7213" t="s">
        <v>19</v>
      </c>
      <c r="G7213">
        <v>3926689</v>
      </c>
      <c r="H7213">
        <v>3926928</v>
      </c>
      <c r="I7213" t="s">
        <v>35</v>
      </c>
      <c r="J7213" t="s">
        <v>9057</v>
      </c>
      <c r="K7213" t="s">
        <v>9058</v>
      </c>
      <c r="L7213" t="s">
        <v>9056</v>
      </c>
      <c r="M7213">
        <v>240</v>
      </c>
      <c r="N7213">
        <v>79</v>
      </c>
    </row>
    <row r="7214" spans="1:14" x14ac:dyDescent="0.3">
      <c r="A7214" t="s">
        <v>15</v>
      </c>
      <c r="B7214" t="s">
        <v>16</v>
      </c>
      <c r="C7214" t="s">
        <v>17</v>
      </c>
      <c r="D7214" t="s">
        <v>18</v>
      </c>
      <c r="E7214" t="s">
        <v>5</v>
      </c>
      <c r="F7214" t="s">
        <v>19</v>
      </c>
      <c r="G7214">
        <v>3927132</v>
      </c>
      <c r="H7214">
        <v>3927428</v>
      </c>
      <c r="I7214" t="s">
        <v>20</v>
      </c>
      <c r="L7214" t="s">
        <v>9059</v>
      </c>
      <c r="M7214">
        <v>297</v>
      </c>
    </row>
    <row r="7215" spans="1:14" x14ac:dyDescent="0.3">
      <c r="A7215" t="s">
        <v>22</v>
      </c>
      <c r="B7215" t="s">
        <v>23</v>
      </c>
      <c r="C7215" t="s">
        <v>17</v>
      </c>
      <c r="D7215" t="s">
        <v>18</v>
      </c>
      <c r="E7215" t="s">
        <v>5</v>
      </c>
      <c r="F7215" t="s">
        <v>19</v>
      </c>
      <c r="G7215">
        <v>3927132</v>
      </c>
      <c r="H7215">
        <v>3927428</v>
      </c>
      <c r="I7215" t="s">
        <v>20</v>
      </c>
      <c r="J7215" t="s">
        <v>9060</v>
      </c>
      <c r="K7215" t="s">
        <v>80</v>
      </c>
      <c r="L7215" t="s">
        <v>9059</v>
      </c>
      <c r="M7215">
        <v>297</v>
      </c>
      <c r="N7215">
        <v>98</v>
      </c>
    </row>
    <row r="7216" spans="1:14" x14ac:dyDescent="0.3">
      <c r="A7216" t="s">
        <v>15</v>
      </c>
      <c r="B7216" t="s">
        <v>16</v>
      </c>
      <c r="C7216" t="s">
        <v>17</v>
      </c>
      <c r="D7216" t="s">
        <v>18</v>
      </c>
      <c r="E7216" t="s">
        <v>5</v>
      </c>
      <c r="F7216" t="s">
        <v>19</v>
      </c>
      <c r="G7216">
        <v>3927493</v>
      </c>
      <c r="H7216">
        <v>3927981</v>
      </c>
      <c r="I7216" t="s">
        <v>35</v>
      </c>
      <c r="L7216" t="s">
        <v>9061</v>
      </c>
      <c r="M7216">
        <v>489</v>
      </c>
    </row>
    <row r="7217" spans="1:14" x14ac:dyDescent="0.3">
      <c r="A7217" t="s">
        <v>22</v>
      </c>
      <c r="B7217" t="s">
        <v>23</v>
      </c>
      <c r="C7217" t="s">
        <v>17</v>
      </c>
      <c r="D7217" t="s">
        <v>18</v>
      </c>
      <c r="E7217" t="s">
        <v>5</v>
      </c>
      <c r="F7217" t="s">
        <v>19</v>
      </c>
      <c r="G7217">
        <v>3927493</v>
      </c>
      <c r="H7217">
        <v>3927981</v>
      </c>
      <c r="I7217" t="s">
        <v>35</v>
      </c>
      <c r="J7217" t="s">
        <v>9062</v>
      </c>
      <c r="K7217" t="s">
        <v>814</v>
      </c>
      <c r="L7217" t="s">
        <v>9061</v>
      </c>
      <c r="M7217">
        <v>489</v>
      </c>
      <c r="N7217">
        <v>162</v>
      </c>
    </row>
    <row r="7218" spans="1:14" x14ac:dyDescent="0.3">
      <c r="A7218" t="s">
        <v>15</v>
      </c>
      <c r="B7218" t="s">
        <v>16</v>
      </c>
      <c r="C7218" t="s">
        <v>17</v>
      </c>
      <c r="D7218" t="s">
        <v>18</v>
      </c>
      <c r="E7218" t="s">
        <v>5</v>
      </c>
      <c r="F7218" t="s">
        <v>19</v>
      </c>
      <c r="G7218">
        <v>3928062</v>
      </c>
      <c r="H7218">
        <v>3928922</v>
      </c>
      <c r="I7218" t="s">
        <v>35</v>
      </c>
      <c r="L7218" t="s">
        <v>9063</v>
      </c>
      <c r="M7218">
        <v>861</v>
      </c>
    </row>
    <row r="7219" spans="1:14" x14ac:dyDescent="0.3">
      <c r="A7219" t="s">
        <v>22</v>
      </c>
      <c r="B7219" t="s">
        <v>23</v>
      </c>
      <c r="C7219" t="s">
        <v>17</v>
      </c>
      <c r="D7219" t="s">
        <v>18</v>
      </c>
      <c r="E7219" t="s">
        <v>5</v>
      </c>
      <c r="F7219" t="s">
        <v>19</v>
      </c>
      <c r="G7219">
        <v>3928062</v>
      </c>
      <c r="H7219">
        <v>3928922</v>
      </c>
      <c r="I7219" t="s">
        <v>35</v>
      </c>
      <c r="J7219" t="s">
        <v>9064</v>
      </c>
      <c r="K7219" t="s">
        <v>6355</v>
      </c>
      <c r="L7219" t="s">
        <v>9063</v>
      </c>
      <c r="M7219">
        <v>861</v>
      </c>
      <c r="N7219">
        <v>286</v>
      </c>
    </row>
    <row r="7220" spans="1:14" x14ac:dyDescent="0.3">
      <c r="A7220" t="s">
        <v>15</v>
      </c>
      <c r="B7220" t="s">
        <v>16</v>
      </c>
      <c r="C7220" t="s">
        <v>17</v>
      </c>
      <c r="D7220" t="s">
        <v>18</v>
      </c>
      <c r="E7220" t="s">
        <v>5</v>
      </c>
      <c r="F7220" t="s">
        <v>19</v>
      </c>
      <c r="G7220">
        <v>3928997</v>
      </c>
      <c r="H7220">
        <v>3929770</v>
      </c>
      <c r="I7220" t="s">
        <v>35</v>
      </c>
      <c r="L7220" t="s">
        <v>9065</v>
      </c>
      <c r="M7220">
        <v>774</v>
      </c>
    </row>
    <row r="7221" spans="1:14" x14ac:dyDescent="0.3">
      <c r="A7221" t="s">
        <v>22</v>
      </c>
      <c r="B7221" t="s">
        <v>23</v>
      </c>
      <c r="C7221" t="s">
        <v>17</v>
      </c>
      <c r="D7221" t="s">
        <v>18</v>
      </c>
      <c r="E7221" t="s">
        <v>5</v>
      </c>
      <c r="F7221" t="s">
        <v>19</v>
      </c>
      <c r="G7221">
        <v>3928997</v>
      </c>
      <c r="H7221">
        <v>3929770</v>
      </c>
      <c r="I7221" t="s">
        <v>35</v>
      </c>
      <c r="J7221" t="s">
        <v>9066</v>
      </c>
      <c r="K7221" t="s">
        <v>80</v>
      </c>
      <c r="L7221" t="s">
        <v>9065</v>
      </c>
      <c r="M7221">
        <v>774</v>
      </c>
      <c r="N7221">
        <v>257</v>
      </c>
    </row>
    <row r="7222" spans="1:14" x14ac:dyDescent="0.3">
      <c r="A7222" t="s">
        <v>15</v>
      </c>
      <c r="B7222" t="s">
        <v>16</v>
      </c>
      <c r="C7222" t="s">
        <v>17</v>
      </c>
      <c r="D7222" t="s">
        <v>18</v>
      </c>
      <c r="E7222" t="s">
        <v>5</v>
      </c>
      <c r="F7222" t="s">
        <v>19</v>
      </c>
      <c r="G7222">
        <v>3929875</v>
      </c>
      <c r="H7222">
        <v>3931158</v>
      </c>
      <c r="I7222" t="s">
        <v>35</v>
      </c>
      <c r="L7222" t="s">
        <v>9067</v>
      </c>
      <c r="M7222">
        <v>1284</v>
      </c>
    </row>
    <row r="7223" spans="1:14" x14ac:dyDescent="0.3">
      <c r="A7223" t="s">
        <v>22</v>
      </c>
      <c r="B7223" t="s">
        <v>23</v>
      </c>
      <c r="C7223" t="s">
        <v>17</v>
      </c>
      <c r="D7223" t="s">
        <v>18</v>
      </c>
      <c r="E7223" t="s">
        <v>5</v>
      </c>
      <c r="F7223" t="s">
        <v>19</v>
      </c>
      <c r="G7223">
        <v>3929875</v>
      </c>
      <c r="H7223">
        <v>3931158</v>
      </c>
      <c r="I7223" t="s">
        <v>35</v>
      </c>
      <c r="J7223" t="s">
        <v>9068</v>
      </c>
      <c r="K7223" t="s">
        <v>80</v>
      </c>
      <c r="L7223" t="s">
        <v>9067</v>
      </c>
      <c r="M7223">
        <v>1284</v>
      </c>
      <c r="N7223">
        <v>427</v>
      </c>
    </row>
    <row r="7224" spans="1:14" x14ac:dyDescent="0.3">
      <c r="A7224" t="s">
        <v>15</v>
      </c>
      <c r="B7224" t="s">
        <v>16</v>
      </c>
      <c r="C7224" t="s">
        <v>17</v>
      </c>
      <c r="D7224" t="s">
        <v>18</v>
      </c>
      <c r="E7224" t="s">
        <v>5</v>
      </c>
      <c r="F7224" t="s">
        <v>19</v>
      </c>
      <c r="G7224">
        <v>3931907</v>
      </c>
      <c r="H7224">
        <v>3933673</v>
      </c>
      <c r="I7224" t="s">
        <v>35</v>
      </c>
      <c r="L7224" t="s">
        <v>9069</v>
      </c>
      <c r="M7224">
        <v>1767</v>
      </c>
    </row>
    <row r="7225" spans="1:14" x14ac:dyDescent="0.3">
      <c r="A7225" t="s">
        <v>22</v>
      </c>
      <c r="B7225" t="s">
        <v>23</v>
      </c>
      <c r="C7225" t="s">
        <v>17</v>
      </c>
      <c r="D7225" t="s">
        <v>18</v>
      </c>
      <c r="E7225" t="s">
        <v>5</v>
      </c>
      <c r="F7225" t="s">
        <v>19</v>
      </c>
      <c r="G7225">
        <v>3931907</v>
      </c>
      <c r="H7225">
        <v>3933673</v>
      </c>
      <c r="I7225" t="s">
        <v>35</v>
      </c>
      <c r="J7225" t="s">
        <v>9070</v>
      </c>
      <c r="K7225" t="s">
        <v>9071</v>
      </c>
      <c r="L7225" t="s">
        <v>9069</v>
      </c>
      <c r="M7225">
        <v>1767</v>
      </c>
      <c r="N7225">
        <v>588</v>
      </c>
    </row>
    <row r="7226" spans="1:14" x14ac:dyDescent="0.3">
      <c r="A7226" t="s">
        <v>15</v>
      </c>
      <c r="B7226" t="s">
        <v>16</v>
      </c>
      <c r="C7226" t="s">
        <v>17</v>
      </c>
      <c r="D7226" t="s">
        <v>18</v>
      </c>
      <c r="E7226" t="s">
        <v>5</v>
      </c>
      <c r="F7226" t="s">
        <v>19</v>
      </c>
      <c r="G7226">
        <v>3933964</v>
      </c>
      <c r="H7226">
        <v>3934326</v>
      </c>
      <c r="I7226" t="s">
        <v>20</v>
      </c>
      <c r="L7226" t="s">
        <v>9072</v>
      </c>
      <c r="M7226">
        <v>363</v>
      </c>
    </row>
    <row r="7227" spans="1:14" x14ac:dyDescent="0.3">
      <c r="A7227" t="s">
        <v>22</v>
      </c>
      <c r="B7227" t="s">
        <v>23</v>
      </c>
      <c r="C7227" t="s">
        <v>17</v>
      </c>
      <c r="D7227" t="s">
        <v>18</v>
      </c>
      <c r="E7227" t="s">
        <v>5</v>
      </c>
      <c r="F7227" t="s">
        <v>19</v>
      </c>
      <c r="G7227">
        <v>3933964</v>
      </c>
      <c r="H7227">
        <v>3934326</v>
      </c>
      <c r="I7227" t="s">
        <v>20</v>
      </c>
      <c r="J7227" t="s">
        <v>9073</v>
      </c>
      <c r="K7227" t="s">
        <v>80</v>
      </c>
      <c r="L7227" t="s">
        <v>9072</v>
      </c>
      <c r="M7227">
        <v>363</v>
      </c>
      <c r="N7227">
        <v>120</v>
      </c>
    </row>
    <row r="7228" spans="1:14" x14ac:dyDescent="0.3">
      <c r="A7228" t="s">
        <v>15</v>
      </c>
      <c r="B7228" t="s">
        <v>16</v>
      </c>
      <c r="C7228" t="s">
        <v>17</v>
      </c>
      <c r="D7228" t="s">
        <v>18</v>
      </c>
      <c r="E7228" t="s">
        <v>5</v>
      </c>
      <c r="F7228" t="s">
        <v>19</v>
      </c>
      <c r="G7228">
        <v>3934494</v>
      </c>
      <c r="H7228">
        <v>3934805</v>
      </c>
      <c r="I7228" t="s">
        <v>20</v>
      </c>
      <c r="L7228" t="s">
        <v>9074</v>
      </c>
      <c r="M7228">
        <v>312</v>
      </c>
    </row>
    <row r="7229" spans="1:14" x14ac:dyDescent="0.3">
      <c r="A7229" t="s">
        <v>22</v>
      </c>
      <c r="B7229" t="s">
        <v>23</v>
      </c>
      <c r="C7229" t="s">
        <v>17</v>
      </c>
      <c r="D7229" t="s">
        <v>18</v>
      </c>
      <c r="E7229" t="s">
        <v>5</v>
      </c>
      <c r="F7229" t="s">
        <v>19</v>
      </c>
      <c r="G7229">
        <v>3934494</v>
      </c>
      <c r="H7229">
        <v>3934805</v>
      </c>
      <c r="I7229" t="s">
        <v>20</v>
      </c>
      <c r="J7229" t="s">
        <v>9075</v>
      </c>
      <c r="K7229" t="s">
        <v>3208</v>
      </c>
      <c r="L7229" t="s">
        <v>9074</v>
      </c>
      <c r="M7229">
        <v>312</v>
      </c>
      <c r="N7229">
        <v>103</v>
      </c>
    </row>
    <row r="7230" spans="1:14" x14ac:dyDescent="0.3">
      <c r="A7230" t="s">
        <v>15</v>
      </c>
      <c r="B7230" t="s">
        <v>16</v>
      </c>
      <c r="C7230" t="s">
        <v>17</v>
      </c>
      <c r="D7230" t="s">
        <v>18</v>
      </c>
      <c r="E7230" t="s">
        <v>5</v>
      </c>
      <c r="F7230" t="s">
        <v>19</v>
      </c>
      <c r="G7230">
        <v>3935163</v>
      </c>
      <c r="H7230">
        <v>3936791</v>
      </c>
      <c r="I7230" t="s">
        <v>20</v>
      </c>
      <c r="L7230" t="s">
        <v>9076</v>
      </c>
      <c r="M7230">
        <v>1629</v>
      </c>
    </row>
    <row r="7231" spans="1:14" x14ac:dyDescent="0.3">
      <c r="A7231" t="s">
        <v>22</v>
      </c>
      <c r="B7231" t="s">
        <v>23</v>
      </c>
      <c r="C7231" t="s">
        <v>17</v>
      </c>
      <c r="D7231" t="s">
        <v>18</v>
      </c>
      <c r="E7231" t="s">
        <v>5</v>
      </c>
      <c r="F7231" t="s">
        <v>19</v>
      </c>
      <c r="G7231">
        <v>3935163</v>
      </c>
      <c r="H7231">
        <v>3936791</v>
      </c>
      <c r="I7231" t="s">
        <v>20</v>
      </c>
      <c r="J7231" t="s">
        <v>9077</v>
      </c>
      <c r="K7231" t="s">
        <v>1201</v>
      </c>
      <c r="L7231" t="s">
        <v>9076</v>
      </c>
      <c r="M7231">
        <v>1629</v>
      </c>
      <c r="N7231">
        <v>542</v>
      </c>
    </row>
    <row r="7232" spans="1:14" x14ac:dyDescent="0.3">
      <c r="A7232" t="s">
        <v>15</v>
      </c>
      <c r="B7232" t="s">
        <v>16</v>
      </c>
      <c r="C7232" t="s">
        <v>17</v>
      </c>
      <c r="D7232" t="s">
        <v>18</v>
      </c>
      <c r="E7232" t="s">
        <v>5</v>
      </c>
      <c r="F7232" t="s">
        <v>19</v>
      </c>
      <c r="G7232">
        <v>3936783</v>
      </c>
      <c r="H7232">
        <v>3937709</v>
      </c>
      <c r="I7232" t="s">
        <v>35</v>
      </c>
      <c r="L7232" t="s">
        <v>9078</v>
      </c>
      <c r="M7232">
        <v>927</v>
      </c>
    </row>
    <row r="7233" spans="1:14" x14ac:dyDescent="0.3">
      <c r="A7233" t="s">
        <v>22</v>
      </c>
      <c r="B7233" t="s">
        <v>23</v>
      </c>
      <c r="C7233" t="s">
        <v>17</v>
      </c>
      <c r="D7233" t="s">
        <v>18</v>
      </c>
      <c r="E7233" t="s">
        <v>5</v>
      </c>
      <c r="F7233" t="s">
        <v>19</v>
      </c>
      <c r="G7233">
        <v>3936783</v>
      </c>
      <c r="H7233">
        <v>3937709</v>
      </c>
      <c r="I7233" t="s">
        <v>35</v>
      </c>
      <c r="J7233" t="s">
        <v>9079</v>
      </c>
      <c r="K7233" t="s">
        <v>7704</v>
      </c>
      <c r="L7233" t="s">
        <v>9078</v>
      </c>
      <c r="M7233">
        <v>927</v>
      </c>
      <c r="N7233">
        <v>308</v>
      </c>
    </row>
    <row r="7234" spans="1:14" x14ac:dyDescent="0.3">
      <c r="A7234" t="s">
        <v>15</v>
      </c>
      <c r="B7234" t="s">
        <v>16</v>
      </c>
      <c r="C7234" t="s">
        <v>17</v>
      </c>
      <c r="D7234" t="s">
        <v>18</v>
      </c>
      <c r="E7234" t="s">
        <v>5</v>
      </c>
      <c r="F7234" t="s">
        <v>19</v>
      </c>
      <c r="G7234">
        <v>3937887</v>
      </c>
      <c r="H7234">
        <v>3940325</v>
      </c>
      <c r="I7234" t="s">
        <v>20</v>
      </c>
      <c r="L7234" t="s">
        <v>9080</v>
      </c>
      <c r="M7234">
        <v>2439</v>
      </c>
    </row>
    <row r="7235" spans="1:14" x14ac:dyDescent="0.3">
      <c r="A7235" t="s">
        <v>22</v>
      </c>
      <c r="B7235" t="s">
        <v>23</v>
      </c>
      <c r="C7235" t="s">
        <v>17</v>
      </c>
      <c r="D7235" t="s">
        <v>18</v>
      </c>
      <c r="E7235" t="s">
        <v>5</v>
      </c>
      <c r="F7235" t="s">
        <v>19</v>
      </c>
      <c r="G7235">
        <v>3937887</v>
      </c>
      <c r="H7235">
        <v>3940325</v>
      </c>
      <c r="I7235" t="s">
        <v>20</v>
      </c>
      <c r="J7235" t="s">
        <v>9081</v>
      </c>
      <c r="K7235" t="s">
        <v>474</v>
      </c>
      <c r="L7235" t="s">
        <v>9080</v>
      </c>
      <c r="M7235">
        <v>2439</v>
      </c>
      <c r="N7235">
        <v>812</v>
      </c>
    </row>
    <row r="7236" spans="1:14" x14ac:dyDescent="0.3">
      <c r="A7236" t="s">
        <v>15</v>
      </c>
      <c r="B7236" t="s">
        <v>16</v>
      </c>
      <c r="C7236" t="s">
        <v>17</v>
      </c>
      <c r="D7236" t="s">
        <v>18</v>
      </c>
      <c r="E7236" t="s">
        <v>5</v>
      </c>
      <c r="F7236" t="s">
        <v>19</v>
      </c>
      <c r="G7236">
        <v>3940331</v>
      </c>
      <c r="H7236">
        <v>3940636</v>
      </c>
      <c r="I7236" t="s">
        <v>35</v>
      </c>
      <c r="L7236" t="s">
        <v>9082</v>
      </c>
      <c r="M7236">
        <v>306</v>
      </c>
    </row>
    <row r="7237" spans="1:14" x14ac:dyDescent="0.3">
      <c r="A7237" t="s">
        <v>22</v>
      </c>
      <c r="B7237" t="s">
        <v>23</v>
      </c>
      <c r="C7237" t="s">
        <v>17</v>
      </c>
      <c r="D7237" t="s">
        <v>18</v>
      </c>
      <c r="E7237" t="s">
        <v>5</v>
      </c>
      <c r="F7237" t="s">
        <v>19</v>
      </c>
      <c r="G7237">
        <v>3940331</v>
      </c>
      <c r="H7237">
        <v>3940636</v>
      </c>
      <c r="I7237" t="s">
        <v>35</v>
      </c>
      <c r="J7237" t="s">
        <v>9083</v>
      </c>
      <c r="K7237" t="s">
        <v>9084</v>
      </c>
      <c r="L7237" t="s">
        <v>9082</v>
      </c>
      <c r="M7237">
        <v>306</v>
      </c>
      <c r="N7237">
        <v>101</v>
      </c>
    </row>
    <row r="7238" spans="1:14" x14ac:dyDescent="0.3">
      <c r="A7238" t="s">
        <v>15</v>
      </c>
      <c r="B7238" t="s">
        <v>16</v>
      </c>
      <c r="C7238" t="s">
        <v>17</v>
      </c>
      <c r="D7238" t="s">
        <v>18</v>
      </c>
      <c r="E7238" t="s">
        <v>5</v>
      </c>
      <c r="F7238" t="s">
        <v>19</v>
      </c>
      <c r="G7238">
        <v>3940637</v>
      </c>
      <c r="H7238">
        <v>3940861</v>
      </c>
      <c r="I7238" t="s">
        <v>35</v>
      </c>
      <c r="L7238" t="s">
        <v>9085</v>
      </c>
      <c r="M7238">
        <v>225</v>
      </c>
    </row>
    <row r="7239" spans="1:14" x14ac:dyDescent="0.3">
      <c r="A7239" t="s">
        <v>22</v>
      </c>
      <c r="B7239" t="s">
        <v>23</v>
      </c>
      <c r="C7239" t="s">
        <v>17</v>
      </c>
      <c r="D7239" t="s">
        <v>18</v>
      </c>
      <c r="E7239" t="s">
        <v>5</v>
      </c>
      <c r="F7239" t="s">
        <v>19</v>
      </c>
      <c r="G7239">
        <v>3940637</v>
      </c>
      <c r="H7239">
        <v>3940861</v>
      </c>
      <c r="I7239" t="s">
        <v>35</v>
      </c>
      <c r="J7239" t="s">
        <v>9086</v>
      </c>
      <c r="K7239" t="s">
        <v>80</v>
      </c>
      <c r="L7239" t="s">
        <v>9085</v>
      </c>
      <c r="M7239">
        <v>225</v>
      </c>
      <c r="N7239">
        <v>74</v>
      </c>
    </row>
    <row r="7240" spans="1:14" x14ac:dyDescent="0.3">
      <c r="A7240" t="s">
        <v>15</v>
      </c>
      <c r="B7240" t="s">
        <v>16</v>
      </c>
      <c r="C7240" t="s">
        <v>17</v>
      </c>
      <c r="D7240" t="s">
        <v>18</v>
      </c>
      <c r="E7240" t="s">
        <v>5</v>
      </c>
      <c r="F7240" t="s">
        <v>19</v>
      </c>
      <c r="G7240">
        <v>3940968</v>
      </c>
      <c r="H7240">
        <v>3942350</v>
      </c>
      <c r="I7240" t="s">
        <v>35</v>
      </c>
      <c r="L7240" t="s">
        <v>9087</v>
      </c>
      <c r="M7240">
        <v>1383</v>
      </c>
    </row>
    <row r="7241" spans="1:14" x14ac:dyDescent="0.3">
      <c r="A7241" t="s">
        <v>22</v>
      </c>
      <c r="B7241" t="s">
        <v>23</v>
      </c>
      <c r="C7241" t="s">
        <v>17</v>
      </c>
      <c r="D7241" t="s">
        <v>18</v>
      </c>
      <c r="E7241" t="s">
        <v>5</v>
      </c>
      <c r="F7241" t="s">
        <v>19</v>
      </c>
      <c r="G7241">
        <v>3940968</v>
      </c>
      <c r="H7241">
        <v>3942350</v>
      </c>
      <c r="I7241" t="s">
        <v>35</v>
      </c>
      <c r="J7241" t="s">
        <v>9088</v>
      </c>
      <c r="K7241" t="s">
        <v>9089</v>
      </c>
      <c r="L7241" t="s">
        <v>9087</v>
      </c>
      <c r="M7241">
        <v>1383</v>
      </c>
      <c r="N7241">
        <v>460</v>
      </c>
    </row>
    <row r="7242" spans="1:14" x14ac:dyDescent="0.3">
      <c r="A7242" t="s">
        <v>15</v>
      </c>
      <c r="B7242" t="s">
        <v>16</v>
      </c>
      <c r="C7242" t="s">
        <v>17</v>
      </c>
      <c r="D7242" t="s">
        <v>18</v>
      </c>
      <c r="E7242" t="s">
        <v>5</v>
      </c>
      <c r="F7242" t="s">
        <v>19</v>
      </c>
      <c r="G7242">
        <v>3942504</v>
      </c>
      <c r="H7242">
        <v>3943259</v>
      </c>
      <c r="I7242" t="s">
        <v>20</v>
      </c>
      <c r="L7242" t="s">
        <v>9090</v>
      </c>
      <c r="M7242">
        <v>756</v>
      </c>
    </row>
    <row r="7243" spans="1:14" x14ac:dyDescent="0.3">
      <c r="A7243" t="s">
        <v>22</v>
      </c>
      <c r="B7243" t="s">
        <v>23</v>
      </c>
      <c r="C7243" t="s">
        <v>17</v>
      </c>
      <c r="D7243" t="s">
        <v>18</v>
      </c>
      <c r="E7243" t="s">
        <v>5</v>
      </c>
      <c r="F7243" t="s">
        <v>19</v>
      </c>
      <c r="G7243">
        <v>3942504</v>
      </c>
      <c r="H7243">
        <v>3943259</v>
      </c>
      <c r="I7243" t="s">
        <v>20</v>
      </c>
      <c r="J7243" t="s">
        <v>9091</v>
      </c>
      <c r="K7243" t="s">
        <v>934</v>
      </c>
      <c r="L7243" t="s">
        <v>9090</v>
      </c>
      <c r="M7243">
        <v>756</v>
      </c>
      <c r="N7243">
        <v>251</v>
      </c>
    </row>
    <row r="7244" spans="1:14" x14ac:dyDescent="0.3">
      <c r="A7244" t="s">
        <v>15</v>
      </c>
      <c r="B7244" t="s">
        <v>16</v>
      </c>
      <c r="C7244" t="s">
        <v>17</v>
      </c>
      <c r="D7244" t="s">
        <v>18</v>
      </c>
      <c r="E7244" t="s">
        <v>5</v>
      </c>
      <c r="F7244" t="s">
        <v>19</v>
      </c>
      <c r="G7244">
        <v>3943439</v>
      </c>
      <c r="H7244">
        <v>3945109</v>
      </c>
      <c r="I7244" t="s">
        <v>20</v>
      </c>
      <c r="L7244" t="s">
        <v>9092</v>
      </c>
      <c r="M7244">
        <v>1671</v>
      </c>
    </row>
    <row r="7245" spans="1:14" x14ac:dyDescent="0.3">
      <c r="A7245" t="s">
        <v>22</v>
      </c>
      <c r="B7245" t="s">
        <v>23</v>
      </c>
      <c r="C7245" t="s">
        <v>17</v>
      </c>
      <c r="D7245" t="s">
        <v>18</v>
      </c>
      <c r="E7245" t="s">
        <v>5</v>
      </c>
      <c r="F7245" t="s">
        <v>19</v>
      </c>
      <c r="G7245">
        <v>3943439</v>
      </c>
      <c r="H7245">
        <v>3945109</v>
      </c>
      <c r="I7245" t="s">
        <v>20</v>
      </c>
      <c r="J7245" t="s">
        <v>9093</v>
      </c>
      <c r="K7245" t="s">
        <v>9094</v>
      </c>
      <c r="L7245" t="s">
        <v>9092</v>
      </c>
      <c r="M7245">
        <v>1671</v>
      </c>
      <c r="N7245">
        <v>556</v>
      </c>
    </row>
    <row r="7246" spans="1:14" x14ac:dyDescent="0.3">
      <c r="A7246" t="s">
        <v>15</v>
      </c>
      <c r="B7246" t="s">
        <v>16</v>
      </c>
      <c r="C7246" t="s">
        <v>17</v>
      </c>
      <c r="D7246" t="s">
        <v>18</v>
      </c>
      <c r="E7246" t="s">
        <v>5</v>
      </c>
      <c r="F7246" t="s">
        <v>19</v>
      </c>
      <c r="G7246">
        <v>3945131</v>
      </c>
      <c r="H7246">
        <v>3946663</v>
      </c>
      <c r="I7246" t="s">
        <v>20</v>
      </c>
      <c r="L7246" t="s">
        <v>9095</v>
      </c>
      <c r="M7246">
        <v>1533</v>
      </c>
    </row>
    <row r="7247" spans="1:14" x14ac:dyDescent="0.3">
      <c r="A7247" t="s">
        <v>22</v>
      </c>
      <c r="B7247" t="s">
        <v>23</v>
      </c>
      <c r="C7247" t="s">
        <v>17</v>
      </c>
      <c r="D7247" t="s">
        <v>18</v>
      </c>
      <c r="E7247" t="s">
        <v>5</v>
      </c>
      <c r="F7247" t="s">
        <v>19</v>
      </c>
      <c r="G7247">
        <v>3945131</v>
      </c>
      <c r="H7247">
        <v>3946663</v>
      </c>
      <c r="I7247" t="s">
        <v>20</v>
      </c>
      <c r="J7247" t="s">
        <v>9096</v>
      </c>
      <c r="K7247" t="s">
        <v>9097</v>
      </c>
      <c r="L7247" t="s">
        <v>9095</v>
      </c>
      <c r="M7247">
        <v>1533</v>
      </c>
      <c r="N7247">
        <v>510</v>
      </c>
    </row>
    <row r="7248" spans="1:14" x14ac:dyDescent="0.3">
      <c r="A7248" t="s">
        <v>15</v>
      </c>
      <c r="B7248" t="s">
        <v>16</v>
      </c>
      <c r="C7248" t="s">
        <v>17</v>
      </c>
      <c r="D7248" t="s">
        <v>18</v>
      </c>
      <c r="E7248" t="s">
        <v>5</v>
      </c>
      <c r="F7248" t="s">
        <v>19</v>
      </c>
      <c r="G7248">
        <v>3946762</v>
      </c>
      <c r="H7248">
        <v>3947991</v>
      </c>
      <c r="I7248" t="s">
        <v>20</v>
      </c>
      <c r="L7248" t="s">
        <v>9098</v>
      </c>
      <c r="M7248">
        <v>1230</v>
      </c>
    </row>
    <row r="7249" spans="1:14" x14ac:dyDescent="0.3">
      <c r="A7249" t="s">
        <v>22</v>
      </c>
      <c r="B7249" t="s">
        <v>23</v>
      </c>
      <c r="C7249" t="s">
        <v>17</v>
      </c>
      <c r="D7249" t="s">
        <v>18</v>
      </c>
      <c r="E7249" t="s">
        <v>5</v>
      </c>
      <c r="F7249" t="s">
        <v>19</v>
      </c>
      <c r="G7249">
        <v>3946762</v>
      </c>
      <c r="H7249">
        <v>3947991</v>
      </c>
      <c r="I7249" t="s">
        <v>20</v>
      </c>
      <c r="J7249" t="s">
        <v>9099</v>
      </c>
      <c r="K7249" t="s">
        <v>9100</v>
      </c>
      <c r="L7249" t="s">
        <v>9098</v>
      </c>
      <c r="M7249">
        <v>1230</v>
      </c>
      <c r="N7249">
        <v>409</v>
      </c>
    </row>
    <row r="7250" spans="1:14" x14ac:dyDescent="0.3">
      <c r="A7250" t="s">
        <v>15</v>
      </c>
      <c r="B7250" t="s">
        <v>16</v>
      </c>
      <c r="C7250" t="s">
        <v>17</v>
      </c>
      <c r="D7250" t="s">
        <v>18</v>
      </c>
      <c r="E7250" t="s">
        <v>5</v>
      </c>
      <c r="F7250" t="s">
        <v>19</v>
      </c>
      <c r="G7250">
        <v>3948028</v>
      </c>
      <c r="H7250">
        <v>3948903</v>
      </c>
      <c r="I7250" t="s">
        <v>20</v>
      </c>
      <c r="L7250" t="s">
        <v>9101</v>
      </c>
      <c r="M7250">
        <v>876</v>
      </c>
    </row>
    <row r="7251" spans="1:14" x14ac:dyDescent="0.3">
      <c r="A7251" t="s">
        <v>22</v>
      </c>
      <c r="B7251" t="s">
        <v>23</v>
      </c>
      <c r="C7251" t="s">
        <v>17</v>
      </c>
      <c r="D7251" t="s">
        <v>18</v>
      </c>
      <c r="E7251" t="s">
        <v>5</v>
      </c>
      <c r="F7251" t="s">
        <v>19</v>
      </c>
      <c r="G7251">
        <v>3948028</v>
      </c>
      <c r="H7251">
        <v>3948903</v>
      </c>
      <c r="I7251" t="s">
        <v>20</v>
      </c>
      <c r="J7251" t="s">
        <v>9102</v>
      </c>
      <c r="K7251" t="s">
        <v>9103</v>
      </c>
      <c r="L7251" t="s">
        <v>9101</v>
      </c>
      <c r="M7251">
        <v>876</v>
      </c>
      <c r="N7251">
        <v>291</v>
      </c>
    </row>
    <row r="7252" spans="1:14" x14ac:dyDescent="0.3">
      <c r="A7252" t="s">
        <v>15</v>
      </c>
      <c r="B7252" t="s">
        <v>16</v>
      </c>
      <c r="C7252" t="s">
        <v>17</v>
      </c>
      <c r="D7252" t="s">
        <v>18</v>
      </c>
      <c r="E7252" t="s">
        <v>5</v>
      </c>
      <c r="F7252" t="s">
        <v>19</v>
      </c>
      <c r="G7252">
        <v>3948993</v>
      </c>
      <c r="H7252">
        <v>3949295</v>
      </c>
      <c r="I7252" t="s">
        <v>35</v>
      </c>
      <c r="L7252" t="s">
        <v>9104</v>
      </c>
      <c r="M7252">
        <v>303</v>
      </c>
    </row>
    <row r="7253" spans="1:14" x14ac:dyDescent="0.3">
      <c r="A7253" t="s">
        <v>22</v>
      </c>
      <c r="B7253" t="s">
        <v>23</v>
      </c>
      <c r="C7253" t="s">
        <v>17</v>
      </c>
      <c r="D7253" t="s">
        <v>18</v>
      </c>
      <c r="E7253" t="s">
        <v>5</v>
      </c>
      <c r="F7253" t="s">
        <v>19</v>
      </c>
      <c r="G7253">
        <v>3948993</v>
      </c>
      <c r="H7253">
        <v>3949295</v>
      </c>
      <c r="I7253" t="s">
        <v>35</v>
      </c>
      <c r="J7253" t="s">
        <v>9105</v>
      </c>
      <c r="K7253" t="s">
        <v>80</v>
      </c>
      <c r="L7253" t="s">
        <v>9104</v>
      </c>
      <c r="M7253">
        <v>303</v>
      </c>
      <c r="N7253">
        <v>100</v>
      </c>
    </row>
    <row r="7254" spans="1:14" x14ac:dyDescent="0.3">
      <c r="A7254" t="s">
        <v>15</v>
      </c>
      <c r="B7254" t="s">
        <v>16</v>
      </c>
      <c r="C7254" t="s">
        <v>17</v>
      </c>
      <c r="D7254" t="s">
        <v>18</v>
      </c>
      <c r="E7254" t="s">
        <v>5</v>
      </c>
      <c r="F7254" t="s">
        <v>19</v>
      </c>
      <c r="G7254">
        <v>3949298</v>
      </c>
      <c r="H7254">
        <v>3949690</v>
      </c>
      <c r="I7254" t="s">
        <v>35</v>
      </c>
      <c r="L7254" t="s">
        <v>9106</v>
      </c>
      <c r="M7254">
        <v>393</v>
      </c>
    </row>
    <row r="7255" spans="1:14" x14ac:dyDescent="0.3">
      <c r="A7255" t="s">
        <v>22</v>
      </c>
      <c r="B7255" t="s">
        <v>23</v>
      </c>
      <c r="C7255" t="s">
        <v>17</v>
      </c>
      <c r="D7255" t="s">
        <v>18</v>
      </c>
      <c r="E7255" t="s">
        <v>5</v>
      </c>
      <c r="F7255" t="s">
        <v>19</v>
      </c>
      <c r="G7255">
        <v>3949298</v>
      </c>
      <c r="H7255">
        <v>3949690</v>
      </c>
      <c r="I7255" t="s">
        <v>35</v>
      </c>
      <c r="J7255" t="s">
        <v>9107</v>
      </c>
      <c r="K7255" t="s">
        <v>80</v>
      </c>
      <c r="L7255" t="s">
        <v>9106</v>
      </c>
      <c r="M7255">
        <v>393</v>
      </c>
      <c r="N7255">
        <v>130</v>
      </c>
    </row>
    <row r="7256" spans="1:14" x14ac:dyDescent="0.3">
      <c r="A7256" t="s">
        <v>15</v>
      </c>
      <c r="B7256" t="s">
        <v>16</v>
      </c>
      <c r="C7256" t="s">
        <v>17</v>
      </c>
      <c r="D7256" t="s">
        <v>18</v>
      </c>
      <c r="E7256" t="s">
        <v>5</v>
      </c>
      <c r="F7256" t="s">
        <v>19</v>
      </c>
      <c r="G7256">
        <v>3949773</v>
      </c>
      <c r="H7256">
        <v>3950408</v>
      </c>
      <c r="I7256" t="s">
        <v>35</v>
      </c>
      <c r="L7256" t="s">
        <v>9108</v>
      </c>
      <c r="M7256">
        <v>636</v>
      </c>
    </row>
    <row r="7257" spans="1:14" x14ac:dyDescent="0.3">
      <c r="A7257" t="s">
        <v>22</v>
      </c>
      <c r="B7257" t="s">
        <v>23</v>
      </c>
      <c r="C7257" t="s">
        <v>17</v>
      </c>
      <c r="D7257" t="s">
        <v>18</v>
      </c>
      <c r="E7257" t="s">
        <v>5</v>
      </c>
      <c r="F7257" t="s">
        <v>19</v>
      </c>
      <c r="G7257">
        <v>3949773</v>
      </c>
      <c r="H7257">
        <v>3950408</v>
      </c>
      <c r="I7257" t="s">
        <v>35</v>
      </c>
      <c r="J7257" t="s">
        <v>9109</v>
      </c>
      <c r="K7257" t="s">
        <v>9110</v>
      </c>
      <c r="L7257" t="s">
        <v>9108</v>
      </c>
      <c r="M7257">
        <v>636</v>
      </c>
      <c r="N7257">
        <v>211</v>
      </c>
    </row>
    <row r="7258" spans="1:14" x14ac:dyDescent="0.3">
      <c r="A7258" t="s">
        <v>15</v>
      </c>
      <c r="B7258" t="s">
        <v>16</v>
      </c>
      <c r="C7258" t="s">
        <v>17</v>
      </c>
      <c r="D7258" t="s">
        <v>18</v>
      </c>
      <c r="E7258" t="s">
        <v>5</v>
      </c>
      <c r="F7258" t="s">
        <v>19</v>
      </c>
      <c r="G7258">
        <v>3950662</v>
      </c>
      <c r="H7258">
        <v>3951756</v>
      </c>
      <c r="I7258" t="s">
        <v>20</v>
      </c>
      <c r="L7258" t="s">
        <v>9111</v>
      </c>
      <c r="M7258">
        <v>1095</v>
      </c>
    </row>
    <row r="7259" spans="1:14" x14ac:dyDescent="0.3">
      <c r="A7259" t="s">
        <v>22</v>
      </c>
      <c r="B7259" t="s">
        <v>23</v>
      </c>
      <c r="C7259" t="s">
        <v>17</v>
      </c>
      <c r="D7259" t="s">
        <v>18</v>
      </c>
      <c r="E7259" t="s">
        <v>5</v>
      </c>
      <c r="F7259" t="s">
        <v>19</v>
      </c>
      <c r="G7259">
        <v>3950662</v>
      </c>
      <c r="H7259">
        <v>3951756</v>
      </c>
      <c r="I7259" t="s">
        <v>20</v>
      </c>
      <c r="J7259" t="s">
        <v>9112</v>
      </c>
      <c r="K7259" t="s">
        <v>561</v>
      </c>
      <c r="L7259" t="s">
        <v>9111</v>
      </c>
      <c r="M7259">
        <v>1095</v>
      </c>
      <c r="N7259">
        <v>364</v>
      </c>
    </row>
    <row r="7260" spans="1:14" x14ac:dyDescent="0.3">
      <c r="A7260" t="s">
        <v>15</v>
      </c>
      <c r="B7260" t="s">
        <v>16</v>
      </c>
      <c r="C7260" t="s">
        <v>17</v>
      </c>
      <c r="D7260" t="s">
        <v>18</v>
      </c>
      <c r="E7260" t="s">
        <v>5</v>
      </c>
      <c r="F7260" t="s">
        <v>19</v>
      </c>
      <c r="G7260">
        <v>3951766</v>
      </c>
      <c r="H7260">
        <v>3953379</v>
      </c>
      <c r="I7260" t="s">
        <v>35</v>
      </c>
      <c r="L7260" t="s">
        <v>9113</v>
      </c>
      <c r="M7260">
        <v>1614</v>
      </c>
    </row>
    <row r="7261" spans="1:14" x14ac:dyDescent="0.3">
      <c r="A7261" t="s">
        <v>22</v>
      </c>
      <c r="B7261" t="s">
        <v>23</v>
      </c>
      <c r="C7261" t="s">
        <v>17</v>
      </c>
      <c r="D7261" t="s">
        <v>18</v>
      </c>
      <c r="E7261" t="s">
        <v>5</v>
      </c>
      <c r="F7261" t="s">
        <v>19</v>
      </c>
      <c r="G7261">
        <v>3951766</v>
      </c>
      <c r="H7261">
        <v>3953379</v>
      </c>
      <c r="I7261" t="s">
        <v>35</v>
      </c>
      <c r="J7261" t="s">
        <v>9114</v>
      </c>
      <c r="K7261" t="s">
        <v>9115</v>
      </c>
      <c r="L7261" t="s">
        <v>9113</v>
      </c>
      <c r="M7261">
        <v>1614</v>
      </c>
      <c r="N7261">
        <v>537</v>
      </c>
    </row>
    <row r="7262" spans="1:14" x14ac:dyDescent="0.3">
      <c r="A7262" t="s">
        <v>15</v>
      </c>
      <c r="B7262" t="s">
        <v>16</v>
      </c>
      <c r="C7262" t="s">
        <v>17</v>
      </c>
      <c r="D7262" t="s">
        <v>18</v>
      </c>
      <c r="E7262" t="s">
        <v>5</v>
      </c>
      <c r="F7262" t="s">
        <v>19</v>
      </c>
      <c r="G7262">
        <v>3953609</v>
      </c>
      <c r="H7262">
        <v>3954190</v>
      </c>
      <c r="I7262" t="s">
        <v>20</v>
      </c>
      <c r="L7262" t="s">
        <v>9116</v>
      </c>
      <c r="M7262">
        <v>582</v>
      </c>
    </row>
    <row r="7263" spans="1:14" x14ac:dyDescent="0.3">
      <c r="A7263" t="s">
        <v>22</v>
      </c>
      <c r="B7263" t="s">
        <v>23</v>
      </c>
      <c r="C7263" t="s">
        <v>17</v>
      </c>
      <c r="D7263" t="s">
        <v>18</v>
      </c>
      <c r="E7263" t="s">
        <v>5</v>
      </c>
      <c r="F7263" t="s">
        <v>19</v>
      </c>
      <c r="G7263">
        <v>3953609</v>
      </c>
      <c r="H7263">
        <v>3954190</v>
      </c>
      <c r="I7263" t="s">
        <v>20</v>
      </c>
      <c r="J7263" t="s">
        <v>9117</v>
      </c>
      <c r="K7263" t="s">
        <v>9118</v>
      </c>
      <c r="L7263" t="s">
        <v>9116</v>
      </c>
      <c r="M7263">
        <v>582</v>
      </c>
      <c r="N7263">
        <v>193</v>
      </c>
    </row>
    <row r="7264" spans="1:14" x14ac:dyDescent="0.3">
      <c r="A7264" t="s">
        <v>15</v>
      </c>
      <c r="B7264" t="s">
        <v>16</v>
      </c>
      <c r="C7264" t="s">
        <v>17</v>
      </c>
      <c r="D7264" t="s">
        <v>18</v>
      </c>
      <c r="E7264" t="s">
        <v>5</v>
      </c>
      <c r="F7264" t="s">
        <v>19</v>
      </c>
      <c r="G7264">
        <v>3954329</v>
      </c>
      <c r="H7264">
        <v>3955492</v>
      </c>
      <c r="I7264" t="s">
        <v>35</v>
      </c>
      <c r="L7264" t="s">
        <v>9119</v>
      </c>
      <c r="M7264">
        <v>1164</v>
      </c>
    </row>
    <row r="7265" spans="1:14" x14ac:dyDescent="0.3">
      <c r="A7265" t="s">
        <v>22</v>
      </c>
      <c r="B7265" t="s">
        <v>23</v>
      </c>
      <c r="C7265" t="s">
        <v>17</v>
      </c>
      <c r="D7265" t="s">
        <v>18</v>
      </c>
      <c r="E7265" t="s">
        <v>5</v>
      </c>
      <c r="F7265" t="s">
        <v>19</v>
      </c>
      <c r="G7265">
        <v>3954329</v>
      </c>
      <c r="H7265">
        <v>3955492</v>
      </c>
      <c r="I7265" t="s">
        <v>35</v>
      </c>
      <c r="J7265" t="s">
        <v>9120</v>
      </c>
      <c r="K7265" t="s">
        <v>1732</v>
      </c>
      <c r="L7265" t="s">
        <v>9119</v>
      </c>
      <c r="M7265">
        <v>1164</v>
      </c>
      <c r="N7265">
        <v>387</v>
      </c>
    </row>
    <row r="7266" spans="1:14" x14ac:dyDescent="0.3">
      <c r="A7266" t="s">
        <v>15</v>
      </c>
      <c r="B7266" t="s">
        <v>856</v>
      </c>
      <c r="C7266" t="s">
        <v>17</v>
      </c>
      <c r="D7266" t="s">
        <v>18</v>
      </c>
      <c r="E7266" t="s">
        <v>5</v>
      </c>
      <c r="F7266" t="s">
        <v>19</v>
      </c>
      <c r="G7266">
        <v>3955893</v>
      </c>
      <c r="H7266">
        <v>3956007</v>
      </c>
      <c r="I7266" t="s">
        <v>35</v>
      </c>
      <c r="L7266" t="s">
        <v>9121</v>
      </c>
      <c r="M7266">
        <v>115</v>
      </c>
    </row>
    <row r="7267" spans="1:14" x14ac:dyDescent="0.3">
      <c r="A7267" t="s">
        <v>856</v>
      </c>
      <c r="C7267" t="s">
        <v>17</v>
      </c>
      <c r="D7267" t="s">
        <v>18</v>
      </c>
      <c r="E7267" t="s">
        <v>5</v>
      </c>
      <c r="F7267" t="s">
        <v>19</v>
      </c>
      <c r="G7267">
        <v>3955893</v>
      </c>
      <c r="H7267">
        <v>3956007</v>
      </c>
      <c r="I7267" t="s">
        <v>35</v>
      </c>
      <c r="K7267" t="s">
        <v>862</v>
      </c>
      <c r="L7267" t="s">
        <v>9121</v>
      </c>
      <c r="M7267">
        <v>115</v>
      </c>
    </row>
    <row r="7268" spans="1:14" x14ac:dyDescent="0.3">
      <c r="A7268" t="s">
        <v>15</v>
      </c>
      <c r="B7268" t="s">
        <v>856</v>
      </c>
      <c r="C7268" t="s">
        <v>17</v>
      </c>
      <c r="D7268" t="s">
        <v>18</v>
      </c>
      <c r="E7268" t="s">
        <v>5</v>
      </c>
      <c r="F7268" t="s">
        <v>19</v>
      </c>
      <c r="G7268">
        <v>3956269</v>
      </c>
      <c r="H7268">
        <v>3959154</v>
      </c>
      <c r="I7268" t="s">
        <v>35</v>
      </c>
      <c r="L7268" t="s">
        <v>9122</v>
      </c>
      <c r="M7268">
        <v>2886</v>
      </c>
    </row>
    <row r="7269" spans="1:14" x14ac:dyDescent="0.3">
      <c r="A7269" t="s">
        <v>856</v>
      </c>
      <c r="C7269" t="s">
        <v>17</v>
      </c>
      <c r="D7269" t="s">
        <v>18</v>
      </c>
      <c r="E7269" t="s">
        <v>5</v>
      </c>
      <c r="F7269" t="s">
        <v>19</v>
      </c>
      <c r="G7269">
        <v>3956269</v>
      </c>
      <c r="H7269">
        <v>3959154</v>
      </c>
      <c r="I7269" t="s">
        <v>35</v>
      </c>
      <c r="K7269" t="s">
        <v>860</v>
      </c>
      <c r="L7269" t="s">
        <v>9122</v>
      </c>
      <c r="M7269">
        <v>2886</v>
      </c>
    </row>
    <row r="7270" spans="1:14" x14ac:dyDescent="0.3">
      <c r="A7270" t="s">
        <v>15</v>
      </c>
      <c r="B7270" t="s">
        <v>629</v>
      </c>
      <c r="C7270" t="s">
        <v>17</v>
      </c>
      <c r="D7270" t="s">
        <v>18</v>
      </c>
      <c r="E7270" t="s">
        <v>5</v>
      </c>
      <c r="F7270" t="s">
        <v>19</v>
      </c>
      <c r="G7270">
        <v>3959495</v>
      </c>
      <c r="H7270">
        <v>3959570</v>
      </c>
      <c r="I7270" t="s">
        <v>35</v>
      </c>
      <c r="L7270" t="s">
        <v>9123</v>
      </c>
      <c r="M7270">
        <v>76</v>
      </c>
    </row>
    <row r="7271" spans="1:14" x14ac:dyDescent="0.3">
      <c r="A7271" t="s">
        <v>629</v>
      </c>
      <c r="C7271" t="s">
        <v>17</v>
      </c>
      <c r="D7271" t="s">
        <v>18</v>
      </c>
      <c r="E7271" t="s">
        <v>5</v>
      </c>
      <c r="F7271" t="s">
        <v>19</v>
      </c>
      <c r="G7271">
        <v>3959495</v>
      </c>
      <c r="H7271">
        <v>3959570</v>
      </c>
      <c r="I7271" t="s">
        <v>35</v>
      </c>
      <c r="K7271" t="s">
        <v>7147</v>
      </c>
      <c r="L7271" t="s">
        <v>9123</v>
      </c>
      <c r="M7271">
        <v>76</v>
      </c>
    </row>
    <row r="7272" spans="1:14" x14ac:dyDescent="0.3">
      <c r="A7272" t="s">
        <v>15</v>
      </c>
      <c r="B7272" t="s">
        <v>629</v>
      </c>
      <c r="C7272" t="s">
        <v>17</v>
      </c>
      <c r="D7272" t="s">
        <v>18</v>
      </c>
      <c r="E7272" t="s">
        <v>5</v>
      </c>
      <c r="F7272" t="s">
        <v>19</v>
      </c>
      <c r="G7272">
        <v>3959884</v>
      </c>
      <c r="H7272">
        <v>3959960</v>
      </c>
      <c r="I7272" t="s">
        <v>35</v>
      </c>
      <c r="L7272" t="s">
        <v>9124</v>
      </c>
      <c r="M7272">
        <v>77</v>
      </c>
    </row>
    <row r="7273" spans="1:14" x14ac:dyDescent="0.3">
      <c r="A7273" t="s">
        <v>629</v>
      </c>
      <c r="C7273" t="s">
        <v>17</v>
      </c>
      <c r="D7273" t="s">
        <v>18</v>
      </c>
      <c r="E7273" t="s">
        <v>5</v>
      </c>
      <c r="F7273" t="s">
        <v>19</v>
      </c>
      <c r="G7273">
        <v>3959884</v>
      </c>
      <c r="H7273">
        <v>3959960</v>
      </c>
      <c r="I7273" t="s">
        <v>35</v>
      </c>
      <c r="K7273" t="s">
        <v>8097</v>
      </c>
      <c r="L7273" t="s">
        <v>9124</v>
      </c>
      <c r="M7273">
        <v>77</v>
      </c>
    </row>
    <row r="7274" spans="1:14" x14ac:dyDescent="0.3">
      <c r="A7274" t="s">
        <v>15</v>
      </c>
      <c r="B7274" t="s">
        <v>856</v>
      </c>
      <c r="C7274" t="s">
        <v>17</v>
      </c>
      <c r="D7274" t="s">
        <v>18</v>
      </c>
      <c r="E7274" t="s">
        <v>5</v>
      </c>
      <c r="F7274" t="s">
        <v>19</v>
      </c>
      <c r="G7274">
        <v>3960038</v>
      </c>
      <c r="H7274">
        <v>3961564</v>
      </c>
      <c r="I7274" t="s">
        <v>35</v>
      </c>
      <c r="L7274" t="s">
        <v>9125</v>
      </c>
      <c r="M7274">
        <v>1527</v>
      </c>
    </row>
    <row r="7275" spans="1:14" x14ac:dyDescent="0.3">
      <c r="A7275" t="s">
        <v>856</v>
      </c>
      <c r="C7275" t="s">
        <v>17</v>
      </c>
      <c r="D7275" t="s">
        <v>18</v>
      </c>
      <c r="E7275" t="s">
        <v>5</v>
      </c>
      <c r="F7275" t="s">
        <v>19</v>
      </c>
      <c r="G7275">
        <v>3960038</v>
      </c>
      <c r="H7275">
        <v>3961564</v>
      </c>
      <c r="I7275" t="s">
        <v>35</v>
      </c>
      <c r="K7275" t="s">
        <v>858</v>
      </c>
      <c r="L7275" t="s">
        <v>9125</v>
      </c>
      <c r="M7275">
        <v>1527</v>
      </c>
    </row>
    <row r="7276" spans="1:14" x14ac:dyDescent="0.3">
      <c r="A7276" t="s">
        <v>15</v>
      </c>
      <c r="B7276" t="s">
        <v>16</v>
      </c>
      <c r="C7276" t="s">
        <v>17</v>
      </c>
      <c r="D7276" t="s">
        <v>18</v>
      </c>
      <c r="E7276" t="s">
        <v>5</v>
      </c>
      <c r="F7276" t="s">
        <v>19</v>
      </c>
      <c r="G7276">
        <v>3961977</v>
      </c>
      <c r="H7276">
        <v>3965876</v>
      </c>
      <c r="I7276" t="s">
        <v>35</v>
      </c>
      <c r="L7276" t="s">
        <v>9126</v>
      </c>
      <c r="M7276">
        <v>3900</v>
      </c>
    </row>
    <row r="7277" spans="1:14" x14ac:dyDescent="0.3">
      <c r="A7277" t="s">
        <v>22</v>
      </c>
      <c r="B7277" t="s">
        <v>23</v>
      </c>
      <c r="C7277" t="s">
        <v>17</v>
      </c>
      <c r="D7277" t="s">
        <v>18</v>
      </c>
      <c r="E7277" t="s">
        <v>5</v>
      </c>
      <c r="F7277" t="s">
        <v>19</v>
      </c>
      <c r="G7277">
        <v>3961977</v>
      </c>
      <c r="H7277">
        <v>3965876</v>
      </c>
      <c r="I7277" t="s">
        <v>35</v>
      </c>
      <c r="J7277" t="s">
        <v>9127</v>
      </c>
      <c r="K7277" t="s">
        <v>9128</v>
      </c>
      <c r="L7277" t="s">
        <v>9126</v>
      </c>
      <c r="M7277">
        <v>3900</v>
      </c>
      <c r="N7277">
        <v>1299</v>
      </c>
    </row>
    <row r="7278" spans="1:14" x14ac:dyDescent="0.3">
      <c r="A7278" t="s">
        <v>15</v>
      </c>
      <c r="B7278" t="s">
        <v>16</v>
      </c>
      <c r="C7278" t="s">
        <v>17</v>
      </c>
      <c r="D7278" t="s">
        <v>18</v>
      </c>
      <c r="E7278" t="s">
        <v>5</v>
      </c>
      <c r="F7278" t="s">
        <v>19</v>
      </c>
      <c r="G7278">
        <v>3965977</v>
      </c>
      <c r="H7278">
        <v>3966456</v>
      </c>
      <c r="I7278" t="s">
        <v>35</v>
      </c>
      <c r="L7278" t="s">
        <v>9129</v>
      </c>
      <c r="M7278">
        <v>480</v>
      </c>
    </row>
    <row r="7279" spans="1:14" x14ac:dyDescent="0.3">
      <c r="A7279" t="s">
        <v>22</v>
      </c>
      <c r="B7279" t="s">
        <v>23</v>
      </c>
      <c r="C7279" t="s">
        <v>17</v>
      </c>
      <c r="D7279" t="s">
        <v>18</v>
      </c>
      <c r="E7279" t="s">
        <v>5</v>
      </c>
      <c r="F7279" t="s">
        <v>19</v>
      </c>
      <c r="G7279">
        <v>3965977</v>
      </c>
      <c r="H7279">
        <v>3966456</v>
      </c>
      <c r="I7279" t="s">
        <v>35</v>
      </c>
      <c r="J7279" t="s">
        <v>9130</v>
      </c>
      <c r="K7279" t="s">
        <v>982</v>
      </c>
      <c r="L7279" t="s">
        <v>9129</v>
      </c>
      <c r="M7279">
        <v>480</v>
      </c>
      <c r="N7279">
        <v>159</v>
      </c>
    </row>
    <row r="7280" spans="1:14" x14ac:dyDescent="0.3">
      <c r="A7280" t="s">
        <v>15</v>
      </c>
      <c r="B7280" t="s">
        <v>16</v>
      </c>
      <c r="C7280" t="s">
        <v>17</v>
      </c>
      <c r="D7280" t="s">
        <v>18</v>
      </c>
      <c r="E7280" t="s">
        <v>5</v>
      </c>
      <c r="F7280" t="s">
        <v>19</v>
      </c>
      <c r="G7280">
        <v>3966662</v>
      </c>
      <c r="H7280">
        <v>3967081</v>
      </c>
      <c r="I7280" t="s">
        <v>20</v>
      </c>
      <c r="L7280" t="s">
        <v>9131</v>
      </c>
      <c r="M7280">
        <v>420</v>
      </c>
    </row>
    <row r="7281" spans="1:14" x14ac:dyDescent="0.3">
      <c r="A7281" t="s">
        <v>22</v>
      </c>
      <c r="B7281" t="s">
        <v>23</v>
      </c>
      <c r="C7281" t="s">
        <v>17</v>
      </c>
      <c r="D7281" t="s">
        <v>18</v>
      </c>
      <c r="E7281" t="s">
        <v>5</v>
      </c>
      <c r="F7281" t="s">
        <v>19</v>
      </c>
      <c r="G7281">
        <v>3966662</v>
      </c>
      <c r="H7281">
        <v>3967081</v>
      </c>
      <c r="I7281" t="s">
        <v>20</v>
      </c>
      <c r="J7281" t="s">
        <v>9132</v>
      </c>
      <c r="K7281" t="s">
        <v>1312</v>
      </c>
      <c r="L7281" t="s">
        <v>9131</v>
      </c>
      <c r="M7281">
        <v>420</v>
      </c>
      <c r="N7281">
        <v>139</v>
      </c>
    </row>
    <row r="7282" spans="1:14" x14ac:dyDescent="0.3">
      <c r="A7282" t="s">
        <v>15</v>
      </c>
      <c r="B7282" t="s">
        <v>16</v>
      </c>
      <c r="C7282" t="s">
        <v>17</v>
      </c>
      <c r="D7282" t="s">
        <v>18</v>
      </c>
      <c r="E7282" t="s">
        <v>5</v>
      </c>
      <c r="F7282" t="s">
        <v>19</v>
      </c>
      <c r="G7282">
        <v>3967234</v>
      </c>
      <c r="H7282">
        <v>3970017</v>
      </c>
      <c r="I7282" t="s">
        <v>35</v>
      </c>
      <c r="L7282" t="s">
        <v>9133</v>
      </c>
      <c r="M7282">
        <v>2784</v>
      </c>
    </row>
    <row r="7283" spans="1:14" x14ac:dyDescent="0.3">
      <c r="A7283" t="s">
        <v>22</v>
      </c>
      <c r="B7283" t="s">
        <v>23</v>
      </c>
      <c r="C7283" t="s">
        <v>17</v>
      </c>
      <c r="D7283" t="s">
        <v>18</v>
      </c>
      <c r="E7283" t="s">
        <v>5</v>
      </c>
      <c r="F7283" t="s">
        <v>19</v>
      </c>
      <c r="G7283">
        <v>3967234</v>
      </c>
      <c r="H7283">
        <v>3970017</v>
      </c>
      <c r="I7283" t="s">
        <v>35</v>
      </c>
      <c r="J7283" t="s">
        <v>9134</v>
      </c>
      <c r="K7283" t="s">
        <v>9135</v>
      </c>
      <c r="L7283" t="s">
        <v>9133</v>
      </c>
      <c r="M7283">
        <v>2784</v>
      </c>
      <c r="N7283">
        <v>927</v>
      </c>
    </row>
    <row r="7284" spans="1:14" x14ac:dyDescent="0.3">
      <c r="A7284" t="s">
        <v>15</v>
      </c>
      <c r="B7284" t="s">
        <v>16</v>
      </c>
      <c r="C7284" t="s">
        <v>17</v>
      </c>
      <c r="D7284" t="s">
        <v>18</v>
      </c>
      <c r="E7284" t="s">
        <v>5</v>
      </c>
      <c r="F7284" t="s">
        <v>19</v>
      </c>
      <c r="G7284">
        <v>3970208</v>
      </c>
      <c r="H7284">
        <v>3970639</v>
      </c>
      <c r="I7284" t="s">
        <v>35</v>
      </c>
      <c r="L7284" t="s">
        <v>9136</v>
      </c>
      <c r="M7284">
        <v>432</v>
      </c>
    </row>
    <row r="7285" spans="1:14" x14ac:dyDescent="0.3">
      <c r="A7285" t="s">
        <v>22</v>
      </c>
      <c r="B7285" t="s">
        <v>23</v>
      </c>
      <c r="C7285" t="s">
        <v>17</v>
      </c>
      <c r="D7285" t="s">
        <v>18</v>
      </c>
      <c r="E7285" t="s">
        <v>5</v>
      </c>
      <c r="F7285" t="s">
        <v>19</v>
      </c>
      <c r="G7285">
        <v>3970208</v>
      </c>
      <c r="H7285">
        <v>3970639</v>
      </c>
      <c r="I7285" t="s">
        <v>35</v>
      </c>
      <c r="J7285" t="s">
        <v>9137</v>
      </c>
      <c r="K7285" t="s">
        <v>80</v>
      </c>
      <c r="L7285" t="s">
        <v>9136</v>
      </c>
      <c r="M7285">
        <v>432</v>
      </c>
      <c r="N7285">
        <v>143</v>
      </c>
    </row>
    <row r="7286" spans="1:14" x14ac:dyDescent="0.3">
      <c r="A7286" t="s">
        <v>15</v>
      </c>
      <c r="B7286" t="s">
        <v>16</v>
      </c>
      <c r="C7286" t="s">
        <v>17</v>
      </c>
      <c r="D7286" t="s">
        <v>18</v>
      </c>
      <c r="E7286" t="s">
        <v>5</v>
      </c>
      <c r="F7286" t="s">
        <v>19</v>
      </c>
      <c r="G7286">
        <v>3970656</v>
      </c>
      <c r="H7286">
        <v>3971441</v>
      </c>
      <c r="I7286" t="s">
        <v>35</v>
      </c>
      <c r="L7286" t="s">
        <v>9138</v>
      </c>
      <c r="M7286">
        <v>786</v>
      </c>
    </row>
    <row r="7287" spans="1:14" x14ac:dyDescent="0.3">
      <c r="A7287" t="s">
        <v>22</v>
      </c>
      <c r="B7287" t="s">
        <v>23</v>
      </c>
      <c r="C7287" t="s">
        <v>17</v>
      </c>
      <c r="D7287" t="s">
        <v>18</v>
      </c>
      <c r="E7287" t="s">
        <v>5</v>
      </c>
      <c r="F7287" t="s">
        <v>19</v>
      </c>
      <c r="G7287">
        <v>3970656</v>
      </c>
      <c r="H7287">
        <v>3971441</v>
      </c>
      <c r="I7287" t="s">
        <v>35</v>
      </c>
      <c r="J7287" t="s">
        <v>9139</v>
      </c>
      <c r="K7287" t="s">
        <v>80</v>
      </c>
      <c r="L7287" t="s">
        <v>9138</v>
      </c>
      <c r="M7287">
        <v>786</v>
      </c>
      <c r="N7287">
        <v>261</v>
      </c>
    </row>
    <row r="7288" spans="1:14" x14ac:dyDescent="0.3">
      <c r="A7288" t="s">
        <v>15</v>
      </c>
      <c r="B7288" t="s">
        <v>16</v>
      </c>
      <c r="C7288" t="s">
        <v>17</v>
      </c>
      <c r="D7288" t="s">
        <v>18</v>
      </c>
      <c r="E7288" t="s">
        <v>5</v>
      </c>
      <c r="F7288" t="s">
        <v>19</v>
      </c>
      <c r="G7288">
        <v>3971443</v>
      </c>
      <c r="H7288">
        <v>3972903</v>
      </c>
      <c r="I7288" t="s">
        <v>35</v>
      </c>
      <c r="L7288" t="s">
        <v>9140</v>
      </c>
      <c r="M7288">
        <v>1461</v>
      </c>
    </row>
    <row r="7289" spans="1:14" x14ac:dyDescent="0.3">
      <c r="A7289" t="s">
        <v>22</v>
      </c>
      <c r="B7289" t="s">
        <v>23</v>
      </c>
      <c r="C7289" t="s">
        <v>17</v>
      </c>
      <c r="D7289" t="s">
        <v>18</v>
      </c>
      <c r="E7289" t="s">
        <v>5</v>
      </c>
      <c r="F7289" t="s">
        <v>19</v>
      </c>
      <c r="G7289">
        <v>3971443</v>
      </c>
      <c r="H7289">
        <v>3972903</v>
      </c>
      <c r="I7289" t="s">
        <v>35</v>
      </c>
      <c r="J7289" t="s">
        <v>9141</v>
      </c>
      <c r="K7289" t="s">
        <v>9142</v>
      </c>
      <c r="L7289" t="s">
        <v>9140</v>
      </c>
      <c r="M7289">
        <v>1461</v>
      </c>
      <c r="N7289">
        <v>486</v>
      </c>
    </row>
    <row r="7290" spans="1:14" x14ac:dyDescent="0.3">
      <c r="A7290" t="s">
        <v>15</v>
      </c>
      <c r="B7290" t="s">
        <v>16</v>
      </c>
      <c r="C7290" t="s">
        <v>17</v>
      </c>
      <c r="D7290" t="s">
        <v>18</v>
      </c>
      <c r="E7290" t="s">
        <v>5</v>
      </c>
      <c r="F7290" t="s">
        <v>19</v>
      </c>
      <c r="G7290">
        <v>3973030</v>
      </c>
      <c r="H7290">
        <v>3974139</v>
      </c>
      <c r="I7290" t="s">
        <v>20</v>
      </c>
      <c r="L7290" t="s">
        <v>9143</v>
      </c>
      <c r="M7290">
        <v>1110</v>
      </c>
    </row>
    <row r="7291" spans="1:14" x14ac:dyDescent="0.3">
      <c r="A7291" t="s">
        <v>22</v>
      </c>
      <c r="B7291" t="s">
        <v>23</v>
      </c>
      <c r="C7291" t="s">
        <v>17</v>
      </c>
      <c r="D7291" t="s">
        <v>18</v>
      </c>
      <c r="E7291" t="s">
        <v>5</v>
      </c>
      <c r="F7291" t="s">
        <v>19</v>
      </c>
      <c r="G7291">
        <v>3973030</v>
      </c>
      <c r="H7291">
        <v>3974139</v>
      </c>
      <c r="I7291" t="s">
        <v>20</v>
      </c>
      <c r="J7291" t="s">
        <v>9144</v>
      </c>
      <c r="K7291" t="s">
        <v>9145</v>
      </c>
      <c r="L7291" t="s">
        <v>9143</v>
      </c>
      <c r="M7291">
        <v>1110</v>
      </c>
      <c r="N7291">
        <v>369</v>
      </c>
    </row>
    <row r="7292" spans="1:14" x14ac:dyDescent="0.3">
      <c r="A7292" t="s">
        <v>15</v>
      </c>
      <c r="B7292" t="s">
        <v>16</v>
      </c>
      <c r="C7292" t="s">
        <v>17</v>
      </c>
      <c r="D7292" t="s">
        <v>18</v>
      </c>
      <c r="E7292" t="s">
        <v>5</v>
      </c>
      <c r="F7292" t="s">
        <v>19</v>
      </c>
      <c r="G7292">
        <v>3974139</v>
      </c>
      <c r="H7292">
        <v>3975200</v>
      </c>
      <c r="I7292" t="s">
        <v>20</v>
      </c>
      <c r="L7292" t="s">
        <v>9146</v>
      </c>
      <c r="M7292">
        <v>1062</v>
      </c>
    </row>
    <row r="7293" spans="1:14" x14ac:dyDescent="0.3">
      <c r="A7293" t="s">
        <v>22</v>
      </c>
      <c r="B7293" t="s">
        <v>23</v>
      </c>
      <c r="C7293" t="s">
        <v>17</v>
      </c>
      <c r="D7293" t="s">
        <v>18</v>
      </c>
      <c r="E7293" t="s">
        <v>5</v>
      </c>
      <c r="F7293" t="s">
        <v>19</v>
      </c>
      <c r="G7293">
        <v>3974139</v>
      </c>
      <c r="H7293">
        <v>3975200</v>
      </c>
      <c r="I7293" t="s">
        <v>20</v>
      </c>
      <c r="J7293" t="s">
        <v>9147</v>
      </c>
      <c r="K7293" t="s">
        <v>9145</v>
      </c>
      <c r="L7293" t="s">
        <v>9146</v>
      </c>
      <c r="M7293">
        <v>1062</v>
      </c>
      <c r="N7293">
        <v>353</v>
      </c>
    </row>
    <row r="7294" spans="1:14" x14ac:dyDescent="0.3">
      <c r="A7294" t="s">
        <v>15</v>
      </c>
      <c r="B7294" t="s">
        <v>16</v>
      </c>
      <c r="C7294" t="s">
        <v>17</v>
      </c>
      <c r="D7294" t="s">
        <v>18</v>
      </c>
      <c r="E7294" t="s">
        <v>5</v>
      </c>
      <c r="F7294" t="s">
        <v>19</v>
      </c>
      <c r="G7294">
        <v>3975214</v>
      </c>
      <c r="H7294">
        <v>3977055</v>
      </c>
      <c r="I7294" t="s">
        <v>20</v>
      </c>
      <c r="L7294" t="s">
        <v>9148</v>
      </c>
      <c r="M7294">
        <v>1842</v>
      </c>
    </row>
    <row r="7295" spans="1:14" x14ac:dyDescent="0.3">
      <c r="A7295" t="s">
        <v>22</v>
      </c>
      <c r="B7295" t="s">
        <v>23</v>
      </c>
      <c r="C7295" t="s">
        <v>17</v>
      </c>
      <c r="D7295" t="s">
        <v>18</v>
      </c>
      <c r="E7295" t="s">
        <v>5</v>
      </c>
      <c r="F7295" t="s">
        <v>19</v>
      </c>
      <c r="G7295">
        <v>3975214</v>
      </c>
      <c r="H7295">
        <v>3977055</v>
      </c>
      <c r="I7295" t="s">
        <v>20</v>
      </c>
      <c r="J7295" t="s">
        <v>9149</v>
      </c>
      <c r="K7295" t="s">
        <v>9150</v>
      </c>
      <c r="L7295" t="s">
        <v>9148</v>
      </c>
      <c r="M7295">
        <v>1842</v>
      </c>
      <c r="N7295">
        <v>613</v>
      </c>
    </row>
    <row r="7296" spans="1:14" x14ac:dyDescent="0.3">
      <c r="A7296" t="s">
        <v>15</v>
      </c>
      <c r="B7296" t="s">
        <v>16</v>
      </c>
      <c r="C7296" t="s">
        <v>17</v>
      </c>
      <c r="D7296" t="s">
        <v>18</v>
      </c>
      <c r="E7296" t="s">
        <v>5</v>
      </c>
      <c r="F7296" t="s">
        <v>19</v>
      </c>
      <c r="G7296">
        <v>3977109</v>
      </c>
      <c r="H7296">
        <v>3978269</v>
      </c>
      <c r="I7296" t="s">
        <v>35</v>
      </c>
      <c r="L7296" t="s">
        <v>9151</v>
      </c>
      <c r="M7296">
        <v>1161</v>
      </c>
    </row>
    <row r="7297" spans="1:14" x14ac:dyDescent="0.3">
      <c r="A7297" t="s">
        <v>22</v>
      </c>
      <c r="B7297" t="s">
        <v>23</v>
      </c>
      <c r="C7297" t="s">
        <v>17</v>
      </c>
      <c r="D7297" t="s">
        <v>18</v>
      </c>
      <c r="E7297" t="s">
        <v>5</v>
      </c>
      <c r="F7297" t="s">
        <v>19</v>
      </c>
      <c r="G7297">
        <v>3977109</v>
      </c>
      <c r="H7297">
        <v>3978269</v>
      </c>
      <c r="I7297" t="s">
        <v>35</v>
      </c>
      <c r="J7297" t="s">
        <v>9152</v>
      </c>
      <c r="K7297" t="s">
        <v>5927</v>
      </c>
      <c r="L7297" t="s">
        <v>9151</v>
      </c>
      <c r="M7297">
        <v>1161</v>
      </c>
      <c r="N7297">
        <v>386</v>
      </c>
    </row>
    <row r="7298" spans="1:14" x14ac:dyDescent="0.3">
      <c r="A7298" t="s">
        <v>15</v>
      </c>
      <c r="B7298" t="s">
        <v>16</v>
      </c>
      <c r="C7298" t="s">
        <v>17</v>
      </c>
      <c r="D7298" t="s">
        <v>18</v>
      </c>
      <c r="E7298" t="s">
        <v>5</v>
      </c>
      <c r="F7298" t="s">
        <v>19</v>
      </c>
      <c r="G7298">
        <v>3978435</v>
      </c>
      <c r="H7298">
        <v>3978869</v>
      </c>
      <c r="I7298" t="s">
        <v>20</v>
      </c>
      <c r="L7298" t="s">
        <v>9153</v>
      </c>
      <c r="M7298">
        <v>435</v>
      </c>
    </row>
    <row r="7299" spans="1:14" x14ac:dyDescent="0.3">
      <c r="A7299" t="s">
        <v>22</v>
      </c>
      <c r="B7299" t="s">
        <v>23</v>
      </c>
      <c r="C7299" t="s">
        <v>17</v>
      </c>
      <c r="D7299" t="s">
        <v>18</v>
      </c>
      <c r="E7299" t="s">
        <v>5</v>
      </c>
      <c r="F7299" t="s">
        <v>19</v>
      </c>
      <c r="G7299">
        <v>3978435</v>
      </c>
      <c r="H7299">
        <v>3978869</v>
      </c>
      <c r="I7299" t="s">
        <v>20</v>
      </c>
      <c r="J7299" t="s">
        <v>9154</v>
      </c>
      <c r="K7299" t="s">
        <v>9155</v>
      </c>
      <c r="L7299" t="s">
        <v>9153</v>
      </c>
      <c r="M7299">
        <v>435</v>
      </c>
      <c r="N7299">
        <v>144</v>
      </c>
    </row>
    <row r="7300" spans="1:14" x14ac:dyDescent="0.3">
      <c r="A7300" t="s">
        <v>15</v>
      </c>
      <c r="B7300" t="s">
        <v>16</v>
      </c>
      <c r="C7300" t="s">
        <v>17</v>
      </c>
      <c r="D7300" t="s">
        <v>18</v>
      </c>
      <c r="E7300" t="s">
        <v>5</v>
      </c>
      <c r="F7300" t="s">
        <v>19</v>
      </c>
      <c r="G7300">
        <v>3978877</v>
      </c>
      <c r="H7300">
        <v>3979776</v>
      </c>
      <c r="I7300" t="s">
        <v>20</v>
      </c>
      <c r="L7300" t="s">
        <v>9156</v>
      </c>
      <c r="M7300">
        <v>900</v>
      </c>
    </row>
    <row r="7301" spans="1:14" x14ac:dyDescent="0.3">
      <c r="A7301" t="s">
        <v>22</v>
      </c>
      <c r="B7301" t="s">
        <v>23</v>
      </c>
      <c r="C7301" t="s">
        <v>17</v>
      </c>
      <c r="D7301" t="s">
        <v>18</v>
      </c>
      <c r="E7301" t="s">
        <v>5</v>
      </c>
      <c r="F7301" t="s">
        <v>19</v>
      </c>
      <c r="G7301">
        <v>3978877</v>
      </c>
      <c r="H7301">
        <v>3979776</v>
      </c>
      <c r="I7301" t="s">
        <v>20</v>
      </c>
      <c r="J7301" t="s">
        <v>9157</v>
      </c>
      <c r="K7301" t="s">
        <v>9158</v>
      </c>
      <c r="L7301" t="s">
        <v>9156</v>
      </c>
      <c r="M7301">
        <v>900</v>
      </c>
      <c r="N7301">
        <v>299</v>
      </c>
    </row>
    <row r="7302" spans="1:14" x14ac:dyDescent="0.3">
      <c r="A7302" t="s">
        <v>15</v>
      </c>
      <c r="B7302" t="s">
        <v>16</v>
      </c>
      <c r="C7302" t="s">
        <v>17</v>
      </c>
      <c r="D7302" t="s">
        <v>18</v>
      </c>
      <c r="E7302" t="s">
        <v>5</v>
      </c>
      <c r="F7302" t="s">
        <v>19</v>
      </c>
      <c r="G7302">
        <v>3979978</v>
      </c>
      <c r="H7302">
        <v>3981381</v>
      </c>
      <c r="I7302" t="s">
        <v>20</v>
      </c>
      <c r="L7302" t="s">
        <v>9159</v>
      </c>
      <c r="M7302">
        <v>1404</v>
      </c>
    </row>
    <row r="7303" spans="1:14" x14ac:dyDescent="0.3">
      <c r="A7303" t="s">
        <v>22</v>
      </c>
      <c r="B7303" t="s">
        <v>23</v>
      </c>
      <c r="C7303" t="s">
        <v>17</v>
      </c>
      <c r="D7303" t="s">
        <v>18</v>
      </c>
      <c r="E7303" t="s">
        <v>5</v>
      </c>
      <c r="F7303" t="s">
        <v>19</v>
      </c>
      <c r="G7303">
        <v>3979978</v>
      </c>
      <c r="H7303">
        <v>3981381</v>
      </c>
      <c r="I7303" t="s">
        <v>20</v>
      </c>
      <c r="J7303" t="s">
        <v>9160</v>
      </c>
      <c r="K7303" t="s">
        <v>9161</v>
      </c>
      <c r="L7303" t="s">
        <v>9159</v>
      </c>
      <c r="M7303">
        <v>1404</v>
      </c>
      <c r="N7303">
        <v>467</v>
      </c>
    </row>
    <row r="7304" spans="1:14" x14ac:dyDescent="0.3">
      <c r="A7304" t="s">
        <v>15</v>
      </c>
      <c r="B7304" t="s">
        <v>16</v>
      </c>
      <c r="C7304" t="s">
        <v>17</v>
      </c>
      <c r="D7304" t="s">
        <v>18</v>
      </c>
      <c r="E7304" t="s">
        <v>5</v>
      </c>
      <c r="F7304" t="s">
        <v>19</v>
      </c>
      <c r="G7304">
        <v>3981923</v>
      </c>
      <c r="H7304">
        <v>3983362</v>
      </c>
      <c r="I7304" t="s">
        <v>20</v>
      </c>
      <c r="L7304" t="s">
        <v>9162</v>
      </c>
      <c r="M7304">
        <v>1440</v>
      </c>
    </row>
    <row r="7305" spans="1:14" x14ac:dyDescent="0.3">
      <c r="A7305" t="s">
        <v>22</v>
      </c>
      <c r="B7305" t="s">
        <v>23</v>
      </c>
      <c r="C7305" t="s">
        <v>17</v>
      </c>
      <c r="D7305" t="s">
        <v>18</v>
      </c>
      <c r="E7305" t="s">
        <v>5</v>
      </c>
      <c r="F7305" t="s">
        <v>19</v>
      </c>
      <c r="G7305">
        <v>3981923</v>
      </c>
      <c r="H7305">
        <v>3983362</v>
      </c>
      <c r="I7305" t="s">
        <v>20</v>
      </c>
      <c r="J7305" t="s">
        <v>9163</v>
      </c>
      <c r="K7305" t="s">
        <v>9164</v>
      </c>
      <c r="L7305" t="s">
        <v>9162</v>
      </c>
      <c r="M7305">
        <v>1440</v>
      </c>
      <c r="N7305">
        <v>479</v>
      </c>
    </row>
    <row r="7306" spans="1:14" x14ac:dyDescent="0.3">
      <c r="A7306" t="s">
        <v>15</v>
      </c>
      <c r="B7306" t="s">
        <v>16</v>
      </c>
      <c r="C7306" t="s">
        <v>17</v>
      </c>
      <c r="D7306" t="s">
        <v>18</v>
      </c>
      <c r="E7306" t="s">
        <v>5</v>
      </c>
      <c r="F7306" t="s">
        <v>19</v>
      </c>
      <c r="G7306">
        <v>3983365</v>
      </c>
      <c r="H7306">
        <v>3983856</v>
      </c>
      <c r="I7306" t="s">
        <v>20</v>
      </c>
      <c r="L7306" t="s">
        <v>9165</v>
      </c>
      <c r="M7306">
        <v>492</v>
      </c>
    </row>
    <row r="7307" spans="1:14" x14ac:dyDescent="0.3">
      <c r="A7307" t="s">
        <v>22</v>
      </c>
      <c r="B7307" t="s">
        <v>23</v>
      </c>
      <c r="C7307" t="s">
        <v>17</v>
      </c>
      <c r="D7307" t="s">
        <v>18</v>
      </c>
      <c r="E7307" t="s">
        <v>5</v>
      </c>
      <c r="F7307" t="s">
        <v>19</v>
      </c>
      <c r="G7307">
        <v>3983365</v>
      </c>
      <c r="H7307">
        <v>3983856</v>
      </c>
      <c r="I7307" t="s">
        <v>20</v>
      </c>
      <c r="J7307" t="s">
        <v>9166</v>
      </c>
      <c r="K7307" t="s">
        <v>9167</v>
      </c>
      <c r="L7307" t="s">
        <v>9165</v>
      </c>
      <c r="M7307">
        <v>492</v>
      </c>
      <c r="N7307">
        <v>163</v>
      </c>
    </row>
    <row r="7308" spans="1:14" x14ac:dyDescent="0.3">
      <c r="A7308" t="s">
        <v>15</v>
      </c>
      <c r="B7308" t="s">
        <v>16</v>
      </c>
      <c r="C7308" t="s">
        <v>17</v>
      </c>
      <c r="D7308" t="s">
        <v>18</v>
      </c>
      <c r="E7308" t="s">
        <v>5</v>
      </c>
      <c r="F7308" t="s">
        <v>19</v>
      </c>
      <c r="G7308">
        <v>3983860</v>
      </c>
      <c r="H7308">
        <v>3984678</v>
      </c>
      <c r="I7308" t="s">
        <v>20</v>
      </c>
      <c r="L7308" t="s">
        <v>9168</v>
      </c>
      <c r="M7308">
        <v>819</v>
      </c>
    </row>
    <row r="7309" spans="1:14" x14ac:dyDescent="0.3">
      <c r="A7309" t="s">
        <v>22</v>
      </c>
      <c r="B7309" t="s">
        <v>23</v>
      </c>
      <c r="C7309" t="s">
        <v>17</v>
      </c>
      <c r="D7309" t="s">
        <v>18</v>
      </c>
      <c r="E7309" t="s">
        <v>5</v>
      </c>
      <c r="F7309" t="s">
        <v>19</v>
      </c>
      <c r="G7309">
        <v>3983860</v>
      </c>
      <c r="H7309">
        <v>3984678</v>
      </c>
      <c r="I7309" t="s">
        <v>20</v>
      </c>
      <c r="J7309" t="s">
        <v>9169</v>
      </c>
      <c r="K7309" t="s">
        <v>9170</v>
      </c>
      <c r="L7309" t="s">
        <v>9168</v>
      </c>
      <c r="M7309">
        <v>819</v>
      </c>
      <c r="N7309">
        <v>272</v>
      </c>
    </row>
    <row r="7310" spans="1:14" x14ac:dyDescent="0.3">
      <c r="A7310" t="s">
        <v>15</v>
      </c>
      <c r="B7310" t="s">
        <v>16</v>
      </c>
      <c r="C7310" t="s">
        <v>17</v>
      </c>
      <c r="D7310" t="s">
        <v>18</v>
      </c>
      <c r="E7310" t="s">
        <v>5</v>
      </c>
      <c r="F7310" t="s">
        <v>19</v>
      </c>
      <c r="G7310">
        <v>3984682</v>
      </c>
      <c r="H7310">
        <v>3985533</v>
      </c>
      <c r="I7310" t="s">
        <v>20</v>
      </c>
      <c r="L7310" t="s">
        <v>9171</v>
      </c>
      <c r="M7310">
        <v>852</v>
      </c>
    </row>
    <row r="7311" spans="1:14" x14ac:dyDescent="0.3">
      <c r="A7311" t="s">
        <v>22</v>
      </c>
      <c r="B7311" t="s">
        <v>23</v>
      </c>
      <c r="C7311" t="s">
        <v>17</v>
      </c>
      <c r="D7311" t="s">
        <v>18</v>
      </c>
      <c r="E7311" t="s">
        <v>5</v>
      </c>
      <c r="F7311" t="s">
        <v>19</v>
      </c>
      <c r="G7311">
        <v>3984682</v>
      </c>
      <c r="H7311">
        <v>3985533</v>
      </c>
      <c r="I7311" t="s">
        <v>20</v>
      </c>
      <c r="J7311" t="s">
        <v>9172</v>
      </c>
      <c r="K7311" t="s">
        <v>9173</v>
      </c>
      <c r="L7311" t="s">
        <v>9171</v>
      </c>
      <c r="M7311">
        <v>852</v>
      </c>
      <c r="N7311">
        <v>283</v>
      </c>
    </row>
    <row r="7312" spans="1:14" x14ac:dyDescent="0.3">
      <c r="A7312" t="s">
        <v>15</v>
      </c>
      <c r="B7312" t="s">
        <v>16</v>
      </c>
      <c r="C7312" t="s">
        <v>17</v>
      </c>
      <c r="D7312" t="s">
        <v>18</v>
      </c>
      <c r="E7312" t="s">
        <v>5</v>
      </c>
      <c r="F7312" t="s">
        <v>19</v>
      </c>
      <c r="G7312">
        <v>3985560</v>
      </c>
      <c r="H7312">
        <v>3987206</v>
      </c>
      <c r="I7312" t="s">
        <v>20</v>
      </c>
      <c r="L7312" t="s">
        <v>9174</v>
      </c>
      <c r="M7312">
        <v>1647</v>
      </c>
    </row>
    <row r="7313" spans="1:14" x14ac:dyDescent="0.3">
      <c r="A7313" t="s">
        <v>22</v>
      </c>
      <c r="B7313" t="s">
        <v>23</v>
      </c>
      <c r="C7313" t="s">
        <v>17</v>
      </c>
      <c r="D7313" t="s">
        <v>18</v>
      </c>
      <c r="E7313" t="s">
        <v>5</v>
      </c>
      <c r="F7313" t="s">
        <v>19</v>
      </c>
      <c r="G7313">
        <v>3985560</v>
      </c>
      <c r="H7313">
        <v>3987206</v>
      </c>
      <c r="I7313" t="s">
        <v>20</v>
      </c>
      <c r="J7313" t="s">
        <v>9175</v>
      </c>
      <c r="K7313" t="s">
        <v>9176</v>
      </c>
      <c r="L7313" t="s">
        <v>9174</v>
      </c>
      <c r="M7313">
        <v>1647</v>
      </c>
      <c r="N7313">
        <v>548</v>
      </c>
    </row>
    <row r="7314" spans="1:14" x14ac:dyDescent="0.3">
      <c r="A7314" t="s">
        <v>15</v>
      </c>
      <c r="B7314" t="s">
        <v>16</v>
      </c>
      <c r="C7314" t="s">
        <v>17</v>
      </c>
      <c r="D7314" t="s">
        <v>18</v>
      </c>
      <c r="E7314" t="s">
        <v>5</v>
      </c>
      <c r="F7314" t="s">
        <v>19</v>
      </c>
      <c r="G7314">
        <v>3987361</v>
      </c>
      <c r="H7314">
        <v>3988650</v>
      </c>
      <c r="I7314" t="s">
        <v>35</v>
      </c>
      <c r="L7314" t="s">
        <v>9177</v>
      </c>
      <c r="M7314">
        <v>1290</v>
      </c>
    </row>
    <row r="7315" spans="1:14" x14ac:dyDescent="0.3">
      <c r="A7315" t="s">
        <v>22</v>
      </c>
      <c r="B7315" t="s">
        <v>23</v>
      </c>
      <c r="C7315" t="s">
        <v>17</v>
      </c>
      <c r="D7315" t="s">
        <v>18</v>
      </c>
      <c r="E7315" t="s">
        <v>5</v>
      </c>
      <c r="F7315" t="s">
        <v>19</v>
      </c>
      <c r="G7315">
        <v>3987361</v>
      </c>
      <c r="H7315">
        <v>3988650</v>
      </c>
      <c r="I7315" t="s">
        <v>35</v>
      </c>
      <c r="J7315" t="s">
        <v>9178</v>
      </c>
      <c r="K7315" t="s">
        <v>455</v>
      </c>
      <c r="L7315" t="s">
        <v>9177</v>
      </c>
      <c r="M7315">
        <v>1290</v>
      </c>
      <c r="N7315">
        <v>429</v>
      </c>
    </row>
    <row r="7316" spans="1:14" x14ac:dyDescent="0.3">
      <c r="A7316" t="s">
        <v>15</v>
      </c>
      <c r="B7316" t="s">
        <v>16</v>
      </c>
      <c r="C7316" t="s">
        <v>17</v>
      </c>
      <c r="D7316" t="s">
        <v>18</v>
      </c>
      <c r="E7316" t="s">
        <v>5</v>
      </c>
      <c r="F7316" t="s">
        <v>19</v>
      </c>
      <c r="G7316">
        <v>3988689</v>
      </c>
      <c r="H7316">
        <v>3989186</v>
      </c>
      <c r="I7316" t="s">
        <v>35</v>
      </c>
      <c r="L7316" t="s">
        <v>9179</v>
      </c>
      <c r="M7316">
        <v>498</v>
      </c>
    </row>
    <row r="7317" spans="1:14" x14ac:dyDescent="0.3">
      <c r="A7317" t="s">
        <v>22</v>
      </c>
      <c r="B7317" t="s">
        <v>23</v>
      </c>
      <c r="C7317" t="s">
        <v>17</v>
      </c>
      <c r="D7317" t="s">
        <v>18</v>
      </c>
      <c r="E7317" t="s">
        <v>5</v>
      </c>
      <c r="F7317" t="s">
        <v>19</v>
      </c>
      <c r="G7317">
        <v>3988689</v>
      </c>
      <c r="H7317">
        <v>3989186</v>
      </c>
      <c r="I7317" t="s">
        <v>35</v>
      </c>
      <c r="J7317" t="s">
        <v>9180</v>
      </c>
      <c r="K7317" t="s">
        <v>3626</v>
      </c>
      <c r="L7317" t="s">
        <v>9179</v>
      </c>
      <c r="M7317">
        <v>498</v>
      </c>
      <c r="N7317">
        <v>165</v>
      </c>
    </row>
    <row r="7318" spans="1:14" x14ac:dyDescent="0.3">
      <c r="A7318" t="s">
        <v>15</v>
      </c>
      <c r="B7318" t="s">
        <v>16</v>
      </c>
      <c r="C7318" t="s">
        <v>17</v>
      </c>
      <c r="D7318" t="s">
        <v>18</v>
      </c>
      <c r="E7318" t="s">
        <v>5</v>
      </c>
      <c r="F7318" t="s">
        <v>19</v>
      </c>
      <c r="G7318">
        <v>3989237</v>
      </c>
      <c r="H7318">
        <v>3990196</v>
      </c>
      <c r="I7318" t="s">
        <v>35</v>
      </c>
      <c r="L7318" t="s">
        <v>9181</v>
      </c>
      <c r="M7318">
        <v>960</v>
      </c>
    </row>
    <row r="7319" spans="1:14" x14ac:dyDescent="0.3">
      <c r="A7319" t="s">
        <v>22</v>
      </c>
      <c r="B7319" t="s">
        <v>23</v>
      </c>
      <c r="C7319" t="s">
        <v>17</v>
      </c>
      <c r="D7319" t="s">
        <v>18</v>
      </c>
      <c r="E7319" t="s">
        <v>5</v>
      </c>
      <c r="F7319" t="s">
        <v>19</v>
      </c>
      <c r="G7319">
        <v>3989237</v>
      </c>
      <c r="H7319">
        <v>3990196</v>
      </c>
      <c r="I7319" t="s">
        <v>35</v>
      </c>
      <c r="J7319" t="s">
        <v>9182</v>
      </c>
      <c r="K7319" t="s">
        <v>3123</v>
      </c>
      <c r="L7319" t="s">
        <v>9181</v>
      </c>
      <c r="M7319">
        <v>960</v>
      </c>
      <c r="N7319">
        <v>319</v>
      </c>
    </row>
    <row r="7320" spans="1:14" x14ac:dyDescent="0.3">
      <c r="A7320" t="s">
        <v>15</v>
      </c>
      <c r="B7320" t="s">
        <v>16</v>
      </c>
      <c r="C7320" t="s">
        <v>17</v>
      </c>
      <c r="D7320" t="s">
        <v>18</v>
      </c>
      <c r="E7320" t="s">
        <v>5</v>
      </c>
      <c r="F7320" t="s">
        <v>19</v>
      </c>
      <c r="G7320">
        <v>3990366</v>
      </c>
      <c r="H7320">
        <v>3991121</v>
      </c>
      <c r="I7320" t="s">
        <v>35</v>
      </c>
      <c r="L7320" t="s">
        <v>9183</v>
      </c>
      <c r="M7320">
        <v>756</v>
      </c>
    </row>
    <row r="7321" spans="1:14" x14ac:dyDescent="0.3">
      <c r="A7321" t="s">
        <v>22</v>
      </c>
      <c r="B7321" t="s">
        <v>23</v>
      </c>
      <c r="C7321" t="s">
        <v>17</v>
      </c>
      <c r="D7321" t="s">
        <v>18</v>
      </c>
      <c r="E7321" t="s">
        <v>5</v>
      </c>
      <c r="F7321" t="s">
        <v>19</v>
      </c>
      <c r="G7321">
        <v>3990366</v>
      </c>
      <c r="H7321">
        <v>3991121</v>
      </c>
      <c r="I7321" t="s">
        <v>35</v>
      </c>
      <c r="J7321" t="s">
        <v>9184</v>
      </c>
      <c r="K7321" t="s">
        <v>382</v>
      </c>
      <c r="L7321" t="s">
        <v>9183</v>
      </c>
      <c r="M7321">
        <v>756</v>
      </c>
      <c r="N7321">
        <v>251</v>
      </c>
    </row>
    <row r="7322" spans="1:14" x14ac:dyDescent="0.3">
      <c r="A7322" t="s">
        <v>15</v>
      </c>
      <c r="B7322" t="s">
        <v>16</v>
      </c>
      <c r="C7322" t="s">
        <v>17</v>
      </c>
      <c r="D7322" t="s">
        <v>18</v>
      </c>
      <c r="E7322" t="s">
        <v>5</v>
      </c>
      <c r="F7322" t="s">
        <v>19</v>
      </c>
      <c r="G7322">
        <v>3991173</v>
      </c>
      <c r="H7322">
        <v>3991655</v>
      </c>
      <c r="I7322" t="s">
        <v>35</v>
      </c>
      <c r="L7322" t="s">
        <v>9185</v>
      </c>
      <c r="M7322">
        <v>483</v>
      </c>
    </row>
    <row r="7323" spans="1:14" x14ac:dyDescent="0.3">
      <c r="A7323" t="s">
        <v>22</v>
      </c>
      <c r="B7323" t="s">
        <v>23</v>
      </c>
      <c r="C7323" t="s">
        <v>17</v>
      </c>
      <c r="D7323" t="s">
        <v>18</v>
      </c>
      <c r="E7323" t="s">
        <v>5</v>
      </c>
      <c r="F7323" t="s">
        <v>19</v>
      </c>
      <c r="G7323">
        <v>3991173</v>
      </c>
      <c r="H7323">
        <v>3991655</v>
      </c>
      <c r="I7323" t="s">
        <v>35</v>
      </c>
      <c r="J7323" t="s">
        <v>9186</v>
      </c>
      <c r="K7323" t="s">
        <v>6187</v>
      </c>
      <c r="L7323" t="s">
        <v>9185</v>
      </c>
      <c r="M7323">
        <v>483</v>
      </c>
      <c r="N7323">
        <v>160</v>
      </c>
    </row>
    <row r="7324" spans="1:14" x14ac:dyDescent="0.3">
      <c r="A7324" t="s">
        <v>15</v>
      </c>
      <c r="B7324" t="s">
        <v>16</v>
      </c>
      <c r="C7324" t="s">
        <v>17</v>
      </c>
      <c r="D7324" t="s">
        <v>18</v>
      </c>
      <c r="E7324" t="s">
        <v>5</v>
      </c>
      <c r="F7324" t="s">
        <v>19</v>
      </c>
      <c r="G7324">
        <v>3991658</v>
      </c>
      <c r="H7324">
        <v>3992947</v>
      </c>
      <c r="I7324" t="s">
        <v>35</v>
      </c>
      <c r="L7324" t="s">
        <v>9187</v>
      </c>
      <c r="M7324">
        <v>1290</v>
      </c>
    </row>
    <row r="7325" spans="1:14" x14ac:dyDescent="0.3">
      <c r="A7325" t="s">
        <v>22</v>
      </c>
      <c r="B7325" t="s">
        <v>23</v>
      </c>
      <c r="C7325" t="s">
        <v>17</v>
      </c>
      <c r="D7325" t="s">
        <v>18</v>
      </c>
      <c r="E7325" t="s">
        <v>5</v>
      </c>
      <c r="F7325" t="s">
        <v>19</v>
      </c>
      <c r="G7325">
        <v>3991658</v>
      </c>
      <c r="H7325">
        <v>3992947</v>
      </c>
      <c r="I7325" t="s">
        <v>35</v>
      </c>
      <c r="J7325" t="s">
        <v>9188</v>
      </c>
      <c r="K7325" t="s">
        <v>9189</v>
      </c>
      <c r="L7325" t="s">
        <v>9187</v>
      </c>
      <c r="M7325">
        <v>1290</v>
      </c>
      <c r="N7325">
        <v>429</v>
      </c>
    </row>
    <row r="7326" spans="1:14" x14ac:dyDescent="0.3">
      <c r="A7326" t="s">
        <v>15</v>
      </c>
      <c r="B7326" t="s">
        <v>16</v>
      </c>
      <c r="C7326" t="s">
        <v>17</v>
      </c>
      <c r="D7326" t="s">
        <v>18</v>
      </c>
      <c r="E7326" t="s">
        <v>5</v>
      </c>
      <c r="F7326" t="s">
        <v>19</v>
      </c>
      <c r="G7326">
        <v>3993038</v>
      </c>
      <c r="H7326">
        <v>3993556</v>
      </c>
      <c r="I7326" t="s">
        <v>35</v>
      </c>
      <c r="L7326" t="s">
        <v>9190</v>
      </c>
      <c r="M7326">
        <v>519</v>
      </c>
    </row>
    <row r="7327" spans="1:14" x14ac:dyDescent="0.3">
      <c r="A7327" t="s">
        <v>22</v>
      </c>
      <c r="B7327" t="s">
        <v>23</v>
      </c>
      <c r="C7327" t="s">
        <v>17</v>
      </c>
      <c r="D7327" t="s">
        <v>18</v>
      </c>
      <c r="E7327" t="s">
        <v>5</v>
      </c>
      <c r="F7327" t="s">
        <v>19</v>
      </c>
      <c r="G7327">
        <v>3993038</v>
      </c>
      <c r="H7327">
        <v>3993556</v>
      </c>
      <c r="I7327" t="s">
        <v>35</v>
      </c>
      <c r="J7327" t="s">
        <v>9191</v>
      </c>
      <c r="K7327" t="s">
        <v>80</v>
      </c>
      <c r="L7327" t="s">
        <v>9190</v>
      </c>
      <c r="M7327">
        <v>519</v>
      </c>
      <c r="N7327">
        <v>172</v>
      </c>
    </row>
    <row r="7328" spans="1:14" x14ac:dyDescent="0.3">
      <c r="A7328" t="s">
        <v>15</v>
      </c>
      <c r="B7328" t="s">
        <v>16</v>
      </c>
      <c r="C7328" t="s">
        <v>17</v>
      </c>
      <c r="D7328" t="s">
        <v>18</v>
      </c>
      <c r="E7328" t="s">
        <v>5</v>
      </c>
      <c r="F7328" t="s">
        <v>19</v>
      </c>
      <c r="G7328">
        <v>3993558</v>
      </c>
      <c r="H7328">
        <v>3993920</v>
      </c>
      <c r="I7328" t="s">
        <v>35</v>
      </c>
      <c r="L7328" t="s">
        <v>9192</v>
      </c>
      <c r="M7328">
        <v>363</v>
      </c>
    </row>
    <row r="7329" spans="1:14" x14ac:dyDescent="0.3">
      <c r="A7329" t="s">
        <v>22</v>
      </c>
      <c r="B7329" t="s">
        <v>23</v>
      </c>
      <c r="C7329" t="s">
        <v>17</v>
      </c>
      <c r="D7329" t="s">
        <v>18</v>
      </c>
      <c r="E7329" t="s">
        <v>5</v>
      </c>
      <c r="F7329" t="s">
        <v>19</v>
      </c>
      <c r="G7329">
        <v>3993558</v>
      </c>
      <c r="H7329">
        <v>3993920</v>
      </c>
      <c r="I7329" t="s">
        <v>35</v>
      </c>
      <c r="J7329" t="s">
        <v>9193</v>
      </c>
      <c r="K7329" t="s">
        <v>80</v>
      </c>
      <c r="L7329" t="s">
        <v>9192</v>
      </c>
      <c r="M7329">
        <v>363</v>
      </c>
      <c r="N7329">
        <v>120</v>
      </c>
    </row>
    <row r="7330" spans="1:14" x14ac:dyDescent="0.3">
      <c r="A7330" t="s">
        <v>15</v>
      </c>
      <c r="B7330" t="s">
        <v>16</v>
      </c>
      <c r="C7330" t="s">
        <v>17</v>
      </c>
      <c r="D7330" t="s">
        <v>18</v>
      </c>
      <c r="E7330" t="s">
        <v>5</v>
      </c>
      <c r="F7330" t="s">
        <v>19</v>
      </c>
      <c r="G7330">
        <v>3993948</v>
      </c>
      <c r="H7330">
        <v>3995123</v>
      </c>
      <c r="I7330" t="s">
        <v>35</v>
      </c>
      <c r="L7330" t="s">
        <v>9194</v>
      </c>
      <c r="M7330">
        <v>1176</v>
      </c>
    </row>
    <row r="7331" spans="1:14" x14ac:dyDescent="0.3">
      <c r="A7331" t="s">
        <v>22</v>
      </c>
      <c r="B7331" t="s">
        <v>23</v>
      </c>
      <c r="C7331" t="s">
        <v>17</v>
      </c>
      <c r="D7331" t="s">
        <v>18</v>
      </c>
      <c r="E7331" t="s">
        <v>5</v>
      </c>
      <c r="F7331" t="s">
        <v>19</v>
      </c>
      <c r="G7331">
        <v>3993948</v>
      </c>
      <c r="H7331">
        <v>3995123</v>
      </c>
      <c r="I7331" t="s">
        <v>35</v>
      </c>
      <c r="J7331" t="s">
        <v>9195</v>
      </c>
      <c r="K7331" t="s">
        <v>9196</v>
      </c>
      <c r="L7331" t="s">
        <v>9194</v>
      </c>
      <c r="M7331">
        <v>1176</v>
      </c>
      <c r="N7331">
        <v>391</v>
      </c>
    </row>
    <row r="7332" spans="1:14" x14ac:dyDescent="0.3">
      <c r="A7332" t="s">
        <v>15</v>
      </c>
      <c r="B7332" t="s">
        <v>16</v>
      </c>
      <c r="C7332" t="s">
        <v>17</v>
      </c>
      <c r="D7332" t="s">
        <v>18</v>
      </c>
      <c r="E7332" t="s">
        <v>5</v>
      </c>
      <c r="F7332" t="s">
        <v>19</v>
      </c>
      <c r="G7332">
        <v>3995907</v>
      </c>
      <c r="H7332">
        <v>3997055</v>
      </c>
      <c r="I7332" t="s">
        <v>20</v>
      </c>
      <c r="L7332" t="s">
        <v>9197</v>
      </c>
      <c r="M7332">
        <v>1149</v>
      </c>
    </row>
    <row r="7333" spans="1:14" x14ac:dyDescent="0.3">
      <c r="A7333" t="s">
        <v>22</v>
      </c>
      <c r="B7333" t="s">
        <v>23</v>
      </c>
      <c r="C7333" t="s">
        <v>17</v>
      </c>
      <c r="D7333" t="s">
        <v>18</v>
      </c>
      <c r="E7333" t="s">
        <v>5</v>
      </c>
      <c r="F7333" t="s">
        <v>19</v>
      </c>
      <c r="G7333">
        <v>3995907</v>
      </c>
      <c r="H7333">
        <v>3997055</v>
      </c>
      <c r="I7333" t="s">
        <v>20</v>
      </c>
      <c r="J7333" t="s">
        <v>9198</v>
      </c>
      <c r="K7333" t="s">
        <v>4136</v>
      </c>
      <c r="L7333" t="s">
        <v>9197</v>
      </c>
      <c r="M7333">
        <v>1149</v>
      </c>
      <c r="N7333">
        <v>382</v>
      </c>
    </row>
    <row r="7334" spans="1:14" x14ac:dyDescent="0.3">
      <c r="A7334" t="s">
        <v>15</v>
      </c>
      <c r="B7334" t="s">
        <v>16</v>
      </c>
      <c r="C7334" t="s">
        <v>17</v>
      </c>
      <c r="D7334" t="s">
        <v>18</v>
      </c>
      <c r="E7334" t="s">
        <v>5</v>
      </c>
      <c r="F7334" t="s">
        <v>19</v>
      </c>
      <c r="G7334">
        <v>3997212</v>
      </c>
      <c r="H7334">
        <v>3998246</v>
      </c>
      <c r="I7334" t="s">
        <v>20</v>
      </c>
      <c r="L7334" t="s">
        <v>9199</v>
      </c>
      <c r="M7334">
        <v>1035</v>
      </c>
    </row>
    <row r="7335" spans="1:14" x14ac:dyDescent="0.3">
      <c r="A7335" t="s">
        <v>22</v>
      </c>
      <c r="B7335" t="s">
        <v>23</v>
      </c>
      <c r="C7335" t="s">
        <v>17</v>
      </c>
      <c r="D7335" t="s">
        <v>18</v>
      </c>
      <c r="E7335" t="s">
        <v>5</v>
      </c>
      <c r="F7335" t="s">
        <v>19</v>
      </c>
      <c r="G7335">
        <v>3997212</v>
      </c>
      <c r="H7335">
        <v>3998246</v>
      </c>
      <c r="I7335" t="s">
        <v>20</v>
      </c>
      <c r="J7335" t="s">
        <v>9200</v>
      </c>
      <c r="K7335" t="s">
        <v>410</v>
      </c>
      <c r="L7335" t="s">
        <v>9199</v>
      </c>
      <c r="M7335">
        <v>1035</v>
      </c>
      <c r="N7335">
        <v>344</v>
      </c>
    </row>
    <row r="7336" spans="1:14" x14ac:dyDescent="0.3">
      <c r="A7336" t="s">
        <v>15</v>
      </c>
      <c r="B7336" t="s">
        <v>16</v>
      </c>
      <c r="C7336" t="s">
        <v>17</v>
      </c>
      <c r="D7336" t="s">
        <v>18</v>
      </c>
      <c r="E7336" t="s">
        <v>5</v>
      </c>
      <c r="F7336" t="s">
        <v>19</v>
      </c>
      <c r="G7336">
        <v>3998246</v>
      </c>
      <c r="H7336">
        <v>4000045</v>
      </c>
      <c r="I7336" t="s">
        <v>20</v>
      </c>
      <c r="L7336" t="s">
        <v>9201</v>
      </c>
      <c r="M7336">
        <v>1800</v>
      </c>
    </row>
    <row r="7337" spans="1:14" x14ac:dyDescent="0.3">
      <c r="A7337" t="s">
        <v>22</v>
      </c>
      <c r="B7337" t="s">
        <v>23</v>
      </c>
      <c r="C7337" t="s">
        <v>17</v>
      </c>
      <c r="D7337" t="s">
        <v>18</v>
      </c>
      <c r="E7337" t="s">
        <v>5</v>
      </c>
      <c r="F7337" t="s">
        <v>19</v>
      </c>
      <c r="G7337">
        <v>3998246</v>
      </c>
      <c r="H7337">
        <v>4000045</v>
      </c>
      <c r="I7337" t="s">
        <v>20</v>
      </c>
      <c r="J7337" t="s">
        <v>9202</v>
      </c>
      <c r="K7337" t="s">
        <v>872</v>
      </c>
      <c r="L7337" t="s">
        <v>9201</v>
      </c>
      <c r="M7337">
        <v>1800</v>
      </c>
      <c r="N7337">
        <v>599</v>
      </c>
    </row>
    <row r="7338" spans="1:14" x14ac:dyDescent="0.3">
      <c r="A7338" t="s">
        <v>15</v>
      </c>
      <c r="B7338" t="s">
        <v>16</v>
      </c>
      <c r="C7338" t="s">
        <v>17</v>
      </c>
      <c r="D7338" t="s">
        <v>18</v>
      </c>
      <c r="E7338" t="s">
        <v>5</v>
      </c>
      <c r="F7338" t="s">
        <v>19</v>
      </c>
      <c r="G7338">
        <v>4000042</v>
      </c>
      <c r="H7338">
        <v>4000821</v>
      </c>
      <c r="I7338" t="s">
        <v>20</v>
      </c>
      <c r="L7338" t="s">
        <v>9203</v>
      </c>
      <c r="M7338">
        <v>780</v>
      </c>
    </row>
    <row r="7339" spans="1:14" x14ac:dyDescent="0.3">
      <c r="A7339" t="s">
        <v>22</v>
      </c>
      <c r="B7339" t="s">
        <v>23</v>
      </c>
      <c r="C7339" t="s">
        <v>17</v>
      </c>
      <c r="D7339" t="s">
        <v>18</v>
      </c>
      <c r="E7339" t="s">
        <v>5</v>
      </c>
      <c r="F7339" t="s">
        <v>19</v>
      </c>
      <c r="G7339">
        <v>4000042</v>
      </c>
      <c r="H7339">
        <v>4000821</v>
      </c>
      <c r="I7339" t="s">
        <v>20</v>
      </c>
      <c r="J7339" t="s">
        <v>9204</v>
      </c>
      <c r="K7339" t="s">
        <v>872</v>
      </c>
      <c r="L7339" t="s">
        <v>9203</v>
      </c>
      <c r="M7339">
        <v>780</v>
      </c>
      <c r="N7339">
        <v>259</v>
      </c>
    </row>
    <row r="7340" spans="1:14" x14ac:dyDescent="0.3">
      <c r="A7340" t="s">
        <v>15</v>
      </c>
      <c r="B7340" t="s">
        <v>16</v>
      </c>
      <c r="C7340" t="s">
        <v>17</v>
      </c>
      <c r="D7340" t="s">
        <v>18</v>
      </c>
      <c r="E7340" t="s">
        <v>5</v>
      </c>
      <c r="F7340" t="s">
        <v>19</v>
      </c>
      <c r="G7340">
        <v>4000834</v>
      </c>
      <c r="H7340">
        <v>4001811</v>
      </c>
      <c r="I7340" t="s">
        <v>20</v>
      </c>
      <c r="L7340" t="s">
        <v>9205</v>
      </c>
      <c r="M7340">
        <v>978</v>
      </c>
    </row>
    <row r="7341" spans="1:14" x14ac:dyDescent="0.3">
      <c r="A7341" t="s">
        <v>22</v>
      </c>
      <c r="B7341" t="s">
        <v>23</v>
      </c>
      <c r="C7341" t="s">
        <v>17</v>
      </c>
      <c r="D7341" t="s">
        <v>18</v>
      </c>
      <c r="E7341" t="s">
        <v>5</v>
      </c>
      <c r="F7341" t="s">
        <v>19</v>
      </c>
      <c r="G7341">
        <v>4000834</v>
      </c>
      <c r="H7341">
        <v>4001811</v>
      </c>
      <c r="I7341" t="s">
        <v>20</v>
      </c>
      <c r="J7341" t="s">
        <v>9206</v>
      </c>
      <c r="K7341" t="s">
        <v>5348</v>
      </c>
      <c r="L7341" t="s">
        <v>9205</v>
      </c>
      <c r="M7341">
        <v>978</v>
      </c>
      <c r="N7341">
        <v>325</v>
      </c>
    </row>
    <row r="7342" spans="1:14" x14ac:dyDescent="0.3">
      <c r="A7342" t="s">
        <v>15</v>
      </c>
      <c r="B7342" t="s">
        <v>16</v>
      </c>
      <c r="C7342" t="s">
        <v>17</v>
      </c>
      <c r="D7342" t="s">
        <v>18</v>
      </c>
      <c r="E7342" t="s">
        <v>5</v>
      </c>
      <c r="F7342" t="s">
        <v>19</v>
      </c>
      <c r="G7342">
        <v>4001821</v>
      </c>
      <c r="H7342">
        <v>4002582</v>
      </c>
      <c r="I7342" t="s">
        <v>20</v>
      </c>
      <c r="L7342" t="s">
        <v>9207</v>
      </c>
      <c r="M7342">
        <v>762</v>
      </c>
    </row>
    <row r="7343" spans="1:14" x14ac:dyDescent="0.3">
      <c r="A7343" t="s">
        <v>22</v>
      </c>
      <c r="B7343" t="s">
        <v>23</v>
      </c>
      <c r="C7343" t="s">
        <v>17</v>
      </c>
      <c r="D7343" t="s">
        <v>18</v>
      </c>
      <c r="E7343" t="s">
        <v>5</v>
      </c>
      <c r="F7343" t="s">
        <v>19</v>
      </c>
      <c r="G7343">
        <v>4001821</v>
      </c>
      <c r="H7343">
        <v>4002582</v>
      </c>
      <c r="I7343" t="s">
        <v>20</v>
      </c>
      <c r="J7343" t="s">
        <v>9208</v>
      </c>
      <c r="K7343" t="s">
        <v>6894</v>
      </c>
      <c r="L7343" t="s">
        <v>9207</v>
      </c>
      <c r="M7343">
        <v>762</v>
      </c>
      <c r="N7343">
        <v>253</v>
      </c>
    </row>
    <row r="7344" spans="1:14" x14ac:dyDescent="0.3">
      <c r="A7344" t="s">
        <v>15</v>
      </c>
      <c r="B7344" t="s">
        <v>16</v>
      </c>
      <c r="C7344" t="s">
        <v>17</v>
      </c>
      <c r="D7344" t="s">
        <v>18</v>
      </c>
      <c r="E7344" t="s">
        <v>5</v>
      </c>
      <c r="F7344" t="s">
        <v>19</v>
      </c>
      <c r="G7344">
        <v>4002772</v>
      </c>
      <c r="H7344">
        <v>4003257</v>
      </c>
      <c r="I7344" t="s">
        <v>20</v>
      </c>
      <c r="L7344" t="s">
        <v>9209</v>
      </c>
      <c r="M7344">
        <v>486</v>
      </c>
    </row>
    <row r="7345" spans="1:14" x14ac:dyDescent="0.3">
      <c r="A7345" t="s">
        <v>22</v>
      </c>
      <c r="B7345" t="s">
        <v>23</v>
      </c>
      <c r="C7345" t="s">
        <v>17</v>
      </c>
      <c r="D7345" t="s">
        <v>18</v>
      </c>
      <c r="E7345" t="s">
        <v>5</v>
      </c>
      <c r="F7345" t="s">
        <v>19</v>
      </c>
      <c r="G7345">
        <v>4002772</v>
      </c>
      <c r="H7345">
        <v>4003257</v>
      </c>
      <c r="I7345" t="s">
        <v>20</v>
      </c>
      <c r="J7345" t="s">
        <v>9210</v>
      </c>
      <c r="K7345" t="s">
        <v>128</v>
      </c>
      <c r="L7345" t="s">
        <v>9209</v>
      </c>
      <c r="M7345">
        <v>486</v>
      </c>
      <c r="N7345">
        <v>161</v>
      </c>
    </row>
    <row r="7346" spans="1:14" x14ac:dyDescent="0.3">
      <c r="A7346" t="s">
        <v>15</v>
      </c>
      <c r="B7346" t="s">
        <v>16</v>
      </c>
      <c r="C7346" t="s">
        <v>17</v>
      </c>
      <c r="D7346" t="s">
        <v>18</v>
      </c>
      <c r="E7346" t="s">
        <v>5</v>
      </c>
      <c r="F7346" t="s">
        <v>19</v>
      </c>
      <c r="G7346">
        <v>4003327</v>
      </c>
      <c r="H7346">
        <v>4004253</v>
      </c>
      <c r="I7346" t="s">
        <v>35</v>
      </c>
      <c r="L7346" t="s">
        <v>9211</v>
      </c>
      <c r="M7346">
        <v>927</v>
      </c>
    </row>
    <row r="7347" spans="1:14" x14ac:dyDescent="0.3">
      <c r="A7347" t="s">
        <v>22</v>
      </c>
      <c r="B7347" t="s">
        <v>23</v>
      </c>
      <c r="C7347" t="s">
        <v>17</v>
      </c>
      <c r="D7347" t="s">
        <v>18</v>
      </c>
      <c r="E7347" t="s">
        <v>5</v>
      </c>
      <c r="F7347" t="s">
        <v>19</v>
      </c>
      <c r="G7347">
        <v>4003327</v>
      </c>
      <c r="H7347">
        <v>4004253</v>
      </c>
      <c r="I7347" t="s">
        <v>35</v>
      </c>
      <c r="J7347" t="s">
        <v>9212</v>
      </c>
      <c r="K7347" t="s">
        <v>9213</v>
      </c>
      <c r="L7347" t="s">
        <v>9211</v>
      </c>
      <c r="M7347">
        <v>927</v>
      </c>
      <c r="N7347">
        <v>308</v>
      </c>
    </row>
    <row r="7348" spans="1:14" x14ac:dyDescent="0.3">
      <c r="A7348" t="s">
        <v>15</v>
      </c>
      <c r="B7348" t="s">
        <v>16</v>
      </c>
      <c r="C7348" t="s">
        <v>17</v>
      </c>
      <c r="D7348" t="s">
        <v>18</v>
      </c>
      <c r="E7348" t="s">
        <v>5</v>
      </c>
      <c r="F7348" t="s">
        <v>19</v>
      </c>
      <c r="G7348">
        <v>4004365</v>
      </c>
      <c r="H7348">
        <v>4004643</v>
      </c>
      <c r="I7348" t="s">
        <v>35</v>
      </c>
      <c r="L7348" t="s">
        <v>9214</v>
      </c>
      <c r="M7348">
        <v>279</v>
      </c>
    </row>
    <row r="7349" spans="1:14" x14ac:dyDescent="0.3">
      <c r="A7349" t="s">
        <v>22</v>
      </c>
      <c r="B7349" t="s">
        <v>23</v>
      </c>
      <c r="C7349" t="s">
        <v>17</v>
      </c>
      <c r="D7349" t="s">
        <v>18</v>
      </c>
      <c r="E7349" t="s">
        <v>5</v>
      </c>
      <c r="F7349" t="s">
        <v>19</v>
      </c>
      <c r="G7349">
        <v>4004365</v>
      </c>
      <c r="H7349">
        <v>4004643</v>
      </c>
      <c r="I7349" t="s">
        <v>35</v>
      </c>
      <c r="J7349" t="s">
        <v>9215</v>
      </c>
      <c r="K7349" t="s">
        <v>9216</v>
      </c>
      <c r="L7349" t="s">
        <v>9214</v>
      </c>
      <c r="M7349">
        <v>279</v>
      </c>
      <c r="N7349">
        <v>92</v>
      </c>
    </row>
    <row r="7350" spans="1:14" x14ac:dyDescent="0.3">
      <c r="A7350" t="s">
        <v>15</v>
      </c>
      <c r="B7350" t="s">
        <v>16</v>
      </c>
      <c r="C7350" t="s">
        <v>17</v>
      </c>
      <c r="D7350" t="s">
        <v>18</v>
      </c>
      <c r="E7350" t="s">
        <v>5</v>
      </c>
      <c r="F7350" t="s">
        <v>19</v>
      </c>
      <c r="G7350">
        <v>4004655</v>
      </c>
      <c r="H7350">
        <v>4005782</v>
      </c>
      <c r="I7350" t="s">
        <v>35</v>
      </c>
      <c r="L7350" t="s">
        <v>9217</v>
      </c>
      <c r="M7350">
        <v>1128</v>
      </c>
    </row>
    <row r="7351" spans="1:14" x14ac:dyDescent="0.3">
      <c r="A7351" t="s">
        <v>22</v>
      </c>
      <c r="B7351" t="s">
        <v>23</v>
      </c>
      <c r="C7351" t="s">
        <v>17</v>
      </c>
      <c r="D7351" t="s">
        <v>18</v>
      </c>
      <c r="E7351" t="s">
        <v>5</v>
      </c>
      <c r="F7351" t="s">
        <v>19</v>
      </c>
      <c r="G7351">
        <v>4004655</v>
      </c>
      <c r="H7351">
        <v>4005782</v>
      </c>
      <c r="I7351" t="s">
        <v>35</v>
      </c>
      <c r="J7351" t="s">
        <v>9218</v>
      </c>
      <c r="K7351" t="s">
        <v>9219</v>
      </c>
      <c r="L7351" t="s">
        <v>9217</v>
      </c>
      <c r="M7351">
        <v>1128</v>
      </c>
      <c r="N7351">
        <v>375</v>
      </c>
    </row>
    <row r="7352" spans="1:14" x14ac:dyDescent="0.3">
      <c r="A7352" t="s">
        <v>15</v>
      </c>
      <c r="B7352" t="s">
        <v>16</v>
      </c>
      <c r="C7352" t="s">
        <v>17</v>
      </c>
      <c r="D7352" t="s">
        <v>18</v>
      </c>
      <c r="E7352" t="s">
        <v>5</v>
      </c>
      <c r="F7352" t="s">
        <v>19</v>
      </c>
      <c r="G7352">
        <v>4005879</v>
      </c>
      <c r="H7352">
        <v>4006784</v>
      </c>
      <c r="I7352" t="s">
        <v>20</v>
      </c>
      <c r="L7352" t="s">
        <v>9220</v>
      </c>
      <c r="M7352">
        <v>906</v>
      </c>
    </row>
    <row r="7353" spans="1:14" x14ac:dyDescent="0.3">
      <c r="A7353" t="s">
        <v>22</v>
      </c>
      <c r="B7353" t="s">
        <v>23</v>
      </c>
      <c r="C7353" t="s">
        <v>17</v>
      </c>
      <c r="D7353" t="s">
        <v>18</v>
      </c>
      <c r="E7353" t="s">
        <v>5</v>
      </c>
      <c r="F7353" t="s">
        <v>19</v>
      </c>
      <c r="G7353">
        <v>4005879</v>
      </c>
      <c r="H7353">
        <v>4006784</v>
      </c>
      <c r="I7353" t="s">
        <v>20</v>
      </c>
      <c r="J7353" t="s">
        <v>9221</v>
      </c>
      <c r="K7353" t="s">
        <v>88</v>
      </c>
      <c r="L7353" t="s">
        <v>9220</v>
      </c>
      <c r="M7353">
        <v>906</v>
      </c>
      <c r="N7353">
        <v>301</v>
      </c>
    </row>
    <row r="7354" spans="1:14" x14ac:dyDescent="0.3">
      <c r="A7354" t="s">
        <v>15</v>
      </c>
      <c r="B7354" t="s">
        <v>16</v>
      </c>
      <c r="C7354" t="s">
        <v>17</v>
      </c>
      <c r="D7354" t="s">
        <v>18</v>
      </c>
      <c r="E7354" t="s">
        <v>5</v>
      </c>
      <c r="F7354" t="s">
        <v>19</v>
      </c>
      <c r="G7354">
        <v>4006855</v>
      </c>
      <c r="H7354">
        <v>4007634</v>
      </c>
      <c r="I7354" t="s">
        <v>35</v>
      </c>
      <c r="L7354" t="s">
        <v>9222</v>
      </c>
      <c r="M7354">
        <v>780</v>
      </c>
    </row>
    <row r="7355" spans="1:14" x14ac:dyDescent="0.3">
      <c r="A7355" t="s">
        <v>22</v>
      </c>
      <c r="B7355" t="s">
        <v>23</v>
      </c>
      <c r="C7355" t="s">
        <v>17</v>
      </c>
      <c r="D7355" t="s">
        <v>18</v>
      </c>
      <c r="E7355" t="s">
        <v>5</v>
      </c>
      <c r="F7355" t="s">
        <v>19</v>
      </c>
      <c r="G7355">
        <v>4006855</v>
      </c>
      <c r="H7355">
        <v>4007634</v>
      </c>
      <c r="I7355" t="s">
        <v>35</v>
      </c>
      <c r="J7355" t="s">
        <v>9223</v>
      </c>
      <c r="K7355" t="s">
        <v>1436</v>
      </c>
      <c r="L7355" t="s">
        <v>9222</v>
      </c>
      <c r="M7355">
        <v>780</v>
      </c>
      <c r="N7355">
        <v>259</v>
      </c>
    </row>
    <row r="7356" spans="1:14" x14ac:dyDescent="0.3">
      <c r="A7356" t="s">
        <v>15</v>
      </c>
      <c r="B7356" t="s">
        <v>16</v>
      </c>
      <c r="C7356" t="s">
        <v>17</v>
      </c>
      <c r="D7356" t="s">
        <v>18</v>
      </c>
      <c r="E7356" t="s">
        <v>5</v>
      </c>
      <c r="F7356" t="s">
        <v>19</v>
      </c>
      <c r="G7356">
        <v>4007878</v>
      </c>
      <c r="H7356">
        <v>4008693</v>
      </c>
      <c r="I7356" t="s">
        <v>20</v>
      </c>
      <c r="L7356" t="s">
        <v>9224</v>
      </c>
      <c r="M7356">
        <v>816</v>
      </c>
    </row>
    <row r="7357" spans="1:14" x14ac:dyDescent="0.3">
      <c r="A7357" t="s">
        <v>22</v>
      </c>
      <c r="B7357" t="s">
        <v>23</v>
      </c>
      <c r="C7357" t="s">
        <v>17</v>
      </c>
      <c r="D7357" t="s">
        <v>18</v>
      </c>
      <c r="E7357" t="s">
        <v>5</v>
      </c>
      <c r="F7357" t="s">
        <v>19</v>
      </c>
      <c r="G7357">
        <v>4007878</v>
      </c>
      <c r="H7357">
        <v>4008693</v>
      </c>
      <c r="I7357" t="s">
        <v>20</v>
      </c>
      <c r="J7357" t="s">
        <v>9225</v>
      </c>
      <c r="K7357" t="s">
        <v>9226</v>
      </c>
      <c r="L7357" t="s">
        <v>9224</v>
      </c>
      <c r="M7357">
        <v>816</v>
      </c>
      <c r="N7357">
        <v>271</v>
      </c>
    </row>
    <row r="7358" spans="1:14" x14ac:dyDescent="0.3">
      <c r="A7358" t="s">
        <v>15</v>
      </c>
      <c r="B7358" t="s">
        <v>16</v>
      </c>
      <c r="C7358" t="s">
        <v>17</v>
      </c>
      <c r="D7358" t="s">
        <v>18</v>
      </c>
      <c r="E7358" t="s">
        <v>5</v>
      </c>
      <c r="F7358" t="s">
        <v>19</v>
      </c>
      <c r="G7358">
        <v>4008695</v>
      </c>
      <c r="H7358">
        <v>4009513</v>
      </c>
      <c r="I7358" t="s">
        <v>20</v>
      </c>
      <c r="L7358" t="s">
        <v>9227</v>
      </c>
      <c r="M7358">
        <v>819</v>
      </c>
    </row>
    <row r="7359" spans="1:14" x14ac:dyDescent="0.3">
      <c r="A7359" t="s">
        <v>22</v>
      </c>
      <c r="B7359" t="s">
        <v>23</v>
      </c>
      <c r="C7359" t="s">
        <v>17</v>
      </c>
      <c r="D7359" t="s">
        <v>18</v>
      </c>
      <c r="E7359" t="s">
        <v>5</v>
      </c>
      <c r="F7359" t="s">
        <v>19</v>
      </c>
      <c r="G7359">
        <v>4008695</v>
      </c>
      <c r="H7359">
        <v>4009513</v>
      </c>
      <c r="I7359" t="s">
        <v>20</v>
      </c>
      <c r="J7359" t="s">
        <v>9228</v>
      </c>
      <c r="K7359" t="s">
        <v>9226</v>
      </c>
      <c r="L7359" t="s">
        <v>9227</v>
      </c>
      <c r="M7359">
        <v>819</v>
      </c>
      <c r="N7359">
        <v>272</v>
      </c>
    </row>
    <row r="7360" spans="1:14" x14ac:dyDescent="0.3">
      <c r="A7360" t="s">
        <v>15</v>
      </c>
      <c r="B7360" t="s">
        <v>16</v>
      </c>
      <c r="C7360" t="s">
        <v>17</v>
      </c>
      <c r="D7360" t="s">
        <v>18</v>
      </c>
      <c r="E7360" t="s">
        <v>5</v>
      </c>
      <c r="F7360" t="s">
        <v>19</v>
      </c>
      <c r="G7360">
        <v>4009522</v>
      </c>
      <c r="H7360">
        <v>4010733</v>
      </c>
      <c r="I7360" t="s">
        <v>20</v>
      </c>
      <c r="L7360" t="s">
        <v>9229</v>
      </c>
      <c r="M7360">
        <v>1212</v>
      </c>
    </row>
    <row r="7361" spans="1:14" x14ac:dyDescent="0.3">
      <c r="A7361" t="s">
        <v>22</v>
      </c>
      <c r="B7361" t="s">
        <v>23</v>
      </c>
      <c r="C7361" t="s">
        <v>17</v>
      </c>
      <c r="D7361" t="s">
        <v>18</v>
      </c>
      <c r="E7361" t="s">
        <v>5</v>
      </c>
      <c r="F7361" t="s">
        <v>19</v>
      </c>
      <c r="G7361">
        <v>4009522</v>
      </c>
      <c r="H7361">
        <v>4010733</v>
      </c>
      <c r="I7361" t="s">
        <v>20</v>
      </c>
      <c r="J7361" t="s">
        <v>9230</v>
      </c>
      <c r="K7361" t="s">
        <v>9231</v>
      </c>
      <c r="L7361" t="s">
        <v>9229</v>
      </c>
      <c r="M7361">
        <v>1212</v>
      </c>
      <c r="N7361">
        <v>403</v>
      </c>
    </row>
    <row r="7362" spans="1:14" x14ac:dyDescent="0.3">
      <c r="A7362" t="s">
        <v>15</v>
      </c>
      <c r="B7362" t="s">
        <v>16</v>
      </c>
      <c r="C7362" t="s">
        <v>17</v>
      </c>
      <c r="D7362" t="s">
        <v>18</v>
      </c>
      <c r="E7362" t="s">
        <v>5</v>
      </c>
      <c r="F7362" t="s">
        <v>19</v>
      </c>
      <c r="G7362">
        <v>4010733</v>
      </c>
      <c r="H7362">
        <v>4011515</v>
      </c>
      <c r="I7362" t="s">
        <v>20</v>
      </c>
      <c r="L7362" t="s">
        <v>9232</v>
      </c>
      <c r="M7362">
        <v>783</v>
      </c>
    </row>
    <row r="7363" spans="1:14" x14ac:dyDescent="0.3">
      <c r="A7363" t="s">
        <v>22</v>
      </c>
      <c r="B7363" t="s">
        <v>23</v>
      </c>
      <c r="C7363" t="s">
        <v>17</v>
      </c>
      <c r="D7363" t="s">
        <v>18</v>
      </c>
      <c r="E7363" t="s">
        <v>5</v>
      </c>
      <c r="F7363" t="s">
        <v>19</v>
      </c>
      <c r="G7363">
        <v>4010733</v>
      </c>
      <c r="H7363">
        <v>4011515</v>
      </c>
      <c r="I7363" t="s">
        <v>20</v>
      </c>
      <c r="J7363" t="s">
        <v>9233</v>
      </c>
      <c r="K7363" t="s">
        <v>9234</v>
      </c>
      <c r="L7363" t="s">
        <v>9232</v>
      </c>
      <c r="M7363">
        <v>783</v>
      </c>
      <c r="N7363">
        <v>260</v>
      </c>
    </row>
    <row r="7364" spans="1:14" x14ac:dyDescent="0.3">
      <c r="A7364" t="s">
        <v>15</v>
      </c>
      <c r="B7364" t="s">
        <v>324</v>
      </c>
      <c r="C7364" t="s">
        <v>17</v>
      </c>
      <c r="D7364" t="s">
        <v>18</v>
      </c>
      <c r="E7364" t="s">
        <v>5</v>
      </c>
      <c r="F7364" t="s">
        <v>19</v>
      </c>
      <c r="G7364">
        <v>4011643</v>
      </c>
      <c r="H7364">
        <v>4012473</v>
      </c>
      <c r="I7364" t="s">
        <v>20</v>
      </c>
      <c r="L7364" t="s">
        <v>9235</v>
      </c>
      <c r="M7364">
        <v>831</v>
      </c>
    </row>
    <row r="7365" spans="1:14" x14ac:dyDescent="0.3">
      <c r="A7365" t="s">
        <v>15</v>
      </c>
      <c r="B7365" t="s">
        <v>16</v>
      </c>
      <c r="C7365" t="s">
        <v>17</v>
      </c>
      <c r="D7365" t="s">
        <v>18</v>
      </c>
      <c r="E7365" t="s">
        <v>5</v>
      </c>
      <c r="F7365" t="s">
        <v>19</v>
      </c>
      <c r="G7365">
        <v>4012496</v>
      </c>
      <c r="H7365">
        <v>4013728</v>
      </c>
      <c r="I7365" t="s">
        <v>35</v>
      </c>
      <c r="L7365" t="s">
        <v>9236</v>
      </c>
      <c r="M7365">
        <v>1233</v>
      </c>
    </row>
    <row r="7366" spans="1:14" x14ac:dyDescent="0.3">
      <c r="A7366" t="s">
        <v>22</v>
      </c>
      <c r="B7366" t="s">
        <v>23</v>
      </c>
      <c r="C7366" t="s">
        <v>17</v>
      </c>
      <c r="D7366" t="s">
        <v>18</v>
      </c>
      <c r="E7366" t="s">
        <v>5</v>
      </c>
      <c r="F7366" t="s">
        <v>19</v>
      </c>
      <c r="G7366">
        <v>4012496</v>
      </c>
      <c r="H7366">
        <v>4013728</v>
      </c>
      <c r="I7366" t="s">
        <v>35</v>
      </c>
      <c r="J7366" t="s">
        <v>9237</v>
      </c>
      <c r="K7366" t="s">
        <v>9238</v>
      </c>
      <c r="L7366" t="s">
        <v>9236</v>
      </c>
      <c r="M7366">
        <v>1233</v>
      </c>
      <c r="N7366">
        <v>410</v>
      </c>
    </row>
    <row r="7367" spans="1:14" x14ac:dyDescent="0.3">
      <c r="A7367" t="s">
        <v>15</v>
      </c>
      <c r="B7367" t="s">
        <v>16</v>
      </c>
      <c r="C7367" t="s">
        <v>17</v>
      </c>
      <c r="D7367" t="s">
        <v>18</v>
      </c>
      <c r="E7367" t="s">
        <v>5</v>
      </c>
      <c r="F7367" t="s">
        <v>19</v>
      </c>
      <c r="G7367">
        <v>4013864</v>
      </c>
      <c r="H7367">
        <v>4014436</v>
      </c>
      <c r="I7367" t="s">
        <v>35</v>
      </c>
      <c r="L7367" t="s">
        <v>9239</v>
      </c>
      <c r="M7367">
        <v>573</v>
      </c>
    </row>
    <row r="7368" spans="1:14" x14ac:dyDescent="0.3">
      <c r="A7368" t="s">
        <v>22</v>
      </c>
      <c r="B7368" t="s">
        <v>23</v>
      </c>
      <c r="C7368" t="s">
        <v>17</v>
      </c>
      <c r="D7368" t="s">
        <v>18</v>
      </c>
      <c r="E7368" t="s">
        <v>5</v>
      </c>
      <c r="F7368" t="s">
        <v>19</v>
      </c>
      <c r="G7368">
        <v>4013864</v>
      </c>
      <c r="H7368">
        <v>4014436</v>
      </c>
      <c r="I7368" t="s">
        <v>35</v>
      </c>
      <c r="J7368" t="s">
        <v>9240</v>
      </c>
      <c r="K7368" t="s">
        <v>9241</v>
      </c>
      <c r="L7368" t="s">
        <v>9239</v>
      </c>
      <c r="M7368">
        <v>573</v>
      </c>
      <c r="N7368">
        <v>190</v>
      </c>
    </row>
    <row r="7369" spans="1:14" x14ac:dyDescent="0.3">
      <c r="A7369" t="s">
        <v>15</v>
      </c>
      <c r="B7369" t="s">
        <v>16</v>
      </c>
      <c r="C7369" t="s">
        <v>17</v>
      </c>
      <c r="D7369" t="s">
        <v>18</v>
      </c>
      <c r="E7369" t="s">
        <v>5</v>
      </c>
      <c r="F7369" t="s">
        <v>19</v>
      </c>
      <c r="G7369">
        <v>4014429</v>
      </c>
      <c r="H7369">
        <v>4015691</v>
      </c>
      <c r="I7369" t="s">
        <v>35</v>
      </c>
      <c r="L7369" t="s">
        <v>9242</v>
      </c>
      <c r="M7369">
        <v>1263</v>
      </c>
    </row>
    <row r="7370" spans="1:14" x14ac:dyDescent="0.3">
      <c r="A7370" t="s">
        <v>22</v>
      </c>
      <c r="B7370" t="s">
        <v>23</v>
      </c>
      <c r="C7370" t="s">
        <v>17</v>
      </c>
      <c r="D7370" t="s">
        <v>18</v>
      </c>
      <c r="E7370" t="s">
        <v>5</v>
      </c>
      <c r="F7370" t="s">
        <v>19</v>
      </c>
      <c r="G7370">
        <v>4014429</v>
      </c>
      <c r="H7370">
        <v>4015691</v>
      </c>
      <c r="I7370" t="s">
        <v>35</v>
      </c>
      <c r="J7370" t="s">
        <v>9243</v>
      </c>
      <c r="K7370" t="s">
        <v>9241</v>
      </c>
      <c r="L7370" t="s">
        <v>9242</v>
      </c>
      <c r="M7370">
        <v>1263</v>
      </c>
      <c r="N7370">
        <v>420</v>
      </c>
    </row>
    <row r="7371" spans="1:14" x14ac:dyDescent="0.3">
      <c r="A7371" t="s">
        <v>15</v>
      </c>
      <c r="B7371" t="s">
        <v>16</v>
      </c>
      <c r="C7371" t="s">
        <v>17</v>
      </c>
      <c r="D7371" t="s">
        <v>18</v>
      </c>
      <c r="E7371" t="s">
        <v>5</v>
      </c>
      <c r="F7371" t="s">
        <v>19</v>
      </c>
      <c r="G7371">
        <v>4015863</v>
      </c>
      <c r="H7371">
        <v>4016339</v>
      </c>
      <c r="I7371" t="s">
        <v>35</v>
      </c>
      <c r="L7371" t="s">
        <v>9244</v>
      </c>
      <c r="M7371">
        <v>477</v>
      </c>
    </row>
    <row r="7372" spans="1:14" x14ac:dyDescent="0.3">
      <c r="A7372" t="s">
        <v>22</v>
      </c>
      <c r="B7372" t="s">
        <v>23</v>
      </c>
      <c r="C7372" t="s">
        <v>17</v>
      </c>
      <c r="D7372" t="s">
        <v>18</v>
      </c>
      <c r="E7372" t="s">
        <v>5</v>
      </c>
      <c r="F7372" t="s">
        <v>19</v>
      </c>
      <c r="G7372">
        <v>4015863</v>
      </c>
      <c r="H7372">
        <v>4016339</v>
      </c>
      <c r="I7372" t="s">
        <v>35</v>
      </c>
      <c r="J7372" t="s">
        <v>9245</v>
      </c>
      <c r="K7372" t="s">
        <v>9246</v>
      </c>
      <c r="L7372" t="s">
        <v>9244</v>
      </c>
      <c r="M7372">
        <v>477</v>
      </c>
      <c r="N7372">
        <v>158</v>
      </c>
    </row>
    <row r="7373" spans="1:14" x14ac:dyDescent="0.3">
      <c r="A7373" t="s">
        <v>15</v>
      </c>
      <c r="B7373" t="s">
        <v>16</v>
      </c>
      <c r="C7373" t="s">
        <v>17</v>
      </c>
      <c r="D7373" t="s">
        <v>18</v>
      </c>
      <c r="E7373" t="s">
        <v>5</v>
      </c>
      <c r="F7373" t="s">
        <v>19</v>
      </c>
      <c r="G7373">
        <v>4016339</v>
      </c>
      <c r="H7373">
        <v>4019554</v>
      </c>
      <c r="I7373" t="s">
        <v>35</v>
      </c>
      <c r="L7373" t="s">
        <v>9247</v>
      </c>
      <c r="M7373">
        <v>3216</v>
      </c>
    </row>
    <row r="7374" spans="1:14" x14ac:dyDescent="0.3">
      <c r="A7374" t="s">
        <v>22</v>
      </c>
      <c r="B7374" t="s">
        <v>23</v>
      </c>
      <c r="C7374" t="s">
        <v>17</v>
      </c>
      <c r="D7374" t="s">
        <v>18</v>
      </c>
      <c r="E7374" t="s">
        <v>5</v>
      </c>
      <c r="F7374" t="s">
        <v>19</v>
      </c>
      <c r="G7374">
        <v>4016339</v>
      </c>
      <c r="H7374">
        <v>4019554</v>
      </c>
      <c r="I7374" t="s">
        <v>35</v>
      </c>
      <c r="J7374" t="s">
        <v>9248</v>
      </c>
      <c r="K7374" t="s">
        <v>9249</v>
      </c>
      <c r="L7374" t="s">
        <v>9247</v>
      </c>
      <c r="M7374">
        <v>3216</v>
      </c>
      <c r="N7374">
        <v>1071</v>
      </c>
    </row>
    <row r="7375" spans="1:14" x14ac:dyDescent="0.3">
      <c r="A7375" t="s">
        <v>15</v>
      </c>
      <c r="B7375" t="s">
        <v>16</v>
      </c>
      <c r="C7375" t="s">
        <v>17</v>
      </c>
      <c r="D7375" t="s">
        <v>18</v>
      </c>
      <c r="E7375" t="s">
        <v>5</v>
      </c>
      <c r="F7375" t="s">
        <v>19</v>
      </c>
      <c r="G7375">
        <v>4019572</v>
      </c>
      <c r="H7375">
        <v>4020702</v>
      </c>
      <c r="I7375" t="s">
        <v>35</v>
      </c>
      <c r="L7375" t="s">
        <v>9250</v>
      </c>
      <c r="M7375">
        <v>1131</v>
      </c>
    </row>
    <row r="7376" spans="1:14" x14ac:dyDescent="0.3">
      <c r="A7376" t="s">
        <v>22</v>
      </c>
      <c r="B7376" t="s">
        <v>23</v>
      </c>
      <c r="C7376" t="s">
        <v>17</v>
      </c>
      <c r="D7376" t="s">
        <v>18</v>
      </c>
      <c r="E7376" t="s">
        <v>5</v>
      </c>
      <c r="F7376" t="s">
        <v>19</v>
      </c>
      <c r="G7376">
        <v>4019572</v>
      </c>
      <c r="H7376">
        <v>4020702</v>
      </c>
      <c r="I7376" t="s">
        <v>35</v>
      </c>
      <c r="J7376" t="s">
        <v>9251</v>
      </c>
      <c r="K7376" t="s">
        <v>9252</v>
      </c>
      <c r="L7376" t="s">
        <v>9250</v>
      </c>
      <c r="M7376">
        <v>1131</v>
      </c>
      <c r="N7376">
        <v>376</v>
      </c>
    </row>
    <row r="7377" spans="1:14" x14ac:dyDescent="0.3">
      <c r="A7377" t="s">
        <v>15</v>
      </c>
      <c r="B7377" t="s">
        <v>16</v>
      </c>
      <c r="C7377" t="s">
        <v>17</v>
      </c>
      <c r="D7377" t="s">
        <v>18</v>
      </c>
      <c r="E7377" t="s">
        <v>5</v>
      </c>
      <c r="F7377" t="s">
        <v>19</v>
      </c>
      <c r="G7377">
        <v>4020977</v>
      </c>
      <c r="H7377">
        <v>4021528</v>
      </c>
      <c r="I7377" t="s">
        <v>35</v>
      </c>
      <c r="L7377" t="s">
        <v>9253</v>
      </c>
      <c r="M7377">
        <v>552</v>
      </c>
    </row>
    <row r="7378" spans="1:14" x14ac:dyDescent="0.3">
      <c r="A7378" t="s">
        <v>22</v>
      </c>
      <c r="B7378" t="s">
        <v>23</v>
      </c>
      <c r="C7378" t="s">
        <v>17</v>
      </c>
      <c r="D7378" t="s">
        <v>18</v>
      </c>
      <c r="E7378" t="s">
        <v>5</v>
      </c>
      <c r="F7378" t="s">
        <v>19</v>
      </c>
      <c r="G7378">
        <v>4020977</v>
      </c>
      <c r="H7378">
        <v>4021528</v>
      </c>
      <c r="I7378" t="s">
        <v>35</v>
      </c>
      <c r="J7378" t="s">
        <v>9254</v>
      </c>
      <c r="K7378" t="s">
        <v>9255</v>
      </c>
      <c r="L7378" t="s">
        <v>9253</v>
      </c>
      <c r="M7378">
        <v>552</v>
      </c>
      <c r="N7378">
        <v>183</v>
      </c>
    </row>
    <row r="7379" spans="1:14" x14ac:dyDescent="0.3">
      <c r="A7379" t="s">
        <v>15</v>
      </c>
      <c r="B7379" t="s">
        <v>16</v>
      </c>
      <c r="C7379" t="s">
        <v>17</v>
      </c>
      <c r="D7379" t="s">
        <v>18</v>
      </c>
      <c r="E7379" t="s">
        <v>5</v>
      </c>
      <c r="F7379" t="s">
        <v>19</v>
      </c>
      <c r="G7379">
        <v>4021566</v>
      </c>
      <c r="H7379">
        <v>4022027</v>
      </c>
      <c r="I7379" t="s">
        <v>35</v>
      </c>
      <c r="L7379" t="s">
        <v>9256</v>
      </c>
      <c r="M7379">
        <v>462</v>
      </c>
    </row>
    <row r="7380" spans="1:14" x14ac:dyDescent="0.3">
      <c r="A7380" t="s">
        <v>22</v>
      </c>
      <c r="B7380" t="s">
        <v>23</v>
      </c>
      <c r="C7380" t="s">
        <v>17</v>
      </c>
      <c r="D7380" t="s">
        <v>18</v>
      </c>
      <c r="E7380" t="s">
        <v>5</v>
      </c>
      <c r="F7380" t="s">
        <v>19</v>
      </c>
      <c r="G7380">
        <v>4021566</v>
      </c>
      <c r="H7380">
        <v>4022027</v>
      </c>
      <c r="I7380" t="s">
        <v>35</v>
      </c>
      <c r="J7380" t="s">
        <v>9257</v>
      </c>
      <c r="K7380" t="s">
        <v>474</v>
      </c>
      <c r="L7380" t="s">
        <v>9256</v>
      </c>
      <c r="M7380">
        <v>462</v>
      </c>
      <c r="N7380">
        <v>153</v>
      </c>
    </row>
    <row r="7381" spans="1:14" x14ac:dyDescent="0.3">
      <c r="A7381" t="s">
        <v>15</v>
      </c>
      <c r="B7381" t="s">
        <v>16</v>
      </c>
      <c r="C7381" t="s">
        <v>17</v>
      </c>
      <c r="D7381" t="s">
        <v>18</v>
      </c>
      <c r="E7381" t="s">
        <v>5</v>
      </c>
      <c r="F7381" t="s">
        <v>19</v>
      </c>
      <c r="G7381">
        <v>4022032</v>
      </c>
      <c r="H7381">
        <v>4022895</v>
      </c>
      <c r="I7381" t="s">
        <v>35</v>
      </c>
      <c r="L7381" t="s">
        <v>9258</v>
      </c>
      <c r="M7381">
        <v>864</v>
      </c>
    </row>
    <row r="7382" spans="1:14" x14ac:dyDescent="0.3">
      <c r="A7382" t="s">
        <v>22</v>
      </c>
      <c r="B7382" t="s">
        <v>23</v>
      </c>
      <c r="C7382" t="s">
        <v>17</v>
      </c>
      <c r="D7382" t="s">
        <v>18</v>
      </c>
      <c r="E7382" t="s">
        <v>5</v>
      </c>
      <c r="F7382" t="s">
        <v>19</v>
      </c>
      <c r="G7382">
        <v>4022032</v>
      </c>
      <c r="H7382">
        <v>4022895</v>
      </c>
      <c r="I7382" t="s">
        <v>35</v>
      </c>
      <c r="J7382" t="s">
        <v>9259</v>
      </c>
      <c r="K7382" t="s">
        <v>80</v>
      </c>
      <c r="L7382" t="s">
        <v>9258</v>
      </c>
      <c r="M7382">
        <v>864</v>
      </c>
      <c r="N7382">
        <v>287</v>
      </c>
    </row>
    <row r="7383" spans="1:14" x14ac:dyDescent="0.3">
      <c r="A7383" t="s">
        <v>15</v>
      </c>
      <c r="B7383" t="s">
        <v>16</v>
      </c>
      <c r="C7383" t="s">
        <v>17</v>
      </c>
      <c r="D7383" t="s">
        <v>18</v>
      </c>
      <c r="E7383" t="s">
        <v>5</v>
      </c>
      <c r="F7383" t="s">
        <v>19</v>
      </c>
      <c r="G7383">
        <v>4023149</v>
      </c>
      <c r="H7383">
        <v>4023943</v>
      </c>
      <c r="I7383" t="s">
        <v>20</v>
      </c>
      <c r="L7383" t="s">
        <v>9260</v>
      </c>
      <c r="M7383">
        <v>795</v>
      </c>
    </row>
    <row r="7384" spans="1:14" x14ac:dyDescent="0.3">
      <c r="A7384" t="s">
        <v>22</v>
      </c>
      <c r="B7384" t="s">
        <v>23</v>
      </c>
      <c r="C7384" t="s">
        <v>17</v>
      </c>
      <c r="D7384" t="s">
        <v>18</v>
      </c>
      <c r="E7384" t="s">
        <v>5</v>
      </c>
      <c r="F7384" t="s">
        <v>19</v>
      </c>
      <c r="G7384">
        <v>4023149</v>
      </c>
      <c r="H7384">
        <v>4023943</v>
      </c>
      <c r="I7384" t="s">
        <v>20</v>
      </c>
      <c r="J7384" t="s">
        <v>9261</v>
      </c>
      <c r="K7384" t="s">
        <v>461</v>
      </c>
      <c r="L7384" t="s">
        <v>9260</v>
      </c>
      <c r="M7384">
        <v>795</v>
      </c>
      <c r="N7384">
        <v>264</v>
      </c>
    </row>
    <row r="7385" spans="1:14" x14ac:dyDescent="0.3">
      <c r="A7385" t="s">
        <v>15</v>
      </c>
      <c r="B7385" t="s">
        <v>16</v>
      </c>
      <c r="C7385" t="s">
        <v>17</v>
      </c>
      <c r="D7385" t="s">
        <v>18</v>
      </c>
      <c r="E7385" t="s">
        <v>5</v>
      </c>
      <c r="F7385" t="s">
        <v>19</v>
      </c>
      <c r="G7385">
        <v>4024096</v>
      </c>
      <c r="H7385">
        <v>4024908</v>
      </c>
      <c r="I7385" t="s">
        <v>20</v>
      </c>
      <c r="L7385" t="s">
        <v>9262</v>
      </c>
      <c r="M7385">
        <v>813</v>
      </c>
    </row>
    <row r="7386" spans="1:14" x14ac:dyDescent="0.3">
      <c r="A7386" t="s">
        <v>22</v>
      </c>
      <c r="B7386" t="s">
        <v>23</v>
      </c>
      <c r="C7386" t="s">
        <v>17</v>
      </c>
      <c r="D7386" t="s">
        <v>18</v>
      </c>
      <c r="E7386" t="s">
        <v>5</v>
      </c>
      <c r="F7386" t="s">
        <v>19</v>
      </c>
      <c r="G7386">
        <v>4024096</v>
      </c>
      <c r="H7386">
        <v>4024908</v>
      </c>
      <c r="I7386" t="s">
        <v>20</v>
      </c>
      <c r="J7386" t="s">
        <v>9263</v>
      </c>
      <c r="K7386" t="s">
        <v>464</v>
      </c>
      <c r="L7386" t="s">
        <v>9262</v>
      </c>
      <c r="M7386">
        <v>813</v>
      </c>
      <c r="N7386">
        <v>270</v>
      </c>
    </row>
    <row r="7387" spans="1:14" x14ac:dyDescent="0.3">
      <c r="A7387" t="s">
        <v>15</v>
      </c>
      <c r="B7387" t="s">
        <v>16</v>
      </c>
      <c r="C7387" t="s">
        <v>17</v>
      </c>
      <c r="D7387" t="s">
        <v>18</v>
      </c>
      <c r="E7387" t="s">
        <v>5</v>
      </c>
      <c r="F7387" t="s">
        <v>19</v>
      </c>
      <c r="G7387">
        <v>4025013</v>
      </c>
      <c r="H7387">
        <v>4025921</v>
      </c>
      <c r="I7387" t="s">
        <v>35</v>
      </c>
      <c r="L7387" t="s">
        <v>9264</v>
      </c>
      <c r="M7387">
        <v>909</v>
      </c>
    </row>
    <row r="7388" spans="1:14" x14ac:dyDescent="0.3">
      <c r="A7388" t="s">
        <v>22</v>
      </c>
      <c r="B7388" t="s">
        <v>23</v>
      </c>
      <c r="C7388" t="s">
        <v>17</v>
      </c>
      <c r="D7388" t="s">
        <v>18</v>
      </c>
      <c r="E7388" t="s">
        <v>5</v>
      </c>
      <c r="F7388" t="s">
        <v>19</v>
      </c>
      <c r="G7388">
        <v>4025013</v>
      </c>
      <c r="H7388">
        <v>4025921</v>
      </c>
      <c r="I7388" t="s">
        <v>35</v>
      </c>
      <c r="J7388" t="s">
        <v>9265</v>
      </c>
      <c r="K7388" t="s">
        <v>9266</v>
      </c>
      <c r="L7388" t="s">
        <v>9264</v>
      </c>
      <c r="M7388">
        <v>909</v>
      </c>
      <c r="N7388">
        <v>302</v>
      </c>
    </row>
    <row r="7389" spans="1:14" x14ac:dyDescent="0.3">
      <c r="A7389" t="s">
        <v>15</v>
      </c>
      <c r="B7389" t="s">
        <v>16</v>
      </c>
      <c r="C7389" t="s">
        <v>17</v>
      </c>
      <c r="D7389" t="s">
        <v>18</v>
      </c>
      <c r="E7389" t="s">
        <v>5</v>
      </c>
      <c r="F7389" t="s">
        <v>19</v>
      </c>
      <c r="G7389">
        <v>4026065</v>
      </c>
      <c r="H7389">
        <v>4027018</v>
      </c>
      <c r="I7389" t="s">
        <v>35</v>
      </c>
      <c r="L7389" t="s">
        <v>9267</v>
      </c>
      <c r="M7389">
        <v>954</v>
      </c>
    </row>
    <row r="7390" spans="1:14" x14ac:dyDescent="0.3">
      <c r="A7390" t="s">
        <v>22</v>
      </c>
      <c r="B7390" t="s">
        <v>23</v>
      </c>
      <c r="C7390" t="s">
        <v>17</v>
      </c>
      <c r="D7390" t="s">
        <v>18</v>
      </c>
      <c r="E7390" t="s">
        <v>5</v>
      </c>
      <c r="F7390" t="s">
        <v>19</v>
      </c>
      <c r="G7390">
        <v>4026065</v>
      </c>
      <c r="H7390">
        <v>4027018</v>
      </c>
      <c r="I7390" t="s">
        <v>35</v>
      </c>
      <c r="J7390" t="s">
        <v>9268</v>
      </c>
      <c r="K7390" t="s">
        <v>561</v>
      </c>
      <c r="L7390" t="s">
        <v>9267</v>
      </c>
      <c r="M7390">
        <v>954</v>
      </c>
      <c r="N7390">
        <v>317</v>
      </c>
    </row>
    <row r="7391" spans="1:14" x14ac:dyDescent="0.3">
      <c r="A7391" t="s">
        <v>15</v>
      </c>
      <c r="B7391" t="s">
        <v>16</v>
      </c>
      <c r="C7391" t="s">
        <v>17</v>
      </c>
      <c r="D7391" t="s">
        <v>18</v>
      </c>
      <c r="E7391" t="s">
        <v>5</v>
      </c>
      <c r="F7391" t="s">
        <v>19</v>
      </c>
      <c r="G7391">
        <v>4027031</v>
      </c>
      <c r="H7391">
        <v>4028041</v>
      </c>
      <c r="I7391" t="s">
        <v>35</v>
      </c>
      <c r="L7391" t="s">
        <v>9269</v>
      </c>
      <c r="M7391">
        <v>1011</v>
      </c>
    </row>
    <row r="7392" spans="1:14" x14ac:dyDescent="0.3">
      <c r="A7392" t="s">
        <v>22</v>
      </c>
      <c r="B7392" t="s">
        <v>23</v>
      </c>
      <c r="C7392" t="s">
        <v>17</v>
      </c>
      <c r="D7392" t="s">
        <v>18</v>
      </c>
      <c r="E7392" t="s">
        <v>5</v>
      </c>
      <c r="F7392" t="s">
        <v>19</v>
      </c>
      <c r="G7392">
        <v>4027031</v>
      </c>
      <c r="H7392">
        <v>4028041</v>
      </c>
      <c r="I7392" t="s">
        <v>35</v>
      </c>
      <c r="J7392" t="s">
        <v>9270</v>
      </c>
      <c r="K7392" t="s">
        <v>1167</v>
      </c>
      <c r="L7392" t="s">
        <v>9269</v>
      </c>
      <c r="M7392">
        <v>1011</v>
      </c>
      <c r="N7392">
        <v>336</v>
      </c>
    </row>
    <row r="7393" spans="1:14" x14ac:dyDescent="0.3">
      <c r="A7393" t="s">
        <v>15</v>
      </c>
      <c r="B7393" t="s">
        <v>16</v>
      </c>
      <c r="C7393" t="s">
        <v>17</v>
      </c>
      <c r="D7393" t="s">
        <v>18</v>
      </c>
      <c r="E7393" t="s">
        <v>5</v>
      </c>
      <c r="F7393" t="s">
        <v>19</v>
      </c>
      <c r="G7393">
        <v>4028252</v>
      </c>
      <c r="H7393">
        <v>4029415</v>
      </c>
      <c r="I7393" t="s">
        <v>35</v>
      </c>
      <c r="L7393" t="s">
        <v>9271</v>
      </c>
      <c r="M7393">
        <v>1164</v>
      </c>
    </row>
    <row r="7394" spans="1:14" x14ac:dyDescent="0.3">
      <c r="A7394" t="s">
        <v>22</v>
      </c>
      <c r="B7394" t="s">
        <v>23</v>
      </c>
      <c r="C7394" t="s">
        <v>17</v>
      </c>
      <c r="D7394" t="s">
        <v>18</v>
      </c>
      <c r="E7394" t="s">
        <v>5</v>
      </c>
      <c r="F7394" t="s">
        <v>19</v>
      </c>
      <c r="G7394">
        <v>4028252</v>
      </c>
      <c r="H7394">
        <v>4029415</v>
      </c>
      <c r="I7394" t="s">
        <v>35</v>
      </c>
      <c r="J7394" t="s">
        <v>9272</v>
      </c>
      <c r="K7394" t="s">
        <v>9273</v>
      </c>
      <c r="L7394" t="s">
        <v>9271</v>
      </c>
      <c r="M7394">
        <v>1164</v>
      </c>
      <c r="N7394">
        <v>387</v>
      </c>
    </row>
    <row r="7395" spans="1:14" x14ac:dyDescent="0.3">
      <c r="A7395" t="s">
        <v>15</v>
      </c>
      <c r="B7395" t="s">
        <v>16</v>
      </c>
      <c r="C7395" t="s">
        <v>17</v>
      </c>
      <c r="D7395" t="s">
        <v>18</v>
      </c>
      <c r="E7395" t="s">
        <v>5</v>
      </c>
      <c r="F7395" t="s">
        <v>19</v>
      </c>
      <c r="G7395">
        <v>4029471</v>
      </c>
      <c r="H7395">
        <v>4031414</v>
      </c>
      <c r="I7395" t="s">
        <v>35</v>
      </c>
      <c r="L7395" t="s">
        <v>9274</v>
      </c>
      <c r="M7395">
        <v>1944</v>
      </c>
    </row>
    <row r="7396" spans="1:14" x14ac:dyDescent="0.3">
      <c r="A7396" t="s">
        <v>22</v>
      </c>
      <c r="B7396" t="s">
        <v>23</v>
      </c>
      <c r="C7396" t="s">
        <v>17</v>
      </c>
      <c r="D7396" t="s">
        <v>18</v>
      </c>
      <c r="E7396" t="s">
        <v>5</v>
      </c>
      <c r="F7396" t="s">
        <v>19</v>
      </c>
      <c r="G7396">
        <v>4029471</v>
      </c>
      <c r="H7396">
        <v>4031414</v>
      </c>
      <c r="I7396" t="s">
        <v>35</v>
      </c>
      <c r="J7396" t="s">
        <v>9275</v>
      </c>
      <c r="K7396" t="s">
        <v>561</v>
      </c>
      <c r="L7396" t="s">
        <v>9274</v>
      </c>
      <c r="M7396">
        <v>1944</v>
      </c>
      <c r="N7396">
        <v>647</v>
      </c>
    </row>
    <row r="7397" spans="1:14" x14ac:dyDescent="0.3">
      <c r="A7397" t="s">
        <v>15</v>
      </c>
      <c r="B7397" t="s">
        <v>16</v>
      </c>
      <c r="C7397" t="s">
        <v>17</v>
      </c>
      <c r="D7397" t="s">
        <v>18</v>
      </c>
      <c r="E7397" t="s">
        <v>5</v>
      </c>
      <c r="F7397" t="s">
        <v>19</v>
      </c>
      <c r="G7397">
        <v>4031411</v>
      </c>
      <c r="H7397">
        <v>4032925</v>
      </c>
      <c r="I7397" t="s">
        <v>35</v>
      </c>
      <c r="L7397" t="s">
        <v>9276</v>
      </c>
      <c r="M7397">
        <v>1515</v>
      </c>
    </row>
    <row r="7398" spans="1:14" x14ac:dyDescent="0.3">
      <c r="A7398" t="s">
        <v>22</v>
      </c>
      <c r="B7398" t="s">
        <v>23</v>
      </c>
      <c r="C7398" t="s">
        <v>17</v>
      </c>
      <c r="D7398" t="s">
        <v>18</v>
      </c>
      <c r="E7398" t="s">
        <v>5</v>
      </c>
      <c r="F7398" t="s">
        <v>19</v>
      </c>
      <c r="G7398">
        <v>4031411</v>
      </c>
      <c r="H7398">
        <v>4032925</v>
      </c>
      <c r="I7398" t="s">
        <v>35</v>
      </c>
      <c r="J7398" t="s">
        <v>9277</v>
      </c>
      <c r="K7398" t="s">
        <v>9278</v>
      </c>
      <c r="L7398" t="s">
        <v>9276</v>
      </c>
      <c r="M7398">
        <v>1515</v>
      </c>
      <c r="N7398">
        <v>504</v>
      </c>
    </row>
    <row r="7399" spans="1:14" x14ac:dyDescent="0.3">
      <c r="A7399" t="s">
        <v>15</v>
      </c>
      <c r="B7399" t="s">
        <v>16</v>
      </c>
      <c r="C7399" t="s">
        <v>17</v>
      </c>
      <c r="D7399" t="s">
        <v>18</v>
      </c>
      <c r="E7399" t="s">
        <v>5</v>
      </c>
      <c r="F7399" t="s">
        <v>19</v>
      </c>
      <c r="G7399">
        <v>4033170</v>
      </c>
      <c r="H7399">
        <v>4033967</v>
      </c>
      <c r="I7399" t="s">
        <v>35</v>
      </c>
      <c r="L7399" t="s">
        <v>9279</v>
      </c>
      <c r="M7399">
        <v>798</v>
      </c>
    </row>
    <row r="7400" spans="1:14" x14ac:dyDescent="0.3">
      <c r="A7400" t="s">
        <v>22</v>
      </c>
      <c r="B7400" t="s">
        <v>23</v>
      </c>
      <c r="C7400" t="s">
        <v>17</v>
      </c>
      <c r="D7400" t="s">
        <v>18</v>
      </c>
      <c r="E7400" t="s">
        <v>5</v>
      </c>
      <c r="F7400" t="s">
        <v>19</v>
      </c>
      <c r="G7400">
        <v>4033170</v>
      </c>
      <c r="H7400">
        <v>4033967</v>
      </c>
      <c r="I7400" t="s">
        <v>35</v>
      </c>
      <c r="J7400" t="s">
        <v>9280</v>
      </c>
      <c r="K7400" t="s">
        <v>9281</v>
      </c>
      <c r="L7400" t="s">
        <v>9279</v>
      </c>
      <c r="M7400">
        <v>798</v>
      </c>
      <c r="N7400">
        <v>265</v>
      </c>
    </row>
    <row r="7401" spans="1:14" x14ac:dyDescent="0.3">
      <c r="A7401" t="s">
        <v>15</v>
      </c>
      <c r="B7401" t="s">
        <v>16</v>
      </c>
      <c r="C7401" t="s">
        <v>17</v>
      </c>
      <c r="D7401" t="s">
        <v>18</v>
      </c>
      <c r="E7401" t="s">
        <v>5</v>
      </c>
      <c r="F7401" t="s">
        <v>19</v>
      </c>
      <c r="G7401">
        <v>4034026</v>
      </c>
      <c r="H7401">
        <v>4034793</v>
      </c>
      <c r="I7401" t="s">
        <v>35</v>
      </c>
      <c r="L7401" t="s">
        <v>9282</v>
      </c>
      <c r="M7401">
        <v>768</v>
      </c>
    </row>
    <row r="7402" spans="1:14" x14ac:dyDescent="0.3">
      <c r="A7402" t="s">
        <v>22</v>
      </c>
      <c r="B7402" t="s">
        <v>23</v>
      </c>
      <c r="C7402" t="s">
        <v>17</v>
      </c>
      <c r="D7402" t="s">
        <v>18</v>
      </c>
      <c r="E7402" t="s">
        <v>5</v>
      </c>
      <c r="F7402" t="s">
        <v>19</v>
      </c>
      <c r="G7402">
        <v>4034026</v>
      </c>
      <c r="H7402">
        <v>4034793</v>
      </c>
      <c r="I7402" t="s">
        <v>35</v>
      </c>
      <c r="J7402" t="s">
        <v>9283</v>
      </c>
      <c r="K7402" t="s">
        <v>1555</v>
      </c>
      <c r="L7402" t="s">
        <v>9282</v>
      </c>
      <c r="M7402">
        <v>768</v>
      </c>
      <c r="N7402">
        <v>255</v>
      </c>
    </row>
    <row r="7403" spans="1:14" x14ac:dyDescent="0.3">
      <c r="A7403" t="s">
        <v>15</v>
      </c>
      <c r="B7403" t="s">
        <v>16</v>
      </c>
      <c r="C7403" t="s">
        <v>17</v>
      </c>
      <c r="D7403" t="s">
        <v>18</v>
      </c>
      <c r="E7403" t="s">
        <v>5</v>
      </c>
      <c r="F7403" t="s">
        <v>19</v>
      </c>
      <c r="G7403">
        <v>4034796</v>
      </c>
      <c r="H7403">
        <v>4035524</v>
      </c>
      <c r="I7403" t="s">
        <v>35</v>
      </c>
      <c r="L7403" t="s">
        <v>9284</v>
      </c>
      <c r="M7403">
        <v>729</v>
      </c>
    </row>
    <row r="7404" spans="1:14" x14ac:dyDescent="0.3">
      <c r="A7404" t="s">
        <v>22</v>
      </c>
      <c r="B7404" t="s">
        <v>23</v>
      </c>
      <c r="C7404" t="s">
        <v>17</v>
      </c>
      <c r="D7404" t="s">
        <v>18</v>
      </c>
      <c r="E7404" t="s">
        <v>5</v>
      </c>
      <c r="F7404" t="s">
        <v>19</v>
      </c>
      <c r="G7404">
        <v>4034796</v>
      </c>
      <c r="H7404">
        <v>4035524</v>
      </c>
      <c r="I7404" t="s">
        <v>35</v>
      </c>
      <c r="J7404" t="s">
        <v>9285</v>
      </c>
      <c r="K7404" t="s">
        <v>9286</v>
      </c>
      <c r="L7404" t="s">
        <v>9284</v>
      </c>
      <c r="M7404">
        <v>729</v>
      </c>
      <c r="N7404">
        <v>242</v>
      </c>
    </row>
    <row r="7405" spans="1:14" x14ac:dyDescent="0.3">
      <c r="A7405" t="s">
        <v>15</v>
      </c>
      <c r="B7405" t="s">
        <v>16</v>
      </c>
      <c r="C7405" t="s">
        <v>17</v>
      </c>
      <c r="D7405" t="s">
        <v>18</v>
      </c>
      <c r="E7405" t="s">
        <v>5</v>
      </c>
      <c r="F7405" t="s">
        <v>19</v>
      </c>
      <c r="G7405">
        <v>4035527</v>
      </c>
      <c r="H7405">
        <v>4036594</v>
      </c>
      <c r="I7405" t="s">
        <v>35</v>
      </c>
      <c r="L7405" t="s">
        <v>9287</v>
      </c>
      <c r="M7405">
        <v>1068</v>
      </c>
    </row>
    <row r="7406" spans="1:14" x14ac:dyDescent="0.3">
      <c r="A7406" t="s">
        <v>22</v>
      </c>
      <c r="B7406" t="s">
        <v>23</v>
      </c>
      <c r="C7406" t="s">
        <v>17</v>
      </c>
      <c r="D7406" t="s">
        <v>18</v>
      </c>
      <c r="E7406" t="s">
        <v>5</v>
      </c>
      <c r="F7406" t="s">
        <v>19</v>
      </c>
      <c r="G7406">
        <v>4035527</v>
      </c>
      <c r="H7406">
        <v>4036594</v>
      </c>
      <c r="I7406" t="s">
        <v>35</v>
      </c>
      <c r="J7406" t="s">
        <v>9288</v>
      </c>
      <c r="K7406" t="s">
        <v>1049</v>
      </c>
      <c r="L7406" t="s">
        <v>9287</v>
      </c>
      <c r="M7406">
        <v>1068</v>
      </c>
      <c r="N7406">
        <v>355</v>
      </c>
    </row>
    <row r="7407" spans="1:14" x14ac:dyDescent="0.3">
      <c r="A7407" t="s">
        <v>15</v>
      </c>
      <c r="B7407" t="s">
        <v>16</v>
      </c>
      <c r="C7407" t="s">
        <v>17</v>
      </c>
      <c r="D7407" t="s">
        <v>18</v>
      </c>
      <c r="E7407" t="s">
        <v>5</v>
      </c>
      <c r="F7407" t="s">
        <v>19</v>
      </c>
      <c r="G7407">
        <v>4036596</v>
      </c>
      <c r="H7407">
        <v>4037444</v>
      </c>
      <c r="I7407" t="s">
        <v>35</v>
      </c>
      <c r="L7407" t="s">
        <v>9289</v>
      </c>
      <c r="M7407">
        <v>849</v>
      </c>
    </row>
    <row r="7408" spans="1:14" x14ac:dyDescent="0.3">
      <c r="A7408" t="s">
        <v>22</v>
      </c>
      <c r="B7408" t="s">
        <v>23</v>
      </c>
      <c r="C7408" t="s">
        <v>17</v>
      </c>
      <c r="D7408" t="s">
        <v>18</v>
      </c>
      <c r="E7408" t="s">
        <v>5</v>
      </c>
      <c r="F7408" t="s">
        <v>19</v>
      </c>
      <c r="G7408">
        <v>4036596</v>
      </c>
      <c r="H7408">
        <v>4037444</v>
      </c>
      <c r="I7408" t="s">
        <v>35</v>
      </c>
      <c r="J7408" t="s">
        <v>9290</v>
      </c>
      <c r="K7408" t="s">
        <v>410</v>
      </c>
      <c r="L7408" t="s">
        <v>9289</v>
      </c>
      <c r="M7408">
        <v>849</v>
      </c>
      <c r="N7408">
        <v>282</v>
      </c>
    </row>
    <row r="7409" spans="1:14" x14ac:dyDescent="0.3">
      <c r="A7409" t="s">
        <v>15</v>
      </c>
      <c r="B7409" t="s">
        <v>16</v>
      </c>
      <c r="C7409" t="s">
        <v>17</v>
      </c>
      <c r="D7409" t="s">
        <v>18</v>
      </c>
      <c r="E7409" t="s">
        <v>5</v>
      </c>
      <c r="F7409" t="s">
        <v>19</v>
      </c>
      <c r="G7409">
        <v>4037444</v>
      </c>
      <c r="H7409">
        <v>4038319</v>
      </c>
      <c r="I7409" t="s">
        <v>35</v>
      </c>
      <c r="L7409" t="s">
        <v>9291</v>
      </c>
      <c r="M7409">
        <v>876</v>
      </c>
    </row>
    <row r="7410" spans="1:14" x14ac:dyDescent="0.3">
      <c r="A7410" t="s">
        <v>22</v>
      </c>
      <c r="B7410" t="s">
        <v>23</v>
      </c>
      <c r="C7410" t="s">
        <v>17</v>
      </c>
      <c r="D7410" t="s">
        <v>18</v>
      </c>
      <c r="E7410" t="s">
        <v>5</v>
      </c>
      <c r="F7410" t="s">
        <v>19</v>
      </c>
      <c r="G7410">
        <v>4037444</v>
      </c>
      <c r="H7410">
        <v>4038319</v>
      </c>
      <c r="I7410" t="s">
        <v>35</v>
      </c>
      <c r="J7410" t="s">
        <v>9292</v>
      </c>
      <c r="K7410" t="s">
        <v>410</v>
      </c>
      <c r="L7410" t="s">
        <v>9291</v>
      </c>
      <c r="M7410">
        <v>876</v>
      </c>
      <c r="N7410">
        <v>291</v>
      </c>
    </row>
    <row r="7411" spans="1:14" x14ac:dyDescent="0.3">
      <c r="A7411" t="s">
        <v>15</v>
      </c>
      <c r="B7411" t="s">
        <v>16</v>
      </c>
      <c r="C7411" t="s">
        <v>17</v>
      </c>
      <c r="D7411" t="s">
        <v>18</v>
      </c>
      <c r="E7411" t="s">
        <v>5</v>
      </c>
      <c r="F7411" t="s">
        <v>19</v>
      </c>
      <c r="G7411">
        <v>4038422</v>
      </c>
      <c r="H7411">
        <v>4039720</v>
      </c>
      <c r="I7411" t="s">
        <v>35</v>
      </c>
      <c r="L7411" t="s">
        <v>9293</v>
      </c>
      <c r="M7411">
        <v>1299</v>
      </c>
    </row>
    <row r="7412" spans="1:14" x14ac:dyDescent="0.3">
      <c r="A7412" t="s">
        <v>22</v>
      </c>
      <c r="B7412" t="s">
        <v>23</v>
      </c>
      <c r="C7412" t="s">
        <v>17</v>
      </c>
      <c r="D7412" t="s">
        <v>18</v>
      </c>
      <c r="E7412" t="s">
        <v>5</v>
      </c>
      <c r="F7412" t="s">
        <v>19</v>
      </c>
      <c r="G7412">
        <v>4038422</v>
      </c>
      <c r="H7412">
        <v>4039720</v>
      </c>
      <c r="I7412" t="s">
        <v>35</v>
      </c>
      <c r="J7412" t="s">
        <v>9294</v>
      </c>
      <c r="K7412" t="s">
        <v>1427</v>
      </c>
      <c r="L7412" t="s">
        <v>9293</v>
      </c>
      <c r="M7412">
        <v>1299</v>
      </c>
      <c r="N7412">
        <v>432</v>
      </c>
    </row>
    <row r="7413" spans="1:14" x14ac:dyDescent="0.3">
      <c r="A7413" t="s">
        <v>15</v>
      </c>
      <c r="B7413" t="s">
        <v>16</v>
      </c>
      <c r="C7413" t="s">
        <v>17</v>
      </c>
      <c r="D7413" t="s">
        <v>18</v>
      </c>
      <c r="E7413" t="s">
        <v>5</v>
      </c>
      <c r="F7413" t="s">
        <v>19</v>
      </c>
      <c r="G7413">
        <v>4039897</v>
      </c>
      <c r="H7413">
        <v>4040247</v>
      </c>
      <c r="I7413" t="s">
        <v>35</v>
      </c>
      <c r="L7413" t="s">
        <v>9295</v>
      </c>
      <c r="M7413">
        <v>351</v>
      </c>
    </row>
    <row r="7414" spans="1:14" x14ac:dyDescent="0.3">
      <c r="A7414" t="s">
        <v>22</v>
      </c>
      <c r="B7414" t="s">
        <v>23</v>
      </c>
      <c r="C7414" t="s">
        <v>17</v>
      </c>
      <c r="D7414" t="s">
        <v>18</v>
      </c>
      <c r="E7414" t="s">
        <v>5</v>
      </c>
      <c r="F7414" t="s">
        <v>19</v>
      </c>
      <c r="G7414">
        <v>4039897</v>
      </c>
      <c r="H7414">
        <v>4040247</v>
      </c>
      <c r="I7414" t="s">
        <v>35</v>
      </c>
      <c r="J7414" t="s">
        <v>9296</v>
      </c>
      <c r="K7414" t="s">
        <v>9297</v>
      </c>
      <c r="L7414" t="s">
        <v>9295</v>
      </c>
      <c r="M7414">
        <v>351</v>
      </c>
      <c r="N7414">
        <v>116</v>
      </c>
    </row>
    <row r="7415" spans="1:14" x14ac:dyDescent="0.3">
      <c r="A7415" t="s">
        <v>15</v>
      </c>
      <c r="B7415" t="s">
        <v>16</v>
      </c>
      <c r="C7415" t="s">
        <v>17</v>
      </c>
      <c r="D7415" t="s">
        <v>18</v>
      </c>
      <c r="E7415" t="s">
        <v>5</v>
      </c>
      <c r="F7415" t="s">
        <v>19</v>
      </c>
      <c r="G7415">
        <v>4040244</v>
      </c>
      <c r="H7415">
        <v>4043429</v>
      </c>
      <c r="I7415" t="s">
        <v>35</v>
      </c>
      <c r="L7415" t="s">
        <v>9298</v>
      </c>
      <c r="M7415">
        <v>3186</v>
      </c>
    </row>
    <row r="7416" spans="1:14" x14ac:dyDescent="0.3">
      <c r="A7416" t="s">
        <v>22</v>
      </c>
      <c r="B7416" t="s">
        <v>23</v>
      </c>
      <c r="C7416" t="s">
        <v>17</v>
      </c>
      <c r="D7416" t="s">
        <v>18</v>
      </c>
      <c r="E7416" t="s">
        <v>5</v>
      </c>
      <c r="F7416" t="s">
        <v>19</v>
      </c>
      <c r="G7416">
        <v>4040244</v>
      </c>
      <c r="H7416">
        <v>4043429</v>
      </c>
      <c r="I7416" t="s">
        <v>35</v>
      </c>
      <c r="J7416" t="s">
        <v>9299</v>
      </c>
      <c r="K7416" t="s">
        <v>2008</v>
      </c>
      <c r="L7416" t="s">
        <v>9298</v>
      </c>
      <c r="M7416">
        <v>3186</v>
      </c>
      <c r="N7416">
        <v>1061</v>
      </c>
    </row>
    <row r="7417" spans="1:14" x14ac:dyDescent="0.3">
      <c r="A7417" t="s">
        <v>15</v>
      </c>
      <c r="B7417" t="s">
        <v>16</v>
      </c>
      <c r="C7417" t="s">
        <v>17</v>
      </c>
      <c r="D7417" t="s">
        <v>18</v>
      </c>
      <c r="E7417" t="s">
        <v>5</v>
      </c>
      <c r="F7417" t="s">
        <v>19</v>
      </c>
      <c r="G7417">
        <v>4043561</v>
      </c>
      <c r="H7417">
        <v>4045627</v>
      </c>
      <c r="I7417" t="s">
        <v>35</v>
      </c>
      <c r="L7417" t="s">
        <v>9300</v>
      </c>
      <c r="M7417">
        <v>2067</v>
      </c>
    </row>
    <row r="7418" spans="1:14" x14ac:dyDescent="0.3">
      <c r="A7418" t="s">
        <v>22</v>
      </c>
      <c r="B7418" t="s">
        <v>23</v>
      </c>
      <c r="C7418" t="s">
        <v>17</v>
      </c>
      <c r="D7418" t="s">
        <v>18</v>
      </c>
      <c r="E7418" t="s">
        <v>5</v>
      </c>
      <c r="F7418" t="s">
        <v>19</v>
      </c>
      <c r="G7418">
        <v>4043561</v>
      </c>
      <c r="H7418">
        <v>4045627</v>
      </c>
      <c r="I7418" t="s">
        <v>35</v>
      </c>
      <c r="J7418" t="s">
        <v>9301</v>
      </c>
      <c r="K7418" t="s">
        <v>9302</v>
      </c>
      <c r="L7418" t="s">
        <v>9300</v>
      </c>
      <c r="M7418">
        <v>2067</v>
      </c>
      <c r="N7418">
        <v>688</v>
      </c>
    </row>
    <row r="7419" spans="1:14" x14ac:dyDescent="0.3">
      <c r="A7419" t="s">
        <v>15</v>
      </c>
      <c r="B7419" t="s">
        <v>16</v>
      </c>
      <c r="C7419" t="s">
        <v>17</v>
      </c>
      <c r="D7419" t="s">
        <v>18</v>
      </c>
      <c r="E7419" t="s">
        <v>5</v>
      </c>
      <c r="F7419" t="s">
        <v>19</v>
      </c>
      <c r="G7419">
        <v>4045630</v>
      </c>
      <c r="H7419">
        <v>4048554</v>
      </c>
      <c r="I7419" t="s">
        <v>35</v>
      </c>
      <c r="L7419" t="s">
        <v>9303</v>
      </c>
      <c r="M7419">
        <v>2925</v>
      </c>
    </row>
    <row r="7420" spans="1:14" x14ac:dyDescent="0.3">
      <c r="A7420" t="s">
        <v>22</v>
      </c>
      <c r="B7420" t="s">
        <v>23</v>
      </c>
      <c r="C7420" t="s">
        <v>17</v>
      </c>
      <c r="D7420" t="s">
        <v>18</v>
      </c>
      <c r="E7420" t="s">
        <v>5</v>
      </c>
      <c r="F7420" t="s">
        <v>19</v>
      </c>
      <c r="G7420">
        <v>4045630</v>
      </c>
      <c r="H7420">
        <v>4048554</v>
      </c>
      <c r="I7420" t="s">
        <v>35</v>
      </c>
      <c r="J7420" t="s">
        <v>9304</v>
      </c>
      <c r="K7420" t="s">
        <v>2106</v>
      </c>
      <c r="L7420" t="s">
        <v>9303</v>
      </c>
      <c r="M7420">
        <v>2925</v>
      </c>
      <c r="N7420">
        <v>974</v>
      </c>
    </row>
    <row r="7421" spans="1:14" x14ac:dyDescent="0.3">
      <c r="A7421" t="s">
        <v>15</v>
      </c>
      <c r="B7421" t="s">
        <v>16</v>
      </c>
      <c r="C7421" t="s">
        <v>17</v>
      </c>
      <c r="D7421" t="s">
        <v>18</v>
      </c>
      <c r="E7421" t="s">
        <v>5</v>
      </c>
      <c r="F7421" t="s">
        <v>19</v>
      </c>
      <c r="G7421">
        <v>4048614</v>
      </c>
      <c r="H7421">
        <v>4049603</v>
      </c>
      <c r="I7421" t="s">
        <v>35</v>
      </c>
      <c r="L7421" t="s">
        <v>9305</v>
      </c>
      <c r="M7421">
        <v>990</v>
      </c>
    </row>
    <row r="7422" spans="1:14" x14ac:dyDescent="0.3">
      <c r="A7422" t="s">
        <v>22</v>
      </c>
      <c r="B7422" t="s">
        <v>23</v>
      </c>
      <c r="C7422" t="s">
        <v>17</v>
      </c>
      <c r="D7422" t="s">
        <v>18</v>
      </c>
      <c r="E7422" t="s">
        <v>5</v>
      </c>
      <c r="F7422" t="s">
        <v>19</v>
      </c>
      <c r="G7422">
        <v>4048614</v>
      </c>
      <c r="H7422">
        <v>4049603</v>
      </c>
      <c r="I7422" t="s">
        <v>35</v>
      </c>
      <c r="J7422" t="s">
        <v>9306</v>
      </c>
      <c r="K7422" t="s">
        <v>9307</v>
      </c>
      <c r="L7422" t="s">
        <v>9305</v>
      </c>
      <c r="M7422">
        <v>990</v>
      </c>
      <c r="N7422">
        <v>329</v>
      </c>
    </row>
    <row r="7423" spans="1:14" x14ac:dyDescent="0.3">
      <c r="A7423" t="s">
        <v>15</v>
      </c>
      <c r="B7423" t="s">
        <v>16</v>
      </c>
      <c r="C7423" t="s">
        <v>17</v>
      </c>
      <c r="D7423" t="s">
        <v>18</v>
      </c>
      <c r="E7423" t="s">
        <v>5</v>
      </c>
      <c r="F7423" t="s">
        <v>19</v>
      </c>
      <c r="G7423">
        <v>4049588</v>
      </c>
      <c r="H7423">
        <v>4051288</v>
      </c>
      <c r="I7423" t="s">
        <v>35</v>
      </c>
      <c r="L7423" t="s">
        <v>9308</v>
      </c>
      <c r="M7423">
        <v>1701</v>
      </c>
    </row>
    <row r="7424" spans="1:14" x14ac:dyDescent="0.3">
      <c r="A7424" t="s">
        <v>22</v>
      </c>
      <c r="B7424" t="s">
        <v>23</v>
      </c>
      <c r="C7424" t="s">
        <v>17</v>
      </c>
      <c r="D7424" t="s">
        <v>18</v>
      </c>
      <c r="E7424" t="s">
        <v>5</v>
      </c>
      <c r="F7424" t="s">
        <v>19</v>
      </c>
      <c r="G7424">
        <v>4049588</v>
      </c>
      <c r="H7424">
        <v>4051288</v>
      </c>
      <c r="I7424" t="s">
        <v>35</v>
      </c>
      <c r="J7424" t="s">
        <v>9309</v>
      </c>
      <c r="K7424" t="s">
        <v>2100</v>
      </c>
      <c r="L7424" t="s">
        <v>9308</v>
      </c>
      <c r="M7424">
        <v>1701</v>
      </c>
      <c r="N7424">
        <v>566</v>
      </c>
    </row>
    <row r="7425" spans="1:14" x14ac:dyDescent="0.3">
      <c r="A7425" t="s">
        <v>15</v>
      </c>
      <c r="B7425" t="s">
        <v>16</v>
      </c>
      <c r="C7425" t="s">
        <v>17</v>
      </c>
      <c r="D7425" t="s">
        <v>18</v>
      </c>
      <c r="E7425" t="s">
        <v>5</v>
      </c>
      <c r="F7425" t="s">
        <v>19</v>
      </c>
      <c r="G7425">
        <v>4051316</v>
      </c>
      <c r="H7425">
        <v>4051747</v>
      </c>
      <c r="I7425" t="s">
        <v>35</v>
      </c>
      <c r="L7425" t="s">
        <v>9310</v>
      </c>
      <c r="M7425">
        <v>432</v>
      </c>
    </row>
    <row r="7426" spans="1:14" x14ac:dyDescent="0.3">
      <c r="A7426" t="s">
        <v>22</v>
      </c>
      <c r="B7426" t="s">
        <v>23</v>
      </c>
      <c r="C7426" t="s">
        <v>17</v>
      </c>
      <c r="D7426" t="s">
        <v>18</v>
      </c>
      <c r="E7426" t="s">
        <v>5</v>
      </c>
      <c r="F7426" t="s">
        <v>19</v>
      </c>
      <c r="G7426">
        <v>4051316</v>
      </c>
      <c r="H7426">
        <v>4051747</v>
      </c>
      <c r="I7426" t="s">
        <v>35</v>
      </c>
      <c r="J7426" t="s">
        <v>9311</v>
      </c>
      <c r="K7426" t="s">
        <v>9312</v>
      </c>
      <c r="L7426" t="s">
        <v>9310</v>
      </c>
      <c r="M7426">
        <v>432</v>
      </c>
      <c r="N7426">
        <v>143</v>
      </c>
    </row>
    <row r="7427" spans="1:14" x14ac:dyDescent="0.3">
      <c r="A7427" t="s">
        <v>15</v>
      </c>
      <c r="B7427" t="s">
        <v>16</v>
      </c>
      <c r="C7427" t="s">
        <v>17</v>
      </c>
      <c r="D7427" t="s">
        <v>18</v>
      </c>
      <c r="E7427" t="s">
        <v>5</v>
      </c>
      <c r="F7427" t="s">
        <v>19</v>
      </c>
      <c r="G7427">
        <v>4051851</v>
      </c>
      <c r="H7427">
        <v>4052336</v>
      </c>
      <c r="I7427" t="s">
        <v>35</v>
      </c>
      <c r="L7427" t="s">
        <v>9313</v>
      </c>
      <c r="M7427">
        <v>486</v>
      </c>
    </row>
    <row r="7428" spans="1:14" x14ac:dyDescent="0.3">
      <c r="A7428" t="s">
        <v>22</v>
      </c>
      <c r="B7428" t="s">
        <v>23</v>
      </c>
      <c r="C7428" t="s">
        <v>17</v>
      </c>
      <c r="D7428" t="s">
        <v>18</v>
      </c>
      <c r="E7428" t="s">
        <v>5</v>
      </c>
      <c r="F7428" t="s">
        <v>19</v>
      </c>
      <c r="G7428">
        <v>4051851</v>
      </c>
      <c r="H7428">
        <v>4052336</v>
      </c>
      <c r="I7428" t="s">
        <v>35</v>
      </c>
      <c r="J7428" t="s">
        <v>9314</v>
      </c>
      <c r="K7428" t="s">
        <v>9315</v>
      </c>
      <c r="L7428" t="s">
        <v>9313</v>
      </c>
      <c r="M7428">
        <v>486</v>
      </c>
      <c r="N7428">
        <v>161</v>
      </c>
    </row>
    <row r="7429" spans="1:14" x14ac:dyDescent="0.3">
      <c r="A7429" t="s">
        <v>15</v>
      </c>
      <c r="B7429" t="s">
        <v>16</v>
      </c>
      <c r="C7429" t="s">
        <v>17</v>
      </c>
      <c r="D7429" t="s">
        <v>18</v>
      </c>
      <c r="E7429" t="s">
        <v>5</v>
      </c>
      <c r="F7429" t="s">
        <v>19</v>
      </c>
      <c r="G7429">
        <v>4052513</v>
      </c>
      <c r="H7429">
        <v>4054036</v>
      </c>
      <c r="I7429" t="s">
        <v>35</v>
      </c>
      <c r="L7429" t="s">
        <v>9316</v>
      </c>
      <c r="M7429">
        <v>1524</v>
      </c>
    </row>
    <row r="7430" spans="1:14" x14ac:dyDescent="0.3">
      <c r="A7430" t="s">
        <v>22</v>
      </c>
      <c r="B7430" t="s">
        <v>23</v>
      </c>
      <c r="C7430" t="s">
        <v>17</v>
      </c>
      <c r="D7430" t="s">
        <v>18</v>
      </c>
      <c r="E7430" t="s">
        <v>5</v>
      </c>
      <c r="F7430" t="s">
        <v>19</v>
      </c>
      <c r="G7430">
        <v>4052513</v>
      </c>
      <c r="H7430">
        <v>4054036</v>
      </c>
      <c r="I7430" t="s">
        <v>35</v>
      </c>
      <c r="J7430" t="s">
        <v>9317</v>
      </c>
      <c r="K7430" t="s">
        <v>2091</v>
      </c>
      <c r="L7430" t="s">
        <v>9316</v>
      </c>
      <c r="M7430">
        <v>1524</v>
      </c>
      <c r="N7430">
        <v>507</v>
      </c>
    </row>
    <row r="7431" spans="1:14" x14ac:dyDescent="0.3">
      <c r="A7431" t="s">
        <v>15</v>
      </c>
      <c r="B7431" t="s">
        <v>16</v>
      </c>
      <c r="C7431" t="s">
        <v>17</v>
      </c>
      <c r="D7431" t="s">
        <v>18</v>
      </c>
      <c r="E7431" t="s">
        <v>5</v>
      </c>
      <c r="F7431" t="s">
        <v>19</v>
      </c>
      <c r="G7431">
        <v>4054036</v>
      </c>
      <c r="H7431">
        <v>4054557</v>
      </c>
      <c r="I7431" t="s">
        <v>35</v>
      </c>
      <c r="L7431" t="s">
        <v>9318</v>
      </c>
      <c r="M7431">
        <v>522</v>
      </c>
    </row>
    <row r="7432" spans="1:14" x14ac:dyDescent="0.3">
      <c r="A7432" t="s">
        <v>22</v>
      </c>
      <c r="B7432" t="s">
        <v>23</v>
      </c>
      <c r="C7432" t="s">
        <v>17</v>
      </c>
      <c r="D7432" t="s">
        <v>18</v>
      </c>
      <c r="E7432" t="s">
        <v>5</v>
      </c>
      <c r="F7432" t="s">
        <v>19</v>
      </c>
      <c r="G7432">
        <v>4054036</v>
      </c>
      <c r="H7432">
        <v>4054557</v>
      </c>
      <c r="I7432" t="s">
        <v>35</v>
      </c>
      <c r="J7432" t="s">
        <v>9319</v>
      </c>
      <c r="K7432" t="s">
        <v>2088</v>
      </c>
      <c r="L7432" t="s">
        <v>9318</v>
      </c>
      <c r="M7432">
        <v>522</v>
      </c>
      <c r="N7432">
        <v>173</v>
      </c>
    </row>
    <row r="7433" spans="1:14" x14ac:dyDescent="0.3">
      <c r="A7433" t="s">
        <v>15</v>
      </c>
      <c r="B7433" t="s">
        <v>16</v>
      </c>
      <c r="C7433" t="s">
        <v>17</v>
      </c>
      <c r="D7433" t="s">
        <v>18</v>
      </c>
      <c r="E7433" t="s">
        <v>5</v>
      </c>
      <c r="F7433" t="s">
        <v>19</v>
      </c>
      <c r="G7433">
        <v>4054614</v>
      </c>
      <c r="H7433">
        <v>4056176</v>
      </c>
      <c r="I7433" t="s">
        <v>35</v>
      </c>
      <c r="L7433" t="s">
        <v>9320</v>
      </c>
      <c r="M7433">
        <v>1563</v>
      </c>
    </row>
    <row r="7434" spans="1:14" x14ac:dyDescent="0.3">
      <c r="A7434" t="s">
        <v>22</v>
      </c>
      <c r="B7434" t="s">
        <v>23</v>
      </c>
      <c r="C7434" t="s">
        <v>17</v>
      </c>
      <c r="D7434" t="s">
        <v>18</v>
      </c>
      <c r="E7434" t="s">
        <v>5</v>
      </c>
      <c r="F7434" t="s">
        <v>19</v>
      </c>
      <c r="G7434">
        <v>4054614</v>
      </c>
      <c r="H7434">
        <v>4056176</v>
      </c>
      <c r="I7434" t="s">
        <v>35</v>
      </c>
      <c r="J7434" t="s">
        <v>9321</v>
      </c>
      <c r="K7434" t="s">
        <v>9322</v>
      </c>
      <c r="L7434" t="s">
        <v>9320</v>
      </c>
      <c r="M7434">
        <v>1563</v>
      </c>
      <c r="N7434">
        <v>520</v>
      </c>
    </row>
    <row r="7435" spans="1:14" x14ac:dyDescent="0.3">
      <c r="A7435" t="s">
        <v>15</v>
      </c>
      <c r="B7435" t="s">
        <v>16</v>
      </c>
      <c r="C7435" t="s">
        <v>17</v>
      </c>
      <c r="D7435" t="s">
        <v>18</v>
      </c>
      <c r="E7435" t="s">
        <v>5</v>
      </c>
      <c r="F7435" t="s">
        <v>19</v>
      </c>
      <c r="G7435">
        <v>4056173</v>
      </c>
      <c r="H7435">
        <v>4057228</v>
      </c>
      <c r="I7435" t="s">
        <v>35</v>
      </c>
      <c r="L7435" t="s">
        <v>9323</v>
      </c>
      <c r="M7435">
        <v>1056</v>
      </c>
    </row>
    <row r="7436" spans="1:14" x14ac:dyDescent="0.3">
      <c r="A7436" t="s">
        <v>22</v>
      </c>
      <c r="B7436" t="s">
        <v>23</v>
      </c>
      <c r="C7436" t="s">
        <v>17</v>
      </c>
      <c r="D7436" t="s">
        <v>18</v>
      </c>
      <c r="E7436" t="s">
        <v>5</v>
      </c>
      <c r="F7436" t="s">
        <v>19</v>
      </c>
      <c r="G7436">
        <v>4056173</v>
      </c>
      <c r="H7436">
        <v>4057228</v>
      </c>
      <c r="I7436" t="s">
        <v>35</v>
      </c>
      <c r="J7436" t="s">
        <v>9324</v>
      </c>
      <c r="K7436" t="s">
        <v>9325</v>
      </c>
      <c r="L7436" t="s">
        <v>9323</v>
      </c>
      <c r="M7436">
        <v>1056</v>
      </c>
      <c r="N7436">
        <v>351</v>
      </c>
    </row>
    <row r="7437" spans="1:14" x14ac:dyDescent="0.3">
      <c r="A7437" t="s">
        <v>15</v>
      </c>
      <c r="B7437" t="s">
        <v>16</v>
      </c>
      <c r="C7437" t="s">
        <v>17</v>
      </c>
      <c r="D7437" t="s">
        <v>18</v>
      </c>
      <c r="E7437" t="s">
        <v>5</v>
      </c>
      <c r="F7437" t="s">
        <v>19</v>
      </c>
      <c r="G7437">
        <v>4057228</v>
      </c>
      <c r="H7437">
        <v>4060980</v>
      </c>
      <c r="I7437" t="s">
        <v>35</v>
      </c>
      <c r="L7437" t="s">
        <v>9326</v>
      </c>
      <c r="M7437">
        <v>3753</v>
      </c>
    </row>
    <row r="7438" spans="1:14" x14ac:dyDescent="0.3">
      <c r="A7438" t="s">
        <v>22</v>
      </c>
      <c r="B7438" t="s">
        <v>23</v>
      </c>
      <c r="C7438" t="s">
        <v>17</v>
      </c>
      <c r="D7438" t="s">
        <v>18</v>
      </c>
      <c r="E7438" t="s">
        <v>5</v>
      </c>
      <c r="F7438" t="s">
        <v>19</v>
      </c>
      <c r="G7438">
        <v>4057228</v>
      </c>
      <c r="H7438">
        <v>4060980</v>
      </c>
      <c r="I7438" t="s">
        <v>35</v>
      </c>
      <c r="J7438" t="s">
        <v>9327</v>
      </c>
      <c r="K7438" t="s">
        <v>9328</v>
      </c>
      <c r="L7438" t="s">
        <v>9326</v>
      </c>
      <c r="M7438">
        <v>3753</v>
      </c>
      <c r="N7438">
        <v>1250</v>
      </c>
    </row>
    <row r="7439" spans="1:14" x14ac:dyDescent="0.3">
      <c r="A7439" t="s">
        <v>15</v>
      </c>
      <c r="B7439" t="s">
        <v>16</v>
      </c>
      <c r="C7439" t="s">
        <v>17</v>
      </c>
      <c r="D7439" t="s">
        <v>18</v>
      </c>
      <c r="E7439" t="s">
        <v>5</v>
      </c>
      <c r="F7439" t="s">
        <v>19</v>
      </c>
      <c r="G7439">
        <v>4061006</v>
      </c>
      <c r="H7439">
        <v>4061779</v>
      </c>
      <c r="I7439" t="s">
        <v>35</v>
      </c>
      <c r="L7439" t="s">
        <v>9329</v>
      </c>
      <c r="M7439">
        <v>774</v>
      </c>
    </row>
    <row r="7440" spans="1:14" x14ac:dyDescent="0.3">
      <c r="A7440" t="s">
        <v>22</v>
      </c>
      <c r="B7440" t="s">
        <v>23</v>
      </c>
      <c r="C7440" t="s">
        <v>17</v>
      </c>
      <c r="D7440" t="s">
        <v>18</v>
      </c>
      <c r="E7440" t="s">
        <v>5</v>
      </c>
      <c r="F7440" t="s">
        <v>19</v>
      </c>
      <c r="G7440">
        <v>4061006</v>
      </c>
      <c r="H7440">
        <v>4061779</v>
      </c>
      <c r="I7440" t="s">
        <v>35</v>
      </c>
      <c r="J7440" t="s">
        <v>9330</v>
      </c>
      <c r="K7440" t="s">
        <v>2120</v>
      </c>
      <c r="L7440" t="s">
        <v>9329</v>
      </c>
      <c r="M7440">
        <v>774</v>
      </c>
      <c r="N7440">
        <v>257</v>
      </c>
    </row>
    <row r="7441" spans="1:14" x14ac:dyDescent="0.3">
      <c r="A7441" t="s">
        <v>15</v>
      </c>
      <c r="B7441" t="s">
        <v>16</v>
      </c>
      <c r="C7441" t="s">
        <v>17</v>
      </c>
      <c r="D7441" t="s">
        <v>18</v>
      </c>
      <c r="E7441" t="s">
        <v>5</v>
      </c>
      <c r="F7441" t="s">
        <v>19</v>
      </c>
      <c r="G7441">
        <v>4061784</v>
      </c>
      <c r="H7441">
        <v>4063121</v>
      </c>
      <c r="I7441" t="s">
        <v>35</v>
      </c>
      <c r="L7441" t="s">
        <v>9331</v>
      </c>
      <c r="M7441">
        <v>1338</v>
      </c>
    </row>
    <row r="7442" spans="1:14" x14ac:dyDescent="0.3">
      <c r="A7442" t="s">
        <v>22</v>
      </c>
      <c r="B7442" t="s">
        <v>23</v>
      </c>
      <c r="C7442" t="s">
        <v>17</v>
      </c>
      <c r="D7442" t="s">
        <v>18</v>
      </c>
      <c r="E7442" t="s">
        <v>5</v>
      </c>
      <c r="F7442" t="s">
        <v>19</v>
      </c>
      <c r="G7442">
        <v>4061784</v>
      </c>
      <c r="H7442">
        <v>4063121</v>
      </c>
      <c r="I7442" t="s">
        <v>35</v>
      </c>
      <c r="J7442" t="s">
        <v>9332</v>
      </c>
      <c r="K7442" t="s">
        <v>2117</v>
      </c>
      <c r="L7442" t="s">
        <v>9331</v>
      </c>
      <c r="M7442">
        <v>1338</v>
      </c>
      <c r="N7442">
        <v>445</v>
      </c>
    </row>
    <row r="7443" spans="1:14" x14ac:dyDescent="0.3">
      <c r="A7443" t="s">
        <v>15</v>
      </c>
      <c r="B7443" t="s">
        <v>16</v>
      </c>
      <c r="C7443" t="s">
        <v>17</v>
      </c>
      <c r="D7443" t="s">
        <v>18</v>
      </c>
      <c r="E7443" t="s">
        <v>5</v>
      </c>
      <c r="F7443" t="s">
        <v>19</v>
      </c>
      <c r="G7443">
        <v>4063243</v>
      </c>
      <c r="H7443">
        <v>4063701</v>
      </c>
      <c r="I7443" t="s">
        <v>35</v>
      </c>
      <c r="L7443" t="s">
        <v>9333</v>
      </c>
      <c r="M7443">
        <v>459</v>
      </c>
    </row>
    <row r="7444" spans="1:14" x14ac:dyDescent="0.3">
      <c r="A7444" t="s">
        <v>22</v>
      </c>
      <c r="B7444" t="s">
        <v>23</v>
      </c>
      <c r="C7444" t="s">
        <v>17</v>
      </c>
      <c r="D7444" t="s">
        <v>18</v>
      </c>
      <c r="E7444" t="s">
        <v>5</v>
      </c>
      <c r="F7444" t="s">
        <v>19</v>
      </c>
      <c r="G7444">
        <v>4063243</v>
      </c>
      <c r="H7444">
        <v>4063701</v>
      </c>
      <c r="I7444" t="s">
        <v>35</v>
      </c>
      <c r="J7444" t="s">
        <v>9334</v>
      </c>
      <c r="K7444" t="s">
        <v>2114</v>
      </c>
      <c r="L7444" t="s">
        <v>9333</v>
      </c>
      <c r="M7444">
        <v>459</v>
      </c>
      <c r="N7444">
        <v>152</v>
      </c>
    </row>
    <row r="7445" spans="1:14" x14ac:dyDescent="0.3">
      <c r="A7445" t="s">
        <v>15</v>
      </c>
      <c r="B7445" t="s">
        <v>324</v>
      </c>
      <c r="C7445" t="s">
        <v>17</v>
      </c>
      <c r="D7445" t="s">
        <v>18</v>
      </c>
      <c r="E7445" t="s">
        <v>5</v>
      </c>
      <c r="F7445" t="s">
        <v>19</v>
      </c>
      <c r="G7445">
        <v>4063831</v>
      </c>
      <c r="H7445">
        <v>4064094</v>
      </c>
      <c r="I7445" t="s">
        <v>20</v>
      </c>
      <c r="L7445" t="s">
        <v>9335</v>
      </c>
      <c r="M7445">
        <v>264</v>
      </c>
    </row>
    <row r="7446" spans="1:14" x14ac:dyDescent="0.3">
      <c r="A7446" t="s">
        <v>15</v>
      </c>
      <c r="B7446" t="s">
        <v>16</v>
      </c>
      <c r="C7446" t="s">
        <v>17</v>
      </c>
      <c r="D7446" t="s">
        <v>18</v>
      </c>
      <c r="E7446" t="s">
        <v>5</v>
      </c>
      <c r="F7446" t="s">
        <v>19</v>
      </c>
      <c r="G7446">
        <v>4064103</v>
      </c>
      <c r="H7446">
        <v>4064507</v>
      </c>
      <c r="I7446" t="s">
        <v>35</v>
      </c>
      <c r="L7446" t="s">
        <v>9336</v>
      </c>
      <c r="M7446">
        <v>405</v>
      </c>
    </row>
    <row r="7447" spans="1:14" x14ac:dyDescent="0.3">
      <c r="A7447" t="s">
        <v>22</v>
      </c>
      <c r="B7447" t="s">
        <v>23</v>
      </c>
      <c r="C7447" t="s">
        <v>17</v>
      </c>
      <c r="D7447" t="s">
        <v>18</v>
      </c>
      <c r="E7447" t="s">
        <v>5</v>
      </c>
      <c r="F7447" t="s">
        <v>19</v>
      </c>
      <c r="G7447">
        <v>4064103</v>
      </c>
      <c r="H7447">
        <v>4064507</v>
      </c>
      <c r="I7447" t="s">
        <v>35</v>
      </c>
      <c r="J7447" t="s">
        <v>9337</v>
      </c>
      <c r="K7447" t="s">
        <v>9338</v>
      </c>
      <c r="L7447" t="s">
        <v>9336</v>
      </c>
      <c r="M7447">
        <v>405</v>
      </c>
      <c r="N7447">
        <v>134</v>
      </c>
    </row>
    <row r="7448" spans="1:14" x14ac:dyDescent="0.3">
      <c r="A7448" t="s">
        <v>15</v>
      </c>
      <c r="B7448" t="s">
        <v>16</v>
      </c>
      <c r="C7448" t="s">
        <v>17</v>
      </c>
      <c r="D7448" t="s">
        <v>18</v>
      </c>
      <c r="E7448" t="s">
        <v>5</v>
      </c>
      <c r="F7448" t="s">
        <v>19</v>
      </c>
      <c r="G7448">
        <v>4064672</v>
      </c>
      <c r="H7448">
        <v>4064785</v>
      </c>
      <c r="I7448" t="s">
        <v>35</v>
      </c>
      <c r="L7448" t="s">
        <v>9339</v>
      </c>
      <c r="M7448">
        <v>114</v>
      </c>
    </row>
    <row r="7449" spans="1:14" x14ac:dyDescent="0.3">
      <c r="A7449" t="s">
        <v>22</v>
      </c>
      <c r="B7449" t="s">
        <v>23</v>
      </c>
      <c r="C7449" t="s">
        <v>17</v>
      </c>
      <c r="D7449" t="s">
        <v>18</v>
      </c>
      <c r="E7449" t="s">
        <v>5</v>
      </c>
      <c r="F7449" t="s">
        <v>19</v>
      </c>
      <c r="G7449">
        <v>4064672</v>
      </c>
      <c r="H7449">
        <v>4064785</v>
      </c>
      <c r="I7449" t="s">
        <v>35</v>
      </c>
      <c r="J7449" t="s">
        <v>9340</v>
      </c>
      <c r="K7449" t="s">
        <v>9341</v>
      </c>
      <c r="L7449" t="s">
        <v>9339</v>
      </c>
      <c r="M7449">
        <v>114</v>
      </c>
      <c r="N7449">
        <v>37</v>
      </c>
    </row>
    <row r="7450" spans="1:14" x14ac:dyDescent="0.3">
      <c r="A7450" t="s">
        <v>15</v>
      </c>
      <c r="B7450" t="s">
        <v>16</v>
      </c>
      <c r="C7450" t="s">
        <v>17</v>
      </c>
      <c r="D7450" t="s">
        <v>18</v>
      </c>
      <c r="E7450" t="s">
        <v>5</v>
      </c>
      <c r="F7450" t="s">
        <v>19</v>
      </c>
      <c r="G7450">
        <v>4065180</v>
      </c>
      <c r="H7450">
        <v>4065452</v>
      </c>
      <c r="I7450" t="s">
        <v>20</v>
      </c>
      <c r="L7450" t="s">
        <v>9342</v>
      </c>
      <c r="M7450">
        <v>273</v>
      </c>
    </row>
    <row r="7451" spans="1:14" x14ac:dyDescent="0.3">
      <c r="A7451" t="s">
        <v>22</v>
      </c>
      <c r="B7451" t="s">
        <v>23</v>
      </c>
      <c r="C7451" t="s">
        <v>17</v>
      </c>
      <c r="D7451" t="s">
        <v>18</v>
      </c>
      <c r="E7451" t="s">
        <v>5</v>
      </c>
      <c r="F7451" t="s">
        <v>19</v>
      </c>
      <c r="G7451">
        <v>4065180</v>
      </c>
      <c r="H7451">
        <v>4065452</v>
      </c>
      <c r="I7451" t="s">
        <v>20</v>
      </c>
      <c r="J7451" t="s">
        <v>9343</v>
      </c>
      <c r="K7451" t="s">
        <v>9344</v>
      </c>
      <c r="L7451" t="s">
        <v>9342</v>
      </c>
      <c r="M7451">
        <v>273</v>
      </c>
      <c r="N7451">
        <v>90</v>
      </c>
    </row>
    <row r="7452" spans="1:14" x14ac:dyDescent="0.3">
      <c r="A7452" t="s">
        <v>15</v>
      </c>
      <c r="B7452" t="s">
        <v>16</v>
      </c>
      <c r="C7452" t="s">
        <v>17</v>
      </c>
      <c r="D7452" t="s">
        <v>18</v>
      </c>
      <c r="E7452" t="s">
        <v>5</v>
      </c>
      <c r="F7452" t="s">
        <v>19</v>
      </c>
      <c r="G7452">
        <v>4065492</v>
      </c>
      <c r="H7452">
        <v>4066169</v>
      </c>
      <c r="I7452" t="s">
        <v>20</v>
      </c>
      <c r="L7452" t="s">
        <v>9345</v>
      </c>
      <c r="M7452">
        <v>678</v>
      </c>
    </row>
    <row r="7453" spans="1:14" x14ac:dyDescent="0.3">
      <c r="A7453" t="s">
        <v>22</v>
      </c>
      <c r="B7453" t="s">
        <v>23</v>
      </c>
      <c r="C7453" t="s">
        <v>17</v>
      </c>
      <c r="D7453" t="s">
        <v>18</v>
      </c>
      <c r="E7453" t="s">
        <v>5</v>
      </c>
      <c r="F7453" t="s">
        <v>19</v>
      </c>
      <c r="G7453">
        <v>4065492</v>
      </c>
      <c r="H7453">
        <v>4066169</v>
      </c>
      <c r="I7453" t="s">
        <v>20</v>
      </c>
      <c r="J7453" t="s">
        <v>9346</v>
      </c>
      <c r="K7453" t="s">
        <v>80</v>
      </c>
      <c r="L7453" t="s">
        <v>9345</v>
      </c>
      <c r="M7453">
        <v>678</v>
      </c>
      <c r="N7453">
        <v>225</v>
      </c>
    </row>
    <row r="7454" spans="1:14" x14ac:dyDescent="0.3">
      <c r="A7454" t="s">
        <v>15</v>
      </c>
      <c r="B7454" t="s">
        <v>16</v>
      </c>
      <c r="C7454" t="s">
        <v>17</v>
      </c>
      <c r="D7454" t="s">
        <v>18</v>
      </c>
      <c r="E7454" t="s">
        <v>5</v>
      </c>
      <c r="F7454" t="s">
        <v>19</v>
      </c>
      <c r="G7454">
        <v>4066370</v>
      </c>
      <c r="H7454">
        <v>4067233</v>
      </c>
      <c r="I7454" t="s">
        <v>20</v>
      </c>
      <c r="L7454" t="s">
        <v>9347</v>
      </c>
      <c r="M7454">
        <v>864</v>
      </c>
    </row>
    <row r="7455" spans="1:14" x14ac:dyDescent="0.3">
      <c r="A7455" t="s">
        <v>22</v>
      </c>
      <c r="B7455" t="s">
        <v>23</v>
      </c>
      <c r="C7455" t="s">
        <v>17</v>
      </c>
      <c r="D7455" t="s">
        <v>18</v>
      </c>
      <c r="E7455" t="s">
        <v>5</v>
      </c>
      <c r="F7455" t="s">
        <v>19</v>
      </c>
      <c r="G7455">
        <v>4066370</v>
      </c>
      <c r="H7455">
        <v>4067233</v>
      </c>
      <c r="I7455" t="s">
        <v>20</v>
      </c>
      <c r="J7455" t="s">
        <v>9348</v>
      </c>
      <c r="K7455" t="s">
        <v>80</v>
      </c>
      <c r="L7455" t="s">
        <v>9347</v>
      </c>
      <c r="M7455">
        <v>864</v>
      </c>
      <c r="N7455">
        <v>287</v>
      </c>
    </row>
    <row r="7456" spans="1:14" x14ac:dyDescent="0.3">
      <c r="A7456" t="s">
        <v>15</v>
      </c>
      <c r="B7456" t="s">
        <v>16</v>
      </c>
      <c r="C7456" t="s">
        <v>17</v>
      </c>
      <c r="D7456" t="s">
        <v>18</v>
      </c>
      <c r="E7456" t="s">
        <v>5</v>
      </c>
      <c r="F7456" t="s">
        <v>19</v>
      </c>
      <c r="G7456">
        <v>4067272</v>
      </c>
      <c r="H7456">
        <v>4067895</v>
      </c>
      <c r="I7456" t="s">
        <v>20</v>
      </c>
      <c r="L7456" t="s">
        <v>9349</v>
      </c>
      <c r="M7456">
        <v>624</v>
      </c>
    </row>
    <row r="7457" spans="1:14" x14ac:dyDescent="0.3">
      <c r="A7457" t="s">
        <v>22</v>
      </c>
      <c r="B7457" t="s">
        <v>23</v>
      </c>
      <c r="C7457" t="s">
        <v>17</v>
      </c>
      <c r="D7457" t="s">
        <v>18</v>
      </c>
      <c r="E7457" t="s">
        <v>5</v>
      </c>
      <c r="F7457" t="s">
        <v>19</v>
      </c>
      <c r="G7457">
        <v>4067272</v>
      </c>
      <c r="H7457">
        <v>4067895</v>
      </c>
      <c r="I7457" t="s">
        <v>20</v>
      </c>
      <c r="J7457" t="s">
        <v>9350</v>
      </c>
      <c r="K7457" t="s">
        <v>80</v>
      </c>
      <c r="L7457" t="s">
        <v>9349</v>
      </c>
      <c r="M7457">
        <v>624</v>
      </c>
      <c r="N7457">
        <v>207</v>
      </c>
    </row>
    <row r="7458" spans="1:14" x14ac:dyDescent="0.3">
      <c r="A7458" t="s">
        <v>15</v>
      </c>
      <c r="B7458" t="s">
        <v>16</v>
      </c>
      <c r="C7458" t="s">
        <v>17</v>
      </c>
      <c r="D7458" t="s">
        <v>18</v>
      </c>
      <c r="E7458" t="s">
        <v>5</v>
      </c>
      <c r="F7458" t="s">
        <v>19</v>
      </c>
      <c r="G7458">
        <v>4067905</v>
      </c>
      <c r="H7458">
        <v>4068309</v>
      </c>
      <c r="I7458" t="s">
        <v>20</v>
      </c>
      <c r="L7458" t="s">
        <v>9351</v>
      </c>
      <c r="M7458">
        <v>405</v>
      </c>
    </row>
    <row r="7459" spans="1:14" x14ac:dyDescent="0.3">
      <c r="A7459" t="s">
        <v>22</v>
      </c>
      <c r="B7459" t="s">
        <v>23</v>
      </c>
      <c r="C7459" t="s">
        <v>17</v>
      </c>
      <c r="D7459" t="s">
        <v>18</v>
      </c>
      <c r="E7459" t="s">
        <v>5</v>
      </c>
      <c r="F7459" t="s">
        <v>19</v>
      </c>
      <c r="G7459">
        <v>4067905</v>
      </c>
      <c r="H7459">
        <v>4068309</v>
      </c>
      <c r="I7459" t="s">
        <v>20</v>
      </c>
      <c r="J7459" t="s">
        <v>9352</v>
      </c>
      <c r="K7459" t="s">
        <v>80</v>
      </c>
      <c r="L7459" t="s">
        <v>9351</v>
      </c>
      <c r="M7459">
        <v>405</v>
      </c>
      <c r="N7459">
        <v>134</v>
      </c>
    </row>
    <row r="7460" spans="1:14" x14ac:dyDescent="0.3">
      <c r="A7460" t="s">
        <v>15</v>
      </c>
      <c r="B7460" t="s">
        <v>16</v>
      </c>
      <c r="C7460" t="s">
        <v>17</v>
      </c>
      <c r="D7460" t="s">
        <v>18</v>
      </c>
      <c r="E7460" t="s">
        <v>5</v>
      </c>
      <c r="F7460" t="s">
        <v>19</v>
      </c>
      <c r="G7460">
        <v>4068368</v>
      </c>
      <c r="H7460">
        <v>4068517</v>
      </c>
      <c r="I7460" t="s">
        <v>35</v>
      </c>
      <c r="L7460" t="s">
        <v>9353</v>
      </c>
      <c r="M7460">
        <v>150</v>
      </c>
    </row>
    <row r="7461" spans="1:14" x14ac:dyDescent="0.3">
      <c r="A7461" t="s">
        <v>22</v>
      </c>
      <c r="B7461" t="s">
        <v>23</v>
      </c>
      <c r="C7461" t="s">
        <v>17</v>
      </c>
      <c r="D7461" t="s">
        <v>18</v>
      </c>
      <c r="E7461" t="s">
        <v>5</v>
      </c>
      <c r="F7461" t="s">
        <v>19</v>
      </c>
      <c r="G7461">
        <v>4068368</v>
      </c>
      <c r="H7461">
        <v>4068517</v>
      </c>
      <c r="I7461" t="s">
        <v>35</v>
      </c>
      <c r="J7461" t="s">
        <v>9354</v>
      </c>
      <c r="K7461" t="s">
        <v>80</v>
      </c>
      <c r="L7461" t="s">
        <v>9353</v>
      </c>
      <c r="M7461">
        <v>150</v>
      </c>
      <c r="N7461">
        <v>49</v>
      </c>
    </row>
    <row r="7462" spans="1:14" x14ac:dyDescent="0.3">
      <c r="A7462" t="s">
        <v>15</v>
      </c>
      <c r="B7462" t="s">
        <v>16</v>
      </c>
      <c r="C7462" t="s">
        <v>17</v>
      </c>
      <c r="D7462" t="s">
        <v>18</v>
      </c>
      <c r="E7462" t="s">
        <v>5</v>
      </c>
      <c r="F7462" t="s">
        <v>19</v>
      </c>
      <c r="G7462">
        <v>4069002</v>
      </c>
      <c r="H7462">
        <v>4069508</v>
      </c>
      <c r="I7462" t="s">
        <v>20</v>
      </c>
      <c r="L7462" t="s">
        <v>9355</v>
      </c>
      <c r="M7462">
        <v>507</v>
      </c>
    </row>
    <row r="7463" spans="1:14" x14ac:dyDescent="0.3">
      <c r="A7463" t="s">
        <v>22</v>
      </c>
      <c r="B7463" t="s">
        <v>23</v>
      </c>
      <c r="C7463" t="s">
        <v>17</v>
      </c>
      <c r="D7463" t="s">
        <v>18</v>
      </c>
      <c r="E7463" t="s">
        <v>5</v>
      </c>
      <c r="F7463" t="s">
        <v>19</v>
      </c>
      <c r="G7463">
        <v>4069002</v>
      </c>
      <c r="H7463">
        <v>4069508</v>
      </c>
      <c r="I7463" t="s">
        <v>20</v>
      </c>
      <c r="J7463" t="s">
        <v>9356</v>
      </c>
      <c r="K7463" t="s">
        <v>80</v>
      </c>
      <c r="L7463" t="s">
        <v>9355</v>
      </c>
      <c r="M7463">
        <v>507</v>
      </c>
      <c r="N7463">
        <v>168</v>
      </c>
    </row>
    <row r="7464" spans="1:14" x14ac:dyDescent="0.3">
      <c r="A7464" t="s">
        <v>15</v>
      </c>
      <c r="B7464" t="s">
        <v>16</v>
      </c>
      <c r="C7464" t="s">
        <v>17</v>
      </c>
      <c r="D7464" t="s">
        <v>18</v>
      </c>
      <c r="E7464" t="s">
        <v>5</v>
      </c>
      <c r="F7464" t="s">
        <v>19</v>
      </c>
      <c r="G7464">
        <v>4069633</v>
      </c>
      <c r="H7464">
        <v>4070583</v>
      </c>
      <c r="I7464" t="s">
        <v>35</v>
      </c>
      <c r="L7464" t="s">
        <v>9357</v>
      </c>
      <c r="M7464">
        <v>951</v>
      </c>
    </row>
    <row r="7465" spans="1:14" x14ac:dyDescent="0.3">
      <c r="A7465" t="s">
        <v>22</v>
      </c>
      <c r="B7465" t="s">
        <v>23</v>
      </c>
      <c r="C7465" t="s">
        <v>17</v>
      </c>
      <c r="D7465" t="s">
        <v>18</v>
      </c>
      <c r="E7465" t="s">
        <v>5</v>
      </c>
      <c r="F7465" t="s">
        <v>19</v>
      </c>
      <c r="G7465">
        <v>4069633</v>
      </c>
      <c r="H7465">
        <v>4070583</v>
      </c>
      <c r="I7465" t="s">
        <v>35</v>
      </c>
      <c r="J7465" t="s">
        <v>9358</v>
      </c>
      <c r="K7465" t="s">
        <v>80</v>
      </c>
      <c r="L7465" t="s">
        <v>9357</v>
      </c>
      <c r="M7465">
        <v>951</v>
      </c>
      <c r="N7465">
        <v>316</v>
      </c>
    </row>
    <row r="7466" spans="1:14" x14ac:dyDescent="0.3">
      <c r="A7466" t="s">
        <v>15</v>
      </c>
      <c r="B7466" t="s">
        <v>16</v>
      </c>
      <c r="C7466" t="s">
        <v>17</v>
      </c>
      <c r="D7466" t="s">
        <v>18</v>
      </c>
      <c r="E7466" t="s">
        <v>5</v>
      </c>
      <c r="F7466" t="s">
        <v>19</v>
      </c>
      <c r="G7466">
        <v>4070602</v>
      </c>
      <c r="H7466">
        <v>4071651</v>
      </c>
      <c r="I7466" t="s">
        <v>35</v>
      </c>
      <c r="L7466" t="s">
        <v>9359</v>
      </c>
      <c r="M7466">
        <v>1050</v>
      </c>
    </row>
    <row r="7467" spans="1:14" x14ac:dyDescent="0.3">
      <c r="A7467" t="s">
        <v>22</v>
      </c>
      <c r="B7467" t="s">
        <v>23</v>
      </c>
      <c r="C7467" t="s">
        <v>17</v>
      </c>
      <c r="D7467" t="s">
        <v>18</v>
      </c>
      <c r="E7467" t="s">
        <v>5</v>
      </c>
      <c r="F7467" t="s">
        <v>19</v>
      </c>
      <c r="G7467">
        <v>4070602</v>
      </c>
      <c r="H7467">
        <v>4071651</v>
      </c>
      <c r="I7467" t="s">
        <v>35</v>
      </c>
      <c r="J7467" t="s">
        <v>9360</v>
      </c>
      <c r="K7467" t="s">
        <v>9361</v>
      </c>
      <c r="L7467" t="s">
        <v>9359</v>
      </c>
      <c r="M7467">
        <v>1050</v>
      </c>
      <c r="N7467">
        <v>349</v>
      </c>
    </row>
    <row r="7468" spans="1:14" x14ac:dyDescent="0.3">
      <c r="A7468" t="s">
        <v>15</v>
      </c>
      <c r="B7468" t="s">
        <v>16</v>
      </c>
      <c r="C7468" t="s">
        <v>17</v>
      </c>
      <c r="D7468" t="s">
        <v>18</v>
      </c>
      <c r="E7468" t="s">
        <v>5</v>
      </c>
      <c r="F7468" t="s">
        <v>19</v>
      </c>
      <c r="G7468">
        <v>4071780</v>
      </c>
      <c r="H7468">
        <v>4072862</v>
      </c>
      <c r="I7468" t="s">
        <v>20</v>
      </c>
      <c r="L7468" t="s">
        <v>9362</v>
      </c>
      <c r="M7468">
        <v>1083</v>
      </c>
    </row>
    <row r="7469" spans="1:14" x14ac:dyDescent="0.3">
      <c r="A7469" t="s">
        <v>22</v>
      </c>
      <c r="B7469" t="s">
        <v>23</v>
      </c>
      <c r="C7469" t="s">
        <v>17</v>
      </c>
      <c r="D7469" t="s">
        <v>18</v>
      </c>
      <c r="E7469" t="s">
        <v>5</v>
      </c>
      <c r="F7469" t="s">
        <v>19</v>
      </c>
      <c r="G7469">
        <v>4071780</v>
      </c>
      <c r="H7469">
        <v>4072862</v>
      </c>
      <c r="I7469" t="s">
        <v>20</v>
      </c>
      <c r="J7469" t="s">
        <v>9363</v>
      </c>
      <c r="K7469" t="s">
        <v>80</v>
      </c>
      <c r="L7469" t="s">
        <v>9362</v>
      </c>
      <c r="M7469">
        <v>1083</v>
      </c>
      <c r="N7469">
        <v>360</v>
      </c>
    </row>
    <row r="7470" spans="1:14" x14ac:dyDescent="0.3">
      <c r="A7470" t="s">
        <v>15</v>
      </c>
      <c r="B7470" t="s">
        <v>16</v>
      </c>
      <c r="C7470" t="s">
        <v>17</v>
      </c>
      <c r="D7470" t="s">
        <v>18</v>
      </c>
      <c r="E7470" t="s">
        <v>5</v>
      </c>
      <c r="F7470" t="s">
        <v>19</v>
      </c>
      <c r="G7470">
        <v>4072904</v>
      </c>
      <c r="H7470">
        <v>4073446</v>
      </c>
      <c r="I7470" t="s">
        <v>20</v>
      </c>
      <c r="L7470" t="s">
        <v>9364</v>
      </c>
      <c r="M7470">
        <v>543</v>
      </c>
    </row>
    <row r="7471" spans="1:14" x14ac:dyDescent="0.3">
      <c r="A7471" t="s">
        <v>22</v>
      </c>
      <c r="B7471" t="s">
        <v>23</v>
      </c>
      <c r="C7471" t="s">
        <v>17</v>
      </c>
      <c r="D7471" t="s">
        <v>18</v>
      </c>
      <c r="E7471" t="s">
        <v>5</v>
      </c>
      <c r="F7471" t="s">
        <v>19</v>
      </c>
      <c r="G7471">
        <v>4072904</v>
      </c>
      <c r="H7471">
        <v>4073446</v>
      </c>
      <c r="I7471" t="s">
        <v>20</v>
      </c>
      <c r="J7471" t="s">
        <v>9365</v>
      </c>
      <c r="K7471" t="s">
        <v>80</v>
      </c>
      <c r="L7471" t="s">
        <v>9364</v>
      </c>
      <c r="M7471">
        <v>543</v>
      </c>
      <c r="N7471">
        <v>180</v>
      </c>
    </row>
    <row r="7472" spans="1:14" x14ac:dyDescent="0.3">
      <c r="A7472" t="s">
        <v>15</v>
      </c>
      <c r="B7472" t="s">
        <v>324</v>
      </c>
      <c r="C7472" t="s">
        <v>17</v>
      </c>
      <c r="D7472" t="s">
        <v>18</v>
      </c>
      <c r="E7472" t="s">
        <v>5</v>
      </c>
      <c r="F7472" t="s">
        <v>19</v>
      </c>
      <c r="G7472">
        <v>4073606</v>
      </c>
      <c r="H7472">
        <v>4073971</v>
      </c>
      <c r="I7472" t="s">
        <v>20</v>
      </c>
      <c r="L7472" t="s">
        <v>9366</v>
      </c>
      <c r="M7472">
        <v>366</v>
      </c>
    </row>
    <row r="7473" spans="1:14" x14ac:dyDescent="0.3">
      <c r="A7473" t="s">
        <v>15</v>
      </c>
      <c r="B7473" t="s">
        <v>629</v>
      </c>
      <c r="C7473" t="s">
        <v>17</v>
      </c>
      <c r="D7473" t="s">
        <v>18</v>
      </c>
      <c r="E7473" t="s">
        <v>5</v>
      </c>
      <c r="F7473" t="s">
        <v>19</v>
      </c>
      <c r="G7473">
        <v>4074273</v>
      </c>
      <c r="H7473">
        <v>4074348</v>
      </c>
      <c r="I7473" t="s">
        <v>35</v>
      </c>
      <c r="L7473" t="s">
        <v>9367</v>
      </c>
      <c r="M7473">
        <v>76</v>
      </c>
    </row>
    <row r="7474" spans="1:14" x14ac:dyDescent="0.3">
      <c r="A7474" t="s">
        <v>629</v>
      </c>
      <c r="C7474" t="s">
        <v>17</v>
      </c>
      <c r="D7474" t="s">
        <v>18</v>
      </c>
      <c r="E7474" t="s">
        <v>5</v>
      </c>
      <c r="F7474" t="s">
        <v>19</v>
      </c>
      <c r="G7474">
        <v>4074273</v>
      </c>
      <c r="H7474">
        <v>4074348</v>
      </c>
      <c r="I7474" t="s">
        <v>35</v>
      </c>
      <c r="K7474" t="s">
        <v>9368</v>
      </c>
      <c r="L7474" t="s">
        <v>9367</v>
      </c>
      <c r="M7474">
        <v>76</v>
      </c>
    </row>
    <row r="7475" spans="1:14" x14ac:dyDescent="0.3">
      <c r="A7475" t="s">
        <v>15</v>
      </c>
      <c r="B7475" t="s">
        <v>629</v>
      </c>
      <c r="C7475" t="s">
        <v>17</v>
      </c>
      <c r="D7475" t="s">
        <v>18</v>
      </c>
      <c r="E7475" t="s">
        <v>5</v>
      </c>
      <c r="F7475" t="s">
        <v>19</v>
      </c>
      <c r="G7475">
        <v>4074420</v>
      </c>
      <c r="H7475">
        <v>4074495</v>
      </c>
      <c r="I7475" t="s">
        <v>35</v>
      </c>
      <c r="L7475" t="s">
        <v>9369</v>
      </c>
      <c r="M7475">
        <v>76</v>
      </c>
    </row>
    <row r="7476" spans="1:14" x14ac:dyDescent="0.3">
      <c r="A7476" t="s">
        <v>629</v>
      </c>
      <c r="C7476" t="s">
        <v>17</v>
      </c>
      <c r="D7476" t="s">
        <v>18</v>
      </c>
      <c r="E7476" t="s">
        <v>5</v>
      </c>
      <c r="F7476" t="s">
        <v>19</v>
      </c>
      <c r="G7476">
        <v>4074420</v>
      </c>
      <c r="H7476">
        <v>4074495</v>
      </c>
      <c r="I7476" t="s">
        <v>35</v>
      </c>
      <c r="K7476" t="s">
        <v>9368</v>
      </c>
      <c r="L7476" t="s">
        <v>9369</v>
      </c>
      <c r="M7476">
        <v>76</v>
      </c>
    </row>
    <row r="7477" spans="1:14" x14ac:dyDescent="0.3">
      <c r="A7477" t="s">
        <v>15</v>
      </c>
      <c r="B7477" t="s">
        <v>16</v>
      </c>
      <c r="C7477" t="s">
        <v>17</v>
      </c>
      <c r="D7477" t="s">
        <v>18</v>
      </c>
      <c r="E7477" t="s">
        <v>5</v>
      </c>
      <c r="F7477" t="s">
        <v>19</v>
      </c>
      <c r="G7477">
        <v>4074672</v>
      </c>
      <c r="H7477">
        <v>4075145</v>
      </c>
      <c r="I7477" t="s">
        <v>20</v>
      </c>
      <c r="L7477" t="s">
        <v>9370</v>
      </c>
      <c r="M7477">
        <v>474</v>
      </c>
    </row>
    <row r="7478" spans="1:14" x14ac:dyDescent="0.3">
      <c r="A7478" t="s">
        <v>22</v>
      </c>
      <c r="B7478" t="s">
        <v>23</v>
      </c>
      <c r="C7478" t="s">
        <v>17</v>
      </c>
      <c r="D7478" t="s">
        <v>18</v>
      </c>
      <c r="E7478" t="s">
        <v>5</v>
      </c>
      <c r="F7478" t="s">
        <v>19</v>
      </c>
      <c r="G7478">
        <v>4074672</v>
      </c>
      <c r="H7478">
        <v>4075145</v>
      </c>
      <c r="I7478" t="s">
        <v>20</v>
      </c>
      <c r="J7478" t="s">
        <v>9371</v>
      </c>
      <c r="K7478" t="s">
        <v>9372</v>
      </c>
      <c r="L7478" t="s">
        <v>9370</v>
      </c>
      <c r="M7478">
        <v>474</v>
      </c>
      <c r="N7478">
        <v>157</v>
      </c>
    </row>
    <row r="7479" spans="1:14" x14ac:dyDescent="0.3">
      <c r="A7479" t="s">
        <v>15</v>
      </c>
      <c r="B7479" t="s">
        <v>16</v>
      </c>
      <c r="C7479" t="s">
        <v>17</v>
      </c>
      <c r="D7479" t="s">
        <v>18</v>
      </c>
      <c r="E7479" t="s">
        <v>5</v>
      </c>
      <c r="F7479" t="s">
        <v>19</v>
      </c>
      <c r="G7479">
        <v>4075154</v>
      </c>
      <c r="H7479">
        <v>4076254</v>
      </c>
      <c r="I7479" t="s">
        <v>20</v>
      </c>
      <c r="L7479" t="s">
        <v>9373</v>
      </c>
      <c r="M7479">
        <v>1101</v>
      </c>
    </row>
    <row r="7480" spans="1:14" x14ac:dyDescent="0.3">
      <c r="A7480" t="s">
        <v>22</v>
      </c>
      <c r="B7480" t="s">
        <v>23</v>
      </c>
      <c r="C7480" t="s">
        <v>17</v>
      </c>
      <c r="D7480" t="s">
        <v>18</v>
      </c>
      <c r="E7480" t="s">
        <v>5</v>
      </c>
      <c r="F7480" t="s">
        <v>19</v>
      </c>
      <c r="G7480">
        <v>4075154</v>
      </c>
      <c r="H7480">
        <v>4076254</v>
      </c>
      <c r="I7480" t="s">
        <v>20</v>
      </c>
      <c r="J7480" t="s">
        <v>9374</v>
      </c>
      <c r="K7480" t="s">
        <v>9375</v>
      </c>
      <c r="L7480" t="s">
        <v>9373</v>
      </c>
      <c r="M7480">
        <v>1101</v>
      </c>
      <c r="N7480">
        <v>366</v>
      </c>
    </row>
    <row r="7481" spans="1:14" x14ac:dyDescent="0.3">
      <c r="A7481" t="s">
        <v>15</v>
      </c>
      <c r="B7481" t="s">
        <v>16</v>
      </c>
      <c r="C7481" t="s">
        <v>17</v>
      </c>
      <c r="D7481" t="s">
        <v>18</v>
      </c>
      <c r="E7481" t="s">
        <v>5</v>
      </c>
      <c r="F7481" t="s">
        <v>19</v>
      </c>
      <c r="G7481">
        <v>4076347</v>
      </c>
      <c r="H7481">
        <v>4076886</v>
      </c>
      <c r="I7481" t="s">
        <v>35</v>
      </c>
      <c r="L7481" t="s">
        <v>9376</v>
      </c>
      <c r="M7481">
        <v>540</v>
      </c>
    </row>
    <row r="7482" spans="1:14" x14ac:dyDescent="0.3">
      <c r="A7482" t="s">
        <v>22</v>
      </c>
      <c r="B7482" t="s">
        <v>23</v>
      </c>
      <c r="C7482" t="s">
        <v>17</v>
      </c>
      <c r="D7482" t="s">
        <v>18</v>
      </c>
      <c r="E7482" t="s">
        <v>5</v>
      </c>
      <c r="F7482" t="s">
        <v>19</v>
      </c>
      <c r="G7482">
        <v>4076347</v>
      </c>
      <c r="H7482">
        <v>4076886</v>
      </c>
      <c r="I7482" t="s">
        <v>35</v>
      </c>
      <c r="J7482" t="s">
        <v>9377</v>
      </c>
      <c r="K7482" t="s">
        <v>9378</v>
      </c>
      <c r="L7482" t="s">
        <v>9376</v>
      </c>
      <c r="M7482">
        <v>540</v>
      </c>
      <c r="N7482">
        <v>179</v>
      </c>
    </row>
    <row r="7483" spans="1:14" x14ac:dyDescent="0.3">
      <c r="A7483" t="s">
        <v>15</v>
      </c>
      <c r="B7483" t="s">
        <v>16</v>
      </c>
      <c r="C7483" t="s">
        <v>17</v>
      </c>
      <c r="D7483" t="s">
        <v>18</v>
      </c>
      <c r="E7483" t="s">
        <v>5</v>
      </c>
      <c r="F7483" t="s">
        <v>19</v>
      </c>
      <c r="G7483">
        <v>4077007</v>
      </c>
      <c r="H7483">
        <v>4077258</v>
      </c>
      <c r="I7483" t="s">
        <v>35</v>
      </c>
      <c r="L7483" t="s">
        <v>9379</v>
      </c>
      <c r="M7483">
        <v>252</v>
      </c>
    </row>
    <row r="7484" spans="1:14" x14ac:dyDescent="0.3">
      <c r="A7484" t="s">
        <v>22</v>
      </c>
      <c r="B7484" t="s">
        <v>23</v>
      </c>
      <c r="C7484" t="s">
        <v>17</v>
      </c>
      <c r="D7484" t="s">
        <v>18</v>
      </c>
      <c r="E7484" t="s">
        <v>5</v>
      </c>
      <c r="F7484" t="s">
        <v>19</v>
      </c>
      <c r="G7484">
        <v>4077007</v>
      </c>
      <c r="H7484">
        <v>4077258</v>
      </c>
      <c r="I7484" t="s">
        <v>35</v>
      </c>
      <c r="J7484" t="s">
        <v>9380</v>
      </c>
      <c r="K7484" t="s">
        <v>1943</v>
      </c>
      <c r="L7484" t="s">
        <v>9379</v>
      </c>
      <c r="M7484">
        <v>252</v>
      </c>
      <c r="N7484">
        <v>83</v>
      </c>
    </row>
    <row r="7485" spans="1:14" x14ac:dyDescent="0.3">
      <c r="A7485" t="s">
        <v>15</v>
      </c>
      <c r="B7485" t="s">
        <v>16</v>
      </c>
      <c r="C7485" t="s">
        <v>17</v>
      </c>
      <c r="D7485" t="s">
        <v>18</v>
      </c>
      <c r="E7485" t="s">
        <v>5</v>
      </c>
      <c r="F7485" t="s">
        <v>19</v>
      </c>
      <c r="G7485">
        <v>4077318</v>
      </c>
      <c r="H7485">
        <v>4077806</v>
      </c>
      <c r="I7485" t="s">
        <v>35</v>
      </c>
      <c r="L7485" t="s">
        <v>9381</v>
      </c>
      <c r="M7485">
        <v>489</v>
      </c>
    </row>
    <row r="7486" spans="1:14" x14ac:dyDescent="0.3">
      <c r="A7486" t="s">
        <v>22</v>
      </c>
      <c r="B7486" t="s">
        <v>23</v>
      </c>
      <c r="C7486" t="s">
        <v>17</v>
      </c>
      <c r="D7486" t="s">
        <v>18</v>
      </c>
      <c r="E7486" t="s">
        <v>5</v>
      </c>
      <c r="F7486" t="s">
        <v>19</v>
      </c>
      <c r="G7486">
        <v>4077318</v>
      </c>
      <c r="H7486">
        <v>4077806</v>
      </c>
      <c r="I7486" t="s">
        <v>35</v>
      </c>
      <c r="J7486" t="s">
        <v>9382</v>
      </c>
      <c r="K7486" t="s">
        <v>9383</v>
      </c>
      <c r="L7486" t="s">
        <v>9381</v>
      </c>
      <c r="M7486">
        <v>489</v>
      </c>
      <c r="N7486">
        <v>162</v>
      </c>
    </row>
    <row r="7487" spans="1:14" x14ac:dyDescent="0.3">
      <c r="A7487" t="s">
        <v>15</v>
      </c>
      <c r="B7487" t="s">
        <v>16</v>
      </c>
      <c r="C7487" t="s">
        <v>17</v>
      </c>
      <c r="D7487" t="s">
        <v>18</v>
      </c>
      <c r="E7487" t="s">
        <v>5</v>
      </c>
      <c r="F7487" t="s">
        <v>19</v>
      </c>
      <c r="G7487">
        <v>4077963</v>
      </c>
      <c r="H7487">
        <v>4078505</v>
      </c>
      <c r="I7487" t="s">
        <v>35</v>
      </c>
      <c r="L7487" t="s">
        <v>9384</v>
      </c>
      <c r="M7487">
        <v>543</v>
      </c>
    </row>
    <row r="7488" spans="1:14" x14ac:dyDescent="0.3">
      <c r="A7488" t="s">
        <v>22</v>
      </c>
      <c r="B7488" t="s">
        <v>23</v>
      </c>
      <c r="C7488" t="s">
        <v>17</v>
      </c>
      <c r="D7488" t="s">
        <v>18</v>
      </c>
      <c r="E7488" t="s">
        <v>5</v>
      </c>
      <c r="F7488" t="s">
        <v>19</v>
      </c>
      <c r="G7488">
        <v>4077963</v>
      </c>
      <c r="H7488">
        <v>4078505</v>
      </c>
      <c r="I7488" t="s">
        <v>35</v>
      </c>
      <c r="J7488" t="s">
        <v>9385</v>
      </c>
      <c r="K7488" t="s">
        <v>9386</v>
      </c>
      <c r="L7488" t="s">
        <v>9384</v>
      </c>
      <c r="M7488">
        <v>543</v>
      </c>
      <c r="N7488">
        <v>180</v>
      </c>
    </row>
    <row r="7489" spans="1:14" x14ac:dyDescent="0.3">
      <c r="A7489" t="s">
        <v>15</v>
      </c>
      <c r="B7489" t="s">
        <v>16</v>
      </c>
      <c r="C7489" t="s">
        <v>17</v>
      </c>
      <c r="D7489" t="s">
        <v>18</v>
      </c>
      <c r="E7489" t="s">
        <v>5</v>
      </c>
      <c r="F7489" t="s">
        <v>19</v>
      </c>
      <c r="G7489">
        <v>4078515</v>
      </c>
      <c r="H7489">
        <v>4079336</v>
      </c>
      <c r="I7489" t="s">
        <v>35</v>
      </c>
      <c r="L7489" t="s">
        <v>9387</v>
      </c>
      <c r="M7489">
        <v>822</v>
      </c>
    </row>
    <row r="7490" spans="1:14" x14ac:dyDescent="0.3">
      <c r="A7490" t="s">
        <v>22</v>
      </c>
      <c r="B7490" t="s">
        <v>23</v>
      </c>
      <c r="C7490" t="s">
        <v>17</v>
      </c>
      <c r="D7490" t="s">
        <v>18</v>
      </c>
      <c r="E7490" t="s">
        <v>5</v>
      </c>
      <c r="F7490" t="s">
        <v>19</v>
      </c>
      <c r="G7490">
        <v>4078515</v>
      </c>
      <c r="H7490">
        <v>4079336</v>
      </c>
      <c r="I7490" t="s">
        <v>35</v>
      </c>
      <c r="J7490" t="s">
        <v>9388</v>
      </c>
      <c r="K7490" t="s">
        <v>9389</v>
      </c>
      <c r="L7490" t="s">
        <v>9387</v>
      </c>
      <c r="M7490">
        <v>822</v>
      </c>
      <c r="N7490">
        <v>273</v>
      </c>
    </row>
    <row r="7491" spans="1:14" x14ac:dyDescent="0.3">
      <c r="A7491" t="s">
        <v>15</v>
      </c>
      <c r="B7491" t="s">
        <v>16</v>
      </c>
      <c r="C7491" t="s">
        <v>17</v>
      </c>
      <c r="D7491" t="s">
        <v>18</v>
      </c>
      <c r="E7491" t="s">
        <v>5</v>
      </c>
      <c r="F7491" t="s">
        <v>19</v>
      </c>
      <c r="G7491">
        <v>4079377</v>
      </c>
      <c r="H7491">
        <v>4080078</v>
      </c>
      <c r="I7491" t="s">
        <v>35</v>
      </c>
      <c r="L7491" t="s">
        <v>9390</v>
      </c>
      <c r="M7491">
        <v>702</v>
      </c>
    </row>
    <row r="7492" spans="1:14" x14ac:dyDescent="0.3">
      <c r="A7492" t="s">
        <v>22</v>
      </c>
      <c r="B7492" t="s">
        <v>23</v>
      </c>
      <c r="C7492" t="s">
        <v>17</v>
      </c>
      <c r="D7492" t="s">
        <v>18</v>
      </c>
      <c r="E7492" t="s">
        <v>5</v>
      </c>
      <c r="F7492" t="s">
        <v>19</v>
      </c>
      <c r="G7492">
        <v>4079377</v>
      </c>
      <c r="H7492">
        <v>4080078</v>
      </c>
      <c r="I7492" t="s">
        <v>35</v>
      </c>
      <c r="J7492" t="s">
        <v>9391</v>
      </c>
      <c r="K7492" t="s">
        <v>9392</v>
      </c>
      <c r="L7492" t="s">
        <v>9390</v>
      </c>
      <c r="M7492">
        <v>702</v>
      </c>
      <c r="N7492">
        <v>233</v>
      </c>
    </row>
    <row r="7493" spans="1:14" x14ac:dyDescent="0.3">
      <c r="A7493" t="s">
        <v>15</v>
      </c>
      <c r="B7493" t="s">
        <v>16</v>
      </c>
      <c r="C7493" t="s">
        <v>17</v>
      </c>
      <c r="D7493" t="s">
        <v>18</v>
      </c>
      <c r="E7493" t="s">
        <v>5</v>
      </c>
      <c r="F7493" t="s">
        <v>19</v>
      </c>
      <c r="G7493">
        <v>4080116</v>
      </c>
      <c r="H7493">
        <v>4081228</v>
      </c>
      <c r="I7493" t="s">
        <v>35</v>
      </c>
      <c r="L7493" t="s">
        <v>9393</v>
      </c>
      <c r="M7493">
        <v>1113</v>
      </c>
    </row>
    <row r="7494" spans="1:14" x14ac:dyDescent="0.3">
      <c r="A7494" t="s">
        <v>22</v>
      </c>
      <c r="B7494" t="s">
        <v>23</v>
      </c>
      <c r="C7494" t="s">
        <v>17</v>
      </c>
      <c r="D7494" t="s">
        <v>18</v>
      </c>
      <c r="E7494" t="s">
        <v>5</v>
      </c>
      <c r="F7494" t="s">
        <v>19</v>
      </c>
      <c r="G7494">
        <v>4080116</v>
      </c>
      <c r="H7494">
        <v>4081228</v>
      </c>
      <c r="I7494" t="s">
        <v>35</v>
      </c>
      <c r="J7494" t="s">
        <v>9394</v>
      </c>
      <c r="K7494" t="s">
        <v>561</v>
      </c>
      <c r="L7494" t="s">
        <v>9393</v>
      </c>
      <c r="M7494">
        <v>1113</v>
      </c>
      <c r="N7494">
        <v>370</v>
      </c>
    </row>
    <row r="7495" spans="1:14" x14ac:dyDescent="0.3">
      <c r="A7495" t="s">
        <v>15</v>
      </c>
      <c r="B7495" t="s">
        <v>16</v>
      </c>
      <c r="C7495" t="s">
        <v>17</v>
      </c>
      <c r="D7495" t="s">
        <v>18</v>
      </c>
      <c r="E7495" t="s">
        <v>5</v>
      </c>
      <c r="F7495" t="s">
        <v>19</v>
      </c>
      <c r="G7495">
        <v>4081480</v>
      </c>
      <c r="H7495">
        <v>4082760</v>
      </c>
      <c r="I7495" t="s">
        <v>35</v>
      </c>
      <c r="L7495" t="s">
        <v>9395</v>
      </c>
      <c r="M7495">
        <v>1281</v>
      </c>
    </row>
    <row r="7496" spans="1:14" x14ac:dyDescent="0.3">
      <c r="A7496" t="s">
        <v>22</v>
      </c>
      <c r="B7496" t="s">
        <v>23</v>
      </c>
      <c r="C7496" t="s">
        <v>17</v>
      </c>
      <c r="D7496" t="s">
        <v>18</v>
      </c>
      <c r="E7496" t="s">
        <v>5</v>
      </c>
      <c r="F7496" t="s">
        <v>19</v>
      </c>
      <c r="G7496">
        <v>4081480</v>
      </c>
      <c r="H7496">
        <v>4082760</v>
      </c>
      <c r="I7496" t="s">
        <v>35</v>
      </c>
      <c r="J7496" t="s">
        <v>9396</v>
      </c>
      <c r="K7496" t="s">
        <v>8709</v>
      </c>
      <c r="L7496" t="s">
        <v>9395</v>
      </c>
      <c r="M7496">
        <v>1281</v>
      </c>
      <c r="N7496">
        <v>426</v>
      </c>
    </row>
    <row r="7497" spans="1:14" x14ac:dyDescent="0.3">
      <c r="A7497" t="s">
        <v>15</v>
      </c>
      <c r="B7497" t="s">
        <v>16</v>
      </c>
      <c r="C7497" t="s">
        <v>17</v>
      </c>
      <c r="D7497" t="s">
        <v>18</v>
      </c>
      <c r="E7497" t="s">
        <v>5</v>
      </c>
      <c r="F7497" t="s">
        <v>19</v>
      </c>
      <c r="G7497">
        <v>4082762</v>
      </c>
      <c r="H7497">
        <v>4083763</v>
      </c>
      <c r="I7497" t="s">
        <v>35</v>
      </c>
      <c r="L7497" t="s">
        <v>9397</v>
      </c>
      <c r="M7497">
        <v>1002</v>
      </c>
    </row>
    <row r="7498" spans="1:14" x14ac:dyDescent="0.3">
      <c r="A7498" t="s">
        <v>22</v>
      </c>
      <c r="B7498" t="s">
        <v>23</v>
      </c>
      <c r="C7498" t="s">
        <v>17</v>
      </c>
      <c r="D7498" t="s">
        <v>18</v>
      </c>
      <c r="E7498" t="s">
        <v>5</v>
      </c>
      <c r="F7498" t="s">
        <v>19</v>
      </c>
      <c r="G7498">
        <v>4082762</v>
      </c>
      <c r="H7498">
        <v>4083763</v>
      </c>
      <c r="I7498" t="s">
        <v>35</v>
      </c>
      <c r="J7498" t="s">
        <v>9398</v>
      </c>
      <c r="K7498" t="s">
        <v>9399</v>
      </c>
      <c r="L7498" t="s">
        <v>9397</v>
      </c>
      <c r="M7498">
        <v>1002</v>
      </c>
      <c r="N7498">
        <v>333</v>
      </c>
    </row>
    <row r="7499" spans="1:14" x14ac:dyDescent="0.3">
      <c r="A7499" t="s">
        <v>15</v>
      </c>
      <c r="B7499" t="s">
        <v>16</v>
      </c>
      <c r="C7499" t="s">
        <v>17</v>
      </c>
      <c r="D7499" t="s">
        <v>18</v>
      </c>
      <c r="E7499" t="s">
        <v>5</v>
      </c>
      <c r="F7499" t="s">
        <v>19</v>
      </c>
      <c r="G7499">
        <v>4083981</v>
      </c>
      <c r="H7499">
        <v>4084478</v>
      </c>
      <c r="I7499" t="s">
        <v>35</v>
      </c>
      <c r="L7499" t="s">
        <v>9400</v>
      </c>
      <c r="M7499">
        <v>498</v>
      </c>
    </row>
    <row r="7500" spans="1:14" x14ac:dyDescent="0.3">
      <c r="A7500" t="s">
        <v>22</v>
      </c>
      <c r="B7500" t="s">
        <v>23</v>
      </c>
      <c r="C7500" t="s">
        <v>17</v>
      </c>
      <c r="D7500" t="s">
        <v>18</v>
      </c>
      <c r="E7500" t="s">
        <v>5</v>
      </c>
      <c r="F7500" t="s">
        <v>19</v>
      </c>
      <c r="G7500">
        <v>4083981</v>
      </c>
      <c r="H7500">
        <v>4084478</v>
      </c>
      <c r="I7500" t="s">
        <v>35</v>
      </c>
      <c r="J7500" t="s">
        <v>9401</v>
      </c>
      <c r="K7500" t="s">
        <v>9402</v>
      </c>
      <c r="L7500" t="s">
        <v>9400</v>
      </c>
      <c r="M7500">
        <v>498</v>
      </c>
      <c r="N7500">
        <v>165</v>
      </c>
    </row>
    <row r="7501" spans="1:14" x14ac:dyDescent="0.3">
      <c r="A7501" t="s">
        <v>15</v>
      </c>
      <c r="B7501" t="s">
        <v>16</v>
      </c>
      <c r="C7501" t="s">
        <v>17</v>
      </c>
      <c r="D7501" t="s">
        <v>18</v>
      </c>
      <c r="E7501" t="s">
        <v>5</v>
      </c>
      <c r="F7501" t="s">
        <v>19</v>
      </c>
      <c r="G7501">
        <v>4084534</v>
      </c>
      <c r="H7501">
        <v>4085013</v>
      </c>
      <c r="I7501" t="s">
        <v>35</v>
      </c>
      <c r="L7501" t="s">
        <v>9403</v>
      </c>
      <c r="M7501">
        <v>480</v>
      </c>
    </row>
    <row r="7502" spans="1:14" x14ac:dyDescent="0.3">
      <c r="A7502" t="s">
        <v>22</v>
      </c>
      <c r="B7502" t="s">
        <v>23</v>
      </c>
      <c r="C7502" t="s">
        <v>17</v>
      </c>
      <c r="D7502" t="s">
        <v>18</v>
      </c>
      <c r="E7502" t="s">
        <v>5</v>
      </c>
      <c r="F7502" t="s">
        <v>19</v>
      </c>
      <c r="G7502">
        <v>4084534</v>
      </c>
      <c r="H7502">
        <v>4085013</v>
      </c>
      <c r="I7502" t="s">
        <v>35</v>
      </c>
      <c r="J7502" t="s">
        <v>9404</v>
      </c>
      <c r="K7502" t="s">
        <v>9405</v>
      </c>
      <c r="L7502" t="s">
        <v>9403</v>
      </c>
      <c r="M7502">
        <v>480</v>
      </c>
      <c r="N7502">
        <v>159</v>
      </c>
    </row>
    <row r="7503" spans="1:14" x14ac:dyDescent="0.3">
      <c r="A7503" t="s">
        <v>15</v>
      </c>
      <c r="B7503" t="s">
        <v>16</v>
      </c>
      <c r="C7503" t="s">
        <v>17</v>
      </c>
      <c r="D7503" t="s">
        <v>18</v>
      </c>
      <c r="E7503" t="s">
        <v>5</v>
      </c>
      <c r="F7503" t="s">
        <v>19</v>
      </c>
      <c r="G7503">
        <v>4085016</v>
      </c>
      <c r="H7503">
        <v>4085582</v>
      </c>
      <c r="I7503" t="s">
        <v>35</v>
      </c>
      <c r="L7503" t="s">
        <v>9406</v>
      </c>
      <c r="M7503">
        <v>567</v>
      </c>
    </row>
    <row r="7504" spans="1:14" x14ac:dyDescent="0.3">
      <c r="A7504" t="s">
        <v>22</v>
      </c>
      <c r="B7504" t="s">
        <v>23</v>
      </c>
      <c r="C7504" t="s">
        <v>17</v>
      </c>
      <c r="D7504" t="s">
        <v>18</v>
      </c>
      <c r="E7504" t="s">
        <v>5</v>
      </c>
      <c r="F7504" t="s">
        <v>19</v>
      </c>
      <c r="G7504">
        <v>4085016</v>
      </c>
      <c r="H7504">
        <v>4085582</v>
      </c>
      <c r="I7504" t="s">
        <v>35</v>
      </c>
      <c r="J7504" t="s">
        <v>9407</v>
      </c>
      <c r="K7504" t="s">
        <v>9408</v>
      </c>
      <c r="L7504" t="s">
        <v>9406</v>
      </c>
      <c r="M7504">
        <v>567</v>
      </c>
      <c r="N7504">
        <v>188</v>
      </c>
    </row>
    <row r="7505" spans="1:14" x14ac:dyDescent="0.3">
      <c r="A7505" t="s">
        <v>15</v>
      </c>
      <c r="B7505" t="s">
        <v>16</v>
      </c>
      <c r="C7505" t="s">
        <v>17</v>
      </c>
      <c r="D7505" t="s">
        <v>18</v>
      </c>
      <c r="E7505" t="s">
        <v>5</v>
      </c>
      <c r="F7505" t="s">
        <v>19</v>
      </c>
      <c r="G7505">
        <v>4085868</v>
      </c>
      <c r="H7505">
        <v>4086026</v>
      </c>
      <c r="I7505" t="s">
        <v>20</v>
      </c>
      <c r="L7505" t="s">
        <v>9409</v>
      </c>
      <c r="M7505">
        <v>159</v>
      </c>
    </row>
    <row r="7506" spans="1:14" x14ac:dyDescent="0.3">
      <c r="A7506" t="s">
        <v>22</v>
      </c>
      <c r="B7506" t="s">
        <v>23</v>
      </c>
      <c r="C7506" t="s">
        <v>17</v>
      </c>
      <c r="D7506" t="s">
        <v>18</v>
      </c>
      <c r="E7506" t="s">
        <v>5</v>
      </c>
      <c r="F7506" t="s">
        <v>19</v>
      </c>
      <c r="G7506">
        <v>4085868</v>
      </c>
      <c r="H7506">
        <v>4086026</v>
      </c>
      <c r="I7506" t="s">
        <v>20</v>
      </c>
      <c r="J7506" t="s">
        <v>9410</v>
      </c>
      <c r="K7506" t="s">
        <v>80</v>
      </c>
      <c r="L7506" t="s">
        <v>9409</v>
      </c>
      <c r="M7506">
        <v>159</v>
      </c>
      <c r="N7506">
        <v>52</v>
      </c>
    </row>
    <row r="7507" spans="1:14" x14ac:dyDescent="0.3">
      <c r="A7507" t="s">
        <v>15</v>
      </c>
      <c r="B7507" t="s">
        <v>16</v>
      </c>
      <c r="C7507" t="s">
        <v>17</v>
      </c>
      <c r="D7507" t="s">
        <v>18</v>
      </c>
      <c r="E7507" t="s">
        <v>5</v>
      </c>
      <c r="F7507" t="s">
        <v>19</v>
      </c>
      <c r="G7507">
        <v>4086107</v>
      </c>
      <c r="H7507">
        <v>4086946</v>
      </c>
      <c r="I7507" t="s">
        <v>20</v>
      </c>
      <c r="L7507" t="s">
        <v>9411</v>
      </c>
      <c r="M7507">
        <v>840</v>
      </c>
    </row>
    <row r="7508" spans="1:14" x14ac:dyDescent="0.3">
      <c r="A7508" t="s">
        <v>22</v>
      </c>
      <c r="B7508" t="s">
        <v>23</v>
      </c>
      <c r="C7508" t="s">
        <v>17</v>
      </c>
      <c r="D7508" t="s">
        <v>18</v>
      </c>
      <c r="E7508" t="s">
        <v>5</v>
      </c>
      <c r="F7508" t="s">
        <v>19</v>
      </c>
      <c r="G7508">
        <v>4086107</v>
      </c>
      <c r="H7508">
        <v>4086946</v>
      </c>
      <c r="I7508" t="s">
        <v>20</v>
      </c>
      <c r="J7508" t="s">
        <v>9412</v>
      </c>
      <c r="K7508" t="s">
        <v>979</v>
      </c>
      <c r="L7508" t="s">
        <v>9411</v>
      </c>
      <c r="M7508">
        <v>840</v>
      </c>
      <c r="N7508">
        <v>279</v>
      </c>
    </row>
    <row r="7509" spans="1:14" x14ac:dyDescent="0.3">
      <c r="A7509" t="s">
        <v>15</v>
      </c>
      <c r="B7509" t="s">
        <v>16</v>
      </c>
      <c r="C7509" t="s">
        <v>17</v>
      </c>
      <c r="D7509" t="s">
        <v>18</v>
      </c>
      <c r="E7509" t="s">
        <v>5</v>
      </c>
      <c r="F7509" t="s">
        <v>19</v>
      </c>
      <c r="G7509">
        <v>4087154</v>
      </c>
      <c r="H7509">
        <v>4088158</v>
      </c>
      <c r="I7509" t="s">
        <v>35</v>
      </c>
      <c r="L7509" t="s">
        <v>9413</v>
      </c>
      <c r="M7509">
        <v>1005</v>
      </c>
    </row>
    <row r="7510" spans="1:14" x14ac:dyDescent="0.3">
      <c r="A7510" t="s">
        <v>22</v>
      </c>
      <c r="B7510" t="s">
        <v>23</v>
      </c>
      <c r="C7510" t="s">
        <v>17</v>
      </c>
      <c r="D7510" t="s">
        <v>18</v>
      </c>
      <c r="E7510" t="s">
        <v>5</v>
      </c>
      <c r="F7510" t="s">
        <v>19</v>
      </c>
      <c r="G7510">
        <v>4087154</v>
      </c>
      <c r="H7510">
        <v>4088158</v>
      </c>
      <c r="I7510" t="s">
        <v>35</v>
      </c>
      <c r="J7510" t="s">
        <v>9414</v>
      </c>
      <c r="K7510" t="s">
        <v>410</v>
      </c>
      <c r="L7510" t="s">
        <v>9413</v>
      </c>
      <c r="M7510">
        <v>1005</v>
      </c>
      <c r="N7510">
        <v>334</v>
      </c>
    </row>
    <row r="7511" spans="1:14" x14ac:dyDescent="0.3">
      <c r="A7511" t="s">
        <v>15</v>
      </c>
      <c r="B7511" t="s">
        <v>16</v>
      </c>
      <c r="C7511" t="s">
        <v>17</v>
      </c>
      <c r="D7511" t="s">
        <v>18</v>
      </c>
      <c r="E7511" t="s">
        <v>5</v>
      </c>
      <c r="F7511" t="s">
        <v>19</v>
      </c>
      <c r="G7511">
        <v>4088155</v>
      </c>
      <c r="H7511">
        <v>4089111</v>
      </c>
      <c r="I7511" t="s">
        <v>35</v>
      </c>
      <c r="L7511" t="s">
        <v>9415</v>
      </c>
      <c r="M7511">
        <v>957</v>
      </c>
    </row>
    <row r="7512" spans="1:14" x14ac:dyDescent="0.3">
      <c r="A7512" t="s">
        <v>22</v>
      </c>
      <c r="B7512" t="s">
        <v>23</v>
      </c>
      <c r="C7512" t="s">
        <v>17</v>
      </c>
      <c r="D7512" t="s">
        <v>18</v>
      </c>
      <c r="E7512" t="s">
        <v>5</v>
      </c>
      <c r="F7512" t="s">
        <v>19</v>
      </c>
      <c r="G7512">
        <v>4088155</v>
      </c>
      <c r="H7512">
        <v>4089111</v>
      </c>
      <c r="I7512" t="s">
        <v>35</v>
      </c>
      <c r="J7512" t="s">
        <v>9416</v>
      </c>
      <c r="K7512" t="s">
        <v>410</v>
      </c>
      <c r="L7512" t="s">
        <v>9415</v>
      </c>
      <c r="M7512">
        <v>957</v>
      </c>
      <c r="N7512">
        <v>318</v>
      </c>
    </row>
    <row r="7513" spans="1:14" x14ac:dyDescent="0.3">
      <c r="A7513" t="s">
        <v>15</v>
      </c>
      <c r="B7513" t="s">
        <v>16</v>
      </c>
      <c r="C7513" t="s">
        <v>17</v>
      </c>
      <c r="D7513" t="s">
        <v>18</v>
      </c>
      <c r="E7513" t="s">
        <v>5</v>
      </c>
      <c r="F7513" t="s">
        <v>19</v>
      </c>
      <c r="G7513">
        <v>4089104</v>
      </c>
      <c r="H7513">
        <v>4089823</v>
      </c>
      <c r="I7513" t="s">
        <v>35</v>
      </c>
      <c r="L7513" t="s">
        <v>9417</v>
      </c>
      <c r="M7513">
        <v>720</v>
      </c>
    </row>
    <row r="7514" spans="1:14" x14ac:dyDescent="0.3">
      <c r="A7514" t="s">
        <v>22</v>
      </c>
      <c r="B7514" t="s">
        <v>23</v>
      </c>
      <c r="C7514" t="s">
        <v>17</v>
      </c>
      <c r="D7514" t="s">
        <v>18</v>
      </c>
      <c r="E7514" t="s">
        <v>5</v>
      </c>
      <c r="F7514" t="s">
        <v>19</v>
      </c>
      <c r="G7514">
        <v>4089104</v>
      </c>
      <c r="H7514">
        <v>4089823</v>
      </c>
      <c r="I7514" t="s">
        <v>35</v>
      </c>
      <c r="J7514" t="s">
        <v>9418</v>
      </c>
      <c r="K7514" t="s">
        <v>407</v>
      </c>
      <c r="L7514" t="s">
        <v>9417</v>
      </c>
      <c r="M7514">
        <v>720</v>
      </c>
      <c r="N7514">
        <v>239</v>
      </c>
    </row>
    <row r="7515" spans="1:14" x14ac:dyDescent="0.3">
      <c r="A7515" t="s">
        <v>15</v>
      </c>
      <c r="B7515" t="s">
        <v>16</v>
      </c>
      <c r="C7515" t="s">
        <v>17</v>
      </c>
      <c r="D7515" t="s">
        <v>18</v>
      </c>
      <c r="E7515" t="s">
        <v>5</v>
      </c>
      <c r="F7515" t="s">
        <v>19</v>
      </c>
      <c r="G7515">
        <v>4089820</v>
      </c>
      <c r="H7515">
        <v>4090560</v>
      </c>
      <c r="I7515" t="s">
        <v>35</v>
      </c>
      <c r="L7515" t="s">
        <v>9419</v>
      </c>
      <c r="M7515">
        <v>741</v>
      </c>
    </row>
    <row r="7516" spans="1:14" x14ac:dyDescent="0.3">
      <c r="A7516" t="s">
        <v>22</v>
      </c>
      <c r="B7516" t="s">
        <v>23</v>
      </c>
      <c r="C7516" t="s">
        <v>17</v>
      </c>
      <c r="D7516" t="s">
        <v>18</v>
      </c>
      <c r="E7516" t="s">
        <v>5</v>
      </c>
      <c r="F7516" t="s">
        <v>19</v>
      </c>
      <c r="G7516">
        <v>4089820</v>
      </c>
      <c r="H7516">
        <v>4090560</v>
      </c>
      <c r="I7516" t="s">
        <v>35</v>
      </c>
      <c r="J7516" t="s">
        <v>9420</v>
      </c>
      <c r="K7516" t="s">
        <v>872</v>
      </c>
      <c r="L7516" t="s">
        <v>9419</v>
      </c>
      <c r="M7516">
        <v>741</v>
      </c>
      <c r="N7516">
        <v>246</v>
      </c>
    </row>
    <row r="7517" spans="1:14" x14ac:dyDescent="0.3">
      <c r="A7517" t="s">
        <v>15</v>
      </c>
      <c r="B7517" t="s">
        <v>16</v>
      </c>
      <c r="C7517" t="s">
        <v>17</v>
      </c>
      <c r="D7517" t="s">
        <v>18</v>
      </c>
      <c r="E7517" t="s">
        <v>5</v>
      </c>
      <c r="F7517" t="s">
        <v>19</v>
      </c>
      <c r="G7517">
        <v>4090564</v>
      </c>
      <c r="H7517">
        <v>4091937</v>
      </c>
      <c r="I7517" t="s">
        <v>35</v>
      </c>
      <c r="L7517" t="s">
        <v>9421</v>
      </c>
      <c r="M7517">
        <v>1374</v>
      </c>
    </row>
    <row r="7518" spans="1:14" x14ac:dyDescent="0.3">
      <c r="A7518" t="s">
        <v>22</v>
      </c>
      <c r="B7518" t="s">
        <v>23</v>
      </c>
      <c r="C7518" t="s">
        <v>17</v>
      </c>
      <c r="D7518" t="s">
        <v>18</v>
      </c>
      <c r="E7518" t="s">
        <v>5</v>
      </c>
      <c r="F7518" t="s">
        <v>19</v>
      </c>
      <c r="G7518">
        <v>4090564</v>
      </c>
      <c r="H7518">
        <v>4091937</v>
      </c>
      <c r="I7518" t="s">
        <v>35</v>
      </c>
      <c r="J7518" t="s">
        <v>9422</v>
      </c>
      <c r="K7518" t="s">
        <v>9423</v>
      </c>
      <c r="L7518" t="s">
        <v>9421</v>
      </c>
      <c r="M7518">
        <v>1374</v>
      </c>
      <c r="N7518">
        <v>457</v>
      </c>
    </row>
    <row r="7519" spans="1:14" x14ac:dyDescent="0.3">
      <c r="A7519" t="s">
        <v>15</v>
      </c>
      <c r="B7519" t="s">
        <v>16</v>
      </c>
      <c r="C7519" t="s">
        <v>17</v>
      </c>
      <c r="D7519" t="s">
        <v>18</v>
      </c>
      <c r="E7519" t="s">
        <v>5</v>
      </c>
      <c r="F7519" t="s">
        <v>19</v>
      </c>
      <c r="G7519">
        <v>4092198</v>
      </c>
      <c r="H7519">
        <v>4094018</v>
      </c>
      <c r="I7519" t="s">
        <v>20</v>
      </c>
      <c r="L7519" t="s">
        <v>9424</v>
      </c>
      <c r="M7519">
        <v>1821</v>
      </c>
    </row>
    <row r="7520" spans="1:14" x14ac:dyDescent="0.3">
      <c r="A7520" t="s">
        <v>22</v>
      </c>
      <c r="B7520" t="s">
        <v>23</v>
      </c>
      <c r="C7520" t="s">
        <v>17</v>
      </c>
      <c r="D7520" t="s">
        <v>18</v>
      </c>
      <c r="E7520" t="s">
        <v>5</v>
      </c>
      <c r="F7520" t="s">
        <v>19</v>
      </c>
      <c r="G7520">
        <v>4092198</v>
      </c>
      <c r="H7520">
        <v>4094018</v>
      </c>
      <c r="I7520" t="s">
        <v>20</v>
      </c>
      <c r="J7520" t="s">
        <v>9425</v>
      </c>
      <c r="K7520" t="s">
        <v>9426</v>
      </c>
      <c r="L7520" t="s">
        <v>9424</v>
      </c>
      <c r="M7520">
        <v>1821</v>
      </c>
      <c r="N7520">
        <v>606</v>
      </c>
    </row>
    <row r="7521" spans="1:14" x14ac:dyDescent="0.3">
      <c r="A7521" t="s">
        <v>15</v>
      </c>
      <c r="B7521" t="s">
        <v>16</v>
      </c>
      <c r="C7521" t="s">
        <v>17</v>
      </c>
      <c r="D7521" t="s">
        <v>18</v>
      </c>
      <c r="E7521" t="s">
        <v>5</v>
      </c>
      <c r="F7521" t="s">
        <v>19</v>
      </c>
      <c r="G7521">
        <v>4094011</v>
      </c>
      <c r="H7521">
        <v>4094880</v>
      </c>
      <c r="I7521" t="s">
        <v>35</v>
      </c>
      <c r="L7521" t="s">
        <v>9427</v>
      </c>
      <c r="M7521">
        <v>870</v>
      </c>
    </row>
    <row r="7522" spans="1:14" x14ac:dyDescent="0.3">
      <c r="A7522" t="s">
        <v>22</v>
      </c>
      <c r="B7522" t="s">
        <v>23</v>
      </c>
      <c r="C7522" t="s">
        <v>17</v>
      </c>
      <c r="D7522" t="s">
        <v>18</v>
      </c>
      <c r="E7522" t="s">
        <v>5</v>
      </c>
      <c r="F7522" t="s">
        <v>19</v>
      </c>
      <c r="G7522">
        <v>4094011</v>
      </c>
      <c r="H7522">
        <v>4094880</v>
      </c>
      <c r="I7522" t="s">
        <v>35</v>
      </c>
      <c r="J7522" t="s">
        <v>9428</v>
      </c>
      <c r="K7522" t="s">
        <v>401</v>
      </c>
      <c r="L7522" t="s">
        <v>9427</v>
      </c>
      <c r="M7522">
        <v>870</v>
      </c>
      <c r="N7522">
        <v>289</v>
      </c>
    </row>
    <row r="7523" spans="1:14" x14ac:dyDescent="0.3">
      <c r="A7523" t="s">
        <v>15</v>
      </c>
      <c r="B7523" t="s">
        <v>16</v>
      </c>
      <c r="C7523" t="s">
        <v>17</v>
      </c>
      <c r="D7523" t="s">
        <v>18</v>
      </c>
      <c r="E7523" t="s">
        <v>5</v>
      </c>
      <c r="F7523" t="s">
        <v>19</v>
      </c>
      <c r="G7523">
        <v>4094946</v>
      </c>
      <c r="H7523">
        <v>4095890</v>
      </c>
      <c r="I7523" t="s">
        <v>35</v>
      </c>
      <c r="L7523" t="s">
        <v>9429</v>
      </c>
      <c r="M7523">
        <v>945</v>
      </c>
    </row>
    <row r="7524" spans="1:14" x14ac:dyDescent="0.3">
      <c r="A7524" t="s">
        <v>22</v>
      </c>
      <c r="B7524" t="s">
        <v>23</v>
      </c>
      <c r="C7524" t="s">
        <v>17</v>
      </c>
      <c r="D7524" t="s">
        <v>18</v>
      </c>
      <c r="E7524" t="s">
        <v>5</v>
      </c>
      <c r="F7524" t="s">
        <v>19</v>
      </c>
      <c r="G7524">
        <v>4094946</v>
      </c>
      <c r="H7524">
        <v>4095890</v>
      </c>
      <c r="I7524" t="s">
        <v>35</v>
      </c>
      <c r="J7524" t="s">
        <v>9430</v>
      </c>
      <c r="K7524" t="s">
        <v>80</v>
      </c>
      <c r="L7524" t="s">
        <v>9429</v>
      </c>
      <c r="M7524">
        <v>945</v>
      </c>
      <c r="N7524">
        <v>314</v>
      </c>
    </row>
    <row r="7525" spans="1:14" x14ac:dyDescent="0.3">
      <c r="A7525" t="s">
        <v>15</v>
      </c>
      <c r="B7525" t="s">
        <v>16</v>
      </c>
      <c r="C7525" t="s">
        <v>17</v>
      </c>
      <c r="D7525" t="s">
        <v>18</v>
      </c>
      <c r="E7525" t="s">
        <v>5</v>
      </c>
      <c r="F7525" t="s">
        <v>19</v>
      </c>
      <c r="G7525">
        <v>4096241</v>
      </c>
      <c r="H7525">
        <v>4097806</v>
      </c>
      <c r="I7525" t="s">
        <v>35</v>
      </c>
      <c r="L7525" t="s">
        <v>9431</v>
      </c>
      <c r="M7525">
        <v>1566</v>
      </c>
    </row>
    <row r="7526" spans="1:14" x14ac:dyDescent="0.3">
      <c r="A7526" t="s">
        <v>22</v>
      </c>
      <c r="B7526" t="s">
        <v>23</v>
      </c>
      <c r="C7526" t="s">
        <v>17</v>
      </c>
      <c r="D7526" t="s">
        <v>18</v>
      </c>
      <c r="E7526" t="s">
        <v>5</v>
      </c>
      <c r="F7526" t="s">
        <v>19</v>
      </c>
      <c r="G7526">
        <v>4096241</v>
      </c>
      <c r="H7526">
        <v>4097806</v>
      </c>
      <c r="I7526" t="s">
        <v>35</v>
      </c>
      <c r="J7526" t="s">
        <v>9432</v>
      </c>
      <c r="K7526" t="s">
        <v>139</v>
      </c>
      <c r="L7526" t="s">
        <v>9431</v>
      </c>
      <c r="M7526">
        <v>1566</v>
      </c>
      <c r="N7526">
        <v>521</v>
      </c>
    </row>
    <row r="7527" spans="1:14" x14ac:dyDescent="0.3">
      <c r="A7527" t="s">
        <v>15</v>
      </c>
      <c r="B7527" t="s">
        <v>16</v>
      </c>
      <c r="C7527" t="s">
        <v>17</v>
      </c>
      <c r="D7527" t="s">
        <v>18</v>
      </c>
      <c r="E7527" t="s">
        <v>5</v>
      </c>
      <c r="F7527" t="s">
        <v>19</v>
      </c>
      <c r="G7527">
        <v>4097873</v>
      </c>
      <c r="H7527">
        <v>4098970</v>
      </c>
      <c r="I7527" t="s">
        <v>35</v>
      </c>
      <c r="L7527" t="s">
        <v>9433</v>
      </c>
      <c r="M7527">
        <v>1098</v>
      </c>
    </row>
    <row r="7528" spans="1:14" x14ac:dyDescent="0.3">
      <c r="A7528" t="s">
        <v>22</v>
      </c>
      <c r="B7528" t="s">
        <v>23</v>
      </c>
      <c r="C7528" t="s">
        <v>17</v>
      </c>
      <c r="D7528" t="s">
        <v>18</v>
      </c>
      <c r="E7528" t="s">
        <v>5</v>
      </c>
      <c r="F7528" t="s">
        <v>19</v>
      </c>
      <c r="G7528">
        <v>4097873</v>
      </c>
      <c r="H7528">
        <v>4098970</v>
      </c>
      <c r="I7528" t="s">
        <v>35</v>
      </c>
      <c r="J7528" t="s">
        <v>9434</v>
      </c>
      <c r="K7528" t="s">
        <v>9435</v>
      </c>
      <c r="L7528" t="s">
        <v>9433</v>
      </c>
      <c r="M7528">
        <v>1098</v>
      </c>
      <c r="N7528">
        <v>365</v>
      </c>
    </row>
    <row r="7529" spans="1:14" x14ac:dyDescent="0.3">
      <c r="A7529" t="s">
        <v>15</v>
      </c>
      <c r="B7529" t="s">
        <v>16</v>
      </c>
      <c r="C7529" t="s">
        <v>17</v>
      </c>
      <c r="D7529" t="s">
        <v>18</v>
      </c>
      <c r="E7529" t="s">
        <v>5</v>
      </c>
      <c r="F7529" t="s">
        <v>19</v>
      </c>
      <c r="G7529">
        <v>4098973</v>
      </c>
      <c r="H7529">
        <v>4099521</v>
      </c>
      <c r="I7529" t="s">
        <v>35</v>
      </c>
      <c r="L7529" t="s">
        <v>9436</v>
      </c>
      <c r="M7529">
        <v>549</v>
      </c>
    </row>
    <row r="7530" spans="1:14" x14ac:dyDescent="0.3">
      <c r="A7530" t="s">
        <v>22</v>
      </c>
      <c r="B7530" t="s">
        <v>23</v>
      </c>
      <c r="C7530" t="s">
        <v>17</v>
      </c>
      <c r="D7530" t="s">
        <v>18</v>
      </c>
      <c r="E7530" t="s">
        <v>5</v>
      </c>
      <c r="F7530" t="s">
        <v>19</v>
      </c>
      <c r="G7530">
        <v>4098973</v>
      </c>
      <c r="H7530">
        <v>4099521</v>
      </c>
      <c r="I7530" t="s">
        <v>35</v>
      </c>
      <c r="J7530" t="s">
        <v>9437</v>
      </c>
      <c r="K7530" t="s">
        <v>9438</v>
      </c>
      <c r="L7530" t="s">
        <v>9436</v>
      </c>
      <c r="M7530">
        <v>549</v>
      </c>
      <c r="N7530">
        <v>182</v>
      </c>
    </row>
    <row r="7531" spans="1:14" x14ac:dyDescent="0.3">
      <c r="A7531" t="s">
        <v>15</v>
      </c>
      <c r="B7531" t="s">
        <v>16</v>
      </c>
      <c r="C7531" t="s">
        <v>17</v>
      </c>
      <c r="D7531" t="s">
        <v>18</v>
      </c>
      <c r="E7531" t="s">
        <v>5</v>
      </c>
      <c r="F7531" t="s">
        <v>19</v>
      </c>
      <c r="G7531">
        <v>4099617</v>
      </c>
      <c r="H7531">
        <v>4100813</v>
      </c>
      <c r="I7531" t="s">
        <v>35</v>
      </c>
      <c r="L7531" t="s">
        <v>9439</v>
      </c>
      <c r="M7531">
        <v>1197</v>
      </c>
    </row>
    <row r="7532" spans="1:14" x14ac:dyDescent="0.3">
      <c r="A7532" t="s">
        <v>22</v>
      </c>
      <c r="B7532" t="s">
        <v>23</v>
      </c>
      <c r="C7532" t="s">
        <v>17</v>
      </c>
      <c r="D7532" t="s">
        <v>18</v>
      </c>
      <c r="E7532" t="s">
        <v>5</v>
      </c>
      <c r="F7532" t="s">
        <v>19</v>
      </c>
      <c r="G7532">
        <v>4099617</v>
      </c>
      <c r="H7532">
        <v>4100813</v>
      </c>
      <c r="I7532" t="s">
        <v>35</v>
      </c>
      <c r="J7532" t="s">
        <v>9440</v>
      </c>
      <c r="K7532" t="s">
        <v>9441</v>
      </c>
      <c r="L7532" t="s">
        <v>9439</v>
      </c>
      <c r="M7532">
        <v>1197</v>
      </c>
      <c r="N7532">
        <v>398</v>
      </c>
    </row>
    <row r="7533" spans="1:14" x14ac:dyDescent="0.3">
      <c r="A7533" t="s">
        <v>15</v>
      </c>
      <c r="B7533" t="s">
        <v>16</v>
      </c>
      <c r="C7533" t="s">
        <v>17</v>
      </c>
      <c r="D7533" t="s">
        <v>18</v>
      </c>
      <c r="E7533" t="s">
        <v>5</v>
      </c>
      <c r="F7533" t="s">
        <v>19</v>
      </c>
      <c r="G7533">
        <v>4100810</v>
      </c>
      <c r="H7533">
        <v>4101529</v>
      </c>
      <c r="I7533" t="s">
        <v>35</v>
      </c>
      <c r="L7533" t="s">
        <v>9442</v>
      </c>
      <c r="M7533">
        <v>720</v>
      </c>
    </row>
    <row r="7534" spans="1:14" x14ac:dyDescent="0.3">
      <c r="A7534" t="s">
        <v>22</v>
      </c>
      <c r="B7534" t="s">
        <v>23</v>
      </c>
      <c r="C7534" t="s">
        <v>17</v>
      </c>
      <c r="D7534" t="s">
        <v>18</v>
      </c>
      <c r="E7534" t="s">
        <v>5</v>
      </c>
      <c r="F7534" t="s">
        <v>19</v>
      </c>
      <c r="G7534">
        <v>4100810</v>
      </c>
      <c r="H7534">
        <v>4101529</v>
      </c>
      <c r="I7534" t="s">
        <v>35</v>
      </c>
      <c r="J7534" t="s">
        <v>9443</v>
      </c>
      <c r="K7534" t="s">
        <v>80</v>
      </c>
      <c r="L7534" t="s">
        <v>9442</v>
      </c>
      <c r="M7534">
        <v>720</v>
      </c>
      <c r="N7534">
        <v>239</v>
      </c>
    </row>
    <row r="7535" spans="1:14" x14ac:dyDescent="0.3">
      <c r="A7535" t="s">
        <v>15</v>
      </c>
      <c r="B7535" t="s">
        <v>16</v>
      </c>
      <c r="C7535" t="s">
        <v>17</v>
      </c>
      <c r="D7535" t="s">
        <v>18</v>
      </c>
      <c r="E7535" t="s">
        <v>5</v>
      </c>
      <c r="F7535" t="s">
        <v>19</v>
      </c>
      <c r="G7535">
        <v>4101504</v>
      </c>
      <c r="H7535">
        <v>4102460</v>
      </c>
      <c r="I7535" t="s">
        <v>35</v>
      </c>
      <c r="L7535" t="s">
        <v>9444</v>
      </c>
      <c r="M7535">
        <v>957</v>
      </c>
    </row>
    <row r="7536" spans="1:14" x14ac:dyDescent="0.3">
      <c r="A7536" t="s">
        <v>22</v>
      </c>
      <c r="B7536" t="s">
        <v>23</v>
      </c>
      <c r="C7536" t="s">
        <v>17</v>
      </c>
      <c r="D7536" t="s">
        <v>18</v>
      </c>
      <c r="E7536" t="s">
        <v>5</v>
      </c>
      <c r="F7536" t="s">
        <v>19</v>
      </c>
      <c r="G7536">
        <v>4101504</v>
      </c>
      <c r="H7536">
        <v>4102460</v>
      </c>
      <c r="I7536" t="s">
        <v>35</v>
      </c>
      <c r="J7536" t="s">
        <v>9445</v>
      </c>
      <c r="K7536" t="s">
        <v>80</v>
      </c>
      <c r="L7536" t="s">
        <v>9444</v>
      </c>
      <c r="M7536">
        <v>957</v>
      </c>
      <c r="N7536">
        <v>318</v>
      </c>
    </row>
    <row r="7537" spans="1:14" x14ac:dyDescent="0.3">
      <c r="A7537" t="s">
        <v>15</v>
      </c>
      <c r="B7537" t="s">
        <v>16</v>
      </c>
      <c r="C7537" t="s">
        <v>17</v>
      </c>
      <c r="D7537" t="s">
        <v>18</v>
      </c>
      <c r="E7537" t="s">
        <v>5</v>
      </c>
      <c r="F7537" t="s">
        <v>19</v>
      </c>
      <c r="G7537">
        <v>4102717</v>
      </c>
      <c r="H7537">
        <v>4105191</v>
      </c>
      <c r="I7537" t="s">
        <v>20</v>
      </c>
      <c r="L7537" t="s">
        <v>9446</v>
      </c>
      <c r="M7537">
        <v>2475</v>
      </c>
    </row>
    <row r="7538" spans="1:14" x14ac:dyDescent="0.3">
      <c r="A7538" t="s">
        <v>22</v>
      </c>
      <c r="B7538" t="s">
        <v>23</v>
      </c>
      <c r="C7538" t="s">
        <v>17</v>
      </c>
      <c r="D7538" t="s">
        <v>18</v>
      </c>
      <c r="E7538" t="s">
        <v>5</v>
      </c>
      <c r="F7538" t="s">
        <v>19</v>
      </c>
      <c r="G7538">
        <v>4102717</v>
      </c>
      <c r="H7538">
        <v>4105191</v>
      </c>
      <c r="I7538" t="s">
        <v>20</v>
      </c>
      <c r="J7538" t="s">
        <v>9447</v>
      </c>
      <c r="K7538" t="s">
        <v>9448</v>
      </c>
      <c r="L7538" t="s">
        <v>9446</v>
      </c>
      <c r="M7538">
        <v>2475</v>
      </c>
      <c r="N7538">
        <v>824</v>
      </c>
    </row>
    <row r="7539" spans="1:14" x14ac:dyDescent="0.3">
      <c r="A7539" t="s">
        <v>15</v>
      </c>
      <c r="B7539" t="s">
        <v>16</v>
      </c>
      <c r="C7539" t="s">
        <v>17</v>
      </c>
      <c r="D7539" t="s">
        <v>18</v>
      </c>
      <c r="E7539" t="s">
        <v>5</v>
      </c>
      <c r="F7539" t="s">
        <v>19</v>
      </c>
      <c r="G7539">
        <v>4105349</v>
      </c>
      <c r="H7539">
        <v>4106674</v>
      </c>
      <c r="I7539" t="s">
        <v>20</v>
      </c>
      <c r="L7539" t="s">
        <v>9449</v>
      </c>
      <c r="M7539">
        <v>1326</v>
      </c>
    </row>
    <row r="7540" spans="1:14" x14ac:dyDescent="0.3">
      <c r="A7540" t="s">
        <v>22</v>
      </c>
      <c r="B7540" t="s">
        <v>23</v>
      </c>
      <c r="C7540" t="s">
        <v>17</v>
      </c>
      <c r="D7540" t="s">
        <v>18</v>
      </c>
      <c r="E7540" t="s">
        <v>5</v>
      </c>
      <c r="F7540" t="s">
        <v>19</v>
      </c>
      <c r="G7540">
        <v>4105349</v>
      </c>
      <c r="H7540">
        <v>4106674</v>
      </c>
      <c r="I7540" t="s">
        <v>20</v>
      </c>
      <c r="J7540" t="s">
        <v>9450</v>
      </c>
      <c r="K7540" t="s">
        <v>905</v>
      </c>
      <c r="L7540" t="s">
        <v>9449</v>
      </c>
      <c r="M7540">
        <v>1326</v>
      </c>
      <c r="N7540">
        <v>441</v>
      </c>
    </row>
    <row r="7541" spans="1:14" x14ac:dyDescent="0.3">
      <c r="A7541" t="s">
        <v>15</v>
      </c>
      <c r="B7541" t="s">
        <v>16</v>
      </c>
      <c r="C7541" t="s">
        <v>17</v>
      </c>
      <c r="D7541" t="s">
        <v>18</v>
      </c>
      <c r="E7541" t="s">
        <v>5</v>
      </c>
      <c r="F7541" t="s">
        <v>19</v>
      </c>
      <c r="G7541">
        <v>4106698</v>
      </c>
      <c r="H7541">
        <v>4107732</v>
      </c>
      <c r="I7541" t="s">
        <v>20</v>
      </c>
      <c r="L7541" t="s">
        <v>9451</v>
      </c>
      <c r="M7541">
        <v>1035</v>
      </c>
    </row>
    <row r="7542" spans="1:14" x14ac:dyDescent="0.3">
      <c r="A7542" t="s">
        <v>22</v>
      </c>
      <c r="B7542" t="s">
        <v>23</v>
      </c>
      <c r="C7542" t="s">
        <v>17</v>
      </c>
      <c r="D7542" t="s">
        <v>18</v>
      </c>
      <c r="E7542" t="s">
        <v>5</v>
      </c>
      <c r="F7542" t="s">
        <v>19</v>
      </c>
      <c r="G7542">
        <v>4106698</v>
      </c>
      <c r="H7542">
        <v>4107732</v>
      </c>
      <c r="I7542" t="s">
        <v>20</v>
      </c>
      <c r="J7542" t="s">
        <v>9452</v>
      </c>
      <c r="K7542" t="s">
        <v>9453</v>
      </c>
      <c r="L7542" t="s">
        <v>9451</v>
      </c>
      <c r="M7542">
        <v>1035</v>
      </c>
      <c r="N7542">
        <v>344</v>
      </c>
    </row>
    <row r="7543" spans="1:14" x14ac:dyDescent="0.3">
      <c r="A7543" t="s">
        <v>15</v>
      </c>
      <c r="B7543" t="s">
        <v>16</v>
      </c>
      <c r="C7543" t="s">
        <v>17</v>
      </c>
      <c r="D7543" t="s">
        <v>18</v>
      </c>
      <c r="E7543" t="s">
        <v>5</v>
      </c>
      <c r="F7543" t="s">
        <v>19</v>
      </c>
      <c r="G7543">
        <v>4107800</v>
      </c>
      <c r="H7543">
        <v>4109023</v>
      </c>
      <c r="I7543" t="s">
        <v>35</v>
      </c>
      <c r="L7543" t="s">
        <v>9454</v>
      </c>
      <c r="M7543">
        <v>1224</v>
      </c>
    </row>
    <row r="7544" spans="1:14" x14ac:dyDescent="0.3">
      <c r="A7544" t="s">
        <v>22</v>
      </c>
      <c r="B7544" t="s">
        <v>23</v>
      </c>
      <c r="C7544" t="s">
        <v>17</v>
      </c>
      <c r="D7544" t="s">
        <v>18</v>
      </c>
      <c r="E7544" t="s">
        <v>5</v>
      </c>
      <c r="F7544" t="s">
        <v>19</v>
      </c>
      <c r="G7544">
        <v>4107800</v>
      </c>
      <c r="H7544">
        <v>4109023</v>
      </c>
      <c r="I7544" t="s">
        <v>35</v>
      </c>
      <c r="J7544" t="s">
        <v>9455</v>
      </c>
      <c r="K7544" t="s">
        <v>8270</v>
      </c>
      <c r="L7544" t="s">
        <v>9454</v>
      </c>
      <c r="M7544">
        <v>1224</v>
      </c>
      <c r="N7544">
        <v>407</v>
      </c>
    </row>
    <row r="7545" spans="1:14" x14ac:dyDescent="0.3">
      <c r="A7545" t="s">
        <v>15</v>
      </c>
      <c r="B7545" t="s">
        <v>16</v>
      </c>
      <c r="C7545" t="s">
        <v>17</v>
      </c>
      <c r="D7545" t="s">
        <v>18</v>
      </c>
      <c r="E7545" t="s">
        <v>5</v>
      </c>
      <c r="F7545" t="s">
        <v>19</v>
      </c>
      <c r="G7545">
        <v>4109090</v>
      </c>
      <c r="H7545">
        <v>4109239</v>
      </c>
      <c r="I7545" t="s">
        <v>20</v>
      </c>
      <c r="L7545" t="s">
        <v>9456</v>
      </c>
      <c r="M7545">
        <v>150</v>
      </c>
    </row>
    <row r="7546" spans="1:14" x14ac:dyDescent="0.3">
      <c r="A7546" t="s">
        <v>22</v>
      </c>
      <c r="B7546" t="s">
        <v>23</v>
      </c>
      <c r="C7546" t="s">
        <v>17</v>
      </c>
      <c r="D7546" t="s">
        <v>18</v>
      </c>
      <c r="E7546" t="s">
        <v>5</v>
      </c>
      <c r="F7546" t="s">
        <v>19</v>
      </c>
      <c r="G7546">
        <v>4109090</v>
      </c>
      <c r="H7546">
        <v>4109239</v>
      </c>
      <c r="I7546" t="s">
        <v>20</v>
      </c>
      <c r="J7546" t="s">
        <v>9457</v>
      </c>
      <c r="K7546" t="s">
        <v>80</v>
      </c>
      <c r="L7546" t="s">
        <v>9456</v>
      </c>
      <c r="M7546">
        <v>150</v>
      </c>
      <c r="N7546">
        <v>49</v>
      </c>
    </row>
    <row r="7547" spans="1:14" x14ac:dyDescent="0.3">
      <c r="A7547" t="s">
        <v>15</v>
      </c>
      <c r="B7547" t="s">
        <v>16</v>
      </c>
      <c r="C7547" t="s">
        <v>17</v>
      </c>
      <c r="D7547" t="s">
        <v>18</v>
      </c>
      <c r="E7547" t="s">
        <v>5</v>
      </c>
      <c r="F7547" t="s">
        <v>19</v>
      </c>
      <c r="G7547">
        <v>4109505</v>
      </c>
      <c r="H7547">
        <v>4109666</v>
      </c>
      <c r="I7547" t="s">
        <v>20</v>
      </c>
      <c r="L7547" t="s">
        <v>9458</v>
      </c>
      <c r="M7547">
        <v>162</v>
      </c>
    </row>
    <row r="7548" spans="1:14" x14ac:dyDescent="0.3">
      <c r="A7548" t="s">
        <v>22</v>
      </c>
      <c r="B7548" t="s">
        <v>23</v>
      </c>
      <c r="C7548" t="s">
        <v>17</v>
      </c>
      <c r="D7548" t="s">
        <v>18</v>
      </c>
      <c r="E7548" t="s">
        <v>5</v>
      </c>
      <c r="F7548" t="s">
        <v>19</v>
      </c>
      <c r="G7548">
        <v>4109505</v>
      </c>
      <c r="H7548">
        <v>4109666</v>
      </c>
      <c r="I7548" t="s">
        <v>20</v>
      </c>
      <c r="J7548" t="s">
        <v>9459</v>
      </c>
      <c r="K7548" t="s">
        <v>80</v>
      </c>
      <c r="L7548" t="s">
        <v>9458</v>
      </c>
      <c r="M7548">
        <v>162</v>
      </c>
      <c r="N7548">
        <v>53</v>
      </c>
    </row>
    <row r="7549" spans="1:14" x14ac:dyDescent="0.3">
      <c r="A7549" t="s">
        <v>15</v>
      </c>
      <c r="B7549" t="s">
        <v>16</v>
      </c>
      <c r="C7549" t="s">
        <v>17</v>
      </c>
      <c r="D7549" t="s">
        <v>18</v>
      </c>
      <c r="E7549" t="s">
        <v>5</v>
      </c>
      <c r="F7549" t="s">
        <v>19</v>
      </c>
      <c r="G7549">
        <v>4109590</v>
      </c>
      <c r="H7549">
        <v>4110153</v>
      </c>
      <c r="I7549" t="s">
        <v>35</v>
      </c>
      <c r="L7549" t="s">
        <v>9460</v>
      </c>
      <c r="M7549">
        <v>564</v>
      </c>
    </row>
    <row r="7550" spans="1:14" x14ac:dyDescent="0.3">
      <c r="A7550" t="s">
        <v>22</v>
      </c>
      <c r="B7550" t="s">
        <v>23</v>
      </c>
      <c r="C7550" t="s">
        <v>17</v>
      </c>
      <c r="D7550" t="s">
        <v>18</v>
      </c>
      <c r="E7550" t="s">
        <v>5</v>
      </c>
      <c r="F7550" t="s">
        <v>19</v>
      </c>
      <c r="G7550">
        <v>4109590</v>
      </c>
      <c r="H7550">
        <v>4110153</v>
      </c>
      <c r="I7550" t="s">
        <v>35</v>
      </c>
      <c r="J7550" t="s">
        <v>9461</v>
      </c>
      <c r="K7550" t="s">
        <v>1577</v>
      </c>
      <c r="L7550" t="s">
        <v>9460</v>
      </c>
      <c r="M7550">
        <v>564</v>
      </c>
      <c r="N7550">
        <v>187</v>
      </c>
    </row>
    <row r="7551" spans="1:14" x14ac:dyDescent="0.3">
      <c r="A7551" t="s">
        <v>15</v>
      </c>
      <c r="B7551" t="s">
        <v>16</v>
      </c>
      <c r="C7551" t="s">
        <v>17</v>
      </c>
      <c r="D7551" t="s">
        <v>18</v>
      </c>
      <c r="E7551" t="s">
        <v>5</v>
      </c>
      <c r="F7551" t="s">
        <v>19</v>
      </c>
      <c r="G7551">
        <v>4110390</v>
      </c>
      <c r="H7551">
        <v>4111658</v>
      </c>
      <c r="I7551" t="s">
        <v>35</v>
      </c>
      <c r="L7551" t="s">
        <v>9462</v>
      </c>
      <c r="M7551">
        <v>1269</v>
      </c>
    </row>
    <row r="7552" spans="1:14" x14ac:dyDescent="0.3">
      <c r="A7552" t="s">
        <v>22</v>
      </c>
      <c r="B7552" t="s">
        <v>23</v>
      </c>
      <c r="C7552" t="s">
        <v>17</v>
      </c>
      <c r="D7552" t="s">
        <v>18</v>
      </c>
      <c r="E7552" t="s">
        <v>5</v>
      </c>
      <c r="F7552" t="s">
        <v>19</v>
      </c>
      <c r="G7552">
        <v>4110390</v>
      </c>
      <c r="H7552">
        <v>4111658</v>
      </c>
      <c r="I7552" t="s">
        <v>35</v>
      </c>
      <c r="J7552" t="s">
        <v>9463</v>
      </c>
      <c r="K7552" t="s">
        <v>9464</v>
      </c>
      <c r="L7552" t="s">
        <v>9462</v>
      </c>
      <c r="M7552">
        <v>1269</v>
      </c>
      <c r="N7552">
        <v>422</v>
      </c>
    </row>
    <row r="7553" spans="1:14" x14ac:dyDescent="0.3">
      <c r="A7553" t="s">
        <v>15</v>
      </c>
      <c r="B7553" t="s">
        <v>16</v>
      </c>
      <c r="C7553" t="s">
        <v>17</v>
      </c>
      <c r="D7553" t="s">
        <v>18</v>
      </c>
      <c r="E7553" t="s">
        <v>5</v>
      </c>
      <c r="F7553" t="s">
        <v>19</v>
      </c>
      <c r="G7553">
        <v>4111896</v>
      </c>
      <c r="H7553">
        <v>4112690</v>
      </c>
      <c r="I7553" t="s">
        <v>35</v>
      </c>
      <c r="L7553" t="s">
        <v>9465</v>
      </c>
      <c r="M7553">
        <v>795</v>
      </c>
    </row>
    <row r="7554" spans="1:14" x14ac:dyDescent="0.3">
      <c r="A7554" t="s">
        <v>22</v>
      </c>
      <c r="B7554" t="s">
        <v>23</v>
      </c>
      <c r="C7554" t="s">
        <v>17</v>
      </c>
      <c r="D7554" t="s">
        <v>18</v>
      </c>
      <c r="E7554" t="s">
        <v>5</v>
      </c>
      <c r="F7554" t="s">
        <v>19</v>
      </c>
      <c r="G7554">
        <v>4111896</v>
      </c>
      <c r="H7554">
        <v>4112690</v>
      </c>
      <c r="I7554" t="s">
        <v>35</v>
      </c>
      <c r="J7554" t="s">
        <v>9466</v>
      </c>
      <c r="K7554" t="s">
        <v>9467</v>
      </c>
      <c r="L7554" t="s">
        <v>9465</v>
      </c>
      <c r="M7554">
        <v>795</v>
      </c>
      <c r="N7554">
        <v>264</v>
      </c>
    </row>
    <row r="7555" spans="1:14" x14ac:dyDescent="0.3">
      <c r="A7555" t="s">
        <v>15</v>
      </c>
      <c r="B7555" t="s">
        <v>16</v>
      </c>
      <c r="C7555" t="s">
        <v>17</v>
      </c>
      <c r="D7555" t="s">
        <v>18</v>
      </c>
      <c r="E7555" t="s">
        <v>5</v>
      </c>
      <c r="F7555" t="s">
        <v>19</v>
      </c>
      <c r="G7555">
        <v>4112699</v>
      </c>
      <c r="H7555">
        <v>4112914</v>
      </c>
      <c r="I7555" t="s">
        <v>35</v>
      </c>
      <c r="L7555" t="s">
        <v>9468</v>
      </c>
      <c r="M7555">
        <v>216</v>
      </c>
    </row>
    <row r="7556" spans="1:14" x14ac:dyDescent="0.3">
      <c r="A7556" t="s">
        <v>22</v>
      </c>
      <c r="B7556" t="s">
        <v>23</v>
      </c>
      <c r="C7556" t="s">
        <v>17</v>
      </c>
      <c r="D7556" t="s">
        <v>18</v>
      </c>
      <c r="E7556" t="s">
        <v>5</v>
      </c>
      <c r="F7556" t="s">
        <v>19</v>
      </c>
      <c r="G7556">
        <v>4112699</v>
      </c>
      <c r="H7556">
        <v>4112914</v>
      </c>
      <c r="I7556" t="s">
        <v>35</v>
      </c>
      <c r="J7556" t="s">
        <v>9469</v>
      </c>
      <c r="K7556" t="s">
        <v>9470</v>
      </c>
      <c r="L7556" t="s">
        <v>9468</v>
      </c>
      <c r="M7556">
        <v>216</v>
      </c>
      <c r="N7556">
        <v>71</v>
      </c>
    </row>
    <row r="7557" spans="1:14" x14ac:dyDescent="0.3">
      <c r="A7557" t="s">
        <v>15</v>
      </c>
      <c r="B7557" t="s">
        <v>16</v>
      </c>
      <c r="C7557" t="s">
        <v>17</v>
      </c>
      <c r="D7557" t="s">
        <v>18</v>
      </c>
      <c r="E7557" t="s">
        <v>5</v>
      </c>
      <c r="F7557" t="s">
        <v>19</v>
      </c>
      <c r="G7557">
        <v>4113170</v>
      </c>
      <c r="H7557">
        <v>4115401</v>
      </c>
      <c r="I7557" t="s">
        <v>20</v>
      </c>
      <c r="L7557" t="s">
        <v>9471</v>
      </c>
      <c r="M7557">
        <v>2232</v>
      </c>
    </row>
    <row r="7558" spans="1:14" x14ac:dyDescent="0.3">
      <c r="A7558" t="s">
        <v>22</v>
      </c>
      <c r="B7558" t="s">
        <v>23</v>
      </c>
      <c r="C7558" t="s">
        <v>17</v>
      </c>
      <c r="D7558" t="s">
        <v>18</v>
      </c>
      <c r="E7558" t="s">
        <v>5</v>
      </c>
      <c r="F7558" t="s">
        <v>19</v>
      </c>
      <c r="G7558">
        <v>4113170</v>
      </c>
      <c r="H7558">
        <v>4115401</v>
      </c>
      <c r="I7558" t="s">
        <v>20</v>
      </c>
      <c r="J7558" t="s">
        <v>9472</v>
      </c>
      <c r="K7558" t="s">
        <v>9473</v>
      </c>
      <c r="L7558" t="s">
        <v>9471</v>
      </c>
      <c r="M7558">
        <v>2232</v>
      </c>
      <c r="N7558">
        <v>743</v>
      </c>
    </row>
    <row r="7559" spans="1:14" x14ac:dyDescent="0.3">
      <c r="A7559" t="s">
        <v>15</v>
      </c>
      <c r="B7559" t="s">
        <v>16</v>
      </c>
      <c r="C7559" t="s">
        <v>17</v>
      </c>
      <c r="D7559" t="s">
        <v>18</v>
      </c>
      <c r="E7559" t="s">
        <v>5</v>
      </c>
      <c r="F7559" t="s">
        <v>19</v>
      </c>
      <c r="G7559">
        <v>4115460</v>
      </c>
      <c r="H7559">
        <v>4116092</v>
      </c>
      <c r="I7559" t="s">
        <v>20</v>
      </c>
      <c r="L7559" t="s">
        <v>9474</v>
      </c>
      <c r="M7559">
        <v>633</v>
      </c>
    </row>
    <row r="7560" spans="1:14" x14ac:dyDescent="0.3">
      <c r="A7560" t="s">
        <v>22</v>
      </c>
      <c r="B7560" t="s">
        <v>23</v>
      </c>
      <c r="C7560" t="s">
        <v>17</v>
      </c>
      <c r="D7560" t="s">
        <v>18</v>
      </c>
      <c r="E7560" t="s">
        <v>5</v>
      </c>
      <c r="F7560" t="s">
        <v>19</v>
      </c>
      <c r="G7560">
        <v>4115460</v>
      </c>
      <c r="H7560">
        <v>4116092</v>
      </c>
      <c r="I7560" t="s">
        <v>20</v>
      </c>
      <c r="J7560" t="s">
        <v>9475</v>
      </c>
      <c r="K7560" t="s">
        <v>139</v>
      </c>
      <c r="L7560" t="s">
        <v>9474</v>
      </c>
      <c r="M7560">
        <v>633</v>
      </c>
      <c r="N7560">
        <v>210</v>
      </c>
    </row>
    <row r="7561" spans="1:14" x14ac:dyDescent="0.3">
      <c r="A7561" t="s">
        <v>15</v>
      </c>
      <c r="B7561" t="s">
        <v>16</v>
      </c>
      <c r="C7561" t="s">
        <v>17</v>
      </c>
      <c r="D7561" t="s">
        <v>18</v>
      </c>
      <c r="E7561" t="s">
        <v>5</v>
      </c>
      <c r="F7561" t="s">
        <v>19</v>
      </c>
      <c r="G7561">
        <v>4116232</v>
      </c>
      <c r="H7561">
        <v>4116783</v>
      </c>
      <c r="I7561" t="s">
        <v>20</v>
      </c>
      <c r="L7561" t="s">
        <v>9476</v>
      </c>
      <c r="M7561">
        <v>552</v>
      </c>
    </row>
    <row r="7562" spans="1:14" x14ac:dyDescent="0.3">
      <c r="A7562" t="s">
        <v>22</v>
      </c>
      <c r="B7562" t="s">
        <v>23</v>
      </c>
      <c r="C7562" t="s">
        <v>17</v>
      </c>
      <c r="D7562" t="s">
        <v>18</v>
      </c>
      <c r="E7562" t="s">
        <v>5</v>
      </c>
      <c r="F7562" t="s">
        <v>19</v>
      </c>
      <c r="G7562">
        <v>4116232</v>
      </c>
      <c r="H7562">
        <v>4116783</v>
      </c>
      <c r="I7562" t="s">
        <v>20</v>
      </c>
      <c r="J7562" t="s">
        <v>9477</v>
      </c>
      <c r="K7562" t="s">
        <v>9478</v>
      </c>
      <c r="L7562" t="s">
        <v>9476</v>
      </c>
      <c r="M7562">
        <v>552</v>
      </c>
      <c r="N7562">
        <v>183</v>
      </c>
    </row>
    <row r="7563" spans="1:14" x14ac:dyDescent="0.3">
      <c r="A7563" t="s">
        <v>15</v>
      </c>
      <c r="B7563" t="s">
        <v>16</v>
      </c>
      <c r="C7563" t="s">
        <v>17</v>
      </c>
      <c r="D7563" t="s">
        <v>18</v>
      </c>
      <c r="E7563" t="s">
        <v>5</v>
      </c>
      <c r="F7563" t="s">
        <v>19</v>
      </c>
      <c r="G7563">
        <v>4116815</v>
      </c>
      <c r="H7563">
        <v>4118140</v>
      </c>
      <c r="I7563" t="s">
        <v>20</v>
      </c>
      <c r="L7563" t="s">
        <v>9479</v>
      </c>
      <c r="M7563">
        <v>1326</v>
      </c>
    </row>
    <row r="7564" spans="1:14" x14ac:dyDescent="0.3">
      <c r="A7564" t="s">
        <v>22</v>
      </c>
      <c r="B7564" t="s">
        <v>23</v>
      </c>
      <c r="C7564" t="s">
        <v>17</v>
      </c>
      <c r="D7564" t="s">
        <v>18</v>
      </c>
      <c r="E7564" t="s">
        <v>5</v>
      </c>
      <c r="F7564" t="s">
        <v>19</v>
      </c>
      <c r="G7564">
        <v>4116815</v>
      </c>
      <c r="H7564">
        <v>4118140</v>
      </c>
      <c r="I7564" t="s">
        <v>20</v>
      </c>
      <c r="J7564" t="s">
        <v>9480</v>
      </c>
      <c r="K7564" t="s">
        <v>9481</v>
      </c>
      <c r="L7564" t="s">
        <v>9479</v>
      </c>
      <c r="M7564">
        <v>1326</v>
      </c>
      <c r="N7564">
        <v>441</v>
      </c>
    </row>
    <row r="7565" spans="1:14" x14ac:dyDescent="0.3">
      <c r="A7565" t="s">
        <v>15</v>
      </c>
      <c r="B7565" t="s">
        <v>16</v>
      </c>
      <c r="C7565" t="s">
        <v>17</v>
      </c>
      <c r="D7565" t="s">
        <v>18</v>
      </c>
      <c r="E7565" t="s">
        <v>5</v>
      </c>
      <c r="F7565" t="s">
        <v>19</v>
      </c>
      <c r="G7565">
        <v>4118370</v>
      </c>
      <c r="H7565">
        <v>4118747</v>
      </c>
      <c r="I7565" t="s">
        <v>20</v>
      </c>
      <c r="L7565" t="s">
        <v>9482</v>
      </c>
      <c r="M7565">
        <v>378</v>
      </c>
    </row>
    <row r="7566" spans="1:14" x14ac:dyDescent="0.3">
      <c r="A7566" t="s">
        <v>22</v>
      </c>
      <c r="B7566" t="s">
        <v>23</v>
      </c>
      <c r="C7566" t="s">
        <v>17</v>
      </c>
      <c r="D7566" t="s">
        <v>18</v>
      </c>
      <c r="E7566" t="s">
        <v>5</v>
      </c>
      <c r="F7566" t="s">
        <v>19</v>
      </c>
      <c r="G7566">
        <v>4118370</v>
      </c>
      <c r="H7566">
        <v>4118747</v>
      </c>
      <c r="I7566" t="s">
        <v>20</v>
      </c>
      <c r="J7566" t="s">
        <v>9483</v>
      </c>
      <c r="K7566" t="s">
        <v>9484</v>
      </c>
      <c r="L7566" t="s">
        <v>9482</v>
      </c>
      <c r="M7566">
        <v>378</v>
      </c>
      <c r="N7566">
        <v>125</v>
      </c>
    </row>
    <row r="7567" spans="1:14" x14ac:dyDescent="0.3">
      <c r="A7567" t="s">
        <v>15</v>
      </c>
      <c r="B7567" t="s">
        <v>16</v>
      </c>
      <c r="C7567" t="s">
        <v>17</v>
      </c>
      <c r="D7567" t="s">
        <v>18</v>
      </c>
      <c r="E7567" t="s">
        <v>5</v>
      </c>
      <c r="F7567" t="s">
        <v>19</v>
      </c>
      <c r="G7567">
        <v>4118765</v>
      </c>
      <c r="H7567">
        <v>4119391</v>
      </c>
      <c r="I7567" t="s">
        <v>20</v>
      </c>
      <c r="L7567" t="s">
        <v>9485</v>
      </c>
      <c r="M7567">
        <v>627</v>
      </c>
    </row>
    <row r="7568" spans="1:14" x14ac:dyDescent="0.3">
      <c r="A7568" t="s">
        <v>22</v>
      </c>
      <c r="B7568" t="s">
        <v>23</v>
      </c>
      <c r="C7568" t="s">
        <v>17</v>
      </c>
      <c r="D7568" t="s">
        <v>18</v>
      </c>
      <c r="E7568" t="s">
        <v>5</v>
      </c>
      <c r="F7568" t="s">
        <v>19</v>
      </c>
      <c r="G7568">
        <v>4118765</v>
      </c>
      <c r="H7568">
        <v>4119391</v>
      </c>
      <c r="I7568" t="s">
        <v>20</v>
      </c>
      <c r="J7568" t="s">
        <v>9486</v>
      </c>
      <c r="K7568" t="s">
        <v>80</v>
      </c>
      <c r="L7568" t="s">
        <v>9485</v>
      </c>
      <c r="M7568">
        <v>627</v>
      </c>
      <c r="N7568">
        <v>208</v>
      </c>
    </row>
    <row r="7569" spans="1:14" x14ac:dyDescent="0.3">
      <c r="A7569" t="s">
        <v>15</v>
      </c>
      <c r="B7569" t="s">
        <v>16</v>
      </c>
      <c r="C7569" t="s">
        <v>17</v>
      </c>
      <c r="D7569" t="s">
        <v>18</v>
      </c>
      <c r="E7569" t="s">
        <v>5</v>
      </c>
      <c r="F7569" t="s">
        <v>19</v>
      </c>
      <c r="G7569">
        <v>4119388</v>
      </c>
      <c r="H7569">
        <v>4120596</v>
      </c>
      <c r="I7569" t="s">
        <v>35</v>
      </c>
      <c r="L7569" t="s">
        <v>9487</v>
      </c>
      <c r="M7569">
        <v>1209</v>
      </c>
    </row>
    <row r="7570" spans="1:14" x14ac:dyDescent="0.3">
      <c r="A7570" t="s">
        <v>22</v>
      </c>
      <c r="B7570" t="s">
        <v>23</v>
      </c>
      <c r="C7570" t="s">
        <v>17</v>
      </c>
      <c r="D7570" t="s">
        <v>18</v>
      </c>
      <c r="E7570" t="s">
        <v>5</v>
      </c>
      <c r="F7570" t="s">
        <v>19</v>
      </c>
      <c r="G7570">
        <v>4119388</v>
      </c>
      <c r="H7570">
        <v>4120596</v>
      </c>
      <c r="I7570" t="s">
        <v>35</v>
      </c>
      <c r="J7570" t="s">
        <v>9488</v>
      </c>
      <c r="K7570" t="s">
        <v>2049</v>
      </c>
      <c r="L7570" t="s">
        <v>9487</v>
      </c>
      <c r="M7570">
        <v>1209</v>
      </c>
      <c r="N7570">
        <v>402</v>
      </c>
    </row>
    <row r="7571" spans="1:14" x14ac:dyDescent="0.3">
      <c r="A7571" t="s">
        <v>15</v>
      </c>
      <c r="B7571" t="s">
        <v>16</v>
      </c>
      <c r="C7571" t="s">
        <v>17</v>
      </c>
      <c r="D7571" t="s">
        <v>18</v>
      </c>
      <c r="E7571" t="s">
        <v>5</v>
      </c>
      <c r="F7571" t="s">
        <v>19</v>
      </c>
      <c r="G7571">
        <v>4120660</v>
      </c>
      <c r="H7571">
        <v>4121637</v>
      </c>
      <c r="I7571" t="s">
        <v>35</v>
      </c>
      <c r="L7571" t="s">
        <v>9489</v>
      </c>
      <c r="M7571">
        <v>978</v>
      </c>
    </row>
    <row r="7572" spans="1:14" x14ac:dyDescent="0.3">
      <c r="A7572" t="s">
        <v>22</v>
      </c>
      <c r="B7572" t="s">
        <v>23</v>
      </c>
      <c r="C7572" t="s">
        <v>17</v>
      </c>
      <c r="D7572" t="s">
        <v>18</v>
      </c>
      <c r="E7572" t="s">
        <v>5</v>
      </c>
      <c r="F7572" t="s">
        <v>19</v>
      </c>
      <c r="G7572">
        <v>4120660</v>
      </c>
      <c r="H7572">
        <v>4121637</v>
      </c>
      <c r="I7572" t="s">
        <v>35</v>
      </c>
      <c r="J7572" t="s">
        <v>9490</v>
      </c>
      <c r="K7572" t="s">
        <v>4059</v>
      </c>
      <c r="L7572" t="s">
        <v>9489</v>
      </c>
      <c r="M7572">
        <v>978</v>
      </c>
      <c r="N7572">
        <v>325</v>
      </c>
    </row>
    <row r="7573" spans="1:14" x14ac:dyDescent="0.3">
      <c r="A7573" t="s">
        <v>15</v>
      </c>
      <c r="B7573" t="s">
        <v>16</v>
      </c>
      <c r="C7573" t="s">
        <v>17</v>
      </c>
      <c r="D7573" t="s">
        <v>18</v>
      </c>
      <c r="E7573" t="s">
        <v>5</v>
      </c>
      <c r="F7573" t="s">
        <v>19</v>
      </c>
      <c r="G7573">
        <v>4121757</v>
      </c>
      <c r="H7573">
        <v>4122653</v>
      </c>
      <c r="I7573" t="s">
        <v>35</v>
      </c>
      <c r="L7573" t="s">
        <v>9491</v>
      </c>
      <c r="M7573">
        <v>897</v>
      </c>
    </row>
    <row r="7574" spans="1:14" x14ac:dyDescent="0.3">
      <c r="A7574" t="s">
        <v>22</v>
      </c>
      <c r="B7574" t="s">
        <v>23</v>
      </c>
      <c r="C7574" t="s">
        <v>17</v>
      </c>
      <c r="D7574" t="s">
        <v>18</v>
      </c>
      <c r="E7574" t="s">
        <v>5</v>
      </c>
      <c r="F7574" t="s">
        <v>19</v>
      </c>
      <c r="G7574">
        <v>4121757</v>
      </c>
      <c r="H7574">
        <v>4122653</v>
      </c>
      <c r="I7574" t="s">
        <v>35</v>
      </c>
      <c r="J7574" t="s">
        <v>9492</v>
      </c>
      <c r="K7574" t="s">
        <v>587</v>
      </c>
      <c r="L7574" t="s">
        <v>9491</v>
      </c>
      <c r="M7574">
        <v>897</v>
      </c>
      <c r="N7574">
        <v>298</v>
      </c>
    </row>
    <row r="7575" spans="1:14" x14ac:dyDescent="0.3">
      <c r="A7575" t="s">
        <v>15</v>
      </c>
      <c r="B7575" t="s">
        <v>16</v>
      </c>
      <c r="C7575" t="s">
        <v>17</v>
      </c>
      <c r="D7575" t="s">
        <v>18</v>
      </c>
      <c r="E7575" t="s">
        <v>5</v>
      </c>
      <c r="F7575" t="s">
        <v>19</v>
      </c>
      <c r="G7575">
        <v>4122814</v>
      </c>
      <c r="H7575">
        <v>4124547</v>
      </c>
      <c r="I7575" t="s">
        <v>35</v>
      </c>
      <c r="L7575" t="s">
        <v>9493</v>
      </c>
      <c r="M7575">
        <v>1734</v>
      </c>
    </row>
    <row r="7576" spans="1:14" x14ac:dyDescent="0.3">
      <c r="A7576" t="s">
        <v>22</v>
      </c>
      <c r="B7576" t="s">
        <v>23</v>
      </c>
      <c r="C7576" t="s">
        <v>17</v>
      </c>
      <c r="D7576" t="s">
        <v>18</v>
      </c>
      <c r="E7576" t="s">
        <v>5</v>
      </c>
      <c r="F7576" t="s">
        <v>19</v>
      </c>
      <c r="G7576">
        <v>4122814</v>
      </c>
      <c r="H7576">
        <v>4124547</v>
      </c>
      <c r="I7576" t="s">
        <v>35</v>
      </c>
      <c r="J7576" t="s">
        <v>9494</v>
      </c>
      <c r="K7576" t="s">
        <v>9495</v>
      </c>
      <c r="L7576" t="s">
        <v>9493</v>
      </c>
      <c r="M7576">
        <v>1734</v>
      </c>
      <c r="N7576">
        <v>577</v>
      </c>
    </row>
    <row r="7577" spans="1:14" x14ac:dyDescent="0.3">
      <c r="A7577" t="s">
        <v>15</v>
      </c>
      <c r="B7577" t="s">
        <v>16</v>
      </c>
      <c r="C7577" t="s">
        <v>17</v>
      </c>
      <c r="D7577" t="s">
        <v>18</v>
      </c>
      <c r="E7577" t="s">
        <v>5</v>
      </c>
      <c r="F7577" t="s">
        <v>19</v>
      </c>
      <c r="G7577">
        <v>4125244</v>
      </c>
      <c r="H7577">
        <v>4125363</v>
      </c>
      <c r="I7577" t="s">
        <v>35</v>
      </c>
      <c r="L7577" t="s">
        <v>9496</v>
      </c>
      <c r="M7577">
        <v>120</v>
      </c>
    </row>
    <row r="7578" spans="1:14" x14ac:dyDescent="0.3">
      <c r="A7578" t="s">
        <v>22</v>
      </c>
      <c r="B7578" t="s">
        <v>23</v>
      </c>
      <c r="C7578" t="s">
        <v>17</v>
      </c>
      <c r="D7578" t="s">
        <v>18</v>
      </c>
      <c r="E7578" t="s">
        <v>5</v>
      </c>
      <c r="F7578" t="s">
        <v>19</v>
      </c>
      <c r="G7578">
        <v>4125244</v>
      </c>
      <c r="H7578">
        <v>4125363</v>
      </c>
      <c r="I7578" t="s">
        <v>35</v>
      </c>
      <c r="J7578" t="s">
        <v>9497</v>
      </c>
      <c r="K7578" t="s">
        <v>80</v>
      </c>
      <c r="L7578" t="s">
        <v>9496</v>
      </c>
      <c r="M7578">
        <v>120</v>
      </c>
      <c r="N7578">
        <v>39</v>
      </c>
    </row>
    <row r="7579" spans="1:14" x14ac:dyDescent="0.3">
      <c r="A7579" t="s">
        <v>15</v>
      </c>
      <c r="B7579" t="s">
        <v>16</v>
      </c>
      <c r="C7579" t="s">
        <v>17</v>
      </c>
      <c r="D7579" t="s">
        <v>18</v>
      </c>
      <c r="E7579" t="s">
        <v>5</v>
      </c>
      <c r="F7579" t="s">
        <v>19</v>
      </c>
      <c r="G7579">
        <v>4125486</v>
      </c>
      <c r="H7579">
        <v>4125968</v>
      </c>
      <c r="I7579" t="s">
        <v>20</v>
      </c>
      <c r="L7579" t="s">
        <v>9498</v>
      </c>
      <c r="M7579">
        <v>483</v>
      </c>
    </row>
    <row r="7580" spans="1:14" x14ac:dyDescent="0.3">
      <c r="A7580" t="s">
        <v>22</v>
      </c>
      <c r="B7580" t="s">
        <v>23</v>
      </c>
      <c r="C7580" t="s">
        <v>17</v>
      </c>
      <c r="D7580" t="s">
        <v>18</v>
      </c>
      <c r="E7580" t="s">
        <v>5</v>
      </c>
      <c r="F7580" t="s">
        <v>19</v>
      </c>
      <c r="G7580">
        <v>4125486</v>
      </c>
      <c r="H7580">
        <v>4125968</v>
      </c>
      <c r="I7580" t="s">
        <v>20</v>
      </c>
      <c r="J7580" t="s">
        <v>9499</v>
      </c>
      <c r="K7580" t="s">
        <v>80</v>
      </c>
      <c r="L7580" t="s">
        <v>9498</v>
      </c>
      <c r="M7580">
        <v>483</v>
      </c>
      <c r="N7580">
        <v>160</v>
      </c>
    </row>
    <row r="7581" spans="1:14" x14ac:dyDescent="0.3">
      <c r="A7581" t="s">
        <v>15</v>
      </c>
      <c r="B7581" t="s">
        <v>16</v>
      </c>
      <c r="C7581" t="s">
        <v>17</v>
      </c>
      <c r="D7581" t="s">
        <v>18</v>
      </c>
      <c r="E7581" t="s">
        <v>5</v>
      </c>
      <c r="F7581" t="s">
        <v>19</v>
      </c>
      <c r="G7581">
        <v>4126002</v>
      </c>
      <c r="H7581">
        <v>4126706</v>
      </c>
      <c r="I7581" t="s">
        <v>20</v>
      </c>
      <c r="L7581" t="s">
        <v>9500</v>
      </c>
      <c r="M7581">
        <v>705</v>
      </c>
    </row>
    <row r="7582" spans="1:14" x14ac:dyDescent="0.3">
      <c r="A7582" t="s">
        <v>22</v>
      </c>
      <c r="B7582" t="s">
        <v>23</v>
      </c>
      <c r="C7582" t="s">
        <v>17</v>
      </c>
      <c r="D7582" t="s">
        <v>18</v>
      </c>
      <c r="E7582" t="s">
        <v>5</v>
      </c>
      <c r="F7582" t="s">
        <v>19</v>
      </c>
      <c r="G7582">
        <v>4126002</v>
      </c>
      <c r="H7582">
        <v>4126706</v>
      </c>
      <c r="I7582" t="s">
        <v>20</v>
      </c>
      <c r="J7582" t="s">
        <v>9501</v>
      </c>
      <c r="K7582" t="s">
        <v>80</v>
      </c>
      <c r="L7582" t="s">
        <v>9500</v>
      </c>
      <c r="M7582">
        <v>705</v>
      </c>
      <c r="N7582">
        <v>234</v>
      </c>
    </row>
    <row r="7583" spans="1:14" x14ac:dyDescent="0.3">
      <c r="A7583" t="s">
        <v>15</v>
      </c>
      <c r="B7583" t="s">
        <v>16</v>
      </c>
      <c r="C7583" t="s">
        <v>17</v>
      </c>
      <c r="D7583" t="s">
        <v>18</v>
      </c>
      <c r="E7583" t="s">
        <v>5</v>
      </c>
      <c r="F7583" t="s">
        <v>19</v>
      </c>
      <c r="G7583">
        <v>4126764</v>
      </c>
      <c r="H7583">
        <v>4127543</v>
      </c>
      <c r="I7583" t="s">
        <v>20</v>
      </c>
      <c r="L7583" t="s">
        <v>9502</v>
      </c>
      <c r="M7583">
        <v>780</v>
      </c>
    </row>
    <row r="7584" spans="1:14" x14ac:dyDescent="0.3">
      <c r="A7584" t="s">
        <v>22</v>
      </c>
      <c r="B7584" t="s">
        <v>23</v>
      </c>
      <c r="C7584" t="s">
        <v>17</v>
      </c>
      <c r="D7584" t="s">
        <v>18</v>
      </c>
      <c r="E7584" t="s">
        <v>5</v>
      </c>
      <c r="F7584" t="s">
        <v>19</v>
      </c>
      <c r="G7584">
        <v>4126764</v>
      </c>
      <c r="H7584">
        <v>4127543</v>
      </c>
      <c r="I7584" t="s">
        <v>20</v>
      </c>
      <c r="J7584" t="s">
        <v>9503</v>
      </c>
      <c r="K7584" t="s">
        <v>9504</v>
      </c>
      <c r="L7584" t="s">
        <v>9502</v>
      </c>
      <c r="M7584">
        <v>780</v>
      </c>
      <c r="N7584">
        <v>259</v>
      </c>
    </row>
    <row r="7585" spans="1:14" x14ac:dyDescent="0.3">
      <c r="A7585" t="s">
        <v>15</v>
      </c>
      <c r="B7585" t="s">
        <v>16</v>
      </c>
      <c r="C7585" t="s">
        <v>17</v>
      </c>
      <c r="D7585" t="s">
        <v>18</v>
      </c>
      <c r="E7585" t="s">
        <v>5</v>
      </c>
      <c r="F7585" t="s">
        <v>19</v>
      </c>
      <c r="G7585">
        <v>4127627</v>
      </c>
      <c r="H7585">
        <v>4128406</v>
      </c>
      <c r="I7585" t="s">
        <v>20</v>
      </c>
      <c r="L7585" t="s">
        <v>9505</v>
      </c>
      <c r="M7585">
        <v>780</v>
      </c>
    </row>
    <row r="7586" spans="1:14" x14ac:dyDescent="0.3">
      <c r="A7586" t="s">
        <v>22</v>
      </c>
      <c r="B7586" t="s">
        <v>23</v>
      </c>
      <c r="C7586" t="s">
        <v>17</v>
      </c>
      <c r="D7586" t="s">
        <v>18</v>
      </c>
      <c r="E7586" t="s">
        <v>5</v>
      </c>
      <c r="F7586" t="s">
        <v>19</v>
      </c>
      <c r="G7586">
        <v>4127627</v>
      </c>
      <c r="H7586">
        <v>4128406</v>
      </c>
      <c r="I7586" t="s">
        <v>20</v>
      </c>
      <c r="J7586" t="s">
        <v>9506</v>
      </c>
      <c r="K7586" t="s">
        <v>80</v>
      </c>
      <c r="L7586" t="s">
        <v>9505</v>
      </c>
      <c r="M7586">
        <v>780</v>
      </c>
      <c r="N7586">
        <v>259</v>
      </c>
    </row>
    <row r="7587" spans="1:14" x14ac:dyDescent="0.3">
      <c r="A7587" t="s">
        <v>15</v>
      </c>
      <c r="B7587" t="s">
        <v>16</v>
      </c>
      <c r="C7587" t="s">
        <v>17</v>
      </c>
      <c r="D7587" t="s">
        <v>18</v>
      </c>
      <c r="E7587" t="s">
        <v>5</v>
      </c>
      <c r="F7587" t="s">
        <v>19</v>
      </c>
      <c r="G7587">
        <v>4128517</v>
      </c>
      <c r="H7587">
        <v>4128714</v>
      </c>
      <c r="I7587" t="s">
        <v>20</v>
      </c>
      <c r="L7587" t="s">
        <v>9507</v>
      </c>
      <c r="M7587">
        <v>198</v>
      </c>
    </row>
    <row r="7588" spans="1:14" x14ac:dyDescent="0.3">
      <c r="A7588" t="s">
        <v>22</v>
      </c>
      <c r="B7588" t="s">
        <v>23</v>
      </c>
      <c r="C7588" t="s">
        <v>17</v>
      </c>
      <c r="D7588" t="s">
        <v>18</v>
      </c>
      <c r="E7588" t="s">
        <v>5</v>
      </c>
      <c r="F7588" t="s">
        <v>19</v>
      </c>
      <c r="G7588">
        <v>4128517</v>
      </c>
      <c r="H7588">
        <v>4128714</v>
      </c>
      <c r="I7588" t="s">
        <v>20</v>
      </c>
      <c r="J7588" t="s">
        <v>9508</v>
      </c>
      <c r="K7588" t="s">
        <v>80</v>
      </c>
      <c r="L7588" t="s">
        <v>9507</v>
      </c>
      <c r="M7588">
        <v>198</v>
      </c>
      <c r="N7588">
        <v>65</v>
      </c>
    </row>
    <row r="7589" spans="1:14" x14ac:dyDescent="0.3">
      <c r="A7589" t="s">
        <v>15</v>
      </c>
      <c r="B7589" t="s">
        <v>16</v>
      </c>
      <c r="C7589" t="s">
        <v>17</v>
      </c>
      <c r="D7589" t="s">
        <v>18</v>
      </c>
      <c r="E7589" t="s">
        <v>5</v>
      </c>
      <c r="F7589" t="s">
        <v>19</v>
      </c>
      <c r="G7589">
        <v>4128880</v>
      </c>
      <c r="H7589">
        <v>4129341</v>
      </c>
      <c r="I7589" t="s">
        <v>20</v>
      </c>
      <c r="L7589" t="s">
        <v>9509</v>
      </c>
      <c r="M7589">
        <v>462</v>
      </c>
    </row>
    <row r="7590" spans="1:14" x14ac:dyDescent="0.3">
      <c r="A7590" t="s">
        <v>22</v>
      </c>
      <c r="B7590" t="s">
        <v>23</v>
      </c>
      <c r="C7590" t="s">
        <v>17</v>
      </c>
      <c r="D7590" t="s">
        <v>18</v>
      </c>
      <c r="E7590" t="s">
        <v>5</v>
      </c>
      <c r="F7590" t="s">
        <v>19</v>
      </c>
      <c r="G7590">
        <v>4128880</v>
      </c>
      <c r="H7590">
        <v>4129341</v>
      </c>
      <c r="I7590" t="s">
        <v>20</v>
      </c>
      <c r="J7590" t="s">
        <v>9510</v>
      </c>
      <c r="K7590" t="s">
        <v>80</v>
      </c>
      <c r="L7590" t="s">
        <v>9509</v>
      </c>
      <c r="M7590">
        <v>462</v>
      </c>
      <c r="N7590">
        <v>153</v>
      </c>
    </row>
    <row r="7591" spans="1:14" x14ac:dyDescent="0.3">
      <c r="A7591" t="s">
        <v>15</v>
      </c>
      <c r="B7591" t="s">
        <v>16</v>
      </c>
      <c r="C7591" t="s">
        <v>17</v>
      </c>
      <c r="D7591" t="s">
        <v>18</v>
      </c>
      <c r="E7591" t="s">
        <v>5</v>
      </c>
      <c r="F7591" t="s">
        <v>19</v>
      </c>
      <c r="G7591">
        <v>4129417</v>
      </c>
      <c r="H7591">
        <v>4129734</v>
      </c>
      <c r="I7591" t="s">
        <v>35</v>
      </c>
      <c r="L7591" t="s">
        <v>9511</v>
      </c>
      <c r="M7591">
        <v>318</v>
      </c>
    </row>
    <row r="7592" spans="1:14" x14ac:dyDescent="0.3">
      <c r="A7592" t="s">
        <v>22</v>
      </c>
      <c r="B7592" t="s">
        <v>23</v>
      </c>
      <c r="C7592" t="s">
        <v>17</v>
      </c>
      <c r="D7592" t="s">
        <v>18</v>
      </c>
      <c r="E7592" t="s">
        <v>5</v>
      </c>
      <c r="F7592" t="s">
        <v>19</v>
      </c>
      <c r="G7592">
        <v>4129417</v>
      </c>
      <c r="H7592">
        <v>4129734</v>
      </c>
      <c r="I7592" t="s">
        <v>35</v>
      </c>
      <c r="J7592" t="s">
        <v>9512</v>
      </c>
      <c r="K7592" t="s">
        <v>9513</v>
      </c>
      <c r="L7592" t="s">
        <v>9511</v>
      </c>
      <c r="M7592">
        <v>318</v>
      </c>
      <c r="N7592">
        <v>105</v>
      </c>
    </row>
    <row r="7593" spans="1:14" x14ac:dyDescent="0.3">
      <c r="A7593" t="s">
        <v>15</v>
      </c>
      <c r="B7593" t="s">
        <v>16</v>
      </c>
      <c r="C7593" t="s">
        <v>17</v>
      </c>
      <c r="D7593" t="s">
        <v>18</v>
      </c>
      <c r="E7593" t="s">
        <v>5</v>
      </c>
      <c r="F7593" t="s">
        <v>19</v>
      </c>
      <c r="G7593">
        <v>4130050</v>
      </c>
      <c r="H7593">
        <v>4131555</v>
      </c>
      <c r="I7593" t="s">
        <v>35</v>
      </c>
      <c r="L7593" t="s">
        <v>9514</v>
      </c>
      <c r="M7593">
        <v>1506</v>
      </c>
    </row>
    <row r="7594" spans="1:14" x14ac:dyDescent="0.3">
      <c r="A7594" t="s">
        <v>22</v>
      </c>
      <c r="B7594" t="s">
        <v>23</v>
      </c>
      <c r="C7594" t="s">
        <v>17</v>
      </c>
      <c r="D7594" t="s">
        <v>18</v>
      </c>
      <c r="E7594" t="s">
        <v>5</v>
      </c>
      <c r="F7594" t="s">
        <v>19</v>
      </c>
      <c r="G7594">
        <v>4130050</v>
      </c>
      <c r="H7594">
        <v>4131555</v>
      </c>
      <c r="I7594" t="s">
        <v>35</v>
      </c>
      <c r="J7594" t="s">
        <v>9515</v>
      </c>
      <c r="K7594" t="s">
        <v>9516</v>
      </c>
      <c r="L7594" t="s">
        <v>9514</v>
      </c>
      <c r="M7594">
        <v>1506</v>
      </c>
      <c r="N7594">
        <v>501</v>
      </c>
    </row>
    <row r="7595" spans="1:14" x14ac:dyDescent="0.3">
      <c r="A7595" t="s">
        <v>15</v>
      </c>
      <c r="B7595" t="s">
        <v>16</v>
      </c>
      <c r="C7595" t="s">
        <v>17</v>
      </c>
      <c r="D7595" t="s">
        <v>18</v>
      </c>
      <c r="E7595" t="s">
        <v>5</v>
      </c>
      <c r="F7595" t="s">
        <v>19</v>
      </c>
      <c r="G7595">
        <v>4131853</v>
      </c>
      <c r="H7595">
        <v>4132524</v>
      </c>
      <c r="I7595" t="s">
        <v>20</v>
      </c>
      <c r="L7595" t="s">
        <v>9517</v>
      </c>
      <c r="M7595">
        <v>672</v>
      </c>
    </row>
    <row r="7596" spans="1:14" x14ac:dyDescent="0.3">
      <c r="A7596" t="s">
        <v>22</v>
      </c>
      <c r="B7596" t="s">
        <v>23</v>
      </c>
      <c r="C7596" t="s">
        <v>17</v>
      </c>
      <c r="D7596" t="s">
        <v>18</v>
      </c>
      <c r="E7596" t="s">
        <v>5</v>
      </c>
      <c r="F7596" t="s">
        <v>19</v>
      </c>
      <c r="G7596">
        <v>4131853</v>
      </c>
      <c r="H7596">
        <v>4132524</v>
      </c>
      <c r="I7596" t="s">
        <v>20</v>
      </c>
      <c r="J7596" t="s">
        <v>9518</v>
      </c>
      <c r="K7596" t="s">
        <v>9519</v>
      </c>
      <c r="L7596" t="s">
        <v>9517</v>
      </c>
      <c r="M7596">
        <v>672</v>
      </c>
      <c r="N7596">
        <v>223</v>
      </c>
    </row>
    <row r="7597" spans="1:14" x14ac:dyDescent="0.3">
      <c r="A7597" t="s">
        <v>15</v>
      </c>
      <c r="B7597" t="s">
        <v>16</v>
      </c>
      <c r="C7597" t="s">
        <v>17</v>
      </c>
      <c r="D7597" t="s">
        <v>18</v>
      </c>
      <c r="E7597" t="s">
        <v>5</v>
      </c>
      <c r="F7597" t="s">
        <v>19</v>
      </c>
      <c r="G7597">
        <v>4132697</v>
      </c>
      <c r="H7597">
        <v>4133656</v>
      </c>
      <c r="I7597" t="s">
        <v>20</v>
      </c>
      <c r="L7597" t="s">
        <v>9520</v>
      </c>
      <c r="M7597">
        <v>960</v>
      </c>
    </row>
    <row r="7598" spans="1:14" x14ac:dyDescent="0.3">
      <c r="A7598" t="s">
        <v>22</v>
      </c>
      <c r="B7598" t="s">
        <v>23</v>
      </c>
      <c r="C7598" t="s">
        <v>17</v>
      </c>
      <c r="D7598" t="s">
        <v>18</v>
      </c>
      <c r="E7598" t="s">
        <v>5</v>
      </c>
      <c r="F7598" t="s">
        <v>19</v>
      </c>
      <c r="G7598">
        <v>4132697</v>
      </c>
      <c r="H7598">
        <v>4133656</v>
      </c>
      <c r="I7598" t="s">
        <v>20</v>
      </c>
      <c r="J7598" t="s">
        <v>9521</v>
      </c>
      <c r="K7598" t="s">
        <v>9522</v>
      </c>
      <c r="L7598" t="s">
        <v>9520</v>
      </c>
      <c r="M7598">
        <v>960</v>
      </c>
      <c r="N7598">
        <v>319</v>
      </c>
    </row>
    <row r="7599" spans="1:14" x14ac:dyDescent="0.3">
      <c r="A7599" t="s">
        <v>15</v>
      </c>
      <c r="B7599" t="s">
        <v>16</v>
      </c>
      <c r="C7599" t="s">
        <v>17</v>
      </c>
      <c r="D7599" t="s">
        <v>18</v>
      </c>
      <c r="E7599" t="s">
        <v>5</v>
      </c>
      <c r="F7599" t="s">
        <v>19</v>
      </c>
      <c r="G7599">
        <v>4133839</v>
      </c>
      <c r="H7599">
        <v>4134393</v>
      </c>
      <c r="I7599" t="s">
        <v>20</v>
      </c>
      <c r="L7599" t="s">
        <v>9523</v>
      </c>
      <c r="M7599">
        <v>555</v>
      </c>
    </row>
    <row r="7600" spans="1:14" x14ac:dyDescent="0.3">
      <c r="A7600" t="s">
        <v>22</v>
      </c>
      <c r="B7600" t="s">
        <v>23</v>
      </c>
      <c r="C7600" t="s">
        <v>17</v>
      </c>
      <c r="D7600" t="s">
        <v>18</v>
      </c>
      <c r="E7600" t="s">
        <v>5</v>
      </c>
      <c r="F7600" t="s">
        <v>19</v>
      </c>
      <c r="G7600">
        <v>4133839</v>
      </c>
      <c r="H7600">
        <v>4134393</v>
      </c>
      <c r="I7600" t="s">
        <v>20</v>
      </c>
      <c r="J7600" t="s">
        <v>9524</v>
      </c>
      <c r="K7600" t="s">
        <v>80</v>
      </c>
      <c r="L7600" t="s">
        <v>9523</v>
      </c>
      <c r="M7600">
        <v>555</v>
      </c>
      <c r="N7600">
        <v>184</v>
      </c>
    </row>
    <row r="7601" spans="1:14" x14ac:dyDescent="0.3">
      <c r="A7601" t="s">
        <v>15</v>
      </c>
      <c r="B7601" t="s">
        <v>16</v>
      </c>
      <c r="C7601" t="s">
        <v>17</v>
      </c>
      <c r="D7601" t="s">
        <v>18</v>
      </c>
      <c r="E7601" t="s">
        <v>5</v>
      </c>
      <c r="F7601" t="s">
        <v>19</v>
      </c>
      <c r="G7601">
        <v>4134446</v>
      </c>
      <c r="H7601">
        <v>4134865</v>
      </c>
      <c r="I7601" t="s">
        <v>35</v>
      </c>
      <c r="L7601" t="s">
        <v>9525</v>
      </c>
      <c r="M7601">
        <v>420</v>
      </c>
    </row>
    <row r="7602" spans="1:14" x14ac:dyDescent="0.3">
      <c r="A7602" t="s">
        <v>22</v>
      </c>
      <c r="B7602" t="s">
        <v>23</v>
      </c>
      <c r="C7602" t="s">
        <v>17</v>
      </c>
      <c r="D7602" t="s">
        <v>18</v>
      </c>
      <c r="E7602" t="s">
        <v>5</v>
      </c>
      <c r="F7602" t="s">
        <v>19</v>
      </c>
      <c r="G7602">
        <v>4134446</v>
      </c>
      <c r="H7602">
        <v>4134865</v>
      </c>
      <c r="I7602" t="s">
        <v>35</v>
      </c>
      <c r="J7602" t="s">
        <v>9526</v>
      </c>
      <c r="K7602" t="s">
        <v>1028</v>
      </c>
      <c r="L7602" t="s">
        <v>9525</v>
      </c>
      <c r="M7602">
        <v>420</v>
      </c>
      <c r="N7602">
        <v>139</v>
      </c>
    </row>
    <row r="7603" spans="1:14" x14ac:dyDescent="0.3">
      <c r="A7603" t="s">
        <v>15</v>
      </c>
      <c r="B7603" t="s">
        <v>16</v>
      </c>
      <c r="C7603" t="s">
        <v>17</v>
      </c>
      <c r="D7603" t="s">
        <v>18</v>
      </c>
      <c r="E7603" t="s">
        <v>5</v>
      </c>
      <c r="F7603" t="s">
        <v>19</v>
      </c>
      <c r="G7603">
        <v>4135225</v>
      </c>
      <c r="H7603">
        <v>4135962</v>
      </c>
      <c r="I7603" t="s">
        <v>20</v>
      </c>
      <c r="L7603" t="s">
        <v>9527</v>
      </c>
      <c r="M7603">
        <v>738</v>
      </c>
    </row>
    <row r="7604" spans="1:14" x14ac:dyDescent="0.3">
      <c r="A7604" t="s">
        <v>22</v>
      </c>
      <c r="B7604" t="s">
        <v>23</v>
      </c>
      <c r="C7604" t="s">
        <v>17</v>
      </c>
      <c r="D7604" t="s">
        <v>18</v>
      </c>
      <c r="E7604" t="s">
        <v>5</v>
      </c>
      <c r="F7604" t="s">
        <v>19</v>
      </c>
      <c r="G7604">
        <v>4135225</v>
      </c>
      <c r="H7604">
        <v>4135962</v>
      </c>
      <c r="I7604" t="s">
        <v>20</v>
      </c>
      <c r="J7604" t="s">
        <v>9528</v>
      </c>
      <c r="K7604" t="s">
        <v>461</v>
      </c>
      <c r="L7604" t="s">
        <v>9527</v>
      </c>
      <c r="M7604">
        <v>738</v>
      </c>
      <c r="N7604">
        <v>245</v>
      </c>
    </row>
    <row r="7605" spans="1:14" x14ac:dyDescent="0.3">
      <c r="A7605" t="s">
        <v>15</v>
      </c>
      <c r="B7605" t="s">
        <v>16</v>
      </c>
      <c r="C7605" t="s">
        <v>17</v>
      </c>
      <c r="D7605" t="s">
        <v>18</v>
      </c>
      <c r="E7605" t="s">
        <v>5</v>
      </c>
      <c r="F7605" t="s">
        <v>19</v>
      </c>
      <c r="G7605">
        <v>4136390</v>
      </c>
      <c r="H7605">
        <v>4137292</v>
      </c>
      <c r="I7605" t="s">
        <v>35</v>
      </c>
      <c r="L7605" t="s">
        <v>9529</v>
      </c>
      <c r="M7605">
        <v>903</v>
      </c>
    </row>
    <row r="7606" spans="1:14" x14ac:dyDescent="0.3">
      <c r="A7606" t="s">
        <v>22</v>
      </c>
      <c r="B7606" t="s">
        <v>23</v>
      </c>
      <c r="C7606" t="s">
        <v>17</v>
      </c>
      <c r="D7606" t="s">
        <v>18</v>
      </c>
      <c r="E7606" t="s">
        <v>5</v>
      </c>
      <c r="F7606" t="s">
        <v>19</v>
      </c>
      <c r="G7606">
        <v>4136390</v>
      </c>
      <c r="H7606">
        <v>4137292</v>
      </c>
      <c r="I7606" t="s">
        <v>35</v>
      </c>
      <c r="J7606" t="s">
        <v>9530</v>
      </c>
      <c r="K7606" t="s">
        <v>4190</v>
      </c>
      <c r="L7606" t="s">
        <v>9529</v>
      </c>
      <c r="M7606">
        <v>903</v>
      </c>
      <c r="N7606">
        <v>300</v>
      </c>
    </row>
    <row r="7607" spans="1:14" x14ac:dyDescent="0.3">
      <c r="A7607" t="s">
        <v>15</v>
      </c>
      <c r="B7607" t="s">
        <v>16</v>
      </c>
      <c r="C7607" t="s">
        <v>17</v>
      </c>
      <c r="D7607" t="s">
        <v>18</v>
      </c>
      <c r="E7607" t="s">
        <v>5</v>
      </c>
      <c r="F7607" t="s">
        <v>19</v>
      </c>
      <c r="G7607">
        <v>4137574</v>
      </c>
      <c r="H7607">
        <v>4138737</v>
      </c>
      <c r="I7607" t="s">
        <v>20</v>
      </c>
      <c r="L7607" t="s">
        <v>9531</v>
      </c>
      <c r="M7607">
        <v>1164</v>
      </c>
    </row>
    <row r="7608" spans="1:14" x14ac:dyDescent="0.3">
      <c r="A7608" t="s">
        <v>22</v>
      </c>
      <c r="B7608" t="s">
        <v>23</v>
      </c>
      <c r="C7608" t="s">
        <v>17</v>
      </c>
      <c r="D7608" t="s">
        <v>18</v>
      </c>
      <c r="E7608" t="s">
        <v>5</v>
      </c>
      <c r="F7608" t="s">
        <v>19</v>
      </c>
      <c r="G7608">
        <v>4137574</v>
      </c>
      <c r="H7608">
        <v>4138737</v>
      </c>
      <c r="I7608" t="s">
        <v>20</v>
      </c>
      <c r="J7608" t="s">
        <v>9532</v>
      </c>
      <c r="K7608" t="s">
        <v>1732</v>
      </c>
      <c r="L7608" t="s">
        <v>9531</v>
      </c>
      <c r="M7608">
        <v>1164</v>
      </c>
      <c r="N7608">
        <v>387</v>
      </c>
    </row>
    <row r="7609" spans="1:14" x14ac:dyDescent="0.3">
      <c r="A7609" t="s">
        <v>15</v>
      </c>
      <c r="B7609" t="s">
        <v>856</v>
      </c>
      <c r="C7609" t="s">
        <v>17</v>
      </c>
      <c r="D7609" t="s">
        <v>18</v>
      </c>
      <c r="E7609" t="s">
        <v>5</v>
      </c>
      <c r="F7609" t="s">
        <v>19</v>
      </c>
      <c r="G7609">
        <v>4138933</v>
      </c>
      <c r="H7609">
        <v>4139047</v>
      </c>
      <c r="I7609" t="s">
        <v>35</v>
      </c>
      <c r="L7609" t="s">
        <v>9533</v>
      </c>
      <c r="M7609">
        <v>115</v>
      </c>
    </row>
    <row r="7610" spans="1:14" x14ac:dyDescent="0.3">
      <c r="A7610" t="s">
        <v>856</v>
      </c>
      <c r="C7610" t="s">
        <v>17</v>
      </c>
      <c r="D7610" t="s">
        <v>18</v>
      </c>
      <c r="E7610" t="s">
        <v>5</v>
      </c>
      <c r="F7610" t="s">
        <v>19</v>
      </c>
      <c r="G7610">
        <v>4138933</v>
      </c>
      <c r="H7610">
        <v>4139047</v>
      </c>
      <c r="I7610" t="s">
        <v>35</v>
      </c>
      <c r="K7610" t="s">
        <v>862</v>
      </c>
      <c r="L7610" t="s">
        <v>9533</v>
      </c>
      <c r="M7610">
        <v>115</v>
      </c>
    </row>
    <row r="7611" spans="1:14" x14ac:dyDescent="0.3">
      <c r="A7611" t="s">
        <v>15</v>
      </c>
      <c r="B7611" t="s">
        <v>856</v>
      </c>
      <c r="C7611" t="s">
        <v>17</v>
      </c>
      <c r="D7611" t="s">
        <v>18</v>
      </c>
      <c r="E7611" t="s">
        <v>5</v>
      </c>
      <c r="F7611" t="s">
        <v>19</v>
      </c>
      <c r="G7611">
        <v>4139311</v>
      </c>
      <c r="H7611">
        <v>4142195</v>
      </c>
      <c r="I7611" t="s">
        <v>35</v>
      </c>
      <c r="L7611" t="s">
        <v>9534</v>
      </c>
      <c r="M7611">
        <v>2885</v>
      </c>
    </row>
    <row r="7612" spans="1:14" x14ac:dyDescent="0.3">
      <c r="A7612" t="s">
        <v>856</v>
      </c>
      <c r="C7612" t="s">
        <v>17</v>
      </c>
      <c r="D7612" t="s">
        <v>18</v>
      </c>
      <c r="E7612" t="s">
        <v>5</v>
      </c>
      <c r="F7612" t="s">
        <v>19</v>
      </c>
      <c r="G7612">
        <v>4139311</v>
      </c>
      <c r="H7612">
        <v>4142195</v>
      </c>
      <c r="I7612" t="s">
        <v>35</v>
      </c>
      <c r="K7612" t="s">
        <v>860</v>
      </c>
      <c r="L7612" t="s">
        <v>9534</v>
      </c>
      <c r="M7612">
        <v>2885</v>
      </c>
    </row>
    <row r="7613" spans="1:14" x14ac:dyDescent="0.3">
      <c r="A7613" t="s">
        <v>15</v>
      </c>
      <c r="B7613" t="s">
        <v>629</v>
      </c>
      <c r="C7613" t="s">
        <v>17</v>
      </c>
      <c r="D7613" t="s">
        <v>18</v>
      </c>
      <c r="E7613" t="s">
        <v>5</v>
      </c>
      <c r="F7613" t="s">
        <v>19</v>
      </c>
      <c r="G7613">
        <v>4142536</v>
      </c>
      <c r="H7613">
        <v>4142611</v>
      </c>
      <c r="I7613" t="s">
        <v>35</v>
      </c>
      <c r="L7613" t="s">
        <v>9535</v>
      </c>
      <c r="M7613">
        <v>76</v>
      </c>
    </row>
    <row r="7614" spans="1:14" x14ac:dyDescent="0.3">
      <c r="A7614" t="s">
        <v>629</v>
      </c>
      <c r="C7614" t="s">
        <v>17</v>
      </c>
      <c r="D7614" t="s">
        <v>18</v>
      </c>
      <c r="E7614" t="s">
        <v>5</v>
      </c>
      <c r="F7614" t="s">
        <v>19</v>
      </c>
      <c r="G7614">
        <v>4142536</v>
      </c>
      <c r="H7614">
        <v>4142611</v>
      </c>
      <c r="I7614" t="s">
        <v>35</v>
      </c>
      <c r="K7614" t="s">
        <v>7147</v>
      </c>
      <c r="L7614" t="s">
        <v>9535</v>
      </c>
      <c r="M7614">
        <v>76</v>
      </c>
    </row>
    <row r="7615" spans="1:14" x14ac:dyDescent="0.3">
      <c r="A7615" t="s">
        <v>15</v>
      </c>
      <c r="B7615" t="s">
        <v>629</v>
      </c>
      <c r="C7615" t="s">
        <v>17</v>
      </c>
      <c r="D7615" t="s">
        <v>18</v>
      </c>
      <c r="E7615" t="s">
        <v>5</v>
      </c>
      <c r="F7615" t="s">
        <v>19</v>
      </c>
      <c r="G7615">
        <v>4142925</v>
      </c>
      <c r="H7615">
        <v>4143001</v>
      </c>
      <c r="I7615" t="s">
        <v>35</v>
      </c>
      <c r="L7615" t="s">
        <v>9536</v>
      </c>
      <c r="M7615">
        <v>77</v>
      </c>
    </row>
    <row r="7616" spans="1:14" x14ac:dyDescent="0.3">
      <c r="A7616" t="s">
        <v>629</v>
      </c>
      <c r="C7616" t="s">
        <v>17</v>
      </c>
      <c r="D7616" t="s">
        <v>18</v>
      </c>
      <c r="E7616" t="s">
        <v>5</v>
      </c>
      <c r="F7616" t="s">
        <v>19</v>
      </c>
      <c r="G7616">
        <v>4142925</v>
      </c>
      <c r="H7616">
        <v>4143001</v>
      </c>
      <c r="I7616" t="s">
        <v>35</v>
      </c>
      <c r="K7616" t="s">
        <v>8097</v>
      </c>
      <c r="L7616" t="s">
        <v>9536</v>
      </c>
      <c r="M7616">
        <v>77</v>
      </c>
    </row>
    <row r="7617" spans="1:14" x14ac:dyDescent="0.3">
      <c r="A7617" t="s">
        <v>15</v>
      </c>
      <c r="B7617" t="s">
        <v>856</v>
      </c>
      <c r="C7617" t="s">
        <v>17</v>
      </c>
      <c r="D7617" t="s">
        <v>18</v>
      </c>
      <c r="E7617" t="s">
        <v>5</v>
      </c>
      <c r="F7617" t="s">
        <v>19</v>
      </c>
      <c r="G7617">
        <v>4143079</v>
      </c>
      <c r="H7617">
        <v>4144605</v>
      </c>
      <c r="I7617" t="s">
        <v>35</v>
      </c>
      <c r="L7617" t="s">
        <v>9537</v>
      </c>
      <c r="M7617">
        <v>1527</v>
      </c>
    </row>
    <row r="7618" spans="1:14" x14ac:dyDescent="0.3">
      <c r="A7618" t="s">
        <v>856</v>
      </c>
      <c r="C7618" t="s">
        <v>17</v>
      </c>
      <c r="D7618" t="s">
        <v>18</v>
      </c>
      <c r="E7618" t="s">
        <v>5</v>
      </c>
      <c r="F7618" t="s">
        <v>19</v>
      </c>
      <c r="G7618">
        <v>4143079</v>
      </c>
      <c r="H7618">
        <v>4144605</v>
      </c>
      <c r="I7618" t="s">
        <v>35</v>
      </c>
      <c r="K7618" t="s">
        <v>858</v>
      </c>
      <c r="L7618" t="s">
        <v>9537</v>
      </c>
      <c r="M7618">
        <v>1527</v>
      </c>
    </row>
    <row r="7619" spans="1:14" x14ac:dyDescent="0.3">
      <c r="A7619" t="s">
        <v>15</v>
      </c>
      <c r="B7619" t="s">
        <v>16</v>
      </c>
      <c r="C7619" t="s">
        <v>17</v>
      </c>
      <c r="D7619" t="s">
        <v>18</v>
      </c>
      <c r="E7619" t="s">
        <v>5</v>
      </c>
      <c r="F7619" t="s">
        <v>19</v>
      </c>
      <c r="G7619">
        <v>4145369</v>
      </c>
      <c r="H7619">
        <v>4145926</v>
      </c>
      <c r="I7619" t="s">
        <v>20</v>
      </c>
      <c r="L7619" t="s">
        <v>9538</v>
      </c>
      <c r="M7619">
        <v>558</v>
      </c>
    </row>
    <row r="7620" spans="1:14" x14ac:dyDescent="0.3">
      <c r="A7620" t="s">
        <v>22</v>
      </c>
      <c r="B7620" t="s">
        <v>23</v>
      </c>
      <c r="C7620" t="s">
        <v>17</v>
      </c>
      <c r="D7620" t="s">
        <v>18</v>
      </c>
      <c r="E7620" t="s">
        <v>5</v>
      </c>
      <c r="F7620" t="s">
        <v>19</v>
      </c>
      <c r="G7620">
        <v>4145369</v>
      </c>
      <c r="H7620">
        <v>4145926</v>
      </c>
      <c r="I7620" t="s">
        <v>20</v>
      </c>
      <c r="J7620" t="s">
        <v>9539</v>
      </c>
      <c r="K7620" t="s">
        <v>9540</v>
      </c>
      <c r="L7620" t="s">
        <v>9538</v>
      </c>
      <c r="M7620">
        <v>558</v>
      </c>
      <c r="N7620">
        <v>185</v>
      </c>
    </row>
    <row r="7621" spans="1:14" x14ac:dyDescent="0.3">
      <c r="A7621" t="s">
        <v>15</v>
      </c>
      <c r="B7621" t="s">
        <v>16</v>
      </c>
      <c r="C7621" t="s">
        <v>17</v>
      </c>
      <c r="D7621" t="s">
        <v>18</v>
      </c>
      <c r="E7621" t="s">
        <v>5</v>
      </c>
      <c r="F7621" t="s">
        <v>19</v>
      </c>
      <c r="G7621">
        <v>4146014</v>
      </c>
      <c r="H7621">
        <v>4147558</v>
      </c>
      <c r="I7621" t="s">
        <v>20</v>
      </c>
      <c r="L7621" t="s">
        <v>9541</v>
      </c>
      <c r="M7621">
        <v>1545</v>
      </c>
    </row>
    <row r="7622" spans="1:14" x14ac:dyDescent="0.3">
      <c r="A7622" t="s">
        <v>22</v>
      </c>
      <c r="B7622" t="s">
        <v>23</v>
      </c>
      <c r="C7622" t="s">
        <v>17</v>
      </c>
      <c r="D7622" t="s">
        <v>18</v>
      </c>
      <c r="E7622" t="s">
        <v>5</v>
      </c>
      <c r="F7622" t="s">
        <v>19</v>
      </c>
      <c r="G7622">
        <v>4146014</v>
      </c>
      <c r="H7622">
        <v>4147558</v>
      </c>
      <c r="I7622" t="s">
        <v>20</v>
      </c>
      <c r="J7622" t="s">
        <v>9542</v>
      </c>
      <c r="K7622" t="s">
        <v>9543</v>
      </c>
      <c r="L7622" t="s">
        <v>9541</v>
      </c>
      <c r="M7622">
        <v>1545</v>
      </c>
      <c r="N7622">
        <v>514</v>
      </c>
    </row>
    <row r="7623" spans="1:14" x14ac:dyDescent="0.3">
      <c r="A7623" t="s">
        <v>15</v>
      </c>
      <c r="B7623" t="s">
        <v>16</v>
      </c>
      <c r="C7623" t="s">
        <v>17</v>
      </c>
      <c r="D7623" t="s">
        <v>18</v>
      </c>
      <c r="E7623" t="s">
        <v>5</v>
      </c>
      <c r="F7623" t="s">
        <v>19</v>
      </c>
      <c r="G7623">
        <v>4147642</v>
      </c>
      <c r="H7623">
        <v>4148916</v>
      </c>
      <c r="I7623" t="s">
        <v>35</v>
      </c>
      <c r="L7623" t="s">
        <v>9544</v>
      </c>
      <c r="M7623">
        <v>1275</v>
      </c>
    </row>
    <row r="7624" spans="1:14" x14ac:dyDescent="0.3">
      <c r="A7624" t="s">
        <v>22</v>
      </c>
      <c r="B7624" t="s">
        <v>23</v>
      </c>
      <c r="C7624" t="s">
        <v>17</v>
      </c>
      <c r="D7624" t="s">
        <v>18</v>
      </c>
      <c r="E7624" t="s">
        <v>5</v>
      </c>
      <c r="F7624" t="s">
        <v>19</v>
      </c>
      <c r="G7624">
        <v>4147642</v>
      </c>
      <c r="H7624">
        <v>4148916</v>
      </c>
      <c r="I7624" t="s">
        <v>35</v>
      </c>
      <c r="J7624" t="s">
        <v>9545</v>
      </c>
      <c r="K7624" t="s">
        <v>44</v>
      </c>
      <c r="L7624" t="s">
        <v>9544</v>
      </c>
      <c r="M7624">
        <v>1275</v>
      </c>
      <c r="N7624">
        <v>424</v>
      </c>
    </row>
    <row r="7625" spans="1:14" x14ac:dyDescent="0.3">
      <c r="A7625" t="s">
        <v>15</v>
      </c>
      <c r="B7625" t="s">
        <v>16</v>
      </c>
      <c r="C7625" t="s">
        <v>17</v>
      </c>
      <c r="D7625" t="s">
        <v>18</v>
      </c>
      <c r="E7625" t="s">
        <v>5</v>
      </c>
      <c r="F7625" t="s">
        <v>19</v>
      </c>
      <c r="G7625">
        <v>4149106</v>
      </c>
      <c r="H7625">
        <v>4149609</v>
      </c>
      <c r="I7625" t="s">
        <v>35</v>
      </c>
      <c r="L7625" t="s">
        <v>9546</v>
      </c>
      <c r="M7625">
        <v>504</v>
      </c>
    </row>
    <row r="7626" spans="1:14" x14ac:dyDescent="0.3">
      <c r="A7626" t="s">
        <v>22</v>
      </c>
      <c r="B7626" t="s">
        <v>23</v>
      </c>
      <c r="C7626" t="s">
        <v>17</v>
      </c>
      <c r="D7626" t="s">
        <v>18</v>
      </c>
      <c r="E7626" t="s">
        <v>5</v>
      </c>
      <c r="F7626" t="s">
        <v>19</v>
      </c>
      <c r="G7626">
        <v>4149106</v>
      </c>
      <c r="H7626">
        <v>4149609</v>
      </c>
      <c r="I7626" t="s">
        <v>35</v>
      </c>
      <c r="J7626" t="s">
        <v>9547</v>
      </c>
      <c r="K7626" t="s">
        <v>2818</v>
      </c>
      <c r="L7626" t="s">
        <v>9546</v>
      </c>
      <c r="M7626">
        <v>504</v>
      </c>
      <c r="N7626">
        <v>167</v>
      </c>
    </row>
    <row r="7627" spans="1:14" x14ac:dyDescent="0.3">
      <c r="A7627" t="s">
        <v>15</v>
      </c>
      <c r="B7627" t="s">
        <v>16</v>
      </c>
      <c r="C7627" t="s">
        <v>17</v>
      </c>
      <c r="D7627" t="s">
        <v>18</v>
      </c>
      <c r="E7627" t="s">
        <v>5</v>
      </c>
      <c r="F7627" t="s">
        <v>19</v>
      </c>
      <c r="G7627">
        <v>4149797</v>
      </c>
      <c r="H7627">
        <v>4151731</v>
      </c>
      <c r="I7627" t="s">
        <v>20</v>
      </c>
      <c r="L7627" t="s">
        <v>9548</v>
      </c>
      <c r="M7627">
        <v>1935</v>
      </c>
    </row>
    <row r="7628" spans="1:14" x14ac:dyDescent="0.3">
      <c r="A7628" t="s">
        <v>22</v>
      </c>
      <c r="B7628" t="s">
        <v>23</v>
      </c>
      <c r="C7628" t="s">
        <v>17</v>
      </c>
      <c r="D7628" t="s">
        <v>18</v>
      </c>
      <c r="E7628" t="s">
        <v>5</v>
      </c>
      <c r="F7628" t="s">
        <v>19</v>
      </c>
      <c r="G7628">
        <v>4149797</v>
      </c>
      <c r="H7628">
        <v>4151731</v>
      </c>
      <c r="I7628" t="s">
        <v>20</v>
      </c>
      <c r="J7628" t="s">
        <v>9549</v>
      </c>
      <c r="K7628" t="s">
        <v>2226</v>
      </c>
      <c r="L7628" t="s">
        <v>9548</v>
      </c>
      <c r="M7628">
        <v>1935</v>
      </c>
      <c r="N7628">
        <v>644</v>
      </c>
    </row>
    <row r="7629" spans="1:14" x14ac:dyDescent="0.3">
      <c r="A7629" t="s">
        <v>15</v>
      </c>
      <c r="B7629" t="s">
        <v>16</v>
      </c>
      <c r="C7629" t="s">
        <v>17</v>
      </c>
      <c r="D7629" t="s">
        <v>18</v>
      </c>
      <c r="E7629" t="s">
        <v>5</v>
      </c>
      <c r="F7629" t="s">
        <v>19</v>
      </c>
      <c r="G7629">
        <v>4151821</v>
      </c>
      <c r="H7629">
        <v>4152459</v>
      </c>
      <c r="I7629" t="s">
        <v>20</v>
      </c>
      <c r="L7629" t="s">
        <v>9550</v>
      </c>
      <c r="M7629">
        <v>639</v>
      </c>
    </row>
    <row r="7630" spans="1:14" x14ac:dyDescent="0.3">
      <c r="A7630" t="s">
        <v>22</v>
      </c>
      <c r="B7630" t="s">
        <v>23</v>
      </c>
      <c r="C7630" t="s">
        <v>17</v>
      </c>
      <c r="D7630" t="s">
        <v>18</v>
      </c>
      <c r="E7630" t="s">
        <v>5</v>
      </c>
      <c r="F7630" t="s">
        <v>19</v>
      </c>
      <c r="G7630">
        <v>4151821</v>
      </c>
      <c r="H7630">
        <v>4152459</v>
      </c>
      <c r="I7630" t="s">
        <v>20</v>
      </c>
      <c r="J7630" t="s">
        <v>9551</v>
      </c>
      <c r="K7630" t="s">
        <v>2545</v>
      </c>
      <c r="L7630" t="s">
        <v>9550</v>
      </c>
      <c r="M7630">
        <v>639</v>
      </c>
      <c r="N7630">
        <v>212</v>
      </c>
    </row>
    <row r="7631" spans="1:14" x14ac:dyDescent="0.3">
      <c r="A7631" t="s">
        <v>15</v>
      </c>
      <c r="B7631" t="s">
        <v>16</v>
      </c>
      <c r="C7631" t="s">
        <v>17</v>
      </c>
      <c r="D7631" t="s">
        <v>18</v>
      </c>
      <c r="E7631" t="s">
        <v>5</v>
      </c>
      <c r="F7631" t="s">
        <v>19</v>
      </c>
      <c r="G7631">
        <v>4152595</v>
      </c>
      <c r="H7631">
        <v>4153785</v>
      </c>
      <c r="I7631" t="s">
        <v>20</v>
      </c>
      <c r="L7631" t="s">
        <v>9552</v>
      </c>
      <c r="M7631">
        <v>1191</v>
      </c>
    </row>
    <row r="7632" spans="1:14" x14ac:dyDescent="0.3">
      <c r="A7632" t="s">
        <v>22</v>
      </c>
      <c r="B7632" t="s">
        <v>23</v>
      </c>
      <c r="C7632" t="s">
        <v>17</v>
      </c>
      <c r="D7632" t="s">
        <v>18</v>
      </c>
      <c r="E7632" t="s">
        <v>5</v>
      </c>
      <c r="F7632" t="s">
        <v>19</v>
      </c>
      <c r="G7632">
        <v>4152595</v>
      </c>
      <c r="H7632">
        <v>4153785</v>
      </c>
      <c r="I7632" t="s">
        <v>20</v>
      </c>
      <c r="J7632" t="s">
        <v>9553</v>
      </c>
      <c r="K7632" t="s">
        <v>80</v>
      </c>
      <c r="L7632" t="s">
        <v>9552</v>
      </c>
      <c r="M7632">
        <v>1191</v>
      </c>
      <c r="N7632">
        <v>396</v>
      </c>
    </row>
    <row r="7633" spans="1:14" x14ac:dyDescent="0.3">
      <c r="A7633" t="s">
        <v>15</v>
      </c>
      <c r="B7633" t="s">
        <v>16</v>
      </c>
      <c r="C7633" t="s">
        <v>17</v>
      </c>
      <c r="D7633" t="s">
        <v>18</v>
      </c>
      <c r="E7633" t="s">
        <v>5</v>
      </c>
      <c r="F7633" t="s">
        <v>19</v>
      </c>
      <c r="G7633">
        <v>4153821</v>
      </c>
      <c r="H7633">
        <v>4154825</v>
      </c>
      <c r="I7633" t="s">
        <v>35</v>
      </c>
      <c r="L7633" t="s">
        <v>9554</v>
      </c>
      <c r="M7633">
        <v>1005</v>
      </c>
    </row>
    <row r="7634" spans="1:14" x14ac:dyDescent="0.3">
      <c r="A7634" t="s">
        <v>22</v>
      </c>
      <c r="B7634" t="s">
        <v>23</v>
      </c>
      <c r="C7634" t="s">
        <v>17</v>
      </c>
      <c r="D7634" t="s">
        <v>18</v>
      </c>
      <c r="E7634" t="s">
        <v>5</v>
      </c>
      <c r="F7634" t="s">
        <v>19</v>
      </c>
      <c r="G7634">
        <v>4153821</v>
      </c>
      <c r="H7634">
        <v>4154825</v>
      </c>
      <c r="I7634" t="s">
        <v>35</v>
      </c>
      <c r="J7634" t="s">
        <v>9555</v>
      </c>
      <c r="K7634" t="s">
        <v>80</v>
      </c>
      <c r="L7634" t="s">
        <v>9554</v>
      </c>
      <c r="M7634">
        <v>1005</v>
      </c>
      <c r="N7634">
        <v>334</v>
      </c>
    </row>
    <row r="7635" spans="1:14" x14ac:dyDescent="0.3">
      <c r="A7635" t="s">
        <v>15</v>
      </c>
      <c r="B7635" t="s">
        <v>16</v>
      </c>
      <c r="C7635" t="s">
        <v>17</v>
      </c>
      <c r="D7635" t="s">
        <v>18</v>
      </c>
      <c r="E7635" t="s">
        <v>5</v>
      </c>
      <c r="F7635" t="s">
        <v>19</v>
      </c>
      <c r="G7635">
        <v>4154864</v>
      </c>
      <c r="H7635">
        <v>4155853</v>
      </c>
      <c r="I7635" t="s">
        <v>35</v>
      </c>
      <c r="L7635" t="s">
        <v>9556</v>
      </c>
      <c r="M7635">
        <v>990</v>
      </c>
    </row>
    <row r="7636" spans="1:14" x14ac:dyDescent="0.3">
      <c r="A7636" t="s">
        <v>22</v>
      </c>
      <c r="B7636" t="s">
        <v>23</v>
      </c>
      <c r="C7636" t="s">
        <v>17</v>
      </c>
      <c r="D7636" t="s">
        <v>18</v>
      </c>
      <c r="E7636" t="s">
        <v>5</v>
      </c>
      <c r="F7636" t="s">
        <v>19</v>
      </c>
      <c r="G7636">
        <v>4154864</v>
      </c>
      <c r="H7636">
        <v>4155853</v>
      </c>
      <c r="I7636" t="s">
        <v>35</v>
      </c>
      <c r="J7636" t="s">
        <v>9557</v>
      </c>
      <c r="K7636" t="s">
        <v>80</v>
      </c>
      <c r="L7636" t="s">
        <v>9556</v>
      </c>
      <c r="M7636">
        <v>990</v>
      </c>
      <c r="N7636">
        <v>329</v>
      </c>
    </row>
    <row r="7637" spans="1:14" x14ac:dyDescent="0.3">
      <c r="A7637" t="s">
        <v>15</v>
      </c>
      <c r="B7637" t="s">
        <v>16</v>
      </c>
      <c r="C7637" t="s">
        <v>17</v>
      </c>
      <c r="D7637" t="s">
        <v>18</v>
      </c>
      <c r="E7637" t="s">
        <v>5</v>
      </c>
      <c r="F7637" t="s">
        <v>19</v>
      </c>
      <c r="G7637">
        <v>4156193</v>
      </c>
      <c r="H7637">
        <v>4158217</v>
      </c>
      <c r="I7637" t="s">
        <v>20</v>
      </c>
      <c r="L7637" t="s">
        <v>9558</v>
      </c>
      <c r="M7637">
        <v>2025</v>
      </c>
    </row>
    <row r="7638" spans="1:14" x14ac:dyDescent="0.3">
      <c r="A7638" t="s">
        <v>22</v>
      </c>
      <c r="B7638" t="s">
        <v>23</v>
      </c>
      <c r="C7638" t="s">
        <v>17</v>
      </c>
      <c r="D7638" t="s">
        <v>18</v>
      </c>
      <c r="E7638" t="s">
        <v>5</v>
      </c>
      <c r="F7638" t="s">
        <v>19</v>
      </c>
      <c r="G7638">
        <v>4156193</v>
      </c>
      <c r="H7638">
        <v>4158217</v>
      </c>
      <c r="I7638" t="s">
        <v>20</v>
      </c>
      <c r="J7638" t="s">
        <v>9559</v>
      </c>
      <c r="K7638" t="s">
        <v>9560</v>
      </c>
      <c r="L7638" t="s">
        <v>9558</v>
      </c>
      <c r="M7638">
        <v>2025</v>
      </c>
      <c r="N7638">
        <v>674</v>
      </c>
    </row>
    <row r="7639" spans="1:14" x14ac:dyDescent="0.3">
      <c r="A7639" t="s">
        <v>15</v>
      </c>
      <c r="B7639" t="s">
        <v>16</v>
      </c>
      <c r="C7639" t="s">
        <v>17</v>
      </c>
      <c r="D7639" t="s">
        <v>18</v>
      </c>
      <c r="E7639" t="s">
        <v>5</v>
      </c>
      <c r="F7639" t="s">
        <v>19</v>
      </c>
      <c r="G7639">
        <v>4158420</v>
      </c>
      <c r="H7639">
        <v>4158683</v>
      </c>
      <c r="I7639" t="s">
        <v>20</v>
      </c>
      <c r="L7639" t="s">
        <v>9561</v>
      </c>
      <c r="M7639">
        <v>264</v>
      </c>
    </row>
    <row r="7640" spans="1:14" x14ac:dyDescent="0.3">
      <c r="A7640" t="s">
        <v>22</v>
      </c>
      <c r="B7640" t="s">
        <v>23</v>
      </c>
      <c r="C7640" t="s">
        <v>17</v>
      </c>
      <c r="D7640" t="s">
        <v>18</v>
      </c>
      <c r="E7640" t="s">
        <v>5</v>
      </c>
      <c r="F7640" t="s">
        <v>19</v>
      </c>
      <c r="G7640">
        <v>4158420</v>
      </c>
      <c r="H7640">
        <v>4158683</v>
      </c>
      <c r="I7640" t="s">
        <v>20</v>
      </c>
      <c r="J7640" t="s">
        <v>9562</v>
      </c>
      <c r="K7640" t="s">
        <v>80</v>
      </c>
      <c r="L7640" t="s">
        <v>9561</v>
      </c>
      <c r="M7640">
        <v>264</v>
      </c>
      <c r="N7640">
        <v>87</v>
      </c>
    </row>
    <row r="7641" spans="1:14" x14ac:dyDescent="0.3">
      <c r="A7641" t="s">
        <v>15</v>
      </c>
      <c r="B7641" t="s">
        <v>16</v>
      </c>
      <c r="C7641" t="s">
        <v>17</v>
      </c>
      <c r="D7641" t="s">
        <v>18</v>
      </c>
      <c r="E7641" t="s">
        <v>5</v>
      </c>
      <c r="F7641" t="s">
        <v>19</v>
      </c>
      <c r="G7641">
        <v>4158692</v>
      </c>
      <c r="H7641">
        <v>4159387</v>
      </c>
      <c r="I7641" t="s">
        <v>20</v>
      </c>
      <c r="L7641" t="s">
        <v>9563</v>
      </c>
      <c r="M7641">
        <v>696</v>
      </c>
    </row>
    <row r="7642" spans="1:14" x14ac:dyDescent="0.3">
      <c r="A7642" t="s">
        <v>22</v>
      </c>
      <c r="B7642" t="s">
        <v>23</v>
      </c>
      <c r="C7642" t="s">
        <v>17</v>
      </c>
      <c r="D7642" t="s">
        <v>18</v>
      </c>
      <c r="E7642" t="s">
        <v>5</v>
      </c>
      <c r="F7642" t="s">
        <v>19</v>
      </c>
      <c r="G7642">
        <v>4158692</v>
      </c>
      <c r="H7642">
        <v>4159387</v>
      </c>
      <c r="I7642" t="s">
        <v>20</v>
      </c>
      <c r="J7642" t="s">
        <v>9564</v>
      </c>
      <c r="K7642" t="s">
        <v>6098</v>
      </c>
      <c r="L7642" t="s">
        <v>9563</v>
      </c>
      <c r="M7642">
        <v>696</v>
      </c>
      <c r="N7642">
        <v>231</v>
      </c>
    </row>
    <row r="7643" spans="1:14" x14ac:dyDescent="0.3">
      <c r="A7643" t="s">
        <v>15</v>
      </c>
      <c r="B7643" t="s">
        <v>16</v>
      </c>
      <c r="C7643" t="s">
        <v>17</v>
      </c>
      <c r="D7643" t="s">
        <v>18</v>
      </c>
      <c r="E7643" t="s">
        <v>5</v>
      </c>
      <c r="F7643" t="s">
        <v>19</v>
      </c>
      <c r="G7643">
        <v>4159384</v>
      </c>
      <c r="H7643">
        <v>4159893</v>
      </c>
      <c r="I7643" t="s">
        <v>35</v>
      </c>
      <c r="L7643" t="s">
        <v>9565</v>
      </c>
      <c r="M7643">
        <v>510</v>
      </c>
    </row>
    <row r="7644" spans="1:14" x14ac:dyDescent="0.3">
      <c r="A7644" t="s">
        <v>22</v>
      </c>
      <c r="B7644" t="s">
        <v>23</v>
      </c>
      <c r="C7644" t="s">
        <v>17</v>
      </c>
      <c r="D7644" t="s">
        <v>18</v>
      </c>
      <c r="E7644" t="s">
        <v>5</v>
      </c>
      <c r="F7644" t="s">
        <v>19</v>
      </c>
      <c r="G7644">
        <v>4159384</v>
      </c>
      <c r="H7644">
        <v>4159893</v>
      </c>
      <c r="I7644" t="s">
        <v>35</v>
      </c>
      <c r="J7644" t="s">
        <v>9566</v>
      </c>
      <c r="K7644" t="s">
        <v>80</v>
      </c>
      <c r="L7644" t="s">
        <v>9565</v>
      </c>
      <c r="M7644">
        <v>510</v>
      </c>
      <c r="N7644">
        <v>169</v>
      </c>
    </row>
    <row r="7645" spans="1:14" x14ac:dyDescent="0.3">
      <c r="A7645" t="s">
        <v>15</v>
      </c>
      <c r="B7645" t="s">
        <v>16</v>
      </c>
      <c r="C7645" t="s">
        <v>17</v>
      </c>
      <c r="D7645" t="s">
        <v>18</v>
      </c>
      <c r="E7645" t="s">
        <v>5</v>
      </c>
      <c r="F7645" t="s">
        <v>19</v>
      </c>
      <c r="G7645">
        <v>4160000</v>
      </c>
      <c r="H7645">
        <v>4160365</v>
      </c>
      <c r="I7645" t="s">
        <v>20</v>
      </c>
      <c r="L7645" t="s">
        <v>9567</v>
      </c>
      <c r="M7645">
        <v>366</v>
      </c>
    </row>
    <row r="7646" spans="1:14" x14ac:dyDescent="0.3">
      <c r="A7646" t="s">
        <v>22</v>
      </c>
      <c r="B7646" t="s">
        <v>23</v>
      </c>
      <c r="C7646" t="s">
        <v>17</v>
      </c>
      <c r="D7646" t="s">
        <v>18</v>
      </c>
      <c r="E7646" t="s">
        <v>5</v>
      </c>
      <c r="F7646" t="s">
        <v>19</v>
      </c>
      <c r="G7646">
        <v>4160000</v>
      </c>
      <c r="H7646">
        <v>4160365</v>
      </c>
      <c r="I7646" t="s">
        <v>20</v>
      </c>
      <c r="J7646" t="s">
        <v>9568</v>
      </c>
      <c r="K7646" t="s">
        <v>1028</v>
      </c>
      <c r="L7646" t="s">
        <v>9567</v>
      </c>
      <c r="M7646">
        <v>366</v>
      </c>
      <c r="N7646">
        <v>121</v>
      </c>
    </row>
    <row r="7647" spans="1:14" x14ac:dyDescent="0.3">
      <c r="A7647" t="s">
        <v>15</v>
      </c>
      <c r="B7647" t="s">
        <v>16</v>
      </c>
      <c r="C7647" t="s">
        <v>17</v>
      </c>
      <c r="D7647" t="s">
        <v>18</v>
      </c>
      <c r="E7647" t="s">
        <v>5</v>
      </c>
      <c r="F7647" t="s">
        <v>19</v>
      </c>
      <c r="G7647">
        <v>4160434</v>
      </c>
      <c r="H7647">
        <v>4160805</v>
      </c>
      <c r="I7647" t="s">
        <v>20</v>
      </c>
      <c r="L7647" t="s">
        <v>9569</v>
      </c>
      <c r="M7647">
        <v>372</v>
      </c>
    </row>
    <row r="7648" spans="1:14" x14ac:dyDescent="0.3">
      <c r="A7648" t="s">
        <v>22</v>
      </c>
      <c r="B7648" t="s">
        <v>23</v>
      </c>
      <c r="C7648" t="s">
        <v>17</v>
      </c>
      <c r="D7648" t="s">
        <v>18</v>
      </c>
      <c r="E7648" t="s">
        <v>5</v>
      </c>
      <c r="F7648" t="s">
        <v>19</v>
      </c>
      <c r="G7648">
        <v>4160434</v>
      </c>
      <c r="H7648">
        <v>4160805</v>
      </c>
      <c r="I7648" t="s">
        <v>20</v>
      </c>
      <c r="J7648" t="s">
        <v>9570</v>
      </c>
      <c r="K7648" t="s">
        <v>1028</v>
      </c>
      <c r="L7648" t="s">
        <v>9569</v>
      </c>
      <c r="M7648">
        <v>372</v>
      </c>
      <c r="N7648">
        <v>123</v>
      </c>
    </row>
    <row r="7649" spans="1:14" x14ac:dyDescent="0.3">
      <c r="A7649" t="s">
        <v>15</v>
      </c>
      <c r="B7649" t="s">
        <v>16</v>
      </c>
      <c r="C7649" t="s">
        <v>17</v>
      </c>
      <c r="D7649" t="s">
        <v>18</v>
      </c>
      <c r="E7649" t="s">
        <v>5</v>
      </c>
      <c r="F7649" t="s">
        <v>19</v>
      </c>
      <c r="G7649">
        <v>4160844</v>
      </c>
      <c r="H7649">
        <v>4161839</v>
      </c>
      <c r="I7649" t="s">
        <v>35</v>
      </c>
      <c r="L7649" t="s">
        <v>9571</v>
      </c>
      <c r="M7649">
        <v>996</v>
      </c>
    </row>
    <row r="7650" spans="1:14" x14ac:dyDescent="0.3">
      <c r="A7650" t="s">
        <v>22</v>
      </c>
      <c r="B7650" t="s">
        <v>23</v>
      </c>
      <c r="C7650" t="s">
        <v>17</v>
      </c>
      <c r="D7650" t="s">
        <v>18</v>
      </c>
      <c r="E7650" t="s">
        <v>5</v>
      </c>
      <c r="F7650" t="s">
        <v>19</v>
      </c>
      <c r="G7650">
        <v>4160844</v>
      </c>
      <c r="H7650">
        <v>4161839</v>
      </c>
      <c r="I7650" t="s">
        <v>35</v>
      </c>
      <c r="J7650" t="s">
        <v>9572</v>
      </c>
      <c r="K7650" t="s">
        <v>2159</v>
      </c>
      <c r="L7650" t="s">
        <v>9571</v>
      </c>
      <c r="M7650">
        <v>996</v>
      </c>
      <c r="N7650">
        <v>331</v>
      </c>
    </row>
    <row r="7651" spans="1:14" x14ac:dyDescent="0.3">
      <c r="A7651" t="s">
        <v>15</v>
      </c>
      <c r="B7651" t="s">
        <v>16</v>
      </c>
      <c r="C7651" t="s">
        <v>17</v>
      </c>
      <c r="D7651" t="s">
        <v>18</v>
      </c>
      <c r="E7651" t="s">
        <v>5</v>
      </c>
      <c r="F7651" t="s">
        <v>19</v>
      </c>
      <c r="G7651">
        <v>4161836</v>
      </c>
      <c r="H7651">
        <v>4162804</v>
      </c>
      <c r="I7651" t="s">
        <v>35</v>
      </c>
      <c r="L7651" t="s">
        <v>9573</v>
      </c>
      <c r="M7651">
        <v>969</v>
      </c>
    </row>
    <row r="7652" spans="1:14" x14ac:dyDescent="0.3">
      <c r="A7652" t="s">
        <v>22</v>
      </c>
      <c r="B7652" t="s">
        <v>23</v>
      </c>
      <c r="C7652" t="s">
        <v>17</v>
      </c>
      <c r="D7652" t="s">
        <v>18</v>
      </c>
      <c r="E7652" t="s">
        <v>5</v>
      </c>
      <c r="F7652" t="s">
        <v>19</v>
      </c>
      <c r="G7652">
        <v>4161836</v>
      </c>
      <c r="H7652">
        <v>4162804</v>
      </c>
      <c r="I7652" t="s">
        <v>35</v>
      </c>
      <c r="J7652" t="s">
        <v>9574</v>
      </c>
      <c r="K7652" t="s">
        <v>2159</v>
      </c>
      <c r="L7652" t="s">
        <v>9573</v>
      </c>
      <c r="M7652">
        <v>969</v>
      </c>
      <c r="N7652">
        <v>322</v>
      </c>
    </row>
    <row r="7653" spans="1:14" x14ac:dyDescent="0.3">
      <c r="A7653" t="s">
        <v>15</v>
      </c>
      <c r="B7653" t="s">
        <v>16</v>
      </c>
      <c r="C7653" t="s">
        <v>17</v>
      </c>
      <c r="D7653" t="s">
        <v>18</v>
      </c>
      <c r="E7653" t="s">
        <v>5</v>
      </c>
      <c r="F7653" t="s">
        <v>19</v>
      </c>
      <c r="G7653">
        <v>4162814</v>
      </c>
      <c r="H7653">
        <v>4163722</v>
      </c>
      <c r="I7653" t="s">
        <v>35</v>
      </c>
      <c r="L7653" t="s">
        <v>9575</v>
      </c>
      <c r="M7653">
        <v>909</v>
      </c>
    </row>
    <row r="7654" spans="1:14" x14ac:dyDescent="0.3">
      <c r="A7654" t="s">
        <v>22</v>
      </c>
      <c r="B7654" t="s">
        <v>23</v>
      </c>
      <c r="C7654" t="s">
        <v>17</v>
      </c>
      <c r="D7654" t="s">
        <v>18</v>
      </c>
      <c r="E7654" t="s">
        <v>5</v>
      </c>
      <c r="F7654" t="s">
        <v>19</v>
      </c>
      <c r="G7654">
        <v>4162814</v>
      </c>
      <c r="H7654">
        <v>4163722</v>
      </c>
      <c r="I7654" t="s">
        <v>35</v>
      </c>
      <c r="J7654" t="s">
        <v>9576</v>
      </c>
      <c r="K7654" t="s">
        <v>410</v>
      </c>
      <c r="L7654" t="s">
        <v>9575</v>
      </c>
      <c r="M7654">
        <v>909</v>
      </c>
      <c r="N7654">
        <v>302</v>
      </c>
    </row>
    <row r="7655" spans="1:14" x14ac:dyDescent="0.3">
      <c r="A7655" t="s">
        <v>15</v>
      </c>
      <c r="B7655" t="s">
        <v>16</v>
      </c>
      <c r="C7655" t="s">
        <v>17</v>
      </c>
      <c r="D7655" t="s">
        <v>18</v>
      </c>
      <c r="E7655" t="s">
        <v>5</v>
      </c>
      <c r="F7655" t="s">
        <v>19</v>
      </c>
      <c r="G7655">
        <v>4163731</v>
      </c>
      <c r="H7655">
        <v>4164741</v>
      </c>
      <c r="I7655" t="s">
        <v>35</v>
      </c>
      <c r="L7655" t="s">
        <v>9577</v>
      </c>
      <c r="M7655">
        <v>1011</v>
      </c>
    </row>
    <row r="7656" spans="1:14" x14ac:dyDescent="0.3">
      <c r="A7656" t="s">
        <v>22</v>
      </c>
      <c r="B7656" t="s">
        <v>23</v>
      </c>
      <c r="C7656" t="s">
        <v>17</v>
      </c>
      <c r="D7656" t="s">
        <v>18</v>
      </c>
      <c r="E7656" t="s">
        <v>5</v>
      </c>
      <c r="F7656" t="s">
        <v>19</v>
      </c>
      <c r="G7656">
        <v>4163731</v>
      </c>
      <c r="H7656">
        <v>4164741</v>
      </c>
      <c r="I7656" t="s">
        <v>35</v>
      </c>
      <c r="J7656" t="s">
        <v>9578</v>
      </c>
      <c r="K7656" t="s">
        <v>410</v>
      </c>
      <c r="L7656" t="s">
        <v>9577</v>
      </c>
      <c r="M7656">
        <v>1011</v>
      </c>
      <c r="N7656">
        <v>336</v>
      </c>
    </row>
    <row r="7657" spans="1:14" x14ac:dyDescent="0.3">
      <c r="A7657" t="s">
        <v>15</v>
      </c>
      <c r="B7657" t="s">
        <v>16</v>
      </c>
      <c r="C7657" t="s">
        <v>17</v>
      </c>
      <c r="D7657" t="s">
        <v>18</v>
      </c>
      <c r="E7657" t="s">
        <v>5</v>
      </c>
      <c r="F7657" t="s">
        <v>19</v>
      </c>
      <c r="G7657">
        <v>4164838</v>
      </c>
      <c r="H7657">
        <v>4166439</v>
      </c>
      <c r="I7657" t="s">
        <v>35</v>
      </c>
      <c r="L7657" t="s">
        <v>9579</v>
      </c>
      <c r="M7657">
        <v>1602</v>
      </c>
    </row>
    <row r="7658" spans="1:14" x14ac:dyDescent="0.3">
      <c r="A7658" t="s">
        <v>22</v>
      </c>
      <c r="B7658" t="s">
        <v>23</v>
      </c>
      <c r="C7658" t="s">
        <v>17</v>
      </c>
      <c r="D7658" t="s">
        <v>18</v>
      </c>
      <c r="E7658" t="s">
        <v>5</v>
      </c>
      <c r="F7658" t="s">
        <v>19</v>
      </c>
      <c r="G7658">
        <v>4164838</v>
      </c>
      <c r="H7658">
        <v>4166439</v>
      </c>
      <c r="I7658" t="s">
        <v>35</v>
      </c>
      <c r="J7658" t="s">
        <v>9580</v>
      </c>
      <c r="K7658" t="s">
        <v>415</v>
      </c>
      <c r="L7658" t="s">
        <v>9579</v>
      </c>
      <c r="M7658">
        <v>1602</v>
      </c>
      <c r="N7658">
        <v>533</v>
      </c>
    </row>
    <row r="7659" spans="1:14" x14ac:dyDescent="0.3">
      <c r="A7659" t="s">
        <v>15</v>
      </c>
      <c r="B7659" t="s">
        <v>16</v>
      </c>
      <c r="C7659" t="s">
        <v>17</v>
      </c>
      <c r="D7659" t="s">
        <v>18</v>
      </c>
      <c r="E7659" t="s">
        <v>5</v>
      </c>
      <c r="F7659" t="s">
        <v>19</v>
      </c>
      <c r="G7659">
        <v>4166981</v>
      </c>
      <c r="H7659">
        <v>4168420</v>
      </c>
      <c r="I7659" t="s">
        <v>20</v>
      </c>
      <c r="L7659" t="s">
        <v>9581</v>
      </c>
      <c r="M7659">
        <v>1440</v>
      </c>
    </row>
    <row r="7660" spans="1:14" x14ac:dyDescent="0.3">
      <c r="A7660" t="s">
        <v>22</v>
      </c>
      <c r="B7660" t="s">
        <v>23</v>
      </c>
      <c r="C7660" t="s">
        <v>17</v>
      </c>
      <c r="D7660" t="s">
        <v>18</v>
      </c>
      <c r="E7660" t="s">
        <v>5</v>
      </c>
      <c r="F7660" t="s">
        <v>19</v>
      </c>
      <c r="G7660">
        <v>4166981</v>
      </c>
      <c r="H7660">
        <v>4168420</v>
      </c>
      <c r="I7660" t="s">
        <v>20</v>
      </c>
      <c r="J7660" t="s">
        <v>9582</v>
      </c>
      <c r="K7660" t="s">
        <v>9583</v>
      </c>
      <c r="L7660" t="s">
        <v>9581</v>
      </c>
      <c r="M7660">
        <v>1440</v>
      </c>
      <c r="N7660">
        <v>479</v>
      </c>
    </row>
    <row r="7661" spans="1:14" x14ac:dyDescent="0.3">
      <c r="A7661" t="s">
        <v>15</v>
      </c>
      <c r="B7661" t="s">
        <v>16</v>
      </c>
      <c r="C7661" t="s">
        <v>17</v>
      </c>
      <c r="D7661" t="s">
        <v>18</v>
      </c>
      <c r="E7661" t="s">
        <v>5</v>
      </c>
      <c r="F7661" t="s">
        <v>19</v>
      </c>
      <c r="G7661">
        <v>4168544</v>
      </c>
      <c r="H7661">
        <v>4169257</v>
      </c>
      <c r="I7661" t="s">
        <v>35</v>
      </c>
      <c r="L7661" t="s">
        <v>9584</v>
      </c>
      <c r="M7661">
        <v>714</v>
      </c>
    </row>
    <row r="7662" spans="1:14" x14ac:dyDescent="0.3">
      <c r="A7662" t="s">
        <v>22</v>
      </c>
      <c r="B7662" t="s">
        <v>23</v>
      </c>
      <c r="C7662" t="s">
        <v>17</v>
      </c>
      <c r="D7662" t="s">
        <v>18</v>
      </c>
      <c r="E7662" t="s">
        <v>5</v>
      </c>
      <c r="F7662" t="s">
        <v>19</v>
      </c>
      <c r="G7662">
        <v>4168544</v>
      </c>
      <c r="H7662">
        <v>4169257</v>
      </c>
      <c r="I7662" t="s">
        <v>35</v>
      </c>
      <c r="J7662" t="s">
        <v>9585</v>
      </c>
      <c r="K7662" t="s">
        <v>9586</v>
      </c>
      <c r="L7662" t="s">
        <v>9584</v>
      </c>
      <c r="M7662">
        <v>714</v>
      </c>
      <c r="N7662">
        <v>237</v>
      </c>
    </row>
    <row r="7663" spans="1:14" x14ac:dyDescent="0.3">
      <c r="A7663" t="s">
        <v>15</v>
      </c>
      <c r="B7663" t="s">
        <v>16</v>
      </c>
      <c r="C7663" t="s">
        <v>17</v>
      </c>
      <c r="D7663" t="s">
        <v>18</v>
      </c>
      <c r="E7663" t="s">
        <v>5</v>
      </c>
      <c r="F7663" t="s">
        <v>19</v>
      </c>
      <c r="G7663">
        <v>4169277</v>
      </c>
      <c r="H7663">
        <v>4170104</v>
      </c>
      <c r="I7663" t="s">
        <v>35</v>
      </c>
      <c r="L7663" t="s">
        <v>9587</v>
      </c>
      <c r="M7663">
        <v>828</v>
      </c>
    </row>
    <row r="7664" spans="1:14" x14ac:dyDescent="0.3">
      <c r="A7664" t="s">
        <v>22</v>
      </c>
      <c r="B7664" t="s">
        <v>23</v>
      </c>
      <c r="C7664" t="s">
        <v>17</v>
      </c>
      <c r="D7664" t="s">
        <v>18</v>
      </c>
      <c r="E7664" t="s">
        <v>5</v>
      </c>
      <c r="F7664" t="s">
        <v>19</v>
      </c>
      <c r="G7664">
        <v>4169277</v>
      </c>
      <c r="H7664">
        <v>4170104</v>
      </c>
      <c r="I7664" t="s">
        <v>35</v>
      </c>
      <c r="J7664" t="s">
        <v>9588</v>
      </c>
      <c r="K7664" t="s">
        <v>410</v>
      </c>
      <c r="L7664" t="s">
        <v>9587</v>
      </c>
      <c r="M7664">
        <v>828</v>
      </c>
      <c r="N7664">
        <v>275</v>
      </c>
    </row>
    <row r="7665" spans="1:14" x14ac:dyDescent="0.3">
      <c r="A7665" t="s">
        <v>15</v>
      </c>
      <c r="B7665" t="s">
        <v>16</v>
      </c>
      <c r="C7665" t="s">
        <v>17</v>
      </c>
      <c r="D7665" t="s">
        <v>18</v>
      </c>
      <c r="E7665" t="s">
        <v>5</v>
      </c>
      <c r="F7665" t="s">
        <v>19</v>
      </c>
      <c r="G7665">
        <v>4170104</v>
      </c>
      <c r="H7665">
        <v>4171030</v>
      </c>
      <c r="I7665" t="s">
        <v>35</v>
      </c>
      <c r="L7665" t="s">
        <v>9589</v>
      </c>
      <c r="M7665">
        <v>927</v>
      </c>
    </row>
    <row r="7666" spans="1:14" x14ac:dyDescent="0.3">
      <c r="A7666" t="s">
        <v>22</v>
      </c>
      <c r="B7666" t="s">
        <v>23</v>
      </c>
      <c r="C7666" t="s">
        <v>17</v>
      </c>
      <c r="D7666" t="s">
        <v>18</v>
      </c>
      <c r="E7666" t="s">
        <v>5</v>
      </c>
      <c r="F7666" t="s">
        <v>19</v>
      </c>
      <c r="G7666">
        <v>4170104</v>
      </c>
      <c r="H7666">
        <v>4171030</v>
      </c>
      <c r="I7666" t="s">
        <v>35</v>
      </c>
      <c r="J7666" t="s">
        <v>9590</v>
      </c>
      <c r="K7666" t="s">
        <v>410</v>
      </c>
      <c r="L7666" t="s">
        <v>9589</v>
      </c>
      <c r="M7666">
        <v>927</v>
      </c>
      <c r="N7666">
        <v>308</v>
      </c>
    </row>
    <row r="7667" spans="1:14" x14ac:dyDescent="0.3">
      <c r="A7667" t="s">
        <v>15</v>
      </c>
      <c r="B7667" t="s">
        <v>16</v>
      </c>
      <c r="C7667" t="s">
        <v>17</v>
      </c>
      <c r="D7667" t="s">
        <v>18</v>
      </c>
      <c r="E7667" t="s">
        <v>5</v>
      </c>
      <c r="F7667" t="s">
        <v>19</v>
      </c>
      <c r="G7667">
        <v>4171027</v>
      </c>
      <c r="H7667">
        <v>4172184</v>
      </c>
      <c r="I7667" t="s">
        <v>35</v>
      </c>
      <c r="L7667" t="s">
        <v>9591</v>
      </c>
      <c r="M7667">
        <v>1158</v>
      </c>
    </row>
    <row r="7668" spans="1:14" x14ac:dyDescent="0.3">
      <c r="A7668" t="s">
        <v>22</v>
      </c>
      <c r="B7668" t="s">
        <v>23</v>
      </c>
      <c r="C7668" t="s">
        <v>17</v>
      </c>
      <c r="D7668" t="s">
        <v>18</v>
      </c>
      <c r="E7668" t="s">
        <v>5</v>
      </c>
      <c r="F7668" t="s">
        <v>19</v>
      </c>
      <c r="G7668">
        <v>4171027</v>
      </c>
      <c r="H7668">
        <v>4172184</v>
      </c>
      <c r="I7668" t="s">
        <v>35</v>
      </c>
      <c r="J7668" t="s">
        <v>9592</v>
      </c>
      <c r="K7668" t="s">
        <v>4227</v>
      </c>
      <c r="L7668" t="s">
        <v>9591</v>
      </c>
      <c r="M7668">
        <v>1158</v>
      </c>
      <c r="N7668">
        <v>385</v>
      </c>
    </row>
    <row r="7669" spans="1:14" x14ac:dyDescent="0.3">
      <c r="A7669" t="s">
        <v>15</v>
      </c>
      <c r="B7669" t="s">
        <v>16</v>
      </c>
      <c r="C7669" t="s">
        <v>17</v>
      </c>
      <c r="D7669" t="s">
        <v>18</v>
      </c>
      <c r="E7669" t="s">
        <v>5</v>
      </c>
      <c r="F7669" t="s">
        <v>19</v>
      </c>
      <c r="G7669">
        <v>4172393</v>
      </c>
      <c r="H7669">
        <v>4173496</v>
      </c>
      <c r="I7669" t="s">
        <v>35</v>
      </c>
      <c r="L7669" t="s">
        <v>9593</v>
      </c>
      <c r="M7669">
        <v>1104</v>
      </c>
    </row>
    <row r="7670" spans="1:14" x14ac:dyDescent="0.3">
      <c r="A7670" t="s">
        <v>22</v>
      </c>
      <c r="B7670" t="s">
        <v>23</v>
      </c>
      <c r="C7670" t="s">
        <v>17</v>
      </c>
      <c r="D7670" t="s">
        <v>18</v>
      </c>
      <c r="E7670" t="s">
        <v>5</v>
      </c>
      <c r="F7670" t="s">
        <v>19</v>
      </c>
      <c r="G7670">
        <v>4172393</v>
      </c>
      <c r="H7670">
        <v>4173496</v>
      </c>
      <c r="I7670" t="s">
        <v>35</v>
      </c>
      <c r="J7670" t="s">
        <v>9594</v>
      </c>
      <c r="K7670" t="s">
        <v>1427</v>
      </c>
      <c r="L7670" t="s">
        <v>9593</v>
      </c>
      <c r="M7670">
        <v>1104</v>
      </c>
      <c r="N7670">
        <v>367</v>
      </c>
    </row>
    <row r="7671" spans="1:14" x14ac:dyDescent="0.3">
      <c r="A7671" t="s">
        <v>15</v>
      </c>
      <c r="B7671" t="s">
        <v>16</v>
      </c>
      <c r="C7671" t="s">
        <v>17</v>
      </c>
      <c r="D7671" t="s">
        <v>18</v>
      </c>
      <c r="E7671" t="s">
        <v>5</v>
      </c>
      <c r="F7671" t="s">
        <v>19</v>
      </c>
      <c r="G7671">
        <v>4173625</v>
      </c>
      <c r="H7671">
        <v>4174956</v>
      </c>
      <c r="I7671" t="s">
        <v>35</v>
      </c>
      <c r="L7671" t="s">
        <v>9595</v>
      </c>
      <c r="M7671">
        <v>1332</v>
      </c>
    </row>
    <row r="7672" spans="1:14" x14ac:dyDescent="0.3">
      <c r="A7672" t="s">
        <v>22</v>
      </c>
      <c r="B7672" t="s">
        <v>23</v>
      </c>
      <c r="C7672" t="s">
        <v>17</v>
      </c>
      <c r="D7672" t="s">
        <v>18</v>
      </c>
      <c r="E7672" t="s">
        <v>5</v>
      </c>
      <c r="F7672" t="s">
        <v>19</v>
      </c>
      <c r="G7672">
        <v>4173625</v>
      </c>
      <c r="H7672">
        <v>4174956</v>
      </c>
      <c r="I7672" t="s">
        <v>35</v>
      </c>
      <c r="J7672" t="s">
        <v>9596</v>
      </c>
      <c r="K7672" t="s">
        <v>9597</v>
      </c>
      <c r="L7672" t="s">
        <v>9595</v>
      </c>
      <c r="M7672">
        <v>1332</v>
      </c>
      <c r="N7672">
        <v>443</v>
      </c>
    </row>
    <row r="7673" spans="1:14" x14ac:dyDescent="0.3">
      <c r="A7673" t="s">
        <v>15</v>
      </c>
      <c r="B7673" t="s">
        <v>16</v>
      </c>
      <c r="C7673" t="s">
        <v>17</v>
      </c>
      <c r="D7673" t="s">
        <v>18</v>
      </c>
      <c r="E7673" t="s">
        <v>5</v>
      </c>
      <c r="F7673" t="s">
        <v>19</v>
      </c>
      <c r="G7673">
        <v>4175311</v>
      </c>
      <c r="H7673">
        <v>4176111</v>
      </c>
      <c r="I7673" t="s">
        <v>20</v>
      </c>
      <c r="L7673" t="s">
        <v>9598</v>
      </c>
      <c r="M7673">
        <v>801</v>
      </c>
    </row>
    <row r="7674" spans="1:14" x14ac:dyDescent="0.3">
      <c r="A7674" t="s">
        <v>22</v>
      </c>
      <c r="B7674" t="s">
        <v>23</v>
      </c>
      <c r="C7674" t="s">
        <v>17</v>
      </c>
      <c r="D7674" t="s">
        <v>18</v>
      </c>
      <c r="E7674" t="s">
        <v>5</v>
      </c>
      <c r="F7674" t="s">
        <v>19</v>
      </c>
      <c r="G7674">
        <v>4175311</v>
      </c>
      <c r="H7674">
        <v>4176111</v>
      </c>
      <c r="I7674" t="s">
        <v>20</v>
      </c>
      <c r="J7674" t="s">
        <v>9599</v>
      </c>
      <c r="K7674" t="s">
        <v>3959</v>
      </c>
      <c r="L7674" t="s">
        <v>9598</v>
      </c>
      <c r="M7674">
        <v>801</v>
      </c>
      <c r="N7674">
        <v>266</v>
      </c>
    </row>
    <row r="7675" spans="1:14" x14ac:dyDescent="0.3">
      <c r="A7675" t="s">
        <v>15</v>
      </c>
      <c r="B7675" t="s">
        <v>16</v>
      </c>
      <c r="C7675" t="s">
        <v>17</v>
      </c>
      <c r="D7675" t="s">
        <v>18</v>
      </c>
      <c r="E7675" t="s">
        <v>5</v>
      </c>
      <c r="F7675" t="s">
        <v>19</v>
      </c>
      <c r="G7675">
        <v>4176324</v>
      </c>
      <c r="H7675">
        <v>4177571</v>
      </c>
      <c r="I7675" t="s">
        <v>20</v>
      </c>
      <c r="L7675" t="s">
        <v>9600</v>
      </c>
      <c r="M7675">
        <v>1248</v>
      </c>
    </row>
    <row r="7676" spans="1:14" x14ac:dyDescent="0.3">
      <c r="A7676" t="s">
        <v>22</v>
      </c>
      <c r="B7676" t="s">
        <v>23</v>
      </c>
      <c r="C7676" t="s">
        <v>17</v>
      </c>
      <c r="D7676" t="s">
        <v>18</v>
      </c>
      <c r="E7676" t="s">
        <v>5</v>
      </c>
      <c r="F7676" t="s">
        <v>19</v>
      </c>
      <c r="G7676">
        <v>4176324</v>
      </c>
      <c r="H7676">
        <v>4177571</v>
      </c>
      <c r="I7676" t="s">
        <v>20</v>
      </c>
      <c r="J7676" t="s">
        <v>9601</v>
      </c>
      <c r="K7676" t="s">
        <v>80</v>
      </c>
      <c r="L7676" t="s">
        <v>9600</v>
      </c>
      <c r="M7676">
        <v>1248</v>
      </c>
      <c r="N7676">
        <v>415</v>
      </c>
    </row>
    <row r="7677" spans="1:14" x14ac:dyDescent="0.3">
      <c r="A7677" t="s">
        <v>15</v>
      </c>
      <c r="B7677" t="s">
        <v>16</v>
      </c>
      <c r="C7677" t="s">
        <v>17</v>
      </c>
      <c r="D7677" t="s">
        <v>18</v>
      </c>
      <c r="E7677" t="s">
        <v>5</v>
      </c>
      <c r="F7677" t="s">
        <v>19</v>
      </c>
      <c r="G7677">
        <v>4177730</v>
      </c>
      <c r="H7677">
        <v>4179013</v>
      </c>
      <c r="I7677" t="s">
        <v>35</v>
      </c>
      <c r="L7677" t="s">
        <v>9602</v>
      </c>
      <c r="M7677">
        <v>1284</v>
      </c>
    </row>
    <row r="7678" spans="1:14" x14ac:dyDescent="0.3">
      <c r="A7678" t="s">
        <v>22</v>
      </c>
      <c r="B7678" t="s">
        <v>23</v>
      </c>
      <c r="C7678" t="s">
        <v>17</v>
      </c>
      <c r="D7678" t="s">
        <v>18</v>
      </c>
      <c r="E7678" t="s">
        <v>5</v>
      </c>
      <c r="F7678" t="s">
        <v>19</v>
      </c>
      <c r="G7678">
        <v>4177730</v>
      </c>
      <c r="H7678">
        <v>4179013</v>
      </c>
      <c r="I7678" t="s">
        <v>35</v>
      </c>
      <c r="J7678" t="s">
        <v>9603</v>
      </c>
      <c r="K7678" t="s">
        <v>2049</v>
      </c>
      <c r="L7678" t="s">
        <v>9602</v>
      </c>
      <c r="M7678">
        <v>1284</v>
      </c>
      <c r="N7678">
        <v>427</v>
      </c>
    </row>
    <row r="7679" spans="1:14" x14ac:dyDescent="0.3">
      <c r="A7679" t="s">
        <v>15</v>
      </c>
      <c r="B7679" t="s">
        <v>16</v>
      </c>
      <c r="C7679" t="s">
        <v>17</v>
      </c>
      <c r="D7679" t="s">
        <v>18</v>
      </c>
      <c r="E7679" t="s">
        <v>5</v>
      </c>
      <c r="F7679" t="s">
        <v>19</v>
      </c>
      <c r="G7679">
        <v>4179089</v>
      </c>
      <c r="H7679">
        <v>4180588</v>
      </c>
      <c r="I7679" t="s">
        <v>35</v>
      </c>
      <c r="L7679" t="s">
        <v>9604</v>
      </c>
      <c r="M7679">
        <v>1500</v>
      </c>
    </row>
    <row r="7680" spans="1:14" x14ac:dyDescent="0.3">
      <c r="A7680" t="s">
        <v>22</v>
      </c>
      <c r="B7680" t="s">
        <v>23</v>
      </c>
      <c r="C7680" t="s">
        <v>17</v>
      </c>
      <c r="D7680" t="s">
        <v>18</v>
      </c>
      <c r="E7680" t="s">
        <v>5</v>
      </c>
      <c r="F7680" t="s">
        <v>19</v>
      </c>
      <c r="G7680">
        <v>4179089</v>
      </c>
      <c r="H7680">
        <v>4180588</v>
      </c>
      <c r="I7680" t="s">
        <v>35</v>
      </c>
      <c r="J7680" t="s">
        <v>9605</v>
      </c>
      <c r="K7680" t="s">
        <v>2491</v>
      </c>
      <c r="L7680" t="s">
        <v>9604</v>
      </c>
      <c r="M7680">
        <v>1500</v>
      </c>
      <c r="N7680">
        <v>499</v>
      </c>
    </row>
    <row r="7681" spans="1:14" x14ac:dyDescent="0.3">
      <c r="A7681" t="s">
        <v>15</v>
      </c>
      <c r="B7681" t="s">
        <v>16</v>
      </c>
      <c r="C7681" t="s">
        <v>17</v>
      </c>
      <c r="D7681" t="s">
        <v>18</v>
      </c>
      <c r="E7681" t="s">
        <v>5</v>
      </c>
      <c r="F7681" t="s">
        <v>19</v>
      </c>
      <c r="G7681">
        <v>4180736</v>
      </c>
      <c r="H7681">
        <v>4181620</v>
      </c>
      <c r="I7681" t="s">
        <v>35</v>
      </c>
      <c r="L7681" t="s">
        <v>9606</v>
      </c>
      <c r="M7681">
        <v>885</v>
      </c>
    </row>
    <row r="7682" spans="1:14" x14ac:dyDescent="0.3">
      <c r="A7682" t="s">
        <v>22</v>
      </c>
      <c r="B7682" t="s">
        <v>23</v>
      </c>
      <c r="C7682" t="s">
        <v>17</v>
      </c>
      <c r="D7682" t="s">
        <v>18</v>
      </c>
      <c r="E7682" t="s">
        <v>5</v>
      </c>
      <c r="F7682" t="s">
        <v>19</v>
      </c>
      <c r="G7682">
        <v>4180736</v>
      </c>
      <c r="H7682">
        <v>4181620</v>
      </c>
      <c r="I7682" t="s">
        <v>35</v>
      </c>
      <c r="J7682" t="s">
        <v>9607</v>
      </c>
      <c r="K7682" t="s">
        <v>88</v>
      </c>
      <c r="L7682" t="s">
        <v>9606</v>
      </c>
      <c r="M7682">
        <v>885</v>
      </c>
      <c r="N7682">
        <v>294</v>
      </c>
    </row>
    <row r="7683" spans="1:14" x14ac:dyDescent="0.3">
      <c r="A7683" t="s">
        <v>15</v>
      </c>
      <c r="B7683" t="s">
        <v>16</v>
      </c>
      <c r="C7683" t="s">
        <v>17</v>
      </c>
      <c r="D7683" t="s">
        <v>18</v>
      </c>
      <c r="E7683" t="s">
        <v>5</v>
      </c>
      <c r="F7683" t="s">
        <v>19</v>
      </c>
      <c r="G7683">
        <v>4181782</v>
      </c>
      <c r="H7683">
        <v>4182660</v>
      </c>
      <c r="I7683" t="s">
        <v>20</v>
      </c>
      <c r="L7683" t="s">
        <v>9608</v>
      </c>
      <c r="M7683">
        <v>879</v>
      </c>
    </row>
    <row r="7684" spans="1:14" x14ac:dyDescent="0.3">
      <c r="A7684" t="s">
        <v>22</v>
      </c>
      <c r="B7684" t="s">
        <v>23</v>
      </c>
      <c r="C7684" t="s">
        <v>17</v>
      </c>
      <c r="D7684" t="s">
        <v>18</v>
      </c>
      <c r="E7684" t="s">
        <v>5</v>
      </c>
      <c r="F7684" t="s">
        <v>19</v>
      </c>
      <c r="G7684">
        <v>4181782</v>
      </c>
      <c r="H7684">
        <v>4182660</v>
      </c>
      <c r="I7684" t="s">
        <v>20</v>
      </c>
      <c r="J7684" t="s">
        <v>9609</v>
      </c>
      <c r="K7684" t="s">
        <v>9610</v>
      </c>
      <c r="L7684" t="s">
        <v>9608</v>
      </c>
      <c r="M7684">
        <v>879</v>
      </c>
      <c r="N7684">
        <v>292</v>
      </c>
    </row>
    <row r="7685" spans="1:14" x14ac:dyDescent="0.3">
      <c r="A7685" t="s">
        <v>15</v>
      </c>
      <c r="B7685" t="s">
        <v>16</v>
      </c>
      <c r="C7685" t="s">
        <v>17</v>
      </c>
      <c r="D7685" t="s">
        <v>18</v>
      </c>
      <c r="E7685" t="s">
        <v>5</v>
      </c>
      <c r="F7685" t="s">
        <v>19</v>
      </c>
      <c r="G7685">
        <v>4182678</v>
      </c>
      <c r="H7685">
        <v>4183805</v>
      </c>
      <c r="I7685" t="s">
        <v>20</v>
      </c>
      <c r="L7685" t="s">
        <v>9611</v>
      </c>
      <c r="M7685">
        <v>1128</v>
      </c>
    </row>
    <row r="7686" spans="1:14" x14ac:dyDescent="0.3">
      <c r="A7686" t="s">
        <v>22</v>
      </c>
      <c r="B7686" t="s">
        <v>23</v>
      </c>
      <c r="C7686" t="s">
        <v>17</v>
      </c>
      <c r="D7686" t="s">
        <v>18</v>
      </c>
      <c r="E7686" t="s">
        <v>5</v>
      </c>
      <c r="F7686" t="s">
        <v>19</v>
      </c>
      <c r="G7686">
        <v>4182678</v>
      </c>
      <c r="H7686">
        <v>4183805</v>
      </c>
      <c r="I7686" t="s">
        <v>20</v>
      </c>
      <c r="J7686" t="s">
        <v>9612</v>
      </c>
      <c r="K7686" t="s">
        <v>3913</v>
      </c>
      <c r="L7686" t="s">
        <v>9611</v>
      </c>
      <c r="M7686">
        <v>1128</v>
      </c>
      <c r="N7686">
        <v>375</v>
      </c>
    </row>
    <row r="7687" spans="1:14" x14ac:dyDescent="0.3">
      <c r="A7687" t="s">
        <v>15</v>
      </c>
      <c r="B7687" t="s">
        <v>16</v>
      </c>
      <c r="C7687" t="s">
        <v>17</v>
      </c>
      <c r="D7687" t="s">
        <v>18</v>
      </c>
      <c r="E7687" t="s">
        <v>5</v>
      </c>
      <c r="F7687" t="s">
        <v>19</v>
      </c>
      <c r="G7687">
        <v>4183812</v>
      </c>
      <c r="H7687">
        <v>4184165</v>
      </c>
      <c r="I7687" t="s">
        <v>20</v>
      </c>
      <c r="L7687" t="s">
        <v>9613</v>
      </c>
      <c r="M7687">
        <v>354</v>
      </c>
    </row>
    <row r="7688" spans="1:14" x14ac:dyDescent="0.3">
      <c r="A7688" t="s">
        <v>22</v>
      </c>
      <c r="B7688" t="s">
        <v>23</v>
      </c>
      <c r="C7688" t="s">
        <v>17</v>
      </c>
      <c r="D7688" t="s">
        <v>18</v>
      </c>
      <c r="E7688" t="s">
        <v>5</v>
      </c>
      <c r="F7688" t="s">
        <v>19</v>
      </c>
      <c r="G7688">
        <v>4183812</v>
      </c>
      <c r="H7688">
        <v>4184165</v>
      </c>
      <c r="I7688" t="s">
        <v>20</v>
      </c>
      <c r="J7688" t="s">
        <v>9614</v>
      </c>
      <c r="K7688" t="s">
        <v>80</v>
      </c>
      <c r="L7688" t="s">
        <v>9613</v>
      </c>
      <c r="M7688">
        <v>354</v>
      </c>
      <c r="N7688">
        <v>117</v>
      </c>
    </row>
    <row r="7689" spans="1:14" x14ac:dyDescent="0.3">
      <c r="A7689" t="s">
        <v>15</v>
      </c>
      <c r="B7689" t="s">
        <v>16</v>
      </c>
      <c r="C7689" t="s">
        <v>17</v>
      </c>
      <c r="D7689" t="s">
        <v>18</v>
      </c>
      <c r="E7689" t="s">
        <v>5</v>
      </c>
      <c r="F7689" t="s">
        <v>19</v>
      </c>
      <c r="G7689">
        <v>4184471</v>
      </c>
      <c r="H7689">
        <v>4185715</v>
      </c>
      <c r="I7689" t="s">
        <v>20</v>
      </c>
      <c r="L7689" t="s">
        <v>9615</v>
      </c>
      <c r="M7689">
        <v>1245</v>
      </c>
    </row>
    <row r="7690" spans="1:14" x14ac:dyDescent="0.3">
      <c r="A7690" t="s">
        <v>22</v>
      </c>
      <c r="B7690" t="s">
        <v>23</v>
      </c>
      <c r="C7690" t="s">
        <v>17</v>
      </c>
      <c r="D7690" t="s">
        <v>18</v>
      </c>
      <c r="E7690" t="s">
        <v>5</v>
      </c>
      <c r="F7690" t="s">
        <v>19</v>
      </c>
      <c r="G7690">
        <v>4184471</v>
      </c>
      <c r="H7690">
        <v>4185715</v>
      </c>
      <c r="I7690" t="s">
        <v>20</v>
      </c>
      <c r="J7690" t="s">
        <v>9616</v>
      </c>
      <c r="K7690" t="s">
        <v>80</v>
      </c>
      <c r="L7690" t="s">
        <v>9615</v>
      </c>
      <c r="M7690">
        <v>1245</v>
      </c>
      <c r="N7690">
        <v>414</v>
      </c>
    </row>
    <row r="7691" spans="1:14" x14ac:dyDescent="0.3">
      <c r="A7691" t="s">
        <v>15</v>
      </c>
      <c r="B7691" t="s">
        <v>16</v>
      </c>
      <c r="C7691" t="s">
        <v>17</v>
      </c>
      <c r="D7691" t="s">
        <v>18</v>
      </c>
      <c r="E7691" t="s">
        <v>5</v>
      </c>
      <c r="F7691" t="s">
        <v>19</v>
      </c>
      <c r="G7691">
        <v>4185727</v>
      </c>
      <c r="H7691">
        <v>4186569</v>
      </c>
      <c r="I7691" t="s">
        <v>20</v>
      </c>
      <c r="L7691" t="s">
        <v>9617</v>
      </c>
      <c r="M7691">
        <v>843</v>
      </c>
    </row>
    <row r="7692" spans="1:14" x14ac:dyDescent="0.3">
      <c r="A7692" t="s">
        <v>22</v>
      </c>
      <c r="B7692" t="s">
        <v>23</v>
      </c>
      <c r="C7692" t="s">
        <v>17</v>
      </c>
      <c r="D7692" t="s">
        <v>18</v>
      </c>
      <c r="E7692" t="s">
        <v>5</v>
      </c>
      <c r="F7692" t="s">
        <v>19</v>
      </c>
      <c r="G7692">
        <v>4185727</v>
      </c>
      <c r="H7692">
        <v>4186569</v>
      </c>
      <c r="I7692" t="s">
        <v>20</v>
      </c>
      <c r="J7692" t="s">
        <v>9618</v>
      </c>
      <c r="K7692" t="s">
        <v>80</v>
      </c>
      <c r="L7692" t="s">
        <v>9617</v>
      </c>
      <c r="M7692">
        <v>843</v>
      </c>
      <c r="N7692">
        <v>280</v>
      </c>
    </row>
    <row r="7693" spans="1:14" x14ac:dyDescent="0.3">
      <c r="A7693" t="s">
        <v>15</v>
      </c>
      <c r="B7693" t="s">
        <v>16</v>
      </c>
      <c r="C7693" t="s">
        <v>17</v>
      </c>
      <c r="D7693" t="s">
        <v>18</v>
      </c>
      <c r="E7693" t="s">
        <v>5</v>
      </c>
      <c r="F7693" t="s">
        <v>19</v>
      </c>
      <c r="G7693">
        <v>4186586</v>
      </c>
      <c r="H7693">
        <v>4189321</v>
      </c>
      <c r="I7693" t="s">
        <v>20</v>
      </c>
      <c r="L7693" t="s">
        <v>9619</v>
      </c>
      <c r="M7693">
        <v>2736</v>
      </c>
    </row>
    <row r="7694" spans="1:14" x14ac:dyDescent="0.3">
      <c r="A7694" t="s">
        <v>22</v>
      </c>
      <c r="B7694" t="s">
        <v>23</v>
      </c>
      <c r="C7694" t="s">
        <v>17</v>
      </c>
      <c r="D7694" t="s">
        <v>18</v>
      </c>
      <c r="E7694" t="s">
        <v>5</v>
      </c>
      <c r="F7694" t="s">
        <v>19</v>
      </c>
      <c r="G7694">
        <v>4186586</v>
      </c>
      <c r="H7694">
        <v>4189321</v>
      </c>
      <c r="I7694" t="s">
        <v>20</v>
      </c>
      <c r="J7694" t="s">
        <v>9620</v>
      </c>
      <c r="K7694" t="s">
        <v>9621</v>
      </c>
      <c r="L7694" t="s">
        <v>9619</v>
      </c>
      <c r="M7694">
        <v>2736</v>
      </c>
      <c r="N7694">
        <v>911</v>
      </c>
    </row>
    <row r="7695" spans="1:14" x14ac:dyDescent="0.3">
      <c r="A7695" t="s">
        <v>15</v>
      </c>
      <c r="B7695" t="s">
        <v>16</v>
      </c>
      <c r="C7695" t="s">
        <v>17</v>
      </c>
      <c r="D7695" t="s">
        <v>18</v>
      </c>
      <c r="E7695" t="s">
        <v>5</v>
      </c>
      <c r="F7695" t="s">
        <v>19</v>
      </c>
      <c r="G7695">
        <v>4189321</v>
      </c>
      <c r="H7695">
        <v>4190235</v>
      </c>
      <c r="I7695" t="s">
        <v>20</v>
      </c>
      <c r="L7695" t="s">
        <v>9622</v>
      </c>
      <c r="M7695">
        <v>915</v>
      </c>
    </row>
    <row r="7696" spans="1:14" x14ac:dyDescent="0.3">
      <c r="A7696" t="s">
        <v>22</v>
      </c>
      <c r="B7696" t="s">
        <v>23</v>
      </c>
      <c r="C7696" t="s">
        <v>17</v>
      </c>
      <c r="D7696" t="s">
        <v>18</v>
      </c>
      <c r="E7696" t="s">
        <v>5</v>
      </c>
      <c r="F7696" t="s">
        <v>19</v>
      </c>
      <c r="G7696">
        <v>4189321</v>
      </c>
      <c r="H7696">
        <v>4190235</v>
      </c>
      <c r="I7696" t="s">
        <v>20</v>
      </c>
      <c r="J7696" t="s">
        <v>9623</v>
      </c>
      <c r="K7696" t="s">
        <v>4583</v>
      </c>
      <c r="L7696" t="s">
        <v>9622</v>
      </c>
      <c r="M7696">
        <v>915</v>
      </c>
      <c r="N7696">
        <v>304</v>
      </c>
    </row>
    <row r="7697" spans="1:14" x14ac:dyDescent="0.3">
      <c r="A7697" t="s">
        <v>15</v>
      </c>
      <c r="B7697" t="s">
        <v>16</v>
      </c>
      <c r="C7697" t="s">
        <v>17</v>
      </c>
      <c r="D7697" t="s">
        <v>18</v>
      </c>
      <c r="E7697" t="s">
        <v>5</v>
      </c>
      <c r="F7697" t="s">
        <v>19</v>
      </c>
      <c r="G7697">
        <v>4190515</v>
      </c>
      <c r="H7697">
        <v>4192908</v>
      </c>
      <c r="I7697" t="s">
        <v>20</v>
      </c>
      <c r="L7697" t="s">
        <v>9624</v>
      </c>
      <c r="M7697">
        <v>2394</v>
      </c>
    </row>
    <row r="7698" spans="1:14" x14ac:dyDescent="0.3">
      <c r="A7698" t="s">
        <v>22</v>
      </c>
      <c r="B7698" t="s">
        <v>23</v>
      </c>
      <c r="C7698" t="s">
        <v>17</v>
      </c>
      <c r="D7698" t="s">
        <v>18</v>
      </c>
      <c r="E7698" t="s">
        <v>5</v>
      </c>
      <c r="F7698" t="s">
        <v>19</v>
      </c>
      <c r="G7698">
        <v>4190515</v>
      </c>
      <c r="H7698">
        <v>4192908</v>
      </c>
      <c r="I7698" t="s">
        <v>20</v>
      </c>
      <c r="J7698" t="s">
        <v>9625</v>
      </c>
      <c r="K7698" t="s">
        <v>9626</v>
      </c>
      <c r="L7698" t="s">
        <v>9624</v>
      </c>
      <c r="M7698">
        <v>2394</v>
      </c>
      <c r="N7698">
        <v>797</v>
      </c>
    </row>
    <row r="7699" spans="1:14" x14ac:dyDescent="0.3">
      <c r="A7699" t="s">
        <v>15</v>
      </c>
      <c r="B7699" t="s">
        <v>16</v>
      </c>
      <c r="C7699" t="s">
        <v>17</v>
      </c>
      <c r="D7699" t="s">
        <v>18</v>
      </c>
      <c r="E7699" t="s">
        <v>5</v>
      </c>
      <c r="F7699" t="s">
        <v>19</v>
      </c>
      <c r="G7699">
        <v>4192921</v>
      </c>
      <c r="H7699">
        <v>4194042</v>
      </c>
      <c r="I7699" t="s">
        <v>35</v>
      </c>
      <c r="L7699" t="s">
        <v>9627</v>
      </c>
      <c r="M7699">
        <v>1122</v>
      </c>
    </row>
    <row r="7700" spans="1:14" x14ac:dyDescent="0.3">
      <c r="A7700" t="s">
        <v>22</v>
      </c>
      <c r="B7700" t="s">
        <v>23</v>
      </c>
      <c r="C7700" t="s">
        <v>17</v>
      </c>
      <c r="D7700" t="s">
        <v>18</v>
      </c>
      <c r="E7700" t="s">
        <v>5</v>
      </c>
      <c r="F7700" t="s">
        <v>19</v>
      </c>
      <c r="G7700">
        <v>4192921</v>
      </c>
      <c r="H7700">
        <v>4194042</v>
      </c>
      <c r="I7700" t="s">
        <v>35</v>
      </c>
      <c r="J7700" t="s">
        <v>9628</v>
      </c>
      <c r="K7700" t="s">
        <v>1427</v>
      </c>
      <c r="L7700" t="s">
        <v>9627</v>
      </c>
      <c r="M7700">
        <v>1122</v>
      </c>
      <c r="N7700">
        <v>373</v>
      </c>
    </row>
    <row r="7701" spans="1:14" x14ac:dyDescent="0.3">
      <c r="A7701" t="s">
        <v>15</v>
      </c>
      <c r="B7701" t="s">
        <v>16</v>
      </c>
      <c r="C7701" t="s">
        <v>17</v>
      </c>
      <c r="D7701" t="s">
        <v>18</v>
      </c>
      <c r="E7701" t="s">
        <v>5</v>
      </c>
      <c r="F7701" t="s">
        <v>19</v>
      </c>
      <c r="G7701">
        <v>4194236</v>
      </c>
      <c r="H7701">
        <v>4195579</v>
      </c>
      <c r="I7701" t="s">
        <v>35</v>
      </c>
      <c r="L7701" t="s">
        <v>9629</v>
      </c>
      <c r="M7701">
        <v>1344</v>
      </c>
    </row>
    <row r="7702" spans="1:14" x14ac:dyDescent="0.3">
      <c r="A7702" t="s">
        <v>22</v>
      </c>
      <c r="B7702" t="s">
        <v>23</v>
      </c>
      <c r="C7702" t="s">
        <v>17</v>
      </c>
      <c r="D7702" t="s">
        <v>18</v>
      </c>
      <c r="E7702" t="s">
        <v>5</v>
      </c>
      <c r="F7702" t="s">
        <v>19</v>
      </c>
      <c r="G7702">
        <v>4194236</v>
      </c>
      <c r="H7702">
        <v>4195579</v>
      </c>
      <c r="I7702" t="s">
        <v>35</v>
      </c>
      <c r="J7702" t="s">
        <v>9630</v>
      </c>
      <c r="K7702" t="s">
        <v>9597</v>
      </c>
      <c r="L7702" t="s">
        <v>9629</v>
      </c>
      <c r="M7702">
        <v>1344</v>
      </c>
      <c r="N7702">
        <v>447</v>
      </c>
    </row>
    <row r="7703" spans="1:14" x14ac:dyDescent="0.3">
      <c r="A7703" t="s">
        <v>15</v>
      </c>
      <c r="B7703" t="s">
        <v>16</v>
      </c>
      <c r="C7703" t="s">
        <v>17</v>
      </c>
      <c r="D7703" t="s">
        <v>18</v>
      </c>
      <c r="E7703" t="s">
        <v>5</v>
      </c>
      <c r="F7703" t="s">
        <v>19</v>
      </c>
      <c r="G7703">
        <v>4195767</v>
      </c>
      <c r="H7703">
        <v>4197065</v>
      </c>
      <c r="I7703" t="s">
        <v>20</v>
      </c>
      <c r="L7703" t="s">
        <v>9631</v>
      </c>
      <c r="M7703">
        <v>1299</v>
      </c>
    </row>
    <row r="7704" spans="1:14" x14ac:dyDescent="0.3">
      <c r="A7704" t="s">
        <v>22</v>
      </c>
      <c r="B7704" t="s">
        <v>23</v>
      </c>
      <c r="C7704" t="s">
        <v>17</v>
      </c>
      <c r="D7704" t="s">
        <v>18</v>
      </c>
      <c r="E7704" t="s">
        <v>5</v>
      </c>
      <c r="F7704" t="s">
        <v>19</v>
      </c>
      <c r="G7704">
        <v>4195767</v>
      </c>
      <c r="H7704">
        <v>4197065</v>
      </c>
      <c r="I7704" t="s">
        <v>20</v>
      </c>
      <c r="J7704" t="s">
        <v>9632</v>
      </c>
      <c r="K7704" t="s">
        <v>2049</v>
      </c>
      <c r="L7704" t="s">
        <v>9631</v>
      </c>
      <c r="M7704">
        <v>1299</v>
      </c>
      <c r="N7704">
        <v>432</v>
      </c>
    </row>
    <row r="7705" spans="1:14" x14ac:dyDescent="0.3">
      <c r="A7705" t="s">
        <v>15</v>
      </c>
      <c r="B7705" t="s">
        <v>16</v>
      </c>
      <c r="C7705" t="s">
        <v>17</v>
      </c>
      <c r="D7705" t="s">
        <v>18</v>
      </c>
      <c r="E7705" t="s">
        <v>5</v>
      </c>
      <c r="F7705" t="s">
        <v>19</v>
      </c>
      <c r="G7705">
        <v>4197117</v>
      </c>
      <c r="H7705">
        <v>4197773</v>
      </c>
      <c r="I7705" t="s">
        <v>20</v>
      </c>
      <c r="L7705" t="s">
        <v>9633</v>
      </c>
      <c r="M7705">
        <v>657</v>
      </c>
    </row>
    <row r="7706" spans="1:14" x14ac:dyDescent="0.3">
      <c r="A7706" t="s">
        <v>22</v>
      </c>
      <c r="B7706" t="s">
        <v>23</v>
      </c>
      <c r="C7706" t="s">
        <v>17</v>
      </c>
      <c r="D7706" t="s">
        <v>18</v>
      </c>
      <c r="E7706" t="s">
        <v>5</v>
      </c>
      <c r="F7706" t="s">
        <v>19</v>
      </c>
      <c r="G7706">
        <v>4197117</v>
      </c>
      <c r="H7706">
        <v>4197773</v>
      </c>
      <c r="I7706" t="s">
        <v>20</v>
      </c>
      <c r="J7706" t="s">
        <v>9634</v>
      </c>
      <c r="K7706" t="s">
        <v>91</v>
      </c>
      <c r="L7706" t="s">
        <v>9633</v>
      </c>
      <c r="M7706">
        <v>657</v>
      </c>
      <c r="N7706">
        <v>218</v>
      </c>
    </row>
    <row r="7707" spans="1:14" x14ac:dyDescent="0.3">
      <c r="A7707" t="s">
        <v>15</v>
      </c>
      <c r="B7707" t="s">
        <v>16</v>
      </c>
      <c r="C7707" t="s">
        <v>17</v>
      </c>
      <c r="D7707" t="s">
        <v>18</v>
      </c>
      <c r="E7707" t="s">
        <v>5</v>
      </c>
      <c r="F7707" t="s">
        <v>19</v>
      </c>
      <c r="G7707">
        <v>4197824</v>
      </c>
      <c r="H7707">
        <v>4198447</v>
      </c>
      <c r="I7707" t="s">
        <v>35</v>
      </c>
      <c r="L7707" t="s">
        <v>9635</v>
      </c>
      <c r="M7707">
        <v>624</v>
      </c>
    </row>
    <row r="7708" spans="1:14" x14ac:dyDescent="0.3">
      <c r="A7708" t="s">
        <v>22</v>
      </c>
      <c r="B7708" t="s">
        <v>23</v>
      </c>
      <c r="C7708" t="s">
        <v>17</v>
      </c>
      <c r="D7708" t="s">
        <v>18</v>
      </c>
      <c r="E7708" t="s">
        <v>5</v>
      </c>
      <c r="F7708" t="s">
        <v>19</v>
      </c>
      <c r="G7708">
        <v>4197824</v>
      </c>
      <c r="H7708">
        <v>4198447</v>
      </c>
      <c r="I7708" t="s">
        <v>35</v>
      </c>
      <c r="J7708" t="s">
        <v>9636</v>
      </c>
      <c r="K7708" t="s">
        <v>9637</v>
      </c>
      <c r="L7708" t="s">
        <v>9635</v>
      </c>
      <c r="M7708">
        <v>624</v>
      </c>
      <c r="N7708">
        <v>207</v>
      </c>
    </row>
    <row r="7709" spans="1:14" x14ac:dyDescent="0.3">
      <c r="A7709" t="s">
        <v>15</v>
      </c>
      <c r="B7709" t="s">
        <v>16</v>
      </c>
      <c r="C7709" t="s">
        <v>17</v>
      </c>
      <c r="D7709" t="s">
        <v>18</v>
      </c>
      <c r="E7709" t="s">
        <v>5</v>
      </c>
      <c r="F7709" t="s">
        <v>19</v>
      </c>
      <c r="G7709">
        <v>4198594</v>
      </c>
      <c r="H7709">
        <v>4199127</v>
      </c>
      <c r="I7709" t="s">
        <v>35</v>
      </c>
      <c r="L7709" t="s">
        <v>9638</v>
      </c>
      <c r="M7709">
        <v>534</v>
      </c>
    </row>
    <row r="7710" spans="1:14" x14ac:dyDescent="0.3">
      <c r="A7710" t="s">
        <v>22</v>
      </c>
      <c r="B7710" t="s">
        <v>23</v>
      </c>
      <c r="C7710" t="s">
        <v>17</v>
      </c>
      <c r="D7710" t="s">
        <v>18</v>
      </c>
      <c r="E7710" t="s">
        <v>5</v>
      </c>
      <c r="F7710" t="s">
        <v>19</v>
      </c>
      <c r="G7710">
        <v>4198594</v>
      </c>
      <c r="H7710">
        <v>4199127</v>
      </c>
      <c r="I7710" t="s">
        <v>35</v>
      </c>
      <c r="J7710" t="s">
        <v>9639</v>
      </c>
      <c r="K7710" t="s">
        <v>9640</v>
      </c>
      <c r="L7710" t="s">
        <v>9638</v>
      </c>
      <c r="M7710">
        <v>534</v>
      </c>
      <c r="N7710">
        <v>177</v>
      </c>
    </row>
    <row r="7711" spans="1:14" x14ac:dyDescent="0.3">
      <c r="A7711" t="s">
        <v>15</v>
      </c>
      <c r="B7711" t="s">
        <v>16</v>
      </c>
      <c r="C7711" t="s">
        <v>17</v>
      </c>
      <c r="D7711" t="s">
        <v>18</v>
      </c>
      <c r="E7711" t="s">
        <v>5</v>
      </c>
      <c r="F7711" t="s">
        <v>19</v>
      </c>
      <c r="G7711">
        <v>4199262</v>
      </c>
      <c r="H7711">
        <v>4199618</v>
      </c>
      <c r="I7711" t="s">
        <v>20</v>
      </c>
      <c r="L7711" t="s">
        <v>9641</v>
      </c>
      <c r="M7711">
        <v>357</v>
      </c>
    </row>
    <row r="7712" spans="1:14" x14ac:dyDescent="0.3">
      <c r="A7712" t="s">
        <v>22</v>
      </c>
      <c r="B7712" t="s">
        <v>23</v>
      </c>
      <c r="C7712" t="s">
        <v>17</v>
      </c>
      <c r="D7712" t="s">
        <v>18</v>
      </c>
      <c r="E7712" t="s">
        <v>5</v>
      </c>
      <c r="F7712" t="s">
        <v>19</v>
      </c>
      <c r="G7712">
        <v>4199262</v>
      </c>
      <c r="H7712">
        <v>4199618</v>
      </c>
      <c r="I7712" t="s">
        <v>20</v>
      </c>
      <c r="J7712" t="s">
        <v>9642</v>
      </c>
      <c r="K7712" t="s">
        <v>9643</v>
      </c>
      <c r="L7712" t="s">
        <v>9641</v>
      </c>
      <c r="M7712">
        <v>357</v>
      </c>
      <c r="N7712">
        <v>118</v>
      </c>
    </row>
    <row r="7713" spans="1:14" x14ac:dyDescent="0.3">
      <c r="A7713" t="s">
        <v>15</v>
      </c>
      <c r="B7713" t="s">
        <v>16</v>
      </c>
      <c r="C7713" t="s">
        <v>17</v>
      </c>
      <c r="D7713" t="s">
        <v>18</v>
      </c>
      <c r="E7713" t="s">
        <v>5</v>
      </c>
      <c r="F7713" t="s">
        <v>19</v>
      </c>
      <c r="G7713">
        <v>4199900</v>
      </c>
      <c r="H7713">
        <v>4201054</v>
      </c>
      <c r="I7713" t="s">
        <v>20</v>
      </c>
      <c r="L7713" t="s">
        <v>9644</v>
      </c>
      <c r="M7713">
        <v>1155</v>
      </c>
    </row>
    <row r="7714" spans="1:14" x14ac:dyDescent="0.3">
      <c r="A7714" t="s">
        <v>22</v>
      </c>
      <c r="B7714" t="s">
        <v>23</v>
      </c>
      <c r="C7714" t="s">
        <v>17</v>
      </c>
      <c r="D7714" t="s">
        <v>18</v>
      </c>
      <c r="E7714" t="s">
        <v>5</v>
      </c>
      <c r="F7714" t="s">
        <v>19</v>
      </c>
      <c r="G7714">
        <v>4199900</v>
      </c>
      <c r="H7714">
        <v>4201054</v>
      </c>
      <c r="I7714" t="s">
        <v>20</v>
      </c>
      <c r="J7714" t="s">
        <v>9645</v>
      </c>
      <c r="K7714" t="s">
        <v>6213</v>
      </c>
      <c r="L7714" t="s">
        <v>9644</v>
      </c>
      <c r="M7714">
        <v>1155</v>
      </c>
      <c r="N7714">
        <v>384</v>
      </c>
    </row>
    <row r="7715" spans="1:14" x14ac:dyDescent="0.3">
      <c r="A7715" t="s">
        <v>15</v>
      </c>
      <c r="B7715" t="s">
        <v>16</v>
      </c>
      <c r="C7715" t="s">
        <v>17</v>
      </c>
      <c r="D7715" t="s">
        <v>18</v>
      </c>
      <c r="E7715" t="s">
        <v>5</v>
      </c>
      <c r="F7715" t="s">
        <v>19</v>
      </c>
      <c r="G7715">
        <v>4201152</v>
      </c>
      <c r="H7715">
        <v>4201913</v>
      </c>
      <c r="I7715" t="s">
        <v>35</v>
      </c>
      <c r="L7715" t="s">
        <v>9646</v>
      </c>
      <c r="M7715">
        <v>762</v>
      </c>
    </row>
    <row r="7716" spans="1:14" x14ac:dyDescent="0.3">
      <c r="A7716" t="s">
        <v>22</v>
      </c>
      <c r="B7716" t="s">
        <v>23</v>
      </c>
      <c r="C7716" t="s">
        <v>17</v>
      </c>
      <c r="D7716" t="s">
        <v>18</v>
      </c>
      <c r="E7716" t="s">
        <v>5</v>
      </c>
      <c r="F7716" t="s">
        <v>19</v>
      </c>
      <c r="G7716">
        <v>4201152</v>
      </c>
      <c r="H7716">
        <v>4201913</v>
      </c>
      <c r="I7716" t="s">
        <v>35</v>
      </c>
      <c r="J7716" t="s">
        <v>9647</v>
      </c>
      <c r="K7716" t="s">
        <v>9648</v>
      </c>
      <c r="L7716" t="s">
        <v>9646</v>
      </c>
      <c r="M7716">
        <v>762</v>
      </c>
      <c r="N7716">
        <v>253</v>
      </c>
    </row>
    <row r="7717" spans="1:14" x14ac:dyDescent="0.3">
      <c r="A7717" t="s">
        <v>15</v>
      </c>
      <c r="B7717" t="s">
        <v>16</v>
      </c>
      <c r="C7717" t="s">
        <v>17</v>
      </c>
      <c r="D7717" t="s">
        <v>18</v>
      </c>
      <c r="E7717" t="s">
        <v>5</v>
      </c>
      <c r="F7717" t="s">
        <v>19</v>
      </c>
      <c r="G7717">
        <v>4201913</v>
      </c>
      <c r="H7717">
        <v>4202563</v>
      </c>
      <c r="I7717" t="s">
        <v>35</v>
      </c>
      <c r="L7717" t="s">
        <v>9649</v>
      </c>
      <c r="M7717">
        <v>651</v>
      </c>
    </row>
    <row r="7718" spans="1:14" x14ac:dyDescent="0.3">
      <c r="A7718" t="s">
        <v>22</v>
      </c>
      <c r="B7718" t="s">
        <v>23</v>
      </c>
      <c r="C7718" t="s">
        <v>17</v>
      </c>
      <c r="D7718" t="s">
        <v>18</v>
      </c>
      <c r="E7718" t="s">
        <v>5</v>
      </c>
      <c r="F7718" t="s">
        <v>19</v>
      </c>
      <c r="G7718">
        <v>4201913</v>
      </c>
      <c r="H7718">
        <v>4202563</v>
      </c>
      <c r="I7718" t="s">
        <v>35</v>
      </c>
      <c r="J7718" t="s">
        <v>9650</v>
      </c>
      <c r="K7718" t="s">
        <v>6894</v>
      </c>
      <c r="L7718" t="s">
        <v>9649</v>
      </c>
      <c r="M7718">
        <v>651</v>
      </c>
      <c r="N7718">
        <v>216</v>
      </c>
    </row>
    <row r="7719" spans="1:14" x14ac:dyDescent="0.3">
      <c r="A7719" t="s">
        <v>15</v>
      </c>
      <c r="B7719" t="s">
        <v>16</v>
      </c>
      <c r="C7719" t="s">
        <v>17</v>
      </c>
      <c r="D7719" t="s">
        <v>18</v>
      </c>
      <c r="E7719" t="s">
        <v>5</v>
      </c>
      <c r="F7719" t="s">
        <v>19</v>
      </c>
      <c r="G7719">
        <v>4202560</v>
      </c>
      <c r="H7719">
        <v>4203825</v>
      </c>
      <c r="I7719" t="s">
        <v>35</v>
      </c>
      <c r="L7719" t="s">
        <v>9651</v>
      </c>
      <c r="M7719">
        <v>1266</v>
      </c>
    </row>
    <row r="7720" spans="1:14" x14ac:dyDescent="0.3">
      <c r="A7720" t="s">
        <v>22</v>
      </c>
      <c r="B7720" t="s">
        <v>23</v>
      </c>
      <c r="C7720" t="s">
        <v>17</v>
      </c>
      <c r="D7720" t="s">
        <v>18</v>
      </c>
      <c r="E7720" t="s">
        <v>5</v>
      </c>
      <c r="F7720" t="s">
        <v>19</v>
      </c>
      <c r="G7720">
        <v>4202560</v>
      </c>
      <c r="H7720">
        <v>4203825</v>
      </c>
      <c r="I7720" t="s">
        <v>35</v>
      </c>
      <c r="J7720" t="s">
        <v>9652</v>
      </c>
      <c r="K7720" t="s">
        <v>4215</v>
      </c>
      <c r="L7720" t="s">
        <v>9651</v>
      </c>
      <c r="M7720">
        <v>1266</v>
      </c>
      <c r="N7720">
        <v>421</v>
      </c>
    </row>
    <row r="7721" spans="1:14" x14ac:dyDescent="0.3">
      <c r="A7721" t="s">
        <v>15</v>
      </c>
      <c r="B7721" t="s">
        <v>16</v>
      </c>
      <c r="C7721" t="s">
        <v>17</v>
      </c>
      <c r="D7721" t="s">
        <v>18</v>
      </c>
      <c r="E7721" t="s">
        <v>5</v>
      </c>
      <c r="F7721" t="s">
        <v>19</v>
      </c>
      <c r="G7721">
        <v>4203836</v>
      </c>
      <c r="H7721">
        <v>4204741</v>
      </c>
      <c r="I7721" t="s">
        <v>35</v>
      </c>
      <c r="L7721" t="s">
        <v>9653</v>
      </c>
      <c r="M7721">
        <v>906</v>
      </c>
    </row>
    <row r="7722" spans="1:14" x14ac:dyDescent="0.3">
      <c r="A7722" t="s">
        <v>22</v>
      </c>
      <c r="B7722" t="s">
        <v>23</v>
      </c>
      <c r="C7722" t="s">
        <v>17</v>
      </c>
      <c r="D7722" t="s">
        <v>18</v>
      </c>
      <c r="E7722" t="s">
        <v>5</v>
      </c>
      <c r="F7722" t="s">
        <v>19</v>
      </c>
      <c r="G7722">
        <v>4203836</v>
      </c>
      <c r="H7722">
        <v>4204741</v>
      </c>
      <c r="I7722" t="s">
        <v>35</v>
      </c>
      <c r="J7722" t="s">
        <v>9654</v>
      </c>
      <c r="K7722" t="s">
        <v>2488</v>
      </c>
      <c r="L7722" t="s">
        <v>9653</v>
      </c>
      <c r="M7722">
        <v>906</v>
      </c>
      <c r="N7722">
        <v>301</v>
      </c>
    </row>
    <row r="7723" spans="1:14" x14ac:dyDescent="0.3">
      <c r="A7723" t="s">
        <v>15</v>
      </c>
      <c r="B7723" t="s">
        <v>16</v>
      </c>
      <c r="C7723" t="s">
        <v>17</v>
      </c>
      <c r="D7723" t="s">
        <v>18</v>
      </c>
      <c r="E7723" t="s">
        <v>5</v>
      </c>
      <c r="F7723" t="s">
        <v>19</v>
      </c>
      <c r="G7723">
        <v>4204787</v>
      </c>
      <c r="H7723">
        <v>4206115</v>
      </c>
      <c r="I7723" t="s">
        <v>35</v>
      </c>
      <c r="L7723" t="s">
        <v>9655</v>
      </c>
      <c r="M7723">
        <v>1329</v>
      </c>
    </row>
    <row r="7724" spans="1:14" x14ac:dyDescent="0.3">
      <c r="A7724" t="s">
        <v>22</v>
      </c>
      <c r="B7724" t="s">
        <v>23</v>
      </c>
      <c r="C7724" t="s">
        <v>17</v>
      </c>
      <c r="D7724" t="s">
        <v>18</v>
      </c>
      <c r="E7724" t="s">
        <v>5</v>
      </c>
      <c r="F7724" t="s">
        <v>19</v>
      </c>
      <c r="G7724">
        <v>4204787</v>
      </c>
      <c r="H7724">
        <v>4206115</v>
      </c>
      <c r="I7724" t="s">
        <v>35</v>
      </c>
      <c r="J7724" t="s">
        <v>9656</v>
      </c>
      <c r="K7724" t="s">
        <v>6712</v>
      </c>
      <c r="L7724" t="s">
        <v>9655</v>
      </c>
      <c r="M7724">
        <v>1329</v>
      </c>
      <c r="N7724">
        <v>442</v>
      </c>
    </row>
    <row r="7725" spans="1:14" x14ac:dyDescent="0.3">
      <c r="A7725" t="s">
        <v>15</v>
      </c>
      <c r="B7725" t="s">
        <v>16</v>
      </c>
      <c r="C7725" t="s">
        <v>17</v>
      </c>
      <c r="D7725" t="s">
        <v>18</v>
      </c>
      <c r="E7725" t="s">
        <v>5</v>
      </c>
      <c r="F7725" t="s">
        <v>19</v>
      </c>
      <c r="G7725">
        <v>4206118</v>
      </c>
      <c r="H7725">
        <v>4206693</v>
      </c>
      <c r="I7725" t="s">
        <v>35</v>
      </c>
      <c r="L7725" t="s">
        <v>9657</v>
      </c>
      <c r="M7725">
        <v>576</v>
      </c>
    </row>
    <row r="7726" spans="1:14" x14ac:dyDescent="0.3">
      <c r="A7726" t="s">
        <v>22</v>
      </c>
      <c r="B7726" t="s">
        <v>23</v>
      </c>
      <c r="C7726" t="s">
        <v>17</v>
      </c>
      <c r="D7726" t="s">
        <v>18</v>
      </c>
      <c r="E7726" t="s">
        <v>5</v>
      </c>
      <c r="F7726" t="s">
        <v>19</v>
      </c>
      <c r="G7726">
        <v>4206118</v>
      </c>
      <c r="H7726">
        <v>4206693</v>
      </c>
      <c r="I7726" t="s">
        <v>35</v>
      </c>
      <c r="J7726" t="s">
        <v>9658</v>
      </c>
      <c r="K7726" t="s">
        <v>9659</v>
      </c>
      <c r="L7726" t="s">
        <v>9657</v>
      </c>
      <c r="M7726">
        <v>576</v>
      </c>
      <c r="N7726">
        <v>191</v>
      </c>
    </row>
    <row r="7727" spans="1:14" x14ac:dyDescent="0.3">
      <c r="A7727" t="s">
        <v>15</v>
      </c>
      <c r="B7727" t="s">
        <v>16</v>
      </c>
      <c r="C7727" t="s">
        <v>17</v>
      </c>
      <c r="D7727" t="s">
        <v>18</v>
      </c>
      <c r="E7727" t="s">
        <v>5</v>
      </c>
      <c r="F7727" t="s">
        <v>19</v>
      </c>
      <c r="G7727">
        <v>4206809</v>
      </c>
      <c r="H7727">
        <v>4207852</v>
      </c>
      <c r="I7727" t="s">
        <v>35</v>
      </c>
      <c r="L7727" t="s">
        <v>9660</v>
      </c>
      <c r="M7727">
        <v>1044</v>
      </c>
    </row>
    <row r="7728" spans="1:14" x14ac:dyDescent="0.3">
      <c r="A7728" t="s">
        <v>22</v>
      </c>
      <c r="B7728" t="s">
        <v>23</v>
      </c>
      <c r="C7728" t="s">
        <v>17</v>
      </c>
      <c r="D7728" t="s">
        <v>18</v>
      </c>
      <c r="E7728" t="s">
        <v>5</v>
      </c>
      <c r="F7728" t="s">
        <v>19</v>
      </c>
      <c r="G7728">
        <v>4206809</v>
      </c>
      <c r="H7728">
        <v>4207852</v>
      </c>
      <c r="I7728" t="s">
        <v>35</v>
      </c>
      <c r="J7728" t="s">
        <v>9661</v>
      </c>
      <c r="K7728" t="s">
        <v>111</v>
      </c>
      <c r="L7728" t="s">
        <v>9660</v>
      </c>
      <c r="M7728">
        <v>1044</v>
      </c>
      <c r="N7728">
        <v>347</v>
      </c>
    </row>
    <row r="7729" spans="1:14" x14ac:dyDescent="0.3">
      <c r="A7729" t="s">
        <v>15</v>
      </c>
      <c r="B7729" t="s">
        <v>16</v>
      </c>
      <c r="C7729" t="s">
        <v>17</v>
      </c>
      <c r="D7729" t="s">
        <v>18</v>
      </c>
      <c r="E7729" t="s">
        <v>5</v>
      </c>
      <c r="F7729" t="s">
        <v>19</v>
      </c>
      <c r="G7729">
        <v>4207982</v>
      </c>
      <c r="H7729">
        <v>4209034</v>
      </c>
      <c r="I7729" t="s">
        <v>35</v>
      </c>
      <c r="L7729" t="s">
        <v>9662</v>
      </c>
      <c r="M7729">
        <v>1053</v>
      </c>
    </row>
    <row r="7730" spans="1:14" x14ac:dyDescent="0.3">
      <c r="A7730" t="s">
        <v>22</v>
      </c>
      <c r="B7730" t="s">
        <v>23</v>
      </c>
      <c r="C7730" t="s">
        <v>17</v>
      </c>
      <c r="D7730" t="s">
        <v>18</v>
      </c>
      <c r="E7730" t="s">
        <v>5</v>
      </c>
      <c r="F7730" t="s">
        <v>19</v>
      </c>
      <c r="G7730">
        <v>4207982</v>
      </c>
      <c r="H7730">
        <v>4209034</v>
      </c>
      <c r="I7730" t="s">
        <v>35</v>
      </c>
      <c r="J7730" t="s">
        <v>9663</v>
      </c>
      <c r="K7730" t="s">
        <v>3640</v>
      </c>
      <c r="L7730" t="s">
        <v>9662</v>
      </c>
      <c r="M7730">
        <v>1053</v>
      </c>
      <c r="N7730">
        <v>350</v>
      </c>
    </row>
    <row r="7731" spans="1:14" x14ac:dyDescent="0.3">
      <c r="A7731" t="s">
        <v>15</v>
      </c>
      <c r="B7731" t="s">
        <v>16</v>
      </c>
      <c r="C7731" t="s">
        <v>17</v>
      </c>
      <c r="D7731" t="s">
        <v>18</v>
      </c>
      <c r="E7731" t="s">
        <v>5</v>
      </c>
      <c r="F7731" t="s">
        <v>19</v>
      </c>
      <c r="G7731">
        <v>4209479</v>
      </c>
      <c r="H7731">
        <v>4211470</v>
      </c>
      <c r="I7731" t="s">
        <v>35</v>
      </c>
      <c r="L7731" t="s">
        <v>9664</v>
      </c>
      <c r="M7731">
        <v>1992</v>
      </c>
    </row>
    <row r="7732" spans="1:14" x14ac:dyDescent="0.3">
      <c r="A7732" t="s">
        <v>22</v>
      </c>
      <c r="B7732" t="s">
        <v>23</v>
      </c>
      <c r="C7732" t="s">
        <v>17</v>
      </c>
      <c r="D7732" t="s">
        <v>18</v>
      </c>
      <c r="E7732" t="s">
        <v>5</v>
      </c>
      <c r="F7732" t="s">
        <v>19</v>
      </c>
      <c r="G7732">
        <v>4209479</v>
      </c>
      <c r="H7732">
        <v>4211470</v>
      </c>
      <c r="I7732" t="s">
        <v>35</v>
      </c>
      <c r="J7732" t="s">
        <v>9665</v>
      </c>
      <c r="K7732" t="s">
        <v>584</v>
      </c>
      <c r="L7732" t="s">
        <v>9664</v>
      </c>
      <c r="M7732">
        <v>1992</v>
      </c>
      <c r="N7732">
        <v>663</v>
      </c>
    </row>
    <row r="7733" spans="1:14" x14ac:dyDescent="0.3">
      <c r="A7733" t="s">
        <v>15</v>
      </c>
      <c r="B7733" t="s">
        <v>16</v>
      </c>
      <c r="C7733" t="s">
        <v>17</v>
      </c>
      <c r="D7733" t="s">
        <v>18</v>
      </c>
      <c r="E7733" t="s">
        <v>5</v>
      </c>
      <c r="F7733" t="s">
        <v>19</v>
      </c>
      <c r="G7733">
        <v>4211933</v>
      </c>
      <c r="H7733">
        <v>4212118</v>
      </c>
      <c r="I7733" t="s">
        <v>35</v>
      </c>
      <c r="L7733" t="s">
        <v>9666</v>
      </c>
      <c r="M7733">
        <v>186</v>
      </c>
    </row>
    <row r="7734" spans="1:14" x14ac:dyDescent="0.3">
      <c r="A7734" t="s">
        <v>22</v>
      </c>
      <c r="B7734" t="s">
        <v>23</v>
      </c>
      <c r="C7734" t="s">
        <v>17</v>
      </c>
      <c r="D7734" t="s">
        <v>18</v>
      </c>
      <c r="E7734" t="s">
        <v>5</v>
      </c>
      <c r="F7734" t="s">
        <v>19</v>
      </c>
      <c r="G7734">
        <v>4211933</v>
      </c>
      <c r="H7734">
        <v>4212118</v>
      </c>
      <c r="I7734" t="s">
        <v>35</v>
      </c>
      <c r="J7734" t="s">
        <v>9667</v>
      </c>
      <c r="K7734" t="s">
        <v>80</v>
      </c>
      <c r="L7734" t="s">
        <v>9666</v>
      </c>
      <c r="M7734">
        <v>186</v>
      </c>
      <c r="N7734">
        <v>61</v>
      </c>
    </row>
    <row r="7735" spans="1:14" x14ac:dyDescent="0.3">
      <c r="A7735" t="s">
        <v>15</v>
      </c>
      <c r="B7735" t="s">
        <v>16</v>
      </c>
      <c r="C7735" t="s">
        <v>17</v>
      </c>
      <c r="D7735" t="s">
        <v>18</v>
      </c>
      <c r="E7735" t="s">
        <v>5</v>
      </c>
      <c r="F7735" t="s">
        <v>19</v>
      </c>
      <c r="G7735">
        <v>4212159</v>
      </c>
      <c r="H7735">
        <v>4213787</v>
      </c>
      <c r="I7735" t="s">
        <v>20</v>
      </c>
      <c r="L7735" t="s">
        <v>9668</v>
      </c>
      <c r="M7735">
        <v>1629</v>
      </c>
    </row>
    <row r="7736" spans="1:14" x14ac:dyDescent="0.3">
      <c r="A7736" t="s">
        <v>22</v>
      </c>
      <c r="B7736" t="s">
        <v>23</v>
      </c>
      <c r="C7736" t="s">
        <v>17</v>
      </c>
      <c r="D7736" t="s">
        <v>18</v>
      </c>
      <c r="E7736" t="s">
        <v>5</v>
      </c>
      <c r="F7736" t="s">
        <v>19</v>
      </c>
      <c r="G7736">
        <v>4212159</v>
      </c>
      <c r="H7736">
        <v>4213787</v>
      </c>
      <c r="I7736" t="s">
        <v>20</v>
      </c>
      <c r="J7736" t="s">
        <v>9669</v>
      </c>
      <c r="K7736" t="s">
        <v>537</v>
      </c>
      <c r="L7736" t="s">
        <v>9668</v>
      </c>
      <c r="M7736">
        <v>1629</v>
      </c>
      <c r="N7736">
        <v>542</v>
      </c>
    </row>
    <row r="7737" spans="1:14" x14ac:dyDescent="0.3">
      <c r="A7737" t="s">
        <v>15</v>
      </c>
      <c r="B7737" t="s">
        <v>16</v>
      </c>
      <c r="C7737" t="s">
        <v>17</v>
      </c>
      <c r="D7737" t="s">
        <v>18</v>
      </c>
      <c r="E7737" t="s">
        <v>5</v>
      </c>
      <c r="F7737" t="s">
        <v>19</v>
      </c>
      <c r="G7737">
        <v>4213813</v>
      </c>
      <c r="H7737">
        <v>4215441</v>
      </c>
      <c r="I7737" t="s">
        <v>20</v>
      </c>
      <c r="L7737" t="s">
        <v>9670</v>
      </c>
      <c r="M7737">
        <v>1629</v>
      </c>
    </row>
    <row r="7738" spans="1:14" x14ac:dyDescent="0.3">
      <c r="A7738" t="s">
        <v>22</v>
      </c>
      <c r="B7738" t="s">
        <v>23</v>
      </c>
      <c r="C7738" t="s">
        <v>17</v>
      </c>
      <c r="D7738" t="s">
        <v>18</v>
      </c>
      <c r="E7738" t="s">
        <v>5</v>
      </c>
      <c r="F7738" t="s">
        <v>19</v>
      </c>
      <c r="G7738">
        <v>4213813</v>
      </c>
      <c r="H7738">
        <v>4215441</v>
      </c>
      <c r="I7738" t="s">
        <v>20</v>
      </c>
      <c r="J7738" t="s">
        <v>9671</v>
      </c>
      <c r="K7738" t="s">
        <v>537</v>
      </c>
      <c r="L7738" t="s">
        <v>9670</v>
      </c>
      <c r="M7738">
        <v>1629</v>
      </c>
      <c r="N7738">
        <v>542</v>
      </c>
    </row>
    <row r="7739" spans="1:14" x14ac:dyDescent="0.3">
      <c r="A7739" t="s">
        <v>15</v>
      </c>
      <c r="B7739" t="s">
        <v>16</v>
      </c>
      <c r="C7739" t="s">
        <v>17</v>
      </c>
      <c r="D7739" t="s">
        <v>18</v>
      </c>
      <c r="E7739" t="s">
        <v>5</v>
      </c>
      <c r="F7739" t="s">
        <v>19</v>
      </c>
      <c r="G7739">
        <v>4215480</v>
      </c>
      <c r="H7739">
        <v>4216550</v>
      </c>
      <c r="I7739" t="s">
        <v>35</v>
      </c>
      <c r="L7739" t="s">
        <v>9672</v>
      </c>
      <c r="M7739">
        <v>1071</v>
      </c>
    </row>
    <row r="7740" spans="1:14" x14ac:dyDescent="0.3">
      <c r="A7740" t="s">
        <v>22</v>
      </c>
      <c r="B7740" t="s">
        <v>23</v>
      </c>
      <c r="C7740" t="s">
        <v>17</v>
      </c>
      <c r="D7740" t="s">
        <v>18</v>
      </c>
      <c r="E7740" t="s">
        <v>5</v>
      </c>
      <c r="F7740" t="s">
        <v>19</v>
      </c>
      <c r="G7740">
        <v>4215480</v>
      </c>
      <c r="H7740">
        <v>4216550</v>
      </c>
      <c r="I7740" t="s">
        <v>35</v>
      </c>
      <c r="J7740" t="s">
        <v>9673</v>
      </c>
      <c r="K7740" t="s">
        <v>80</v>
      </c>
      <c r="L7740" t="s">
        <v>9672</v>
      </c>
      <c r="M7740">
        <v>1071</v>
      </c>
      <c r="N7740">
        <v>356</v>
      </c>
    </row>
    <row r="7741" spans="1:14" x14ac:dyDescent="0.3">
      <c r="A7741" t="s">
        <v>15</v>
      </c>
      <c r="B7741" t="s">
        <v>16</v>
      </c>
      <c r="C7741" t="s">
        <v>17</v>
      </c>
      <c r="D7741" t="s">
        <v>18</v>
      </c>
      <c r="E7741" t="s">
        <v>5</v>
      </c>
      <c r="F7741" t="s">
        <v>19</v>
      </c>
      <c r="G7741">
        <v>4216722</v>
      </c>
      <c r="H7741">
        <v>4217507</v>
      </c>
      <c r="I7741" t="s">
        <v>20</v>
      </c>
      <c r="L7741" t="s">
        <v>9674</v>
      </c>
      <c r="M7741">
        <v>786</v>
      </c>
    </row>
    <row r="7742" spans="1:14" x14ac:dyDescent="0.3">
      <c r="A7742" t="s">
        <v>22</v>
      </c>
      <c r="B7742" t="s">
        <v>23</v>
      </c>
      <c r="C7742" t="s">
        <v>17</v>
      </c>
      <c r="D7742" t="s">
        <v>18</v>
      </c>
      <c r="E7742" t="s">
        <v>5</v>
      </c>
      <c r="F7742" t="s">
        <v>19</v>
      </c>
      <c r="G7742">
        <v>4216722</v>
      </c>
      <c r="H7742">
        <v>4217507</v>
      </c>
      <c r="I7742" t="s">
        <v>20</v>
      </c>
      <c r="J7742" t="s">
        <v>9675</v>
      </c>
      <c r="K7742" t="s">
        <v>9676</v>
      </c>
      <c r="L7742" t="s">
        <v>9674</v>
      </c>
      <c r="M7742">
        <v>786</v>
      </c>
      <c r="N7742">
        <v>261</v>
      </c>
    </row>
    <row r="7743" spans="1:14" x14ac:dyDescent="0.3">
      <c r="A7743" t="s">
        <v>15</v>
      </c>
      <c r="B7743" t="s">
        <v>16</v>
      </c>
      <c r="C7743" t="s">
        <v>17</v>
      </c>
      <c r="D7743" t="s">
        <v>18</v>
      </c>
      <c r="E7743" t="s">
        <v>5</v>
      </c>
      <c r="F7743" t="s">
        <v>19</v>
      </c>
      <c r="G7743">
        <v>4217551</v>
      </c>
      <c r="H7743">
        <v>4218471</v>
      </c>
      <c r="I7743" t="s">
        <v>20</v>
      </c>
      <c r="L7743" t="s">
        <v>9677</v>
      </c>
      <c r="M7743">
        <v>921</v>
      </c>
    </row>
    <row r="7744" spans="1:14" x14ac:dyDescent="0.3">
      <c r="A7744" t="s">
        <v>22</v>
      </c>
      <c r="B7744" t="s">
        <v>23</v>
      </c>
      <c r="C7744" t="s">
        <v>17</v>
      </c>
      <c r="D7744" t="s">
        <v>18</v>
      </c>
      <c r="E7744" t="s">
        <v>5</v>
      </c>
      <c r="F7744" t="s">
        <v>19</v>
      </c>
      <c r="G7744">
        <v>4217551</v>
      </c>
      <c r="H7744">
        <v>4218471</v>
      </c>
      <c r="I7744" t="s">
        <v>20</v>
      </c>
      <c r="J7744" t="s">
        <v>9678</v>
      </c>
      <c r="K7744" t="s">
        <v>299</v>
      </c>
      <c r="L7744" t="s">
        <v>9677</v>
      </c>
      <c r="M7744">
        <v>921</v>
      </c>
      <c r="N7744">
        <v>306</v>
      </c>
    </row>
    <row r="7745" spans="1:14" x14ac:dyDescent="0.3">
      <c r="A7745" t="s">
        <v>15</v>
      </c>
      <c r="B7745" t="s">
        <v>16</v>
      </c>
      <c r="C7745" t="s">
        <v>17</v>
      </c>
      <c r="D7745" t="s">
        <v>18</v>
      </c>
      <c r="E7745" t="s">
        <v>5</v>
      </c>
      <c r="F7745" t="s">
        <v>19</v>
      </c>
      <c r="G7745">
        <v>4218625</v>
      </c>
      <c r="H7745">
        <v>4219524</v>
      </c>
      <c r="I7745" t="s">
        <v>20</v>
      </c>
      <c r="L7745" t="s">
        <v>9679</v>
      </c>
      <c r="M7745">
        <v>900</v>
      </c>
    </row>
    <row r="7746" spans="1:14" x14ac:dyDescent="0.3">
      <c r="A7746" t="s">
        <v>22</v>
      </c>
      <c r="B7746" t="s">
        <v>23</v>
      </c>
      <c r="C7746" t="s">
        <v>17</v>
      </c>
      <c r="D7746" t="s">
        <v>18</v>
      </c>
      <c r="E7746" t="s">
        <v>5</v>
      </c>
      <c r="F7746" t="s">
        <v>19</v>
      </c>
      <c r="G7746">
        <v>4218625</v>
      </c>
      <c r="H7746">
        <v>4219524</v>
      </c>
      <c r="I7746" t="s">
        <v>20</v>
      </c>
      <c r="J7746" t="s">
        <v>9680</v>
      </c>
      <c r="K7746" t="s">
        <v>5477</v>
      </c>
      <c r="L7746" t="s">
        <v>9679</v>
      </c>
      <c r="M7746">
        <v>900</v>
      </c>
      <c r="N7746">
        <v>299</v>
      </c>
    </row>
    <row r="7747" spans="1:14" x14ac:dyDescent="0.3">
      <c r="A7747" t="s">
        <v>15</v>
      </c>
      <c r="B7747" t="s">
        <v>16</v>
      </c>
      <c r="C7747" t="s">
        <v>17</v>
      </c>
      <c r="D7747" t="s">
        <v>18</v>
      </c>
      <c r="E7747" t="s">
        <v>5</v>
      </c>
      <c r="F7747" t="s">
        <v>19</v>
      </c>
      <c r="G7747">
        <v>4219553</v>
      </c>
      <c r="H7747">
        <v>4220101</v>
      </c>
      <c r="I7747" t="s">
        <v>20</v>
      </c>
      <c r="L7747" t="s">
        <v>9681</v>
      </c>
      <c r="M7747">
        <v>549</v>
      </c>
    </row>
    <row r="7748" spans="1:14" x14ac:dyDescent="0.3">
      <c r="A7748" t="s">
        <v>22</v>
      </c>
      <c r="B7748" t="s">
        <v>23</v>
      </c>
      <c r="C7748" t="s">
        <v>17</v>
      </c>
      <c r="D7748" t="s">
        <v>18</v>
      </c>
      <c r="E7748" t="s">
        <v>5</v>
      </c>
      <c r="F7748" t="s">
        <v>19</v>
      </c>
      <c r="G7748">
        <v>4219553</v>
      </c>
      <c r="H7748">
        <v>4220101</v>
      </c>
      <c r="I7748" t="s">
        <v>20</v>
      </c>
      <c r="J7748" t="s">
        <v>9682</v>
      </c>
      <c r="K7748" t="s">
        <v>80</v>
      </c>
      <c r="L7748" t="s">
        <v>9681</v>
      </c>
      <c r="M7748">
        <v>549</v>
      </c>
      <c r="N7748">
        <v>182</v>
      </c>
    </row>
    <row r="7749" spans="1:14" x14ac:dyDescent="0.3">
      <c r="A7749" t="s">
        <v>15</v>
      </c>
      <c r="B7749" t="s">
        <v>16</v>
      </c>
      <c r="C7749" t="s">
        <v>17</v>
      </c>
      <c r="D7749" t="s">
        <v>18</v>
      </c>
      <c r="E7749" t="s">
        <v>5</v>
      </c>
      <c r="F7749" t="s">
        <v>19</v>
      </c>
      <c r="G7749">
        <v>4220239</v>
      </c>
      <c r="H7749">
        <v>4221141</v>
      </c>
      <c r="I7749" t="s">
        <v>35</v>
      </c>
      <c r="L7749" t="s">
        <v>9683</v>
      </c>
      <c r="M7749">
        <v>903</v>
      </c>
    </row>
    <row r="7750" spans="1:14" x14ac:dyDescent="0.3">
      <c r="A7750" t="s">
        <v>22</v>
      </c>
      <c r="B7750" t="s">
        <v>23</v>
      </c>
      <c r="C7750" t="s">
        <v>17</v>
      </c>
      <c r="D7750" t="s">
        <v>18</v>
      </c>
      <c r="E7750" t="s">
        <v>5</v>
      </c>
      <c r="F7750" t="s">
        <v>19</v>
      </c>
      <c r="G7750">
        <v>4220239</v>
      </c>
      <c r="H7750">
        <v>4221141</v>
      </c>
      <c r="I7750" t="s">
        <v>35</v>
      </c>
      <c r="J7750" t="s">
        <v>9684</v>
      </c>
      <c r="K7750" t="s">
        <v>561</v>
      </c>
      <c r="L7750" t="s">
        <v>9683</v>
      </c>
      <c r="M7750">
        <v>903</v>
      </c>
      <c r="N7750">
        <v>300</v>
      </c>
    </row>
    <row r="7751" spans="1:14" x14ac:dyDescent="0.3">
      <c r="A7751" t="s">
        <v>15</v>
      </c>
      <c r="B7751" t="s">
        <v>16</v>
      </c>
      <c r="C7751" t="s">
        <v>17</v>
      </c>
      <c r="D7751" t="s">
        <v>18</v>
      </c>
      <c r="E7751" t="s">
        <v>5</v>
      </c>
      <c r="F7751" t="s">
        <v>19</v>
      </c>
      <c r="G7751">
        <v>4221138</v>
      </c>
      <c r="H7751">
        <v>4221935</v>
      </c>
      <c r="I7751" t="s">
        <v>35</v>
      </c>
      <c r="L7751" t="s">
        <v>9685</v>
      </c>
      <c r="M7751">
        <v>798</v>
      </c>
    </row>
    <row r="7752" spans="1:14" x14ac:dyDescent="0.3">
      <c r="A7752" t="s">
        <v>22</v>
      </c>
      <c r="B7752" t="s">
        <v>23</v>
      </c>
      <c r="C7752" t="s">
        <v>17</v>
      </c>
      <c r="D7752" t="s">
        <v>18</v>
      </c>
      <c r="E7752" t="s">
        <v>5</v>
      </c>
      <c r="F7752" t="s">
        <v>19</v>
      </c>
      <c r="G7752">
        <v>4221138</v>
      </c>
      <c r="H7752">
        <v>4221935</v>
      </c>
      <c r="I7752" t="s">
        <v>35</v>
      </c>
      <c r="J7752" t="s">
        <v>9686</v>
      </c>
      <c r="K7752" t="s">
        <v>401</v>
      </c>
      <c r="L7752" t="s">
        <v>9685</v>
      </c>
      <c r="M7752">
        <v>798</v>
      </c>
      <c r="N7752">
        <v>265</v>
      </c>
    </row>
    <row r="7753" spans="1:14" x14ac:dyDescent="0.3">
      <c r="A7753" t="s">
        <v>15</v>
      </c>
      <c r="B7753" t="s">
        <v>16</v>
      </c>
      <c r="C7753" t="s">
        <v>17</v>
      </c>
      <c r="D7753" t="s">
        <v>18</v>
      </c>
      <c r="E7753" t="s">
        <v>5</v>
      </c>
      <c r="F7753" t="s">
        <v>19</v>
      </c>
      <c r="G7753">
        <v>4222338</v>
      </c>
      <c r="H7753">
        <v>4223414</v>
      </c>
      <c r="I7753" t="s">
        <v>20</v>
      </c>
      <c r="L7753" t="s">
        <v>9687</v>
      </c>
      <c r="M7753">
        <v>1077</v>
      </c>
    </row>
    <row r="7754" spans="1:14" x14ac:dyDescent="0.3">
      <c r="A7754" t="s">
        <v>22</v>
      </c>
      <c r="B7754" t="s">
        <v>23</v>
      </c>
      <c r="C7754" t="s">
        <v>17</v>
      </c>
      <c r="D7754" t="s">
        <v>18</v>
      </c>
      <c r="E7754" t="s">
        <v>5</v>
      </c>
      <c r="F7754" t="s">
        <v>19</v>
      </c>
      <c r="G7754">
        <v>4222338</v>
      </c>
      <c r="H7754">
        <v>4223414</v>
      </c>
      <c r="I7754" t="s">
        <v>20</v>
      </c>
      <c r="J7754" t="s">
        <v>9688</v>
      </c>
      <c r="K7754" t="s">
        <v>5831</v>
      </c>
      <c r="L7754" t="s">
        <v>9687</v>
      </c>
      <c r="M7754">
        <v>1077</v>
      </c>
      <c r="N7754">
        <v>358</v>
      </c>
    </row>
    <row r="7755" spans="1:14" x14ac:dyDescent="0.3">
      <c r="A7755" t="s">
        <v>15</v>
      </c>
      <c r="B7755" t="s">
        <v>16</v>
      </c>
      <c r="C7755" t="s">
        <v>17</v>
      </c>
      <c r="D7755" t="s">
        <v>18</v>
      </c>
      <c r="E7755" t="s">
        <v>5</v>
      </c>
      <c r="F7755" t="s">
        <v>19</v>
      </c>
      <c r="G7755">
        <v>4223502</v>
      </c>
      <c r="H7755">
        <v>4224101</v>
      </c>
      <c r="I7755" t="s">
        <v>20</v>
      </c>
      <c r="L7755" t="s">
        <v>9689</v>
      </c>
      <c r="M7755">
        <v>600</v>
      </c>
    </row>
    <row r="7756" spans="1:14" x14ac:dyDescent="0.3">
      <c r="A7756" t="s">
        <v>22</v>
      </c>
      <c r="B7756" t="s">
        <v>23</v>
      </c>
      <c r="C7756" t="s">
        <v>17</v>
      </c>
      <c r="D7756" t="s">
        <v>18</v>
      </c>
      <c r="E7756" t="s">
        <v>5</v>
      </c>
      <c r="F7756" t="s">
        <v>19</v>
      </c>
      <c r="G7756">
        <v>4223502</v>
      </c>
      <c r="H7756">
        <v>4224101</v>
      </c>
      <c r="I7756" t="s">
        <v>20</v>
      </c>
      <c r="J7756" t="s">
        <v>9690</v>
      </c>
      <c r="K7756" t="s">
        <v>9691</v>
      </c>
      <c r="L7756" t="s">
        <v>9689</v>
      </c>
      <c r="M7756">
        <v>600</v>
      </c>
      <c r="N7756">
        <v>199</v>
      </c>
    </row>
    <row r="7757" spans="1:14" x14ac:dyDescent="0.3">
      <c r="A7757" t="s">
        <v>15</v>
      </c>
      <c r="B7757" t="s">
        <v>16</v>
      </c>
      <c r="C7757" t="s">
        <v>17</v>
      </c>
      <c r="D7757" t="s">
        <v>18</v>
      </c>
      <c r="E7757" t="s">
        <v>5</v>
      </c>
      <c r="F7757" t="s">
        <v>19</v>
      </c>
      <c r="G7757">
        <v>4224138</v>
      </c>
      <c r="H7757">
        <v>4225484</v>
      </c>
      <c r="I7757" t="s">
        <v>35</v>
      </c>
      <c r="L7757" t="s">
        <v>9692</v>
      </c>
      <c r="M7757">
        <v>1347</v>
      </c>
    </row>
    <row r="7758" spans="1:14" x14ac:dyDescent="0.3">
      <c r="A7758" t="s">
        <v>22</v>
      </c>
      <c r="B7758" t="s">
        <v>23</v>
      </c>
      <c r="C7758" t="s">
        <v>17</v>
      </c>
      <c r="D7758" t="s">
        <v>18</v>
      </c>
      <c r="E7758" t="s">
        <v>5</v>
      </c>
      <c r="F7758" t="s">
        <v>19</v>
      </c>
      <c r="G7758">
        <v>4224138</v>
      </c>
      <c r="H7758">
        <v>4225484</v>
      </c>
      <c r="I7758" t="s">
        <v>35</v>
      </c>
      <c r="J7758" t="s">
        <v>9693</v>
      </c>
      <c r="K7758" t="s">
        <v>9694</v>
      </c>
      <c r="L7758" t="s">
        <v>9692</v>
      </c>
      <c r="M7758">
        <v>1347</v>
      </c>
      <c r="N7758">
        <v>448</v>
      </c>
    </row>
    <row r="7759" spans="1:14" x14ac:dyDescent="0.3">
      <c r="A7759" t="s">
        <v>15</v>
      </c>
      <c r="B7759" t="s">
        <v>16</v>
      </c>
      <c r="C7759" t="s">
        <v>17</v>
      </c>
      <c r="D7759" t="s">
        <v>18</v>
      </c>
      <c r="E7759" t="s">
        <v>5</v>
      </c>
      <c r="F7759" t="s">
        <v>19</v>
      </c>
      <c r="G7759">
        <v>4225583</v>
      </c>
      <c r="H7759">
        <v>4226236</v>
      </c>
      <c r="I7759" t="s">
        <v>35</v>
      </c>
      <c r="L7759" t="s">
        <v>9695</v>
      </c>
      <c r="M7759">
        <v>654</v>
      </c>
    </row>
    <row r="7760" spans="1:14" x14ac:dyDescent="0.3">
      <c r="A7760" t="s">
        <v>22</v>
      </c>
      <c r="B7760" t="s">
        <v>23</v>
      </c>
      <c r="C7760" t="s">
        <v>17</v>
      </c>
      <c r="D7760" t="s">
        <v>18</v>
      </c>
      <c r="E7760" t="s">
        <v>5</v>
      </c>
      <c r="F7760" t="s">
        <v>19</v>
      </c>
      <c r="G7760">
        <v>4225583</v>
      </c>
      <c r="H7760">
        <v>4226236</v>
      </c>
      <c r="I7760" t="s">
        <v>35</v>
      </c>
      <c r="J7760" t="s">
        <v>9696</v>
      </c>
      <c r="K7760" t="s">
        <v>1127</v>
      </c>
      <c r="L7760" t="s">
        <v>9695</v>
      </c>
      <c r="M7760">
        <v>654</v>
      </c>
      <c r="N7760">
        <v>217</v>
      </c>
    </row>
    <row r="7761" spans="1:14" x14ac:dyDescent="0.3">
      <c r="A7761" t="s">
        <v>15</v>
      </c>
      <c r="B7761" t="s">
        <v>16</v>
      </c>
      <c r="C7761" t="s">
        <v>17</v>
      </c>
      <c r="D7761" t="s">
        <v>18</v>
      </c>
      <c r="E7761" t="s">
        <v>5</v>
      </c>
      <c r="F7761" t="s">
        <v>19</v>
      </c>
      <c r="G7761">
        <v>4226353</v>
      </c>
      <c r="H7761">
        <v>4227210</v>
      </c>
      <c r="I7761" t="s">
        <v>20</v>
      </c>
      <c r="L7761" t="s">
        <v>9697</v>
      </c>
      <c r="M7761">
        <v>858</v>
      </c>
    </row>
    <row r="7762" spans="1:14" x14ac:dyDescent="0.3">
      <c r="A7762" t="s">
        <v>22</v>
      </c>
      <c r="B7762" t="s">
        <v>23</v>
      </c>
      <c r="C7762" t="s">
        <v>17</v>
      </c>
      <c r="D7762" t="s">
        <v>18</v>
      </c>
      <c r="E7762" t="s">
        <v>5</v>
      </c>
      <c r="F7762" t="s">
        <v>19</v>
      </c>
      <c r="G7762">
        <v>4226353</v>
      </c>
      <c r="H7762">
        <v>4227210</v>
      </c>
      <c r="I7762" t="s">
        <v>20</v>
      </c>
      <c r="J7762" t="s">
        <v>9698</v>
      </c>
      <c r="K7762" t="s">
        <v>88</v>
      </c>
      <c r="L7762" t="s">
        <v>9697</v>
      </c>
      <c r="M7762">
        <v>858</v>
      </c>
      <c r="N7762">
        <v>285</v>
      </c>
    </row>
    <row r="7763" spans="1:14" x14ac:dyDescent="0.3">
      <c r="A7763" t="s">
        <v>15</v>
      </c>
      <c r="B7763" t="s">
        <v>16</v>
      </c>
      <c r="C7763" t="s">
        <v>17</v>
      </c>
      <c r="D7763" t="s">
        <v>18</v>
      </c>
      <c r="E7763" t="s">
        <v>5</v>
      </c>
      <c r="F7763" t="s">
        <v>19</v>
      </c>
      <c r="G7763">
        <v>4227290</v>
      </c>
      <c r="H7763">
        <v>4228117</v>
      </c>
      <c r="I7763" t="s">
        <v>35</v>
      </c>
      <c r="L7763" t="s">
        <v>9699</v>
      </c>
      <c r="M7763">
        <v>828</v>
      </c>
    </row>
    <row r="7764" spans="1:14" x14ac:dyDescent="0.3">
      <c r="A7764" t="s">
        <v>22</v>
      </c>
      <c r="B7764" t="s">
        <v>23</v>
      </c>
      <c r="C7764" t="s">
        <v>17</v>
      </c>
      <c r="D7764" t="s">
        <v>18</v>
      </c>
      <c r="E7764" t="s">
        <v>5</v>
      </c>
      <c r="F7764" t="s">
        <v>19</v>
      </c>
      <c r="G7764">
        <v>4227290</v>
      </c>
      <c r="H7764">
        <v>4228117</v>
      </c>
      <c r="I7764" t="s">
        <v>35</v>
      </c>
      <c r="J7764" t="s">
        <v>9700</v>
      </c>
      <c r="K7764" t="s">
        <v>9701</v>
      </c>
      <c r="L7764" t="s">
        <v>9699</v>
      </c>
      <c r="M7764">
        <v>828</v>
      </c>
      <c r="N7764">
        <v>275</v>
      </c>
    </row>
    <row r="7765" spans="1:14" x14ac:dyDescent="0.3">
      <c r="A7765" t="s">
        <v>15</v>
      </c>
      <c r="B7765" t="s">
        <v>16</v>
      </c>
      <c r="C7765" t="s">
        <v>17</v>
      </c>
      <c r="D7765" t="s">
        <v>18</v>
      </c>
      <c r="E7765" t="s">
        <v>5</v>
      </c>
      <c r="F7765" t="s">
        <v>19</v>
      </c>
      <c r="G7765">
        <v>4228287</v>
      </c>
      <c r="H7765">
        <v>4228745</v>
      </c>
      <c r="I7765" t="s">
        <v>20</v>
      </c>
      <c r="L7765" t="s">
        <v>9702</v>
      </c>
      <c r="M7765">
        <v>459</v>
      </c>
    </row>
    <row r="7766" spans="1:14" x14ac:dyDescent="0.3">
      <c r="A7766" t="s">
        <v>22</v>
      </c>
      <c r="B7766" t="s">
        <v>23</v>
      </c>
      <c r="C7766" t="s">
        <v>17</v>
      </c>
      <c r="D7766" t="s">
        <v>18</v>
      </c>
      <c r="E7766" t="s">
        <v>5</v>
      </c>
      <c r="F7766" t="s">
        <v>19</v>
      </c>
      <c r="G7766">
        <v>4228287</v>
      </c>
      <c r="H7766">
        <v>4228745</v>
      </c>
      <c r="I7766" t="s">
        <v>20</v>
      </c>
      <c r="J7766" t="s">
        <v>9703</v>
      </c>
      <c r="K7766" t="s">
        <v>9704</v>
      </c>
      <c r="L7766" t="s">
        <v>9702</v>
      </c>
      <c r="M7766">
        <v>459</v>
      </c>
      <c r="N7766">
        <v>152</v>
      </c>
    </row>
    <row r="7767" spans="1:14" x14ac:dyDescent="0.3">
      <c r="A7767" t="s">
        <v>15</v>
      </c>
      <c r="B7767" t="s">
        <v>16</v>
      </c>
      <c r="C7767" t="s">
        <v>17</v>
      </c>
      <c r="D7767" t="s">
        <v>18</v>
      </c>
      <c r="E7767" t="s">
        <v>5</v>
      </c>
      <c r="F7767" t="s">
        <v>19</v>
      </c>
      <c r="G7767">
        <v>4228882</v>
      </c>
      <c r="H7767">
        <v>4230849</v>
      </c>
      <c r="I7767" t="s">
        <v>35</v>
      </c>
      <c r="L7767" t="s">
        <v>9705</v>
      </c>
      <c r="M7767">
        <v>1968</v>
      </c>
    </row>
    <row r="7768" spans="1:14" x14ac:dyDescent="0.3">
      <c r="A7768" t="s">
        <v>22</v>
      </c>
      <c r="B7768" t="s">
        <v>23</v>
      </c>
      <c r="C7768" t="s">
        <v>17</v>
      </c>
      <c r="D7768" t="s">
        <v>18</v>
      </c>
      <c r="E7768" t="s">
        <v>5</v>
      </c>
      <c r="F7768" t="s">
        <v>19</v>
      </c>
      <c r="G7768">
        <v>4228882</v>
      </c>
      <c r="H7768">
        <v>4230849</v>
      </c>
      <c r="I7768" t="s">
        <v>35</v>
      </c>
      <c r="J7768" t="s">
        <v>9706</v>
      </c>
      <c r="K7768" t="s">
        <v>584</v>
      </c>
      <c r="L7768" t="s">
        <v>9705</v>
      </c>
      <c r="M7768">
        <v>1968</v>
      </c>
      <c r="N7768">
        <v>655</v>
      </c>
    </row>
    <row r="7769" spans="1:14" x14ac:dyDescent="0.3">
      <c r="A7769" t="s">
        <v>15</v>
      </c>
      <c r="B7769" t="s">
        <v>16</v>
      </c>
      <c r="C7769" t="s">
        <v>17</v>
      </c>
      <c r="D7769" t="s">
        <v>18</v>
      </c>
      <c r="E7769" t="s">
        <v>5</v>
      </c>
      <c r="F7769" t="s">
        <v>19</v>
      </c>
      <c r="G7769">
        <v>4231102</v>
      </c>
      <c r="H7769">
        <v>4231827</v>
      </c>
      <c r="I7769" t="s">
        <v>20</v>
      </c>
      <c r="L7769" t="s">
        <v>9707</v>
      </c>
      <c r="M7769">
        <v>726</v>
      </c>
    </row>
    <row r="7770" spans="1:14" x14ac:dyDescent="0.3">
      <c r="A7770" t="s">
        <v>22</v>
      </c>
      <c r="B7770" t="s">
        <v>23</v>
      </c>
      <c r="C7770" t="s">
        <v>17</v>
      </c>
      <c r="D7770" t="s">
        <v>18</v>
      </c>
      <c r="E7770" t="s">
        <v>5</v>
      </c>
      <c r="F7770" t="s">
        <v>19</v>
      </c>
      <c r="G7770">
        <v>4231102</v>
      </c>
      <c r="H7770">
        <v>4231827</v>
      </c>
      <c r="I7770" t="s">
        <v>20</v>
      </c>
      <c r="J7770" t="s">
        <v>9708</v>
      </c>
      <c r="K7770" t="s">
        <v>389</v>
      </c>
      <c r="L7770" t="s">
        <v>9707</v>
      </c>
      <c r="M7770">
        <v>726</v>
      </c>
      <c r="N7770">
        <v>241</v>
      </c>
    </row>
    <row r="7771" spans="1:14" x14ac:dyDescent="0.3">
      <c r="A7771" t="s">
        <v>15</v>
      </c>
      <c r="B7771" t="s">
        <v>16</v>
      </c>
      <c r="C7771" t="s">
        <v>17</v>
      </c>
      <c r="D7771" t="s">
        <v>18</v>
      </c>
      <c r="E7771" t="s">
        <v>5</v>
      </c>
      <c r="F7771" t="s">
        <v>19</v>
      </c>
      <c r="G7771">
        <v>4231981</v>
      </c>
      <c r="H7771">
        <v>4232865</v>
      </c>
      <c r="I7771" t="s">
        <v>35</v>
      </c>
      <c r="L7771" t="s">
        <v>9709</v>
      </c>
      <c r="M7771">
        <v>885</v>
      </c>
    </row>
    <row r="7772" spans="1:14" x14ac:dyDescent="0.3">
      <c r="A7772" t="s">
        <v>22</v>
      </c>
      <c r="B7772" t="s">
        <v>23</v>
      </c>
      <c r="C7772" t="s">
        <v>17</v>
      </c>
      <c r="D7772" t="s">
        <v>18</v>
      </c>
      <c r="E7772" t="s">
        <v>5</v>
      </c>
      <c r="F7772" t="s">
        <v>19</v>
      </c>
      <c r="G7772">
        <v>4231981</v>
      </c>
      <c r="H7772">
        <v>4232865</v>
      </c>
      <c r="I7772" t="s">
        <v>35</v>
      </c>
      <c r="J7772" t="s">
        <v>9710</v>
      </c>
      <c r="K7772" t="s">
        <v>9711</v>
      </c>
      <c r="L7772" t="s">
        <v>9709</v>
      </c>
      <c r="M7772">
        <v>885</v>
      </c>
      <c r="N7772">
        <v>294</v>
      </c>
    </row>
    <row r="7773" spans="1:14" x14ac:dyDescent="0.3">
      <c r="A7773" t="s">
        <v>15</v>
      </c>
      <c r="B7773" t="s">
        <v>16</v>
      </c>
      <c r="C7773" t="s">
        <v>17</v>
      </c>
      <c r="D7773" t="s">
        <v>18</v>
      </c>
      <c r="E7773" t="s">
        <v>5</v>
      </c>
      <c r="F7773" t="s">
        <v>19</v>
      </c>
      <c r="G7773">
        <v>4233104</v>
      </c>
      <c r="H7773">
        <v>4234204</v>
      </c>
      <c r="I7773" t="s">
        <v>20</v>
      </c>
      <c r="L7773" t="s">
        <v>9712</v>
      </c>
      <c r="M7773">
        <v>1101</v>
      </c>
    </row>
    <row r="7774" spans="1:14" x14ac:dyDescent="0.3">
      <c r="A7774" t="s">
        <v>22</v>
      </c>
      <c r="B7774" t="s">
        <v>23</v>
      </c>
      <c r="C7774" t="s">
        <v>17</v>
      </c>
      <c r="D7774" t="s">
        <v>18</v>
      </c>
      <c r="E7774" t="s">
        <v>5</v>
      </c>
      <c r="F7774" t="s">
        <v>19</v>
      </c>
      <c r="G7774">
        <v>4233104</v>
      </c>
      <c r="H7774">
        <v>4234204</v>
      </c>
      <c r="I7774" t="s">
        <v>20</v>
      </c>
      <c r="J7774" t="s">
        <v>9713</v>
      </c>
      <c r="K7774" t="s">
        <v>9714</v>
      </c>
      <c r="L7774" t="s">
        <v>9712</v>
      </c>
      <c r="M7774">
        <v>1101</v>
      </c>
      <c r="N7774">
        <v>366</v>
      </c>
    </row>
    <row r="7775" spans="1:14" x14ac:dyDescent="0.3">
      <c r="A7775" t="s">
        <v>15</v>
      </c>
      <c r="B7775" t="s">
        <v>16</v>
      </c>
      <c r="C7775" t="s">
        <v>17</v>
      </c>
      <c r="D7775" t="s">
        <v>18</v>
      </c>
      <c r="E7775" t="s">
        <v>5</v>
      </c>
      <c r="F7775" t="s">
        <v>19</v>
      </c>
      <c r="G7775">
        <v>4234682</v>
      </c>
      <c r="H7775">
        <v>4235617</v>
      </c>
      <c r="I7775" t="s">
        <v>20</v>
      </c>
      <c r="L7775" t="s">
        <v>9715</v>
      </c>
      <c r="M7775">
        <v>936</v>
      </c>
    </row>
    <row r="7776" spans="1:14" x14ac:dyDescent="0.3">
      <c r="A7776" t="s">
        <v>22</v>
      </c>
      <c r="B7776" t="s">
        <v>23</v>
      </c>
      <c r="C7776" t="s">
        <v>17</v>
      </c>
      <c r="D7776" t="s">
        <v>18</v>
      </c>
      <c r="E7776" t="s">
        <v>5</v>
      </c>
      <c r="F7776" t="s">
        <v>19</v>
      </c>
      <c r="G7776">
        <v>4234682</v>
      </c>
      <c r="H7776">
        <v>4235617</v>
      </c>
      <c r="I7776" t="s">
        <v>20</v>
      </c>
      <c r="J7776" t="s">
        <v>9716</v>
      </c>
      <c r="K7776" t="s">
        <v>587</v>
      </c>
      <c r="L7776" t="s">
        <v>9715</v>
      </c>
      <c r="M7776">
        <v>936</v>
      </c>
      <c r="N7776">
        <v>311</v>
      </c>
    </row>
    <row r="7777" spans="1:14" x14ac:dyDescent="0.3">
      <c r="A7777" t="s">
        <v>15</v>
      </c>
      <c r="B7777" t="s">
        <v>16</v>
      </c>
      <c r="C7777" t="s">
        <v>17</v>
      </c>
      <c r="D7777" t="s">
        <v>18</v>
      </c>
      <c r="E7777" t="s">
        <v>5</v>
      </c>
      <c r="F7777" t="s">
        <v>19</v>
      </c>
      <c r="G7777">
        <v>4235671</v>
      </c>
      <c r="H7777">
        <v>4235817</v>
      </c>
      <c r="I7777" t="s">
        <v>35</v>
      </c>
      <c r="L7777" t="s">
        <v>9717</v>
      </c>
      <c r="M7777">
        <v>147</v>
      </c>
    </row>
    <row r="7778" spans="1:14" x14ac:dyDescent="0.3">
      <c r="A7778" t="s">
        <v>22</v>
      </c>
      <c r="B7778" t="s">
        <v>23</v>
      </c>
      <c r="C7778" t="s">
        <v>17</v>
      </c>
      <c r="D7778" t="s">
        <v>18</v>
      </c>
      <c r="E7778" t="s">
        <v>5</v>
      </c>
      <c r="F7778" t="s">
        <v>19</v>
      </c>
      <c r="G7778">
        <v>4235671</v>
      </c>
      <c r="H7778">
        <v>4235817</v>
      </c>
      <c r="I7778" t="s">
        <v>35</v>
      </c>
      <c r="J7778" t="s">
        <v>9718</v>
      </c>
      <c r="K7778" t="s">
        <v>80</v>
      </c>
      <c r="L7778" t="s">
        <v>9717</v>
      </c>
      <c r="M7778">
        <v>147</v>
      </c>
      <c r="N7778">
        <v>48</v>
      </c>
    </row>
    <row r="7779" spans="1:14" x14ac:dyDescent="0.3">
      <c r="A7779" t="s">
        <v>15</v>
      </c>
      <c r="B7779" t="s">
        <v>16</v>
      </c>
      <c r="C7779" t="s">
        <v>17</v>
      </c>
      <c r="D7779" t="s">
        <v>18</v>
      </c>
      <c r="E7779" t="s">
        <v>5</v>
      </c>
      <c r="F7779" t="s">
        <v>19</v>
      </c>
      <c r="G7779">
        <v>4235836</v>
      </c>
      <c r="H7779">
        <v>4236897</v>
      </c>
      <c r="I7779" t="s">
        <v>35</v>
      </c>
      <c r="L7779" t="s">
        <v>9719</v>
      </c>
      <c r="M7779">
        <v>1062</v>
      </c>
    </row>
    <row r="7780" spans="1:14" x14ac:dyDescent="0.3">
      <c r="A7780" t="s">
        <v>22</v>
      </c>
      <c r="B7780" t="s">
        <v>23</v>
      </c>
      <c r="C7780" t="s">
        <v>17</v>
      </c>
      <c r="D7780" t="s">
        <v>18</v>
      </c>
      <c r="E7780" t="s">
        <v>5</v>
      </c>
      <c r="F7780" t="s">
        <v>19</v>
      </c>
      <c r="G7780">
        <v>4235836</v>
      </c>
      <c r="H7780">
        <v>4236897</v>
      </c>
      <c r="I7780" t="s">
        <v>35</v>
      </c>
      <c r="J7780" t="s">
        <v>9720</v>
      </c>
      <c r="K7780" t="s">
        <v>9721</v>
      </c>
      <c r="L7780" t="s">
        <v>9719</v>
      </c>
      <c r="M7780">
        <v>1062</v>
      </c>
      <c r="N7780">
        <v>353</v>
      </c>
    </row>
    <row r="7781" spans="1:14" x14ac:dyDescent="0.3">
      <c r="A7781" t="s">
        <v>15</v>
      </c>
      <c r="B7781" t="s">
        <v>16</v>
      </c>
      <c r="C7781" t="s">
        <v>17</v>
      </c>
      <c r="D7781" t="s">
        <v>18</v>
      </c>
      <c r="E7781" t="s">
        <v>5</v>
      </c>
      <c r="F7781" t="s">
        <v>19</v>
      </c>
      <c r="G7781">
        <v>4236932</v>
      </c>
      <c r="H7781">
        <v>4237846</v>
      </c>
      <c r="I7781" t="s">
        <v>35</v>
      </c>
      <c r="L7781" t="s">
        <v>9722</v>
      </c>
      <c r="M7781">
        <v>915</v>
      </c>
    </row>
    <row r="7782" spans="1:14" x14ac:dyDescent="0.3">
      <c r="A7782" t="s">
        <v>22</v>
      </c>
      <c r="B7782" t="s">
        <v>23</v>
      </c>
      <c r="C7782" t="s">
        <v>17</v>
      </c>
      <c r="D7782" t="s">
        <v>18</v>
      </c>
      <c r="E7782" t="s">
        <v>5</v>
      </c>
      <c r="F7782" t="s">
        <v>19</v>
      </c>
      <c r="G7782">
        <v>4236932</v>
      </c>
      <c r="H7782">
        <v>4237846</v>
      </c>
      <c r="I7782" t="s">
        <v>35</v>
      </c>
      <c r="J7782" t="s">
        <v>9723</v>
      </c>
      <c r="K7782" t="s">
        <v>80</v>
      </c>
      <c r="L7782" t="s">
        <v>9722</v>
      </c>
      <c r="M7782">
        <v>915</v>
      </c>
      <c r="N7782">
        <v>304</v>
      </c>
    </row>
    <row r="7783" spans="1:14" x14ac:dyDescent="0.3">
      <c r="A7783" t="s">
        <v>15</v>
      </c>
      <c r="B7783" t="s">
        <v>16</v>
      </c>
      <c r="C7783" t="s">
        <v>17</v>
      </c>
      <c r="D7783" t="s">
        <v>18</v>
      </c>
      <c r="E7783" t="s">
        <v>5</v>
      </c>
      <c r="F7783" t="s">
        <v>19</v>
      </c>
      <c r="G7783">
        <v>4237854</v>
      </c>
      <c r="H7783">
        <v>4239653</v>
      </c>
      <c r="I7783" t="s">
        <v>35</v>
      </c>
      <c r="L7783" t="s">
        <v>9724</v>
      </c>
      <c r="M7783">
        <v>1800</v>
      </c>
    </row>
    <row r="7784" spans="1:14" x14ac:dyDescent="0.3">
      <c r="A7784" t="s">
        <v>22</v>
      </c>
      <c r="B7784" t="s">
        <v>23</v>
      </c>
      <c r="C7784" t="s">
        <v>17</v>
      </c>
      <c r="D7784" t="s">
        <v>18</v>
      </c>
      <c r="E7784" t="s">
        <v>5</v>
      </c>
      <c r="F7784" t="s">
        <v>19</v>
      </c>
      <c r="G7784">
        <v>4237854</v>
      </c>
      <c r="H7784">
        <v>4239653</v>
      </c>
      <c r="I7784" t="s">
        <v>35</v>
      </c>
      <c r="J7784" t="s">
        <v>9725</v>
      </c>
      <c r="K7784" t="s">
        <v>9726</v>
      </c>
      <c r="L7784" t="s">
        <v>9724</v>
      </c>
      <c r="M7784">
        <v>1800</v>
      </c>
      <c r="N7784">
        <v>599</v>
      </c>
    </row>
    <row r="7785" spans="1:14" x14ac:dyDescent="0.3">
      <c r="A7785" t="s">
        <v>15</v>
      </c>
      <c r="B7785" t="s">
        <v>16</v>
      </c>
      <c r="C7785" t="s">
        <v>17</v>
      </c>
      <c r="D7785" t="s">
        <v>18</v>
      </c>
      <c r="E7785" t="s">
        <v>5</v>
      </c>
      <c r="F7785" t="s">
        <v>19</v>
      </c>
      <c r="G7785">
        <v>4239666</v>
      </c>
      <c r="H7785">
        <v>4241153</v>
      </c>
      <c r="I7785" t="s">
        <v>35</v>
      </c>
      <c r="L7785" t="s">
        <v>9727</v>
      </c>
      <c r="M7785">
        <v>1488</v>
      </c>
    </row>
    <row r="7786" spans="1:14" x14ac:dyDescent="0.3">
      <c r="A7786" t="s">
        <v>22</v>
      </c>
      <c r="B7786" t="s">
        <v>23</v>
      </c>
      <c r="C7786" t="s">
        <v>17</v>
      </c>
      <c r="D7786" t="s">
        <v>18</v>
      </c>
      <c r="E7786" t="s">
        <v>5</v>
      </c>
      <c r="F7786" t="s">
        <v>19</v>
      </c>
      <c r="G7786">
        <v>4239666</v>
      </c>
      <c r="H7786">
        <v>4241153</v>
      </c>
      <c r="I7786" t="s">
        <v>35</v>
      </c>
      <c r="J7786" t="s">
        <v>9728</v>
      </c>
      <c r="K7786" t="s">
        <v>9729</v>
      </c>
      <c r="L7786" t="s">
        <v>9727</v>
      </c>
      <c r="M7786">
        <v>1488</v>
      </c>
      <c r="N7786">
        <v>495</v>
      </c>
    </row>
    <row r="7787" spans="1:14" x14ac:dyDescent="0.3">
      <c r="A7787" t="s">
        <v>15</v>
      </c>
      <c r="B7787" t="s">
        <v>16</v>
      </c>
      <c r="C7787" t="s">
        <v>17</v>
      </c>
      <c r="D7787" t="s">
        <v>18</v>
      </c>
      <c r="E7787" t="s">
        <v>5</v>
      </c>
      <c r="F7787" t="s">
        <v>19</v>
      </c>
      <c r="G7787">
        <v>4241554</v>
      </c>
      <c r="H7787">
        <v>4242519</v>
      </c>
      <c r="I7787" t="s">
        <v>35</v>
      </c>
      <c r="L7787" t="s">
        <v>9730</v>
      </c>
      <c r="M7787">
        <v>966</v>
      </c>
    </row>
    <row r="7788" spans="1:14" x14ac:dyDescent="0.3">
      <c r="A7788" t="s">
        <v>22</v>
      </c>
      <c r="B7788" t="s">
        <v>23</v>
      </c>
      <c r="C7788" t="s">
        <v>17</v>
      </c>
      <c r="D7788" t="s">
        <v>18</v>
      </c>
      <c r="E7788" t="s">
        <v>5</v>
      </c>
      <c r="F7788" t="s">
        <v>19</v>
      </c>
      <c r="G7788">
        <v>4241554</v>
      </c>
      <c r="H7788">
        <v>4242519</v>
      </c>
      <c r="I7788" t="s">
        <v>35</v>
      </c>
      <c r="J7788" t="s">
        <v>9731</v>
      </c>
      <c r="K7788" t="s">
        <v>587</v>
      </c>
      <c r="L7788" t="s">
        <v>9730</v>
      </c>
      <c r="M7788">
        <v>966</v>
      </c>
      <c r="N7788">
        <v>321</v>
      </c>
    </row>
    <row r="7789" spans="1:14" x14ac:dyDescent="0.3">
      <c r="A7789" t="s">
        <v>15</v>
      </c>
      <c r="B7789" t="s">
        <v>16</v>
      </c>
      <c r="C7789" t="s">
        <v>17</v>
      </c>
      <c r="D7789" t="s">
        <v>18</v>
      </c>
      <c r="E7789" t="s">
        <v>5</v>
      </c>
      <c r="F7789" t="s">
        <v>19</v>
      </c>
      <c r="G7789">
        <v>4242607</v>
      </c>
      <c r="H7789">
        <v>4243515</v>
      </c>
      <c r="I7789" t="s">
        <v>20</v>
      </c>
      <c r="L7789" t="s">
        <v>9732</v>
      </c>
      <c r="M7789">
        <v>909</v>
      </c>
    </row>
    <row r="7790" spans="1:14" x14ac:dyDescent="0.3">
      <c r="A7790" t="s">
        <v>22</v>
      </c>
      <c r="B7790" t="s">
        <v>23</v>
      </c>
      <c r="C7790" t="s">
        <v>17</v>
      </c>
      <c r="D7790" t="s">
        <v>18</v>
      </c>
      <c r="E7790" t="s">
        <v>5</v>
      </c>
      <c r="F7790" t="s">
        <v>19</v>
      </c>
      <c r="G7790">
        <v>4242607</v>
      </c>
      <c r="H7790">
        <v>4243515</v>
      </c>
      <c r="I7790" t="s">
        <v>20</v>
      </c>
      <c r="J7790" t="s">
        <v>9733</v>
      </c>
      <c r="K7790" t="s">
        <v>88</v>
      </c>
      <c r="L7790" t="s">
        <v>9732</v>
      </c>
      <c r="M7790">
        <v>909</v>
      </c>
      <c r="N7790">
        <v>302</v>
      </c>
    </row>
    <row r="7791" spans="1:14" x14ac:dyDescent="0.3">
      <c r="A7791" t="s">
        <v>15</v>
      </c>
      <c r="B7791" t="s">
        <v>16</v>
      </c>
      <c r="C7791" t="s">
        <v>17</v>
      </c>
      <c r="D7791" t="s">
        <v>18</v>
      </c>
      <c r="E7791" t="s">
        <v>5</v>
      </c>
      <c r="F7791" t="s">
        <v>19</v>
      </c>
      <c r="G7791">
        <v>4243566</v>
      </c>
      <c r="H7791">
        <v>4244096</v>
      </c>
      <c r="I7791" t="s">
        <v>35</v>
      </c>
      <c r="L7791" t="s">
        <v>9734</v>
      </c>
      <c r="M7791">
        <v>531</v>
      </c>
    </row>
    <row r="7792" spans="1:14" x14ac:dyDescent="0.3">
      <c r="A7792" t="s">
        <v>22</v>
      </c>
      <c r="B7792" t="s">
        <v>23</v>
      </c>
      <c r="C7792" t="s">
        <v>17</v>
      </c>
      <c r="D7792" t="s">
        <v>18</v>
      </c>
      <c r="E7792" t="s">
        <v>5</v>
      </c>
      <c r="F7792" t="s">
        <v>19</v>
      </c>
      <c r="G7792">
        <v>4243566</v>
      </c>
      <c r="H7792">
        <v>4244096</v>
      </c>
      <c r="I7792" t="s">
        <v>35</v>
      </c>
      <c r="J7792" t="s">
        <v>9735</v>
      </c>
      <c r="K7792" t="s">
        <v>80</v>
      </c>
      <c r="L7792" t="s">
        <v>9734</v>
      </c>
      <c r="M7792">
        <v>531</v>
      </c>
      <c r="N7792">
        <v>176</v>
      </c>
    </row>
    <row r="7793" spans="1:14" x14ac:dyDescent="0.3">
      <c r="A7793" t="s">
        <v>15</v>
      </c>
      <c r="B7793" t="s">
        <v>16</v>
      </c>
      <c r="C7793" t="s">
        <v>17</v>
      </c>
      <c r="D7793" t="s">
        <v>18</v>
      </c>
      <c r="E7793" t="s">
        <v>5</v>
      </c>
      <c r="F7793" t="s">
        <v>19</v>
      </c>
      <c r="G7793">
        <v>4244299</v>
      </c>
      <c r="H7793">
        <v>4246449</v>
      </c>
      <c r="I7793" t="s">
        <v>20</v>
      </c>
      <c r="L7793" t="s">
        <v>9736</v>
      </c>
      <c r="M7793">
        <v>2151</v>
      </c>
    </row>
    <row r="7794" spans="1:14" x14ac:dyDescent="0.3">
      <c r="A7794" t="s">
        <v>22</v>
      </c>
      <c r="B7794" t="s">
        <v>23</v>
      </c>
      <c r="C7794" t="s">
        <v>17</v>
      </c>
      <c r="D7794" t="s">
        <v>18</v>
      </c>
      <c r="E7794" t="s">
        <v>5</v>
      </c>
      <c r="F7794" t="s">
        <v>19</v>
      </c>
      <c r="G7794">
        <v>4244299</v>
      </c>
      <c r="H7794">
        <v>4246449</v>
      </c>
      <c r="I7794" t="s">
        <v>20</v>
      </c>
      <c r="J7794" t="s">
        <v>9737</v>
      </c>
      <c r="K7794" t="s">
        <v>9738</v>
      </c>
      <c r="L7794" t="s">
        <v>9736</v>
      </c>
      <c r="M7794">
        <v>2151</v>
      </c>
      <c r="N7794">
        <v>716</v>
      </c>
    </row>
    <row r="7795" spans="1:14" x14ac:dyDescent="0.3">
      <c r="A7795" t="s">
        <v>15</v>
      </c>
      <c r="B7795" t="s">
        <v>16</v>
      </c>
      <c r="C7795" t="s">
        <v>17</v>
      </c>
      <c r="D7795" t="s">
        <v>18</v>
      </c>
      <c r="E7795" t="s">
        <v>5</v>
      </c>
      <c r="F7795" t="s">
        <v>19</v>
      </c>
      <c r="G7795">
        <v>4246456</v>
      </c>
      <c r="H7795">
        <v>4247253</v>
      </c>
      <c r="I7795" t="s">
        <v>20</v>
      </c>
      <c r="L7795" t="s">
        <v>9739</v>
      </c>
      <c r="M7795">
        <v>798</v>
      </c>
    </row>
    <row r="7796" spans="1:14" x14ac:dyDescent="0.3">
      <c r="A7796" t="s">
        <v>22</v>
      </c>
      <c r="B7796" t="s">
        <v>23</v>
      </c>
      <c r="C7796" t="s">
        <v>17</v>
      </c>
      <c r="D7796" t="s">
        <v>18</v>
      </c>
      <c r="E7796" t="s">
        <v>5</v>
      </c>
      <c r="F7796" t="s">
        <v>19</v>
      </c>
      <c r="G7796">
        <v>4246456</v>
      </c>
      <c r="H7796">
        <v>4247253</v>
      </c>
      <c r="I7796" t="s">
        <v>20</v>
      </c>
      <c r="J7796" t="s">
        <v>9740</v>
      </c>
      <c r="K7796" t="s">
        <v>9741</v>
      </c>
      <c r="L7796" t="s">
        <v>9739</v>
      </c>
      <c r="M7796">
        <v>798</v>
      </c>
      <c r="N7796">
        <v>265</v>
      </c>
    </row>
    <row r="7797" spans="1:14" x14ac:dyDescent="0.3">
      <c r="A7797" t="s">
        <v>15</v>
      </c>
      <c r="B7797" t="s">
        <v>16</v>
      </c>
      <c r="C7797" t="s">
        <v>17</v>
      </c>
      <c r="D7797" t="s">
        <v>18</v>
      </c>
      <c r="E7797" t="s">
        <v>5</v>
      </c>
      <c r="F7797" t="s">
        <v>19</v>
      </c>
      <c r="G7797">
        <v>4247327</v>
      </c>
      <c r="H7797">
        <v>4248154</v>
      </c>
      <c r="I7797" t="s">
        <v>35</v>
      </c>
      <c r="L7797" t="s">
        <v>9742</v>
      </c>
      <c r="M7797">
        <v>828</v>
      </c>
    </row>
    <row r="7798" spans="1:14" x14ac:dyDescent="0.3">
      <c r="A7798" t="s">
        <v>22</v>
      </c>
      <c r="B7798" t="s">
        <v>23</v>
      </c>
      <c r="C7798" t="s">
        <v>17</v>
      </c>
      <c r="D7798" t="s">
        <v>18</v>
      </c>
      <c r="E7798" t="s">
        <v>5</v>
      </c>
      <c r="F7798" t="s">
        <v>19</v>
      </c>
      <c r="G7798">
        <v>4247327</v>
      </c>
      <c r="H7798">
        <v>4248154</v>
      </c>
      <c r="I7798" t="s">
        <v>35</v>
      </c>
      <c r="J7798" t="s">
        <v>9743</v>
      </c>
      <c r="K7798" t="s">
        <v>9744</v>
      </c>
      <c r="L7798" t="s">
        <v>9742</v>
      </c>
      <c r="M7798">
        <v>828</v>
      </c>
      <c r="N7798">
        <v>275</v>
      </c>
    </row>
    <row r="7799" spans="1:14" x14ac:dyDescent="0.3">
      <c r="A7799" t="s">
        <v>15</v>
      </c>
      <c r="B7799" t="s">
        <v>16</v>
      </c>
      <c r="C7799" t="s">
        <v>17</v>
      </c>
      <c r="D7799" t="s">
        <v>18</v>
      </c>
      <c r="E7799" t="s">
        <v>5</v>
      </c>
      <c r="F7799" t="s">
        <v>19</v>
      </c>
      <c r="G7799">
        <v>4248386</v>
      </c>
      <c r="H7799">
        <v>4248868</v>
      </c>
      <c r="I7799" t="s">
        <v>35</v>
      </c>
      <c r="L7799" t="s">
        <v>9745</v>
      </c>
      <c r="M7799">
        <v>483</v>
      </c>
    </row>
    <row r="7800" spans="1:14" x14ac:dyDescent="0.3">
      <c r="A7800" t="s">
        <v>22</v>
      </c>
      <c r="B7800" t="s">
        <v>23</v>
      </c>
      <c r="C7800" t="s">
        <v>17</v>
      </c>
      <c r="D7800" t="s">
        <v>18</v>
      </c>
      <c r="E7800" t="s">
        <v>5</v>
      </c>
      <c r="F7800" t="s">
        <v>19</v>
      </c>
      <c r="G7800">
        <v>4248386</v>
      </c>
      <c r="H7800">
        <v>4248868</v>
      </c>
      <c r="I7800" t="s">
        <v>35</v>
      </c>
      <c r="J7800" t="s">
        <v>9746</v>
      </c>
      <c r="K7800" t="s">
        <v>474</v>
      </c>
      <c r="L7800" t="s">
        <v>9745</v>
      </c>
      <c r="M7800">
        <v>483</v>
      </c>
      <c r="N7800">
        <v>160</v>
      </c>
    </row>
    <row r="7801" spans="1:14" x14ac:dyDescent="0.3">
      <c r="A7801" t="s">
        <v>15</v>
      </c>
      <c r="B7801" t="s">
        <v>16</v>
      </c>
      <c r="C7801" t="s">
        <v>17</v>
      </c>
      <c r="D7801" t="s">
        <v>18</v>
      </c>
      <c r="E7801" t="s">
        <v>5</v>
      </c>
      <c r="F7801" t="s">
        <v>19</v>
      </c>
      <c r="G7801">
        <v>4248980</v>
      </c>
      <c r="H7801">
        <v>4249198</v>
      </c>
      <c r="I7801" t="s">
        <v>20</v>
      </c>
      <c r="L7801" t="s">
        <v>9747</v>
      </c>
      <c r="M7801">
        <v>219</v>
      </c>
    </row>
    <row r="7802" spans="1:14" x14ac:dyDescent="0.3">
      <c r="A7802" t="s">
        <v>22</v>
      </c>
      <c r="B7802" t="s">
        <v>23</v>
      </c>
      <c r="C7802" t="s">
        <v>17</v>
      </c>
      <c r="D7802" t="s">
        <v>18</v>
      </c>
      <c r="E7802" t="s">
        <v>5</v>
      </c>
      <c r="F7802" t="s">
        <v>19</v>
      </c>
      <c r="G7802">
        <v>4248980</v>
      </c>
      <c r="H7802">
        <v>4249198</v>
      </c>
      <c r="I7802" t="s">
        <v>20</v>
      </c>
      <c r="J7802" t="s">
        <v>9748</v>
      </c>
      <c r="K7802" t="s">
        <v>80</v>
      </c>
      <c r="L7802" t="s">
        <v>9747</v>
      </c>
      <c r="M7802">
        <v>219</v>
      </c>
      <c r="N7802">
        <v>72</v>
      </c>
    </row>
    <row r="7803" spans="1:14" x14ac:dyDescent="0.3">
      <c r="A7803" t="s">
        <v>15</v>
      </c>
      <c r="B7803" t="s">
        <v>16</v>
      </c>
      <c r="C7803" t="s">
        <v>17</v>
      </c>
      <c r="D7803" t="s">
        <v>18</v>
      </c>
      <c r="E7803" t="s">
        <v>5</v>
      </c>
      <c r="F7803" t="s">
        <v>19</v>
      </c>
      <c r="G7803">
        <v>4249452</v>
      </c>
      <c r="H7803">
        <v>4250099</v>
      </c>
      <c r="I7803" t="s">
        <v>20</v>
      </c>
      <c r="L7803" t="s">
        <v>9749</v>
      </c>
      <c r="M7803">
        <v>648</v>
      </c>
    </row>
    <row r="7804" spans="1:14" x14ac:dyDescent="0.3">
      <c r="A7804" t="s">
        <v>22</v>
      </c>
      <c r="B7804" t="s">
        <v>23</v>
      </c>
      <c r="C7804" t="s">
        <v>17</v>
      </c>
      <c r="D7804" t="s">
        <v>18</v>
      </c>
      <c r="E7804" t="s">
        <v>5</v>
      </c>
      <c r="F7804" t="s">
        <v>19</v>
      </c>
      <c r="G7804">
        <v>4249452</v>
      </c>
      <c r="H7804">
        <v>4250099</v>
      </c>
      <c r="I7804" t="s">
        <v>20</v>
      </c>
      <c r="J7804" t="s">
        <v>9750</v>
      </c>
      <c r="K7804" t="s">
        <v>9751</v>
      </c>
      <c r="L7804" t="s">
        <v>9749</v>
      </c>
      <c r="M7804">
        <v>648</v>
      </c>
      <c r="N7804">
        <v>215</v>
      </c>
    </row>
    <row r="7805" spans="1:14" x14ac:dyDescent="0.3">
      <c r="A7805" t="s">
        <v>15</v>
      </c>
      <c r="B7805" t="s">
        <v>16</v>
      </c>
      <c r="C7805" t="s">
        <v>17</v>
      </c>
      <c r="D7805" t="s">
        <v>18</v>
      </c>
      <c r="E7805" t="s">
        <v>5</v>
      </c>
      <c r="F7805" t="s">
        <v>19</v>
      </c>
      <c r="G7805">
        <v>4250127</v>
      </c>
      <c r="H7805">
        <v>4250750</v>
      </c>
      <c r="I7805" t="s">
        <v>20</v>
      </c>
      <c r="L7805" t="s">
        <v>9752</v>
      </c>
      <c r="M7805">
        <v>624</v>
      </c>
    </row>
    <row r="7806" spans="1:14" x14ac:dyDescent="0.3">
      <c r="A7806" t="s">
        <v>22</v>
      </c>
      <c r="B7806" t="s">
        <v>23</v>
      </c>
      <c r="C7806" t="s">
        <v>17</v>
      </c>
      <c r="D7806" t="s">
        <v>18</v>
      </c>
      <c r="E7806" t="s">
        <v>5</v>
      </c>
      <c r="F7806" t="s">
        <v>19</v>
      </c>
      <c r="G7806">
        <v>4250127</v>
      </c>
      <c r="H7806">
        <v>4250750</v>
      </c>
      <c r="I7806" t="s">
        <v>20</v>
      </c>
      <c r="J7806" t="s">
        <v>9753</v>
      </c>
      <c r="K7806" t="s">
        <v>80</v>
      </c>
      <c r="L7806" t="s">
        <v>9752</v>
      </c>
      <c r="M7806">
        <v>624</v>
      </c>
      <c r="N7806">
        <v>207</v>
      </c>
    </row>
    <row r="7807" spans="1:14" x14ac:dyDescent="0.3">
      <c r="A7807" t="s">
        <v>15</v>
      </c>
      <c r="B7807" t="s">
        <v>16</v>
      </c>
      <c r="C7807" t="s">
        <v>17</v>
      </c>
      <c r="D7807" t="s">
        <v>18</v>
      </c>
      <c r="E7807" t="s">
        <v>5</v>
      </c>
      <c r="F7807" t="s">
        <v>19</v>
      </c>
      <c r="G7807">
        <v>4251002</v>
      </c>
      <c r="H7807">
        <v>4251637</v>
      </c>
      <c r="I7807" t="s">
        <v>20</v>
      </c>
      <c r="L7807" t="s">
        <v>9754</v>
      </c>
      <c r="M7807">
        <v>636</v>
      </c>
    </row>
    <row r="7808" spans="1:14" x14ac:dyDescent="0.3">
      <c r="A7808" t="s">
        <v>22</v>
      </c>
      <c r="B7808" t="s">
        <v>23</v>
      </c>
      <c r="C7808" t="s">
        <v>17</v>
      </c>
      <c r="D7808" t="s">
        <v>18</v>
      </c>
      <c r="E7808" t="s">
        <v>5</v>
      </c>
      <c r="F7808" t="s">
        <v>19</v>
      </c>
      <c r="G7808">
        <v>4251002</v>
      </c>
      <c r="H7808">
        <v>4251637</v>
      </c>
      <c r="I7808" t="s">
        <v>20</v>
      </c>
      <c r="J7808" t="s">
        <v>9755</v>
      </c>
      <c r="K7808" t="s">
        <v>9118</v>
      </c>
      <c r="L7808" t="s">
        <v>9754</v>
      </c>
      <c r="M7808">
        <v>636</v>
      </c>
      <c r="N7808">
        <v>211</v>
      </c>
    </row>
    <row r="7809" spans="1:14" x14ac:dyDescent="0.3">
      <c r="A7809" t="s">
        <v>15</v>
      </c>
      <c r="B7809" t="s">
        <v>16</v>
      </c>
      <c r="C7809" t="s">
        <v>17</v>
      </c>
      <c r="D7809" t="s">
        <v>18</v>
      </c>
      <c r="E7809" t="s">
        <v>5</v>
      </c>
      <c r="F7809" t="s">
        <v>19</v>
      </c>
      <c r="G7809">
        <v>4252041</v>
      </c>
      <c r="H7809">
        <v>4253462</v>
      </c>
      <c r="I7809" t="s">
        <v>20</v>
      </c>
      <c r="L7809" t="s">
        <v>9756</v>
      </c>
      <c r="M7809">
        <v>1422</v>
      </c>
    </row>
    <row r="7810" spans="1:14" x14ac:dyDescent="0.3">
      <c r="A7810" t="s">
        <v>22</v>
      </c>
      <c r="B7810" t="s">
        <v>23</v>
      </c>
      <c r="C7810" t="s">
        <v>17</v>
      </c>
      <c r="D7810" t="s">
        <v>18</v>
      </c>
      <c r="E7810" t="s">
        <v>5</v>
      </c>
      <c r="F7810" t="s">
        <v>19</v>
      </c>
      <c r="G7810">
        <v>4252041</v>
      </c>
      <c r="H7810">
        <v>4253462</v>
      </c>
      <c r="I7810" t="s">
        <v>20</v>
      </c>
      <c r="J7810" t="s">
        <v>9757</v>
      </c>
      <c r="K7810" t="s">
        <v>9758</v>
      </c>
      <c r="L7810" t="s">
        <v>9756</v>
      </c>
      <c r="M7810">
        <v>1422</v>
      </c>
      <c r="N7810">
        <v>473</v>
      </c>
    </row>
    <row r="7811" spans="1:14" x14ac:dyDescent="0.3">
      <c r="A7811" t="s">
        <v>15</v>
      </c>
      <c r="B7811" t="s">
        <v>16</v>
      </c>
      <c r="C7811" t="s">
        <v>17</v>
      </c>
      <c r="D7811" t="s">
        <v>18</v>
      </c>
      <c r="E7811" t="s">
        <v>5</v>
      </c>
      <c r="F7811" t="s">
        <v>19</v>
      </c>
      <c r="G7811">
        <v>4253543</v>
      </c>
      <c r="H7811">
        <v>4254514</v>
      </c>
      <c r="I7811" t="s">
        <v>20</v>
      </c>
      <c r="L7811" t="s">
        <v>9759</v>
      </c>
      <c r="M7811">
        <v>972</v>
      </c>
    </row>
    <row r="7812" spans="1:14" x14ac:dyDescent="0.3">
      <c r="A7812" t="s">
        <v>22</v>
      </c>
      <c r="B7812" t="s">
        <v>23</v>
      </c>
      <c r="C7812" t="s">
        <v>17</v>
      </c>
      <c r="D7812" t="s">
        <v>18</v>
      </c>
      <c r="E7812" t="s">
        <v>5</v>
      </c>
      <c r="F7812" t="s">
        <v>19</v>
      </c>
      <c r="G7812">
        <v>4253543</v>
      </c>
      <c r="H7812">
        <v>4254514</v>
      </c>
      <c r="I7812" t="s">
        <v>20</v>
      </c>
      <c r="J7812" t="s">
        <v>9760</v>
      </c>
      <c r="K7812" t="s">
        <v>410</v>
      </c>
      <c r="L7812" t="s">
        <v>9759</v>
      </c>
      <c r="M7812">
        <v>972</v>
      </c>
      <c r="N7812">
        <v>323</v>
      </c>
    </row>
    <row r="7813" spans="1:14" x14ac:dyDescent="0.3">
      <c r="A7813" t="s">
        <v>15</v>
      </c>
      <c r="B7813" t="s">
        <v>16</v>
      </c>
      <c r="C7813" t="s">
        <v>17</v>
      </c>
      <c r="D7813" t="s">
        <v>18</v>
      </c>
      <c r="E7813" t="s">
        <v>5</v>
      </c>
      <c r="F7813" t="s">
        <v>19</v>
      </c>
      <c r="G7813">
        <v>4254560</v>
      </c>
      <c r="H7813">
        <v>4255417</v>
      </c>
      <c r="I7813" t="s">
        <v>20</v>
      </c>
      <c r="L7813" t="s">
        <v>9761</v>
      </c>
      <c r="M7813">
        <v>858</v>
      </c>
    </row>
    <row r="7814" spans="1:14" x14ac:dyDescent="0.3">
      <c r="A7814" t="s">
        <v>22</v>
      </c>
      <c r="B7814" t="s">
        <v>23</v>
      </c>
      <c r="C7814" t="s">
        <v>17</v>
      </c>
      <c r="D7814" t="s">
        <v>18</v>
      </c>
      <c r="E7814" t="s">
        <v>5</v>
      </c>
      <c r="F7814" t="s">
        <v>19</v>
      </c>
      <c r="G7814">
        <v>4254560</v>
      </c>
      <c r="H7814">
        <v>4255417</v>
      </c>
      <c r="I7814" t="s">
        <v>20</v>
      </c>
      <c r="J7814" t="s">
        <v>9762</v>
      </c>
      <c r="K7814" t="s">
        <v>9763</v>
      </c>
      <c r="L7814" t="s">
        <v>9761</v>
      </c>
      <c r="M7814">
        <v>858</v>
      </c>
      <c r="N7814">
        <v>285</v>
      </c>
    </row>
    <row r="7815" spans="1:14" x14ac:dyDescent="0.3">
      <c r="A7815" t="s">
        <v>15</v>
      </c>
      <c r="B7815" t="s">
        <v>16</v>
      </c>
      <c r="C7815" t="s">
        <v>17</v>
      </c>
      <c r="D7815" t="s">
        <v>18</v>
      </c>
      <c r="E7815" t="s">
        <v>5</v>
      </c>
      <c r="F7815" t="s">
        <v>19</v>
      </c>
      <c r="G7815">
        <v>4255444</v>
      </c>
      <c r="H7815">
        <v>4256727</v>
      </c>
      <c r="I7815" t="s">
        <v>20</v>
      </c>
      <c r="L7815" t="s">
        <v>9764</v>
      </c>
      <c r="M7815">
        <v>1284</v>
      </c>
    </row>
    <row r="7816" spans="1:14" x14ac:dyDescent="0.3">
      <c r="A7816" t="s">
        <v>22</v>
      </c>
      <c r="B7816" t="s">
        <v>23</v>
      </c>
      <c r="C7816" t="s">
        <v>17</v>
      </c>
      <c r="D7816" t="s">
        <v>18</v>
      </c>
      <c r="E7816" t="s">
        <v>5</v>
      </c>
      <c r="F7816" t="s">
        <v>19</v>
      </c>
      <c r="G7816">
        <v>4255444</v>
      </c>
      <c r="H7816">
        <v>4256727</v>
      </c>
      <c r="I7816" t="s">
        <v>20</v>
      </c>
      <c r="J7816" t="s">
        <v>9765</v>
      </c>
      <c r="K7816" t="s">
        <v>9766</v>
      </c>
      <c r="L7816" t="s">
        <v>9764</v>
      </c>
      <c r="M7816">
        <v>1284</v>
      </c>
      <c r="N7816">
        <v>427</v>
      </c>
    </row>
    <row r="7817" spans="1:14" x14ac:dyDescent="0.3">
      <c r="A7817" t="s">
        <v>15</v>
      </c>
      <c r="B7817" t="s">
        <v>16</v>
      </c>
      <c r="C7817" t="s">
        <v>17</v>
      </c>
      <c r="D7817" t="s">
        <v>18</v>
      </c>
      <c r="E7817" t="s">
        <v>5</v>
      </c>
      <c r="F7817" t="s">
        <v>19</v>
      </c>
      <c r="G7817">
        <v>4256743</v>
      </c>
      <c r="H7817">
        <v>4259289</v>
      </c>
      <c r="I7817" t="s">
        <v>20</v>
      </c>
      <c r="L7817" t="s">
        <v>9767</v>
      </c>
      <c r="M7817">
        <v>2547</v>
      </c>
    </row>
    <row r="7818" spans="1:14" x14ac:dyDescent="0.3">
      <c r="A7818" t="s">
        <v>22</v>
      </c>
      <c r="B7818" t="s">
        <v>23</v>
      </c>
      <c r="C7818" t="s">
        <v>17</v>
      </c>
      <c r="D7818" t="s">
        <v>18</v>
      </c>
      <c r="E7818" t="s">
        <v>5</v>
      </c>
      <c r="F7818" t="s">
        <v>19</v>
      </c>
      <c r="G7818">
        <v>4256743</v>
      </c>
      <c r="H7818">
        <v>4259289</v>
      </c>
      <c r="I7818" t="s">
        <v>20</v>
      </c>
      <c r="J7818" t="s">
        <v>9768</v>
      </c>
      <c r="K7818" t="s">
        <v>9769</v>
      </c>
      <c r="L7818" t="s">
        <v>9767</v>
      </c>
      <c r="M7818">
        <v>2547</v>
      </c>
      <c r="N7818">
        <v>848</v>
      </c>
    </row>
    <row r="7819" spans="1:14" x14ac:dyDescent="0.3">
      <c r="A7819" t="s">
        <v>15</v>
      </c>
      <c r="B7819" t="s">
        <v>16</v>
      </c>
      <c r="C7819" t="s">
        <v>17</v>
      </c>
      <c r="D7819" t="s">
        <v>18</v>
      </c>
      <c r="E7819" t="s">
        <v>5</v>
      </c>
      <c r="F7819" t="s">
        <v>19</v>
      </c>
      <c r="G7819">
        <v>4259360</v>
      </c>
      <c r="H7819">
        <v>4259692</v>
      </c>
      <c r="I7819" t="s">
        <v>20</v>
      </c>
      <c r="L7819" t="s">
        <v>9770</v>
      </c>
      <c r="M7819">
        <v>333</v>
      </c>
    </row>
    <row r="7820" spans="1:14" x14ac:dyDescent="0.3">
      <c r="A7820" t="s">
        <v>22</v>
      </c>
      <c r="B7820" t="s">
        <v>23</v>
      </c>
      <c r="C7820" t="s">
        <v>17</v>
      </c>
      <c r="D7820" t="s">
        <v>18</v>
      </c>
      <c r="E7820" t="s">
        <v>5</v>
      </c>
      <c r="F7820" t="s">
        <v>19</v>
      </c>
      <c r="G7820">
        <v>4259360</v>
      </c>
      <c r="H7820">
        <v>4259692</v>
      </c>
      <c r="I7820" t="s">
        <v>20</v>
      </c>
      <c r="J7820" t="s">
        <v>9771</v>
      </c>
      <c r="K7820" t="s">
        <v>9772</v>
      </c>
      <c r="L7820" t="s">
        <v>9770</v>
      </c>
      <c r="M7820">
        <v>333</v>
      </c>
      <c r="N7820">
        <v>110</v>
      </c>
    </row>
    <row r="7821" spans="1:14" x14ac:dyDescent="0.3">
      <c r="A7821" t="s">
        <v>15</v>
      </c>
      <c r="B7821" t="s">
        <v>16</v>
      </c>
      <c r="C7821" t="s">
        <v>17</v>
      </c>
      <c r="D7821" t="s">
        <v>18</v>
      </c>
      <c r="E7821" t="s">
        <v>5</v>
      </c>
      <c r="F7821" t="s">
        <v>19</v>
      </c>
      <c r="G7821">
        <v>4259758</v>
      </c>
      <c r="H7821">
        <v>4260393</v>
      </c>
      <c r="I7821" t="s">
        <v>35</v>
      </c>
      <c r="L7821" t="s">
        <v>9773</v>
      </c>
      <c r="M7821">
        <v>636</v>
      </c>
    </row>
    <row r="7822" spans="1:14" x14ac:dyDescent="0.3">
      <c r="A7822" t="s">
        <v>22</v>
      </c>
      <c r="B7822" t="s">
        <v>23</v>
      </c>
      <c r="C7822" t="s">
        <v>17</v>
      </c>
      <c r="D7822" t="s">
        <v>18</v>
      </c>
      <c r="E7822" t="s">
        <v>5</v>
      </c>
      <c r="F7822" t="s">
        <v>19</v>
      </c>
      <c r="G7822">
        <v>4259758</v>
      </c>
      <c r="H7822">
        <v>4260393</v>
      </c>
      <c r="I7822" t="s">
        <v>35</v>
      </c>
      <c r="J7822" t="s">
        <v>9774</v>
      </c>
      <c r="K7822" t="s">
        <v>9775</v>
      </c>
      <c r="L7822" t="s">
        <v>9773</v>
      </c>
      <c r="M7822">
        <v>636</v>
      </c>
      <c r="N7822">
        <v>211</v>
      </c>
    </row>
    <row r="7823" spans="1:14" x14ac:dyDescent="0.3">
      <c r="A7823" t="s">
        <v>15</v>
      </c>
      <c r="B7823" t="s">
        <v>16</v>
      </c>
      <c r="C7823" t="s">
        <v>17</v>
      </c>
      <c r="D7823" t="s">
        <v>18</v>
      </c>
      <c r="E7823" t="s">
        <v>5</v>
      </c>
      <c r="F7823" t="s">
        <v>19</v>
      </c>
      <c r="G7823">
        <v>4260884</v>
      </c>
      <c r="H7823">
        <v>4263637</v>
      </c>
      <c r="I7823" t="s">
        <v>20</v>
      </c>
      <c r="L7823" t="s">
        <v>9776</v>
      </c>
      <c r="M7823">
        <v>2754</v>
      </c>
    </row>
    <row r="7824" spans="1:14" x14ac:dyDescent="0.3">
      <c r="A7824" t="s">
        <v>22</v>
      </c>
      <c r="B7824" t="s">
        <v>23</v>
      </c>
      <c r="C7824" t="s">
        <v>17</v>
      </c>
      <c r="D7824" t="s">
        <v>18</v>
      </c>
      <c r="E7824" t="s">
        <v>5</v>
      </c>
      <c r="F7824" t="s">
        <v>19</v>
      </c>
      <c r="G7824">
        <v>4260884</v>
      </c>
      <c r="H7824">
        <v>4263637</v>
      </c>
      <c r="I7824" t="s">
        <v>20</v>
      </c>
      <c r="J7824" t="s">
        <v>9777</v>
      </c>
      <c r="K7824" t="s">
        <v>9778</v>
      </c>
      <c r="L7824" t="s">
        <v>9776</v>
      </c>
      <c r="M7824">
        <v>2754</v>
      </c>
      <c r="N7824">
        <v>917</v>
      </c>
    </row>
    <row r="7825" spans="1:14" x14ac:dyDescent="0.3">
      <c r="A7825" t="s">
        <v>15</v>
      </c>
      <c r="B7825" t="s">
        <v>16</v>
      </c>
      <c r="C7825" t="s">
        <v>17</v>
      </c>
      <c r="D7825" t="s">
        <v>18</v>
      </c>
      <c r="E7825" t="s">
        <v>5</v>
      </c>
      <c r="F7825" t="s">
        <v>19</v>
      </c>
      <c r="G7825">
        <v>4263634</v>
      </c>
      <c r="H7825">
        <v>4264647</v>
      </c>
      <c r="I7825" t="s">
        <v>20</v>
      </c>
      <c r="L7825" t="s">
        <v>9779</v>
      </c>
      <c r="M7825">
        <v>1014</v>
      </c>
    </row>
    <row r="7826" spans="1:14" x14ac:dyDescent="0.3">
      <c r="A7826" t="s">
        <v>22</v>
      </c>
      <c r="B7826" t="s">
        <v>23</v>
      </c>
      <c r="C7826" t="s">
        <v>17</v>
      </c>
      <c r="D7826" t="s">
        <v>18</v>
      </c>
      <c r="E7826" t="s">
        <v>5</v>
      </c>
      <c r="F7826" t="s">
        <v>19</v>
      </c>
      <c r="G7826">
        <v>4263634</v>
      </c>
      <c r="H7826">
        <v>4264647</v>
      </c>
      <c r="I7826" t="s">
        <v>20</v>
      </c>
      <c r="J7826" t="s">
        <v>9780</v>
      </c>
      <c r="K7826" t="s">
        <v>9781</v>
      </c>
      <c r="L7826" t="s">
        <v>9779</v>
      </c>
      <c r="M7826">
        <v>1014</v>
      </c>
      <c r="N7826">
        <v>337</v>
      </c>
    </row>
    <row r="7827" spans="1:14" x14ac:dyDescent="0.3">
      <c r="A7827" t="s">
        <v>15</v>
      </c>
      <c r="B7827" t="s">
        <v>16</v>
      </c>
      <c r="C7827" t="s">
        <v>17</v>
      </c>
      <c r="D7827" t="s">
        <v>18</v>
      </c>
      <c r="E7827" t="s">
        <v>5</v>
      </c>
      <c r="F7827" t="s">
        <v>19</v>
      </c>
      <c r="G7827">
        <v>4264620</v>
      </c>
      <c r="H7827">
        <v>4265309</v>
      </c>
      <c r="I7827" t="s">
        <v>20</v>
      </c>
      <c r="L7827" t="s">
        <v>9782</v>
      </c>
      <c r="M7827">
        <v>690</v>
      </c>
    </row>
    <row r="7828" spans="1:14" x14ac:dyDescent="0.3">
      <c r="A7828" t="s">
        <v>22</v>
      </c>
      <c r="B7828" t="s">
        <v>23</v>
      </c>
      <c r="C7828" t="s">
        <v>17</v>
      </c>
      <c r="D7828" t="s">
        <v>18</v>
      </c>
      <c r="E7828" t="s">
        <v>5</v>
      </c>
      <c r="F7828" t="s">
        <v>19</v>
      </c>
      <c r="G7828">
        <v>4264620</v>
      </c>
      <c r="H7828">
        <v>4265309</v>
      </c>
      <c r="I7828" t="s">
        <v>20</v>
      </c>
      <c r="J7828" t="s">
        <v>9783</v>
      </c>
      <c r="K7828" t="s">
        <v>9784</v>
      </c>
      <c r="L7828" t="s">
        <v>9782</v>
      </c>
      <c r="M7828">
        <v>690</v>
      </c>
      <c r="N7828">
        <v>229</v>
      </c>
    </row>
    <row r="7829" spans="1:14" x14ac:dyDescent="0.3">
      <c r="A7829" t="s">
        <v>15</v>
      </c>
      <c r="B7829" t="s">
        <v>16</v>
      </c>
      <c r="C7829" t="s">
        <v>17</v>
      </c>
      <c r="D7829" t="s">
        <v>18</v>
      </c>
      <c r="E7829" t="s">
        <v>5</v>
      </c>
      <c r="F7829" t="s">
        <v>19</v>
      </c>
      <c r="G7829">
        <v>4265442</v>
      </c>
      <c r="H7829">
        <v>4266050</v>
      </c>
      <c r="I7829" t="s">
        <v>20</v>
      </c>
      <c r="L7829" t="s">
        <v>9785</v>
      </c>
      <c r="M7829">
        <v>609</v>
      </c>
    </row>
    <row r="7830" spans="1:14" x14ac:dyDescent="0.3">
      <c r="A7830" t="s">
        <v>22</v>
      </c>
      <c r="B7830" t="s">
        <v>23</v>
      </c>
      <c r="C7830" t="s">
        <v>17</v>
      </c>
      <c r="D7830" t="s">
        <v>18</v>
      </c>
      <c r="E7830" t="s">
        <v>5</v>
      </c>
      <c r="F7830" t="s">
        <v>19</v>
      </c>
      <c r="G7830">
        <v>4265442</v>
      </c>
      <c r="H7830">
        <v>4266050</v>
      </c>
      <c r="I7830" t="s">
        <v>20</v>
      </c>
      <c r="J7830" t="s">
        <v>9786</v>
      </c>
      <c r="K7830" t="s">
        <v>307</v>
      </c>
      <c r="L7830" t="s">
        <v>9785</v>
      </c>
      <c r="M7830">
        <v>609</v>
      </c>
      <c r="N7830">
        <v>202</v>
      </c>
    </row>
    <row r="7831" spans="1:14" x14ac:dyDescent="0.3">
      <c r="A7831" t="s">
        <v>15</v>
      </c>
      <c r="B7831" t="s">
        <v>16</v>
      </c>
      <c r="C7831" t="s">
        <v>17</v>
      </c>
      <c r="D7831" t="s">
        <v>18</v>
      </c>
      <c r="E7831" t="s">
        <v>5</v>
      </c>
      <c r="F7831" t="s">
        <v>19</v>
      </c>
      <c r="G7831">
        <v>4266068</v>
      </c>
      <c r="H7831">
        <v>4266901</v>
      </c>
      <c r="I7831" t="s">
        <v>35</v>
      </c>
      <c r="L7831" t="s">
        <v>9787</v>
      </c>
      <c r="M7831">
        <v>834</v>
      </c>
    </row>
    <row r="7832" spans="1:14" x14ac:dyDescent="0.3">
      <c r="A7832" t="s">
        <v>22</v>
      </c>
      <c r="B7832" t="s">
        <v>23</v>
      </c>
      <c r="C7832" t="s">
        <v>17</v>
      </c>
      <c r="D7832" t="s">
        <v>18</v>
      </c>
      <c r="E7832" t="s">
        <v>5</v>
      </c>
      <c r="F7832" t="s">
        <v>19</v>
      </c>
      <c r="G7832">
        <v>4266068</v>
      </c>
      <c r="H7832">
        <v>4266901</v>
      </c>
      <c r="I7832" t="s">
        <v>35</v>
      </c>
      <c r="J7832" t="s">
        <v>9788</v>
      </c>
      <c r="K7832" t="s">
        <v>299</v>
      </c>
      <c r="L7832" t="s">
        <v>9787</v>
      </c>
      <c r="M7832">
        <v>834</v>
      </c>
      <c r="N7832">
        <v>277</v>
      </c>
    </row>
    <row r="7833" spans="1:14" x14ac:dyDescent="0.3">
      <c r="A7833" t="s">
        <v>15</v>
      </c>
      <c r="B7833" t="s">
        <v>16</v>
      </c>
      <c r="C7833" t="s">
        <v>17</v>
      </c>
      <c r="D7833" t="s">
        <v>18</v>
      </c>
      <c r="E7833" t="s">
        <v>5</v>
      </c>
      <c r="F7833" t="s">
        <v>19</v>
      </c>
      <c r="G7833">
        <v>4267040</v>
      </c>
      <c r="H7833">
        <v>4268035</v>
      </c>
      <c r="I7833" t="s">
        <v>20</v>
      </c>
      <c r="L7833" t="s">
        <v>9789</v>
      </c>
      <c r="M7833">
        <v>996</v>
      </c>
    </row>
    <row r="7834" spans="1:14" x14ac:dyDescent="0.3">
      <c r="A7834" t="s">
        <v>22</v>
      </c>
      <c r="B7834" t="s">
        <v>23</v>
      </c>
      <c r="C7834" t="s">
        <v>17</v>
      </c>
      <c r="D7834" t="s">
        <v>18</v>
      </c>
      <c r="E7834" t="s">
        <v>5</v>
      </c>
      <c r="F7834" t="s">
        <v>19</v>
      </c>
      <c r="G7834">
        <v>4267040</v>
      </c>
      <c r="H7834">
        <v>4268035</v>
      </c>
      <c r="I7834" t="s">
        <v>20</v>
      </c>
      <c r="J7834" t="s">
        <v>9790</v>
      </c>
      <c r="K7834" t="s">
        <v>80</v>
      </c>
      <c r="L7834" t="s">
        <v>9789</v>
      </c>
      <c r="M7834">
        <v>996</v>
      </c>
      <c r="N7834">
        <v>331</v>
      </c>
    </row>
    <row r="7835" spans="1:14" x14ac:dyDescent="0.3">
      <c r="A7835" t="s">
        <v>15</v>
      </c>
      <c r="B7835" t="s">
        <v>16</v>
      </c>
      <c r="C7835" t="s">
        <v>17</v>
      </c>
      <c r="D7835" t="s">
        <v>18</v>
      </c>
      <c r="E7835" t="s">
        <v>5</v>
      </c>
      <c r="F7835" t="s">
        <v>19</v>
      </c>
      <c r="G7835">
        <v>4268388</v>
      </c>
      <c r="H7835">
        <v>4269608</v>
      </c>
      <c r="I7835" t="s">
        <v>20</v>
      </c>
      <c r="L7835" t="s">
        <v>9791</v>
      </c>
      <c r="M7835">
        <v>1221</v>
      </c>
    </row>
    <row r="7836" spans="1:14" x14ac:dyDescent="0.3">
      <c r="A7836" t="s">
        <v>22</v>
      </c>
      <c r="B7836" t="s">
        <v>23</v>
      </c>
      <c r="C7836" t="s">
        <v>17</v>
      </c>
      <c r="D7836" t="s">
        <v>18</v>
      </c>
      <c r="E7836" t="s">
        <v>5</v>
      </c>
      <c r="F7836" t="s">
        <v>19</v>
      </c>
      <c r="G7836">
        <v>4268388</v>
      </c>
      <c r="H7836">
        <v>4269608</v>
      </c>
      <c r="I7836" t="s">
        <v>20</v>
      </c>
      <c r="J7836" t="s">
        <v>9792</v>
      </c>
      <c r="K7836" t="s">
        <v>44</v>
      </c>
      <c r="L7836" t="s">
        <v>9791</v>
      </c>
      <c r="M7836">
        <v>1221</v>
      </c>
      <c r="N7836">
        <v>406</v>
      </c>
    </row>
    <row r="7837" spans="1:14" x14ac:dyDescent="0.3">
      <c r="A7837" t="s">
        <v>15</v>
      </c>
      <c r="B7837" t="s">
        <v>16</v>
      </c>
      <c r="C7837" t="s">
        <v>17</v>
      </c>
      <c r="D7837" t="s">
        <v>18</v>
      </c>
      <c r="E7837" t="s">
        <v>5</v>
      </c>
      <c r="F7837" t="s">
        <v>19</v>
      </c>
      <c r="G7837">
        <v>4269701</v>
      </c>
      <c r="H7837">
        <v>4270318</v>
      </c>
      <c r="I7837" t="s">
        <v>35</v>
      </c>
      <c r="L7837" t="s">
        <v>9793</v>
      </c>
      <c r="M7837">
        <v>618</v>
      </c>
    </row>
    <row r="7838" spans="1:14" x14ac:dyDescent="0.3">
      <c r="A7838" t="s">
        <v>22</v>
      </c>
      <c r="B7838" t="s">
        <v>23</v>
      </c>
      <c r="C7838" t="s">
        <v>17</v>
      </c>
      <c r="D7838" t="s">
        <v>18</v>
      </c>
      <c r="E7838" t="s">
        <v>5</v>
      </c>
      <c r="F7838" t="s">
        <v>19</v>
      </c>
      <c r="G7838">
        <v>4269701</v>
      </c>
      <c r="H7838">
        <v>4270318</v>
      </c>
      <c r="I7838" t="s">
        <v>35</v>
      </c>
      <c r="J7838" t="s">
        <v>9794</v>
      </c>
      <c r="K7838" t="s">
        <v>307</v>
      </c>
      <c r="L7838" t="s">
        <v>9793</v>
      </c>
      <c r="M7838">
        <v>618</v>
      </c>
      <c r="N7838">
        <v>205</v>
      </c>
    </row>
    <row r="7839" spans="1:14" x14ac:dyDescent="0.3">
      <c r="A7839" t="s">
        <v>15</v>
      </c>
      <c r="B7839" t="s">
        <v>16</v>
      </c>
      <c r="C7839" t="s">
        <v>17</v>
      </c>
      <c r="D7839" t="s">
        <v>18</v>
      </c>
      <c r="E7839" t="s">
        <v>5</v>
      </c>
      <c r="F7839" t="s">
        <v>19</v>
      </c>
      <c r="G7839">
        <v>4270443</v>
      </c>
      <c r="H7839">
        <v>4271327</v>
      </c>
      <c r="I7839" t="s">
        <v>35</v>
      </c>
      <c r="L7839" t="s">
        <v>9795</v>
      </c>
      <c r="M7839">
        <v>885</v>
      </c>
    </row>
    <row r="7840" spans="1:14" x14ac:dyDescent="0.3">
      <c r="A7840" t="s">
        <v>22</v>
      </c>
      <c r="B7840" t="s">
        <v>23</v>
      </c>
      <c r="C7840" t="s">
        <v>17</v>
      </c>
      <c r="D7840" t="s">
        <v>18</v>
      </c>
      <c r="E7840" t="s">
        <v>5</v>
      </c>
      <c r="F7840" t="s">
        <v>19</v>
      </c>
      <c r="G7840">
        <v>4270443</v>
      </c>
      <c r="H7840">
        <v>4271327</v>
      </c>
      <c r="I7840" t="s">
        <v>35</v>
      </c>
      <c r="J7840" t="s">
        <v>9796</v>
      </c>
      <c r="K7840" t="s">
        <v>88</v>
      </c>
      <c r="L7840" t="s">
        <v>9795</v>
      </c>
      <c r="M7840">
        <v>885</v>
      </c>
      <c r="N7840">
        <v>294</v>
      </c>
    </row>
    <row r="7841" spans="1:14" x14ac:dyDescent="0.3">
      <c r="A7841" t="s">
        <v>15</v>
      </c>
      <c r="B7841" t="s">
        <v>16</v>
      </c>
      <c r="C7841" t="s">
        <v>17</v>
      </c>
      <c r="D7841" t="s">
        <v>18</v>
      </c>
      <c r="E7841" t="s">
        <v>5</v>
      </c>
      <c r="F7841" t="s">
        <v>19</v>
      </c>
      <c r="G7841">
        <v>4271427</v>
      </c>
      <c r="H7841">
        <v>4272188</v>
      </c>
      <c r="I7841" t="s">
        <v>20</v>
      </c>
      <c r="L7841" t="s">
        <v>9797</v>
      </c>
      <c r="M7841">
        <v>762</v>
      </c>
    </row>
    <row r="7842" spans="1:14" x14ac:dyDescent="0.3">
      <c r="A7842" t="s">
        <v>22</v>
      </c>
      <c r="B7842" t="s">
        <v>23</v>
      </c>
      <c r="C7842" t="s">
        <v>17</v>
      </c>
      <c r="D7842" t="s">
        <v>18</v>
      </c>
      <c r="E7842" t="s">
        <v>5</v>
      </c>
      <c r="F7842" t="s">
        <v>19</v>
      </c>
      <c r="G7842">
        <v>4271427</v>
      </c>
      <c r="H7842">
        <v>4272188</v>
      </c>
      <c r="I7842" t="s">
        <v>20</v>
      </c>
      <c r="J7842" t="s">
        <v>9798</v>
      </c>
      <c r="K7842" t="s">
        <v>9799</v>
      </c>
      <c r="L7842" t="s">
        <v>9797</v>
      </c>
      <c r="M7842">
        <v>762</v>
      </c>
      <c r="N7842">
        <v>253</v>
      </c>
    </row>
    <row r="7843" spans="1:14" x14ac:dyDescent="0.3">
      <c r="A7843" t="s">
        <v>15</v>
      </c>
      <c r="B7843" t="s">
        <v>16</v>
      </c>
      <c r="C7843" t="s">
        <v>17</v>
      </c>
      <c r="D7843" t="s">
        <v>18</v>
      </c>
      <c r="E7843" t="s">
        <v>5</v>
      </c>
      <c r="F7843" t="s">
        <v>19</v>
      </c>
      <c r="G7843">
        <v>4272201</v>
      </c>
      <c r="H7843">
        <v>4272929</v>
      </c>
      <c r="I7843" t="s">
        <v>20</v>
      </c>
      <c r="L7843" t="s">
        <v>9800</v>
      </c>
      <c r="M7843">
        <v>729</v>
      </c>
    </row>
    <row r="7844" spans="1:14" x14ac:dyDescent="0.3">
      <c r="A7844" t="s">
        <v>22</v>
      </c>
      <c r="B7844" t="s">
        <v>23</v>
      </c>
      <c r="C7844" t="s">
        <v>17</v>
      </c>
      <c r="D7844" t="s">
        <v>18</v>
      </c>
      <c r="E7844" t="s">
        <v>5</v>
      </c>
      <c r="F7844" t="s">
        <v>19</v>
      </c>
      <c r="G7844">
        <v>4272201</v>
      </c>
      <c r="H7844">
        <v>4272929</v>
      </c>
      <c r="I7844" t="s">
        <v>20</v>
      </c>
      <c r="J7844" t="s">
        <v>9801</v>
      </c>
      <c r="K7844" t="s">
        <v>382</v>
      </c>
      <c r="L7844" t="s">
        <v>9800</v>
      </c>
      <c r="M7844">
        <v>729</v>
      </c>
      <c r="N7844">
        <v>242</v>
      </c>
    </row>
    <row r="7845" spans="1:14" x14ac:dyDescent="0.3">
      <c r="A7845" t="s">
        <v>15</v>
      </c>
      <c r="B7845" t="s">
        <v>16</v>
      </c>
      <c r="C7845" t="s">
        <v>17</v>
      </c>
      <c r="D7845" t="s">
        <v>18</v>
      </c>
      <c r="E7845" t="s">
        <v>5</v>
      </c>
      <c r="F7845" t="s">
        <v>19</v>
      </c>
      <c r="G7845">
        <v>4273021</v>
      </c>
      <c r="H7845">
        <v>4273875</v>
      </c>
      <c r="I7845" t="s">
        <v>35</v>
      </c>
      <c r="L7845" t="s">
        <v>9802</v>
      </c>
      <c r="M7845">
        <v>855</v>
      </c>
    </row>
    <row r="7846" spans="1:14" x14ac:dyDescent="0.3">
      <c r="A7846" t="s">
        <v>22</v>
      </c>
      <c r="B7846" t="s">
        <v>23</v>
      </c>
      <c r="C7846" t="s">
        <v>17</v>
      </c>
      <c r="D7846" t="s">
        <v>18</v>
      </c>
      <c r="E7846" t="s">
        <v>5</v>
      </c>
      <c r="F7846" t="s">
        <v>19</v>
      </c>
      <c r="G7846">
        <v>4273021</v>
      </c>
      <c r="H7846">
        <v>4273875</v>
      </c>
      <c r="I7846" t="s">
        <v>35</v>
      </c>
      <c r="J7846" t="s">
        <v>9803</v>
      </c>
      <c r="K7846" t="s">
        <v>9804</v>
      </c>
      <c r="L7846" t="s">
        <v>9802</v>
      </c>
      <c r="M7846">
        <v>855</v>
      </c>
      <c r="N7846">
        <v>284</v>
      </c>
    </row>
    <row r="7847" spans="1:14" x14ac:dyDescent="0.3">
      <c r="A7847" t="s">
        <v>15</v>
      </c>
      <c r="B7847" t="s">
        <v>16</v>
      </c>
      <c r="C7847" t="s">
        <v>17</v>
      </c>
      <c r="D7847" t="s">
        <v>18</v>
      </c>
      <c r="E7847" t="s">
        <v>5</v>
      </c>
      <c r="F7847" t="s">
        <v>19</v>
      </c>
      <c r="G7847">
        <v>4274208</v>
      </c>
      <c r="H7847">
        <v>4274462</v>
      </c>
      <c r="I7847" t="s">
        <v>35</v>
      </c>
      <c r="L7847" t="s">
        <v>9805</v>
      </c>
      <c r="M7847">
        <v>255</v>
      </c>
    </row>
    <row r="7848" spans="1:14" x14ac:dyDescent="0.3">
      <c r="A7848" t="s">
        <v>22</v>
      </c>
      <c r="B7848" t="s">
        <v>23</v>
      </c>
      <c r="C7848" t="s">
        <v>17</v>
      </c>
      <c r="D7848" t="s">
        <v>18</v>
      </c>
      <c r="E7848" t="s">
        <v>5</v>
      </c>
      <c r="F7848" t="s">
        <v>19</v>
      </c>
      <c r="G7848">
        <v>4274208</v>
      </c>
      <c r="H7848">
        <v>4274462</v>
      </c>
      <c r="I7848" t="s">
        <v>35</v>
      </c>
      <c r="J7848" t="s">
        <v>9806</v>
      </c>
      <c r="K7848" t="s">
        <v>80</v>
      </c>
      <c r="L7848" t="s">
        <v>9805</v>
      </c>
      <c r="M7848">
        <v>255</v>
      </c>
      <c r="N7848">
        <v>84</v>
      </c>
    </row>
    <row r="7849" spans="1:14" x14ac:dyDescent="0.3">
      <c r="A7849" t="s">
        <v>15</v>
      </c>
      <c r="B7849" t="s">
        <v>16</v>
      </c>
      <c r="C7849" t="s">
        <v>17</v>
      </c>
      <c r="D7849" t="s">
        <v>18</v>
      </c>
      <c r="E7849" t="s">
        <v>5</v>
      </c>
      <c r="F7849" t="s">
        <v>19</v>
      </c>
      <c r="G7849">
        <v>4274918</v>
      </c>
      <c r="H7849">
        <v>4275397</v>
      </c>
      <c r="I7849" t="s">
        <v>35</v>
      </c>
      <c r="L7849" t="s">
        <v>9807</v>
      </c>
      <c r="M7849">
        <v>480</v>
      </c>
    </row>
    <row r="7850" spans="1:14" x14ac:dyDescent="0.3">
      <c r="A7850" t="s">
        <v>22</v>
      </c>
      <c r="B7850" t="s">
        <v>23</v>
      </c>
      <c r="C7850" t="s">
        <v>17</v>
      </c>
      <c r="D7850" t="s">
        <v>18</v>
      </c>
      <c r="E7850" t="s">
        <v>5</v>
      </c>
      <c r="F7850" t="s">
        <v>19</v>
      </c>
      <c r="G7850">
        <v>4274918</v>
      </c>
      <c r="H7850">
        <v>4275397</v>
      </c>
      <c r="I7850" t="s">
        <v>35</v>
      </c>
      <c r="J7850" t="s">
        <v>9808</v>
      </c>
      <c r="K7850" t="s">
        <v>80</v>
      </c>
      <c r="L7850" t="s">
        <v>9807</v>
      </c>
      <c r="M7850">
        <v>480</v>
      </c>
      <c r="N7850">
        <v>159</v>
      </c>
    </row>
    <row r="7851" spans="1:14" x14ac:dyDescent="0.3">
      <c r="A7851" t="s">
        <v>15</v>
      </c>
      <c r="B7851" t="s">
        <v>16</v>
      </c>
      <c r="C7851" t="s">
        <v>17</v>
      </c>
      <c r="D7851" t="s">
        <v>18</v>
      </c>
      <c r="E7851" t="s">
        <v>5</v>
      </c>
      <c r="F7851" t="s">
        <v>19</v>
      </c>
      <c r="G7851">
        <v>4275483</v>
      </c>
      <c r="H7851">
        <v>4276079</v>
      </c>
      <c r="I7851" t="s">
        <v>35</v>
      </c>
      <c r="L7851" t="s">
        <v>9809</v>
      </c>
      <c r="M7851">
        <v>597</v>
      </c>
    </row>
    <row r="7852" spans="1:14" x14ac:dyDescent="0.3">
      <c r="A7852" t="s">
        <v>22</v>
      </c>
      <c r="B7852" t="s">
        <v>23</v>
      </c>
      <c r="C7852" t="s">
        <v>17</v>
      </c>
      <c r="D7852" t="s">
        <v>18</v>
      </c>
      <c r="E7852" t="s">
        <v>5</v>
      </c>
      <c r="F7852" t="s">
        <v>19</v>
      </c>
      <c r="G7852">
        <v>4275483</v>
      </c>
      <c r="H7852">
        <v>4276079</v>
      </c>
      <c r="I7852" t="s">
        <v>35</v>
      </c>
      <c r="J7852" t="s">
        <v>9810</v>
      </c>
      <c r="K7852" t="s">
        <v>1127</v>
      </c>
      <c r="L7852" t="s">
        <v>9809</v>
      </c>
      <c r="M7852">
        <v>597</v>
      </c>
      <c r="N7852">
        <v>198</v>
      </c>
    </row>
    <row r="7853" spans="1:14" x14ac:dyDescent="0.3">
      <c r="A7853" t="s">
        <v>15</v>
      </c>
      <c r="B7853" t="s">
        <v>16</v>
      </c>
      <c r="C7853" t="s">
        <v>17</v>
      </c>
      <c r="D7853" t="s">
        <v>18</v>
      </c>
      <c r="E7853" t="s">
        <v>5</v>
      </c>
      <c r="F7853" t="s">
        <v>19</v>
      </c>
      <c r="G7853">
        <v>4276164</v>
      </c>
      <c r="H7853">
        <v>4276529</v>
      </c>
      <c r="I7853" t="s">
        <v>35</v>
      </c>
      <c r="L7853" t="s">
        <v>9811</v>
      </c>
      <c r="M7853">
        <v>366</v>
      </c>
    </row>
    <row r="7854" spans="1:14" x14ac:dyDescent="0.3">
      <c r="A7854" t="s">
        <v>22</v>
      </c>
      <c r="B7854" t="s">
        <v>23</v>
      </c>
      <c r="C7854" t="s">
        <v>17</v>
      </c>
      <c r="D7854" t="s">
        <v>18</v>
      </c>
      <c r="E7854" t="s">
        <v>5</v>
      </c>
      <c r="F7854" t="s">
        <v>19</v>
      </c>
      <c r="G7854">
        <v>4276164</v>
      </c>
      <c r="H7854">
        <v>4276529</v>
      </c>
      <c r="I7854" t="s">
        <v>35</v>
      </c>
      <c r="J7854" t="s">
        <v>9812</v>
      </c>
      <c r="K7854" t="s">
        <v>80</v>
      </c>
      <c r="L7854" t="s">
        <v>9811</v>
      </c>
      <c r="M7854">
        <v>366</v>
      </c>
      <c r="N7854">
        <v>121</v>
      </c>
    </row>
    <row r="7855" spans="1:14" x14ac:dyDescent="0.3">
      <c r="A7855" t="s">
        <v>15</v>
      </c>
      <c r="B7855" t="s">
        <v>16</v>
      </c>
      <c r="C7855" t="s">
        <v>17</v>
      </c>
      <c r="D7855" t="s">
        <v>18</v>
      </c>
      <c r="E7855" t="s">
        <v>5</v>
      </c>
      <c r="F7855" t="s">
        <v>19</v>
      </c>
      <c r="G7855">
        <v>4276601</v>
      </c>
      <c r="H7855">
        <v>4277242</v>
      </c>
      <c r="I7855" t="s">
        <v>35</v>
      </c>
      <c r="L7855" t="s">
        <v>9813</v>
      </c>
      <c r="M7855">
        <v>642</v>
      </c>
    </row>
    <row r="7856" spans="1:14" x14ac:dyDescent="0.3">
      <c r="A7856" t="s">
        <v>22</v>
      </c>
      <c r="B7856" t="s">
        <v>23</v>
      </c>
      <c r="C7856" t="s">
        <v>17</v>
      </c>
      <c r="D7856" t="s">
        <v>18</v>
      </c>
      <c r="E7856" t="s">
        <v>5</v>
      </c>
      <c r="F7856" t="s">
        <v>19</v>
      </c>
      <c r="G7856">
        <v>4276601</v>
      </c>
      <c r="H7856">
        <v>4277242</v>
      </c>
      <c r="I7856" t="s">
        <v>35</v>
      </c>
      <c r="J7856" t="s">
        <v>9814</v>
      </c>
      <c r="K7856" t="s">
        <v>9815</v>
      </c>
      <c r="L7856" t="s">
        <v>9813</v>
      </c>
      <c r="M7856">
        <v>642</v>
      </c>
      <c r="N7856">
        <v>213</v>
      </c>
    </row>
    <row r="7857" spans="1:14" x14ac:dyDescent="0.3">
      <c r="A7857" t="s">
        <v>15</v>
      </c>
      <c r="B7857" t="s">
        <v>16</v>
      </c>
      <c r="C7857" t="s">
        <v>17</v>
      </c>
      <c r="D7857" t="s">
        <v>18</v>
      </c>
      <c r="E7857" t="s">
        <v>5</v>
      </c>
      <c r="F7857" t="s">
        <v>19</v>
      </c>
      <c r="G7857">
        <v>4277391</v>
      </c>
      <c r="H7857">
        <v>4277942</v>
      </c>
      <c r="I7857" t="s">
        <v>20</v>
      </c>
      <c r="L7857" t="s">
        <v>9816</v>
      </c>
      <c r="M7857">
        <v>552</v>
      </c>
    </row>
    <row r="7858" spans="1:14" x14ac:dyDescent="0.3">
      <c r="A7858" t="s">
        <v>22</v>
      </c>
      <c r="B7858" t="s">
        <v>23</v>
      </c>
      <c r="C7858" t="s">
        <v>17</v>
      </c>
      <c r="D7858" t="s">
        <v>18</v>
      </c>
      <c r="E7858" t="s">
        <v>5</v>
      </c>
      <c r="F7858" t="s">
        <v>19</v>
      </c>
      <c r="G7858">
        <v>4277391</v>
      </c>
      <c r="H7858">
        <v>4277942</v>
      </c>
      <c r="I7858" t="s">
        <v>20</v>
      </c>
      <c r="J7858" t="s">
        <v>9817</v>
      </c>
      <c r="K7858" t="s">
        <v>321</v>
      </c>
      <c r="L7858" t="s">
        <v>9816</v>
      </c>
      <c r="M7858">
        <v>552</v>
      </c>
      <c r="N7858">
        <v>183</v>
      </c>
    </row>
    <row r="7859" spans="1:14" x14ac:dyDescent="0.3">
      <c r="A7859" t="s">
        <v>15</v>
      </c>
      <c r="B7859" t="s">
        <v>16</v>
      </c>
      <c r="C7859" t="s">
        <v>17</v>
      </c>
      <c r="D7859" t="s">
        <v>18</v>
      </c>
      <c r="E7859" t="s">
        <v>5</v>
      </c>
      <c r="F7859" t="s">
        <v>19</v>
      </c>
      <c r="G7859">
        <v>4277927</v>
      </c>
      <c r="H7859">
        <v>4278574</v>
      </c>
      <c r="I7859" t="s">
        <v>35</v>
      </c>
      <c r="L7859" t="s">
        <v>9818</v>
      </c>
      <c r="M7859">
        <v>648</v>
      </c>
    </row>
    <row r="7860" spans="1:14" x14ac:dyDescent="0.3">
      <c r="A7860" t="s">
        <v>22</v>
      </c>
      <c r="B7860" t="s">
        <v>23</v>
      </c>
      <c r="C7860" t="s">
        <v>17</v>
      </c>
      <c r="D7860" t="s">
        <v>18</v>
      </c>
      <c r="E7860" t="s">
        <v>5</v>
      </c>
      <c r="F7860" t="s">
        <v>19</v>
      </c>
      <c r="G7860">
        <v>4277927</v>
      </c>
      <c r="H7860">
        <v>4278574</v>
      </c>
      <c r="I7860" t="s">
        <v>35</v>
      </c>
      <c r="J7860" t="s">
        <v>9819</v>
      </c>
      <c r="K7860" t="s">
        <v>1127</v>
      </c>
      <c r="L7860" t="s">
        <v>9818</v>
      </c>
      <c r="M7860">
        <v>648</v>
      </c>
      <c r="N7860">
        <v>215</v>
      </c>
    </row>
    <row r="7861" spans="1:14" x14ac:dyDescent="0.3">
      <c r="A7861" t="s">
        <v>15</v>
      </c>
      <c r="B7861" t="s">
        <v>16</v>
      </c>
      <c r="C7861" t="s">
        <v>17</v>
      </c>
      <c r="D7861" t="s">
        <v>18</v>
      </c>
      <c r="E7861" t="s">
        <v>5</v>
      </c>
      <c r="F7861" t="s">
        <v>19</v>
      </c>
      <c r="G7861">
        <v>4278645</v>
      </c>
      <c r="H7861">
        <v>4279013</v>
      </c>
      <c r="I7861" t="s">
        <v>35</v>
      </c>
      <c r="L7861" t="s">
        <v>9820</v>
      </c>
      <c r="M7861">
        <v>369</v>
      </c>
    </row>
    <row r="7862" spans="1:14" x14ac:dyDescent="0.3">
      <c r="A7862" t="s">
        <v>22</v>
      </c>
      <c r="B7862" t="s">
        <v>23</v>
      </c>
      <c r="C7862" t="s">
        <v>17</v>
      </c>
      <c r="D7862" t="s">
        <v>18</v>
      </c>
      <c r="E7862" t="s">
        <v>5</v>
      </c>
      <c r="F7862" t="s">
        <v>19</v>
      </c>
      <c r="G7862">
        <v>4278645</v>
      </c>
      <c r="H7862">
        <v>4279013</v>
      </c>
      <c r="I7862" t="s">
        <v>35</v>
      </c>
      <c r="J7862" t="s">
        <v>9821</v>
      </c>
      <c r="K7862" t="s">
        <v>80</v>
      </c>
      <c r="L7862" t="s">
        <v>9820</v>
      </c>
      <c r="M7862">
        <v>369</v>
      </c>
      <c r="N7862">
        <v>122</v>
      </c>
    </row>
    <row r="7863" spans="1:14" x14ac:dyDescent="0.3">
      <c r="A7863" t="s">
        <v>15</v>
      </c>
      <c r="B7863" t="s">
        <v>16</v>
      </c>
      <c r="C7863" t="s">
        <v>17</v>
      </c>
      <c r="D7863" t="s">
        <v>18</v>
      </c>
      <c r="E7863" t="s">
        <v>5</v>
      </c>
      <c r="F7863" t="s">
        <v>19</v>
      </c>
      <c r="G7863">
        <v>4279077</v>
      </c>
      <c r="H7863">
        <v>4279781</v>
      </c>
      <c r="I7863" t="s">
        <v>35</v>
      </c>
      <c r="L7863" t="s">
        <v>9822</v>
      </c>
      <c r="M7863">
        <v>705</v>
      </c>
    </row>
    <row r="7864" spans="1:14" x14ac:dyDescent="0.3">
      <c r="A7864" t="s">
        <v>22</v>
      </c>
      <c r="B7864" t="s">
        <v>23</v>
      </c>
      <c r="C7864" t="s">
        <v>17</v>
      </c>
      <c r="D7864" t="s">
        <v>18</v>
      </c>
      <c r="E7864" t="s">
        <v>5</v>
      </c>
      <c r="F7864" t="s">
        <v>19</v>
      </c>
      <c r="G7864">
        <v>4279077</v>
      </c>
      <c r="H7864">
        <v>4279781</v>
      </c>
      <c r="I7864" t="s">
        <v>35</v>
      </c>
      <c r="J7864" t="s">
        <v>9823</v>
      </c>
      <c r="K7864" t="s">
        <v>4294</v>
      </c>
      <c r="L7864" t="s">
        <v>9822</v>
      </c>
      <c r="M7864">
        <v>705</v>
      </c>
      <c r="N7864">
        <v>234</v>
      </c>
    </row>
    <row r="7865" spans="1:14" x14ac:dyDescent="0.3">
      <c r="A7865" t="s">
        <v>15</v>
      </c>
      <c r="B7865" t="s">
        <v>16</v>
      </c>
      <c r="C7865" t="s">
        <v>17</v>
      </c>
      <c r="D7865" t="s">
        <v>18</v>
      </c>
      <c r="E7865" t="s">
        <v>5</v>
      </c>
      <c r="F7865" t="s">
        <v>19</v>
      </c>
      <c r="G7865">
        <v>4280070</v>
      </c>
      <c r="H7865">
        <v>4280477</v>
      </c>
      <c r="I7865" t="s">
        <v>35</v>
      </c>
      <c r="L7865" t="s">
        <v>9824</v>
      </c>
      <c r="M7865">
        <v>408</v>
      </c>
    </row>
    <row r="7866" spans="1:14" x14ac:dyDescent="0.3">
      <c r="A7866" t="s">
        <v>22</v>
      </c>
      <c r="B7866" t="s">
        <v>23</v>
      </c>
      <c r="C7866" t="s">
        <v>17</v>
      </c>
      <c r="D7866" t="s">
        <v>18</v>
      </c>
      <c r="E7866" t="s">
        <v>5</v>
      </c>
      <c r="F7866" t="s">
        <v>19</v>
      </c>
      <c r="G7866">
        <v>4280070</v>
      </c>
      <c r="H7866">
        <v>4280477</v>
      </c>
      <c r="I7866" t="s">
        <v>35</v>
      </c>
      <c r="J7866" t="s">
        <v>9825</v>
      </c>
      <c r="K7866" t="s">
        <v>80</v>
      </c>
      <c r="L7866" t="s">
        <v>9824</v>
      </c>
      <c r="M7866">
        <v>408</v>
      </c>
      <c r="N7866">
        <v>135</v>
      </c>
    </row>
    <row r="7867" spans="1:14" x14ac:dyDescent="0.3">
      <c r="A7867" t="s">
        <v>15</v>
      </c>
      <c r="B7867" t="s">
        <v>16</v>
      </c>
      <c r="C7867" t="s">
        <v>17</v>
      </c>
      <c r="D7867" t="s">
        <v>18</v>
      </c>
      <c r="E7867" t="s">
        <v>5</v>
      </c>
      <c r="F7867" t="s">
        <v>19</v>
      </c>
      <c r="G7867">
        <v>4280627</v>
      </c>
      <c r="H7867">
        <v>4280977</v>
      </c>
      <c r="I7867" t="s">
        <v>35</v>
      </c>
      <c r="L7867" t="s">
        <v>9826</v>
      </c>
      <c r="M7867">
        <v>351</v>
      </c>
    </row>
    <row r="7868" spans="1:14" x14ac:dyDescent="0.3">
      <c r="A7868" t="s">
        <v>22</v>
      </c>
      <c r="B7868" t="s">
        <v>23</v>
      </c>
      <c r="C7868" t="s">
        <v>17</v>
      </c>
      <c r="D7868" t="s">
        <v>18</v>
      </c>
      <c r="E7868" t="s">
        <v>5</v>
      </c>
      <c r="F7868" t="s">
        <v>19</v>
      </c>
      <c r="G7868">
        <v>4280627</v>
      </c>
      <c r="H7868">
        <v>4280977</v>
      </c>
      <c r="I7868" t="s">
        <v>35</v>
      </c>
      <c r="J7868" t="s">
        <v>9827</v>
      </c>
      <c r="K7868" t="s">
        <v>80</v>
      </c>
      <c r="L7868" t="s">
        <v>9826</v>
      </c>
      <c r="M7868">
        <v>351</v>
      </c>
      <c r="N7868">
        <v>116</v>
      </c>
    </row>
    <row r="7869" spans="1:14" x14ac:dyDescent="0.3">
      <c r="A7869" t="s">
        <v>15</v>
      </c>
      <c r="B7869" t="s">
        <v>16</v>
      </c>
      <c r="C7869" t="s">
        <v>17</v>
      </c>
      <c r="D7869" t="s">
        <v>18</v>
      </c>
      <c r="E7869" t="s">
        <v>5</v>
      </c>
      <c r="F7869" t="s">
        <v>19</v>
      </c>
      <c r="G7869">
        <v>4281120</v>
      </c>
      <c r="H7869">
        <v>4281338</v>
      </c>
      <c r="I7869" t="s">
        <v>35</v>
      </c>
      <c r="L7869" t="s">
        <v>9828</v>
      </c>
      <c r="M7869">
        <v>219</v>
      </c>
    </row>
    <row r="7870" spans="1:14" x14ac:dyDescent="0.3">
      <c r="A7870" t="s">
        <v>22</v>
      </c>
      <c r="B7870" t="s">
        <v>23</v>
      </c>
      <c r="C7870" t="s">
        <v>17</v>
      </c>
      <c r="D7870" t="s">
        <v>18</v>
      </c>
      <c r="E7870" t="s">
        <v>5</v>
      </c>
      <c r="F7870" t="s">
        <v>19</v>
      </c>
      <c r="G7870">
        <v>4281120</v>
      </c>
      <c r="H7870">
        <v>4281338</v>
      </c>
      <c r="I7870" t="s">
        <v>35</v>
      </c>
      <c r="J7870" t="s">
        <v>9829</v>
      </c>
      <c r="K7870" t="s">
        <v>102</v>
      </c>
      <c r="L7870" t="s">
        <v>9828</v>
      </c>
      <c r="M7870">
        <v>219</v>
      </c>
      <c r="N7870">
        <v>72</v>
      </c>
    </row>
    <row r="7871" spans="1:14" x14ac:dyDescent="0.3">
      <c r="A7871" t="s">
        <v>15</v>
      </c>
      <c r="B7871" t="s">
        <v>16</v>
      </c>
      <c r="C7871" t="s">
        <v>17</v>
      </c>
      <c r="D7871" t="s">
        <v>18</v>
      </c>
      <c r="E7871" t="s">
        <v>5</v>
      </c>
      <c r="F7871" t="s">
        <v>19</v>
      </c>
      <c r="G7871">
        <v>4281641</v>
      </c>
      <c r="H7871">
        <v>4283188</v>
      </c>
      <c r="I7871" t="s">
        <v>20</v>
      </c>
      <c r="L7871" t="s">
        <v>9830</v>
      </c>
      <c r="M7871">
        <v>1548</v>
      </c>
    </row>
    <row r="7872" spans="1:14" x14ac:dyDescent="0.3">
      <c r="A7872" t="s">
        <v>22</v>
      </c>
      <c r="B7872" t="s">
        <v>23</v>
      </c>
      <c r="C7872" t="s">
        <v>17</v>
      </c>
      <c r="D7872" t="s">
        <v>18</v>
      </c>
      <c r="E7872" t="s">
        <v>5</v>
      </c>
      <c r="F7872" t="s">
        <v>19</v>
      </c>
      <c r="G7872">
        <v>4281641</v>
      </c>
      <c r="H7872">
        <v>4283188</v>
      </c>
      <c r="I7872" t="s">
        <v>20</v>
      </c>
      <c r="J7872" t="s">
        <v>9831</v>
      </c>
      <c r="K7872" t="s">
        <v>80</v>
      </c>
      <c r="L7872" t="s">
        <v>9830</v>
      </c>
      <c r="M7872">
        <v>1548</v>
      </c>
      <c r="N7872">
        <v>515</v>
      </c>
    </row>
    <row r="7873" spans="1:14" x14ac:dyDescent="0.3">
      <c r="A7873" t="s">
        <v>15</v>
      </c>
      <c r="B7873" t="s">
        <v>16</v>
      </c>
      <c r="C7873" t="s">
        <v>17</v>
      </c>
      <c r="D7873" t="s">
        <v>18</v>
      </c>
      <c r="E7873" t="s">
        <v>5</v>
      </c>
      <c r="F7873" t="s">
        <v>19</v>
      </c>
      <c r="G7873">
        <v>4283198</v>
      </c>
      <c r="H7873">
        <v>4283671</v>
      </c>
      <c r="I7873" t="s">
        <v>35</v>
      </c>
      <c r="L7873" t="s">
        <v>9832</v>
      </c>
      <c r="M7873">
        <v>474</v>
      </c>
    </row>
    <row r="7874" spans="1:14" x14ac:dyDescent="0.3">
      <c r="A7874" t="s">
        <v>22</v>
      </c>
      <c r="B7874" t="s">
        <v>23</v>
      </c>
      <c r="C7874" t="s">
        <v>17</v>
      </c>
      <c r="D7874" t="s">
        <v>18</v>
      </c>
      <c r="E7874" t="s">
        <v>5</v>
      </c>
      <c r="F7874" t="s">
        <v>19</v>
      </c>
      <c r="G7874">
        <v>4283198</v>
      </c>
      <c r="H7874">
        <v>4283671</v>
      </c>
      <c r="I7874" t="s">
        <v>35</v>
      </c>
      <c r="J7874" t="s">
        <v>9833</v>
      </c>
      <c r="K7874" t="s">
        <v>80</v>
      </c>
      <c r="L7874" t="s">
        <v>9832</v>
      </c>
      <c r="M7874">
        <v>474</v>
      </c>
      <c r="N7874">
        <v>157</v>
      </c>
    </row>
    <row r="7875" spans="1:14" x14ac:dyDescent="0.3">
      <c r="A7875" t="s">
        <v>15</v>
      </c>
      <c r="B7875" t="s">
        <v>16</v>
      </c>
      <c r="C7875" t="s">
        <v>17</v>
      </c>
      <c r="D7875" t="s">
        <v>18</v>
      </c>
      <c r="E7875" t="s">
        <v>5</v>
      </c>
      <c r="F7875" t="s">
        <v>19</v>
      </c>
      <c r="G7875">
        <v>4283852</v>
      </c>
      <c r="H7875">
        <v>4285018</v>
      </c>
      <c r="I7875" t="s">
        <v>20</v>
      </c>
      <c r="L7875" t="s">
        <v>9834</v>
      </c>
      <c r="M7875">
        <v>1167</v>
      </c>
    </row>
    <row r="7876" spans="1:14" x14ac:dyDescent="0.3">
      <c r="A7876" t="s">
        <v>22</v>
      </c>
      <c r="B7876" t="s">
        <v>23</v>
      </c>
      <c r="C7876" t="s">
        <v>17</v>
      </c>
      <c r="D7876" t="s">
        <v>18</v>
      </c>
      <c r="E7876" t="s">
        <v>5</v>
      </c>
      <c r="F7876" t="s">
        <v>19</v>
      </c>
      <c r="G7876">
        <v>4283852</v>
      </c>
      <c r="H7876">
        <v>4285018</v>
      </c>
      <c r="I7876" t="s">
        <v>20</v>
      </c>
      <c r="J7876" t="s">
        <v>9835</v>
      </c>
      <c r="K7876" t="s">
        <v>4679</v>
      </c>
      <c r="L7876" t="s">
        <v>9834</v>
      </c>
      <c r="M7876">
        <v>1167</v>
      </c>
      <c r="N7876">
        <v>388</v>
      </c>
    </row>
    <row r="7877" spans="1:14" x14ac:dyDescent="0.3">
      <c r="A7877" t="s">
        <v>15</v>
      </c>
      <c r="B7877" t="s">
        <v>16</v>
      </c>
      <c r="C7877" t="s">
        <v>17</v>
      </c>
      <c r="D7877" t="s">
        <v>18</v>
      </c>
      <c r="E7877" t="s">
        <v>5</v>
      </c>
      <c r="F7877" t="s">
        <v>19</v>
      </c>
      <c r="G7877">
        <v>4285202</v>
      </c>
      <c r="H7877">
        <v>4285645</v>
      </c>
      <c r="I7877" t="s">
        <v>35</v>
      </c>
      <c r="L7877" t="s">
        <v>9836</v>
      </c>
      <c r="M7877">
        <v>444</v>
      </c>
    </row>
    <row r="7878" spans="1:14" x14ac:dyDescent="0.3">
      <c r="A7878" t="s">
        <v>22</v>
      </c>
      <c r="B7878" t="s">
        <v>23</v>
      </c>
      <c r="C7878" t="s">
        <v>17</v>
      </c>
      <c r="D7878" t="s">
        <v>18</v>
      </c>
      <c r="E7878" t="s">
        <v>5</v>
      </c>
      <c r="F7878" t="s">
        <v>19</v>
      </c>
      <c r="G7878">
        <v>4285202</v>
      </c>
      <c r="H7878">
        <v>4285645</v>
      </c>
      <c r="I7878" t="s">
        <v>35</v>
      </c>
      <c r="J7878" t="s">
        <v>9837</v>
      </c>
      <c r="K7878" t="s">
        <v>474</v>
      </c>
      <c r="L7878" t="s">
        <v>9836</v>
      </c>
      <c r="M7878">
        <v>444</v>
      </c>
      <c r="N7878">
        <v>147</v>
      </c>
    </row>
    <row r="7879" spans="1:14" x14ac:dyDescent="0.3">
      <c r="A7879" t="s">
        <v>15</v>
      </c>
      <c r="B7879" t="s">
        <v>16</v>
      </c>
      <c r="C7879" t="s">
        <v>17</v>
      </c>
      <c r="D7879" t="s">
        <v>18</v>
      </c>
      <c r="E7879" t="s">
        <v>5</v>
      </c>
      <c r="F7879" t="s">
        <v>19</v>
      </c>
      <c r="G7879">
        <v>4285709</v>
      </c>
      <c r="H7879">
        <v>4285939</v>
      </c>
      <c r="I7879" t="s">
        <v>35</v>
      </c>
      <c r="L7879" t="s">
        <v>9838</v>
      </c>
      <c r="M7879">
        <v>231</v>
      </c>
    </row>
    <row r="7880" spans="1:14" x14ac:dyDescent="0.3">
      <c r="A7880" t="s">
        <v>22</v>
      </c>
      <c r="B7880" t="s">
        <v>23</v>
      </c>
      <c r="C7880" t="s">
        <v>17</v>
      </c>
      <c r="D7880" t="s">
        <v>18</v>
      </c>
      <c r="E7880" t="s">
        <v>5</v>
      </c>
      <c r="F7880" t="s">
        <v>19</v>
      </c>
      <c r="G7880">
        <v>4285709</v>
      </c>
      <c r="H7880">
        <v>4285939</v>
      </c>
      <c r="I7880" t="s">
        <v>35</v>
      </c>
      <c r="J7880" t="s">
        <v>9839</v>
      </c>
      <c r="K7880" t="s">
        <v>80</v>
      </c>
      <c r="L7880" t="s">
        <v>9838</v>
      </c>
      <c r="M7880">
        <v>231</v>
      </c>
      <c r="N7880">
        <v>76</v>
      </c>
    </row>
    <row r="7881" spans="1:14" x14ac:dyDescent="0.3">
      <c r="A7881" t="s">
        <v>15</v>
      </c>
      <c r="B7881" t="s">
        <v>16</v>
      </c>
      <c r="C7881" t="s">
        <v>17</v>
      </c>
      <c r="D7881" t="s">
        <v>18</v>
      </c>
      <c r="E7881" t="s">
        <v>5</v>
      </c>
      <c r="F7881" t="s">
        <v>19</v>
      </c>
      <c r="G7881">
        <v>4286069</v>
      </c>
      <c r="H7881">
        <v>4286332</v>
      </c>
      <c r="I7881" t="s">
        <v>35</v>
      </c>
      <c r="L7881" t="s">
        <v>9840</v>
      </c>
      <c r="M7881">
        <v>264</v>
      </c>
    </row>
    <row r="7882" spans="1:14" x14ac:dyDescent="0.3">
      <c r="A7882" t="s">
        <v>22</v>
      </c>
      <c r="B7882" t="s">
        <v>23</v>
      </c>
      <c r="C7882" t="s">
        <v>17</v>
      </c>
      <c r="D7882" t="s">
        <v>18</v>
      </c>
      <c r="E7882" t="s">
        <v>5</v>
      </c>
      <c r="F7882" t="s">
        <v>19</v>
      </c>
      <c r="G7882">
        <v>4286069</v>
      </c>
      <c r="H7882">
        <v>4286332</v>
      </c>
      <c r="I7882" t="s">
        <v>35</v>
      </c>
      <c r="J7882" t="s">
        <v>9841</v>
      </c>
      <c r="K7882" t="s">
        <v>99</v>
      </c>
      <c r="L7882" t="s">
        <v>9840</v>
      </c>
      <c r="M7882">
        <v>264</v>
      </c>
      <c r="N7882">
        <v>87</v>
      </c>
    </row>
    <row r="7883" spans="1:14" x14ac:dyDescent="0.3">
      <c r="A7883" t="s">
        <v>15</v>
      </c>
      <c r="B7883" t="s">
        <v>16</v>
      </c>
      <c r="C7883" t="s">
        <v>17</v>
      </c>
      <c r="D7883" t="s">
        <v>18</v>
      </c>
      <c r="E7883" t="s">
        <v>5</v>
      </c>
      <c r="F7883" t="s">
        <v>19</v>
      </c>
      <c r="G7883">
        <v>4286325</v>
      </c>
      <c r="H7883">
        <v>4286579</v>
      </c>
      <c r="I7883" t="s">
        <v>35</v>
      </c>
      <c r="L7883" t="s">
        <v>9842</v>
      </c>
      <c r="M7883">
        <v>255</v>
      </c>
    </row>
    <row r="7884" spans="1:14" x14ac:dyDescent="0.3">
      <c r="A7884" t="s">
        <v>22</v>
      </c>
      <c r="B7884" t="s">
        <v>23</v>
      </c>
      <c r="C7884" t="s">
        <v>17</v>
      </c>
      <c r="D7884" t="s">
        <v>18</v>
      </c>
      <c r="E7884" t="s">
        <v>5</v>
      </c>
      <c r="F7884" t="s">
        <v>19</v>
      </c>
      <c r="G7884">
        <v>4286325</v>
      </c>
      <c r="H7884">
        <v>4286579</v>
      </c>
      <c r="I7884" t="s">
        <v>35</v>
      </c>
      <c r="J7884" t="s">
        <v>9843</v>
      </c>
      <c r="K7884" t="s">
        <v>102</v>
      </c>
      <c r="L7884" t="s">
        <v>9842</v>
      </c>
      <c r="M7884">
        <v>255</v>
      </c>
      <c r="N7884">
        <v>84</v>
      </c>
    </row>
    <row r="7885" spans="1:14" x14ac:dyDescent="0.3">
      <c r="A7885" t="s">
        <v>15</v>
      </c>
      <c r="B7885" t="s">
        <v>16</v>
      </c>
      <c r="C7885" t="s">
        <v>17</v>
      </c>
      <c r="D7885" t="s">
        <v>18</v>
      </c>
      <c r="E7885" t="s">
        <v>5</v>
      </c>
      <c r="F7885" t="s">
        <v>19</v>
      </c>
      <c r="G7885">
        <v>4286681</v>
      </c>
      <c r="H7885">
        <v>4287202</v>
      </c>
      <c r="I7885" t="s">
        <v>35</v>
      </c>
      <c r="L7885" t="s">
        <v>9844</v>
      </c>
      <c r="M7885">
        <v>522</v>
      </c>
    </row>
    <row r="7886" spans="1:14" x14ac:dyDescent="0.3">
      <c r="A7886" t="s">
        <v>22</v>
      </c>
      <c r="B7886" t="s">
        <v>23</v>
      </c>
      <c r="C7886" t="s">
        <v>17</v>
      </c>
      <c r="D7886" t="s">
        <v>18</v>
      </c>
      <c r="E7886" t="s">
        <v>5</v>
      </c>
      <c r="F7886" t="s">
        <v>19</v>
      </c>
      <c r="G7886">
        <v>4286681</v>
      </c>
      <c r="H7886">
        <v>4287202</v>
      </c>
      <c r="I7886" t="s">
        <v>35</v>
      </c>
      <c r="J7886" t="s">
        <v>9845</v>
      </c>
      <c r="K7886" t="s">
        <v>9846</v>
      </c>
      <c r="L7886" t="s">
        <v>9844</v>
      </c>
      <c r="M7886">
        <v>522</v>
      </c>
      <c r="N7886">
        <v>173</v>
      </c>
    </row>
    <row r="7887" spans="1:14" x14ac:dyDescent="0.3">
      <c r="A7887" t="s">
        <v>15</v>
      </c>
      <c r="B7887" t="s">
        <v>16</v>
      </c>
      <c r="C7887" t="s">
        <v>17</v>
      </c>
      <c r="D7887" t="s">
        <v>18</v>
      </c>
      <c r="E7887" t="s">
        <v>5</v>
      </c>
      <c r="F7887" t="s">
        <v>19</v>
      </c>
      <c r="G7887">
        <v>4287719</v>
      </c>
      <c r="H7887">
        <v>4289200</v>
      </c>
      <c r="I7887" t="s">
        <v>35</v>
      </c>
      <c r="L7887" t="s">
        <v>9847</v>
      </c>
      <c r="M7887">
        <v>1482</v>
      </c>
    </row>
    <row r="7888" spans="1:14" x14ac:dyDescent="0.3">
      <c r="A7888" t="s">
        <v>22</v>
      </c>
      <c r="B7888" t="s">
        <v>23</v>
      </c>
      <c r="C7888" t="s">
        <v>17</v>
      </c>
      <c r="D7888" t="s">
        <v>18</v>
      </c>
      <c r="E7888" t="s">
        <v>5</v>
      </c>
      <c r="F7888" t="s">
        <v>19</v>
      </c>
      <c r="G7888">
        <v>4287719</v>
      </c>
      <c r="H7888">
        <v>4289200</v>
      </c>
      <c r="I7888" t="s">
        <v>35</v>
      </c>
      <c r="J7888" t="s">
        <v>9848</v>
      </c>
      <c r="K7888" t="s">
        <v>9849</v>
      </c>
      <c r="L7888" t="s">
        <v>9847</v>
      </c>
      <c r="M7888">
        <v>1482</v>
      </c>
      <c r="N7888">
        <v>493</v>
      </c>
    </row>
    <row r="7889" spans="1:14" x14ac:dyDescent="0.3">
      <c r="A7889" t="s">
        <v>15</v>
      </c>
      <c r="B7889" t="s">
        <v>16</v>
      </c>
      <c r="C7889" t="s">
        <v>17</v>
      </c>
      <c r="D7889" t="s">
        <v>18</v>
      </c>
      <c r="E7889" t="s">
        <v>5</v>
      </c>
      <c r="F7889" t="s">
        <v>19</v>
      </c>
      <c r="G7889">
        <v>4289490</v>
      </c>
      <c r="H7889">
        <v>4290356</v>
      </c>
      <c r="I7889" t="s">
        <v>20</v>
      </c>
      <c r="L7889" t="s">
        <v>9850</v>
      </c>
      <c r="M7889">
        <v>867</v>
      </c>
    </row>
    <row r="7890" spans="1:14" x14ac:dyDescent="0.3">
      <c r="A7890" t="s">
        <v>22</v>
      </c>
      <c r="B7890" t="s">
        <v>23</v>
      </c>
      <c r="C7890" t="s">
        <v>17</v>
      </c>
      <c r="D7890" t="s">
        <v>18</v>
      </c>
      <c r="E7890" t="s">
        <v>5</v>
      </c>
      <c r="F7890" t="s">
        <v>19</v>
      </c>
      <c r="G7890">
        <v>4289490</v>
      </c>
      <c r="H7890">
        <v>4290356</v>
      </c>
      <c r="I7890" t="s">
        <v>20</v>
      </c>
      <c r="J7890" t="s">
        <v>9851</v>
      </c>
      <c r="K7890" t="s">
        <v>587</v>
      </c>
      <c r="L7890" t="s">
        <v>9850</v>
      </c>
      <c r="M7890">
        <v>867</v>
      </c>
      <c r="N7890">
        <v>288</v>
      </c>
    </row>
    <row r="7891" spans="1:14" x14ac:dyDescent="0.3">
      <c r="A7891" t="s">
        <v>15</v>
      </c>
      <c r="B7891" t="s">
        <v>16</v>
      </c>
      <c r="C7891" t="s">
        <v>17</v>
      </c>
      <c r="D7891" t="s">
        <v>18</v>
      </c>
      <c r="E7891" t="s">
        <v>5</v>
      </c>
      <c r="F7891" t="s">
        <v>19</v>
      </c>
      <c r="G7891">
        <v>4290441</v>
      </c>
      <c r="H7891">
        <v>4290890</v>
      </c>
      <c r="I7891" t="s">
        <v>20</v>
      </c>
      <c r="L7891" t="s">
        <v>9852</v>
      </c>
      <c r="M7891">
        <v>450</v>
      </c>
    </row>
    <row r="7892" spans="1:14" x14ac:dyDescent="0.3">
      <c r="A7892" t="s">
        <v>22</v>
      </c>
      <c r="B7892" t="s">
        <v>23</v>
      </c>
      <c r="C7892" t="s">
        <v>17</v>
      </c>
      <c r="D7892" t="s">
        <v>18</v>
      </c>
      <c r="E7892" t="s">
        <v>5</v>
      </c>
      <c r="F7892" t="s">
        <v>19</v>
      </c>
      <c r="G7892">
        <v>4290441</v>
      </c>
      <c r="H7892">
        <v>4290890</v>
      </c>
      <c r="I7892" t="s">
        <v>20</v>
      </c>
      <c r="J7892" t="s">
        <v>9853</v>
      </c>
      <c r="K7892" t="s">
        <v>80</v>
      </c>
      <c r="L7892" t="s">
        <v>9852</v>
      </c>
      <c r="M7892">
        <v>450</v>
      </c>
      <c r="N7892">
        <v>149</v>
      </c>
    </row>
    <row r="7893" spans="1:14" x14ac:dyDescent="0.3">
      <c r="A7893" t="s">
        <v>15</v>
      </c>
      <c r="B7893" t="s">
        <v>16</v>
      </c>
      <c r="C7893" t="s">
        <v>17</v>
      </c>
      <c r="D7893" t="s">
        <v>18</v>
      </c>
      <c r="E7893" t="s">
        <v>5</v>
      </c>
      <c r="F7893" t="s">
        <v>19</v>
      </c>
      <c r="G7893">
        <v>4290878</v>
      </c>
      <c r="H7893">
        <v>4291408</v>
      </c>
      <c r="I7893" t="s">
        <v>20</v>
      </c>
      <c r="L7893" t="s">
        <v>9854</v>
      </c>
      <c r="M7893">
        <v>531</v>
      </c>
    </row>
    <row r="7894" spans="1:14" x14ac:dyDescent="0.3">
      <c r="A7894" t="s">
        <v>22</v>
      </c>
      <c r="B7894" t="s">
        <v>23</v>
      </c>
      <c r="C7894" t="s">
        <v>17</v>
      </c>
      <c r="D7894" t="s">
        <v>18</v>
      </c>
      <c r="E7894" t="s">
        <v>5</v>
      </c>
      <c r="F7894" t="s">
        <v>19</v>
      </c>
      <c r="G7894">
        <v>4290878</v>
      </c>
      <c r="H7894">
        <v>4291408</v>
      </c>
      <c r="I7894" t="s">
        <v>20</v>
      </c>
      <c r="J7894" t="s">
        <v>9855</v>
      </c>
      <c r="K7894" t="s">
        <v>395</v>
      </c>
      <c r="L7894" t="s">
        <v>9854</v>
      </c>
      <c r="M7894">
        <v>531</v>
      </c>
      <c r="N7894">
        <v>176</v>
      </c>
    </row>
    <row r="7895" spans="1:14" x14ac:dyDescent="0.3">
      <c r="A7895" t="s">
        <v>15</v>
      </c>
      <c r="B7895" t="s">
        <v>16</v>
      </c>
      <c r="C7895" t="s">
        <v>17</v>
      </c>
      <c r="D7895" t="s">
        <v>18</v>
      </c>
      <c r="E7895" t="s">
        <v>5</v>
      </c>
      <c r="F7895" t="s">
        <v>19</v>
      </c>
      <c r="G7895">
        <v>4291990</v>
      </c>
      <c r="H7895">
        <v>4293891</v>
      </c>
      <c r="I7895" t="s">
        <v>20</v>
      </c>
      <c r="L7895" t="s">
        <v>9856</v>
      </c>
      <c r="M7895">
        <v>1902</v>
      </c>
    </row>
    <row r="7896" spans="1:14" x14ac:dyDescent="0.3">
      <c r="A7896" t="s">
        <v>22</v>
      </c>
      <c r="B7896" t="s">
        <v>23</v>
      </c>
      <c r="C7896" t="s">
        <v>17</v>
      </c>
      <c r="D7896" t="s">
        <v>18</v>
      </c>
      <c r="E7896" t="s">
        <v>5</v>
      </c>
      <c r="F7896" t="s">
        <v>19</v>
      </c>
      <c r="G7896">
        <v>4291990</v>
      </c>
      <c r="H7896">
        <v>4293891</v>
      </c>
      <c r="I7896" t="s">
        <v>20</v>
      </c>
      <c r="J7896" t="s">
        <v>9857</v>
      </c>
      <c r="K7896" t="s">
        <v>584</v>
      </c>
      <c r="L7896" t="s">
        <v>9856</v>
      </c>
      <c r="M7896">
        <v>1902</v>
      </c>
      <c r="N7896">
        <v>633</v>
      </c>
    </row>
    <row r="7897" spans="1:14" x14ac:dyDescent="0.3">
      <c r="A7897" t="s">
        <v>15</v>
      </c>
      <c r="B7897" t="s">
        <v>16</v>
      </c>
      <c r="C7897" t="s">
        <v>17</v>
      </c>
      <c r="D7897" t="s">
        <v>18</v>
      </c>
      <c r="E7897" t="s">
        <v>5</v>
      </c>
      <c r="F7897" t="s">
        <v>19</v>
      </c>
      <c r="G7897">
        <v>4293906</v>
      </c>
      <c r="H7897">
        <v>4295006</v>
      </c>
      <c r="I7897" t="s">
        <v>20</v>
      </c>
      <c r="L7897" t="s">
        <v>9858</v>
      </c>
      <c r="M7897">
        <v>1101</v>
      </c>
    </row>
    <row r="7898" spans="1:14" x14ac:dyDescent="0.3">
      <c r="A7898" t="s">
        <v>22</v>
      </c>
      <c r="B7898" t="s">
        <v>23</v>
      </c>
      <c r="C7898" t="s">
        <v>17</v>
      </c>
      <c r="D7898" t="s">
        <v>18</v>
      </c>
      <c r="E7898" t="s">
        <v>5</v>
      </c>
      <c r="F7898" t="s">
        <v>19</v>
      </c>
      <c r="G7898">
        <v>4293906</v>
      </c>
      <c r="H7898">
        <v>4295006</v>
      </c>
      <c r="I7898" t="s">
        <v>20</v>
      </c>
      <c r="J7898" t="s">
        <v>9859</v>
      </c>
      <c r="K7898" t="s">
        <v>6516</v>
      </c>
      <c r="L7898" t="s">
        <v>9858</v>
      </c>
      <c r="M7898">
        <v>1101</v>
      </c>
      <c r="N7898">
        <v>366</v>
      </c>
    </row>
    <row r="7899" spans="1:14" x14ac:dyDescent="0.3">
      <c r="A7899" t="s">
        <v>15</v>
      </c>
      <c r="B7899" t="s">
        <v>16</v>
      </c>
      <c r="C7899" t="s">
        <v>17</v>
      </c>
      <c r="D7899" t="s">
        <v>18</v>
      </c>
      <c r="E7899" t="s">
        <v>5</v>
      </c>
      <c r="F7899" t="s">
        <v>19</v>
      </c>
      <c r="G7899">
        <v>4295186</v>
      </c>
      <c r="H7899">
        <v>4296025</v>
      </c>
      <c r="I7899" t="s">
        <v>20</v>
      </c>
      <c r="L7899" t="s">
        <v>9860</v>
      </c>
      <c r="M7899">
        <v>840</v>
      </c>
    </row>
    <row r="7900" spans="1:14" x14ac:dyDescent="0.3">
      <c r="A7900" t="s">
        <v>22</v>
      </c>
      <c r="B7900" t="s">
        <v>23</v>
      </c>
      <c r="C7900" t="s">
        <v>17</v>
      </c>
      <c r="D7900" t="s">
        <v>18</v>
      </c>
      <c r="E7900" t="s">
        <v>5</v>
      </c>
      <c r="F7900" t="s">
        <v>19</v>
      </c>
      <c r="G7900">
        <v>4295186</v>
      </c>
      <c r="H7900">
        <v>4296025</v>
      </c>
      <c r="I7900" t="s">
        <v>20</v>
      </c>
      <c r="J7900" t="s">
        <v>9861</v>
      </c>
      <c r="K7900" t="s">
        <v>299</v>
      </c>
      <c r="L7900" t="s">
        <v>9860</v>
      </c>
      <c r="M7900">
        <v>840</v>
      </c>
      <c r="N7900">
        <v>279</v>
      </c>
    </row>
    <row r="7901" spans="1:14" x14ac:dyDescent="0.3">
      <c r="A7901" t="s">
        <v>15</v>
      </c>
      <c r="B7901" t="s">
        <v>16</v>
      </c>
      <c r="C7901" t="s">
        <v>17</v>
      </c>
      <c r="D7901" t="s">
        <v>18</v>
      </c>
      <c r="E7901" t="s">
        <v>5</v>
      </c>
      <c r="F7901" t="s">
        <v>19</v>
      </c>
      <c r="G7901">
        <v>4296124</v>
      </c>
      <c r="H7901">
        <v>4296723</v>
      </c>
      <c r="I7901" t="s">
        <v>20</v>
      </c>
      <c r="L7901" t="s">
        <v>9862</v>
      </c>
      <c r="M7901">
        <v>600</v>
      </c>
    </row>
    <row r="7902" spans="1:14" x14ac:dyDescent="0.3">
      <c r="A7902" t="s">
        <v>22</v>
      </c>
      <c r="B7902" t="s">
        <v>23</v>
      </c>
      <c r="C7902" t="s">
        <v>17</v>
      </c>
      <c r="D7902" t="s">
        <v>18</v>
      </c>
      <c r="E7902" t="s">
        <v>5</v>
      </c>
      <c r="F7902" t="s">
        <v>19</v>
      </c>
      <c r="G7902">
        <v>4296124</v>
      </c>
      <c r="H7902">
        <v>4296723</v>
      </c>
      <c r="I7902" t="s">
        <v>20</v>
      </c>
      <c r="J7902" t="s">
        <v>9863</v>
      </c>
      <c r="K7902" t="s">
        <v>307</v>
      </c>
      <c r="L7902" t="s">
        <v>9862</v>
      </c>
      <c r="M7902">
        <v>600</v>
      </c>
      <c r="N7902">
        <v>199</v>
      </c>
    </row>
    <row r="7903" spans="1:14" x14ac:dyDescent="0.3">
      <c r="A7903" t="s">
        <v>15</v>
      </c>
      <c r="B7903" t="s">
        <v>16</v>
      </c>
      <c r="C7903" t="s">
        <v>17</v>
      </c>
      <c r="D7903" t="s">
        <v>18</v>
      </c>
      <c r="E7903" t="s">
        <v>5</v>
      </c>
      <c r="F7903" t="s">
        <v>19</v>
      </c>
      <c r="G7903">
        <v>4296727</v>
      </c>
      <c r="H7903">
        <v>4297596</v>
      </c>
      <c r="I7903" t="s">
        <v>35</v>
      </c>
      <c r="L7903" t="s">
        <v>9864</v>
      </c>
      <c r="M7903">
        <v>870</v>
      </c>
    </row>
    <row r="7904" spans="1:14" x14ac:dyDescent="0.3">
      <c r="A7904" t="s">
        <v>22</v>
      </c>
      <c r="B7904" t="s">
        <v>23</v>
      </c>
      <c r="C7904" t="s">
        <v>17</v>
      </c>
      <c r="D7904" t="s">
        <v>18</v>
      </c>
      <c r="E7904" t="s">
        <v>5</v>
      </c>
      <c r="F7904" t="s">
        <v>19</v>
      </c>
      <c r="G7904">
        <v>4296727</v>
      </c>
      <c r="H7904">
        <v>4297596</v>
      </c>
      <c r="I7904" t="s">
        <v>35</v>
      </c>
      <c r="J7904" t="s">
        <v>9865</v>
      </c>
      <c r="K7904" t="s">
        <v>2516</v>
      </c>
      <c r="L7904" t="s">
        <v>9864</v>
      </c>
      <c r="M7904">
        <v>870</v>
      </c>
      <c r="N7904">
        <v>289</v>
      </c>
    </row>
    <row r="7905" spans="1:14" x14ac:dyDescent="0.3">
      <c r="A7905" t="s">
        <v>15</v>
      </c>
      <c r="B7905" t="s">
        <v>16</v>
      </c>
      <c r="C7905" t="s">
        <v>17</v>
      </c>
      <c r="D7905" t="s">
        <v>18</v>
      </c>
      <c r="E7905" t="s">
        <v>5</v>
      </c>
      <c r="F7905" t="s">
        <v>19</v>
      </c>
      <c r="G7905">
        <v>4297762</v>
      </c>
      <c r="H7905">
        <v>4299096</v>
      </c>
      <c r="I7905" t="s">
        <v>20</v>
      </c>
      <c r="L7905" t="s">
        <v>9866</v>
      </c>
      <c r="M7905">
        <v>1335</v>
      </c>
    </row>
    <row r="7906" spans="1:14" x14ac:dyDescent="0.3">
      <c r="A7906" t="s">
        <v>22</v>
      </c>
      <c r="B7906" t="s">
        <v>23</v>
      </c>
      <c r="C7906" t="s">
        <v>17</v>
      </c>
      <c r="D7906" t="s">
        <v>18</v>
      </c>
      <c r="E7906" t="s">
        <v>5</v>
      </c>
      <c r="F7906" t="s">
        <v>19</v>
      </c>
      <c r="G7906">
        <v>4297762</v>
      </c>
      <c r="H7906">
        <v>4299096</v>
      </c>
      <c r="I7906" t="s">
        <v>20</v>
      </c>
      <c r="J7906" t="s">
        <v>9867</v>
      </c>
      <c r="K7906" t="s">
        <v>1569</v>
      </c>
      <c r="L7906" t="s">
        <v>9866</v>
      </c>
      <c r="M7906">
        <v>1335</v>
      </c>
      <c r="N7906">
        <v>444</v>
      </c>
    </row>
    <row r="7907" spans="1:14" x14ac:dyDescent="0.3">
      <c r="A7907" t="s">
        <v>15</v>
      </c>
      <c r="B7907" t="s">
        <v>16</v>
      </c>
      <c r="C7907" t="s">
        <v>17</v>
      </c>
      <c r="D7907" t="s">
        <v>18</v>
      </c>
      <c r="E7907" t="s">
        <v>5</v>
      </c>
      <c r="F7907" t="s">
        <v>19</v>
      </c>
      <c r="G7907">
        <v>4299134</v>
      </c>
      <c r="H7907">
        <v>4299709</v>
      </c>
      <c r="I7907" t="s">
        <v>20</v>
      </c>
      <c r="L7907" t="s">
        <v>9868</v>
      </c>
      <c r="M7907">
        <v>576</v>
      </c>
    </row>
    <row r="7908" spans="1:14" x14ac:dyDescent="0.3">
      <c r="A7908" t="s">
        <v>22</v>
      </c>
      <c r="B7908" t="s">
        <v>23</v>
      </c>
      <c r="C7908" t="s">
        <v>17</v>
      </c>
      <c r="D7908" t="s">
        <v>18</v>
      </c>
      <c r="E7908" t="s">
        <v>5</v>
      </c>
      <c r="F7908" t="s">
        <v>19</v>
      </c>
      <c r="G7908">
        <v>4299134</v>
      </c>
      <c r="H7908">
        <v>4299709</v>
      </c>
      <c r="I7908" t="s">
        <v>20</v>
      </c>
      <c r="J7908" t="s">
        <v>9869</v>
      </c>
      <c r="K7908" t="s">
        <v>9870</v>
      </c>
      <c r="L7908" t="s">
        <v>9868</v>
      </c>
      <c r="M7908">
        <v>576</v>
      </c>
      <c r="N7908">
        <v>191</v>
      </c>
    </row>
    <row r="7909" spans="1:14" x14ac:dyDescent="0.3">
      <c r="A7909" t="s">
        <v>15</v>
      </c>
      <c r="B7909" t="s">
        <v>16</v>
      </c>
      <c r="C7909" t="s">
        <v>17</v>
      </c>
      <c r="D7909" t="s">
        <v>18</v>
      </c>
      <c r="E7909" t="s">
        <v>5</v>
      </c>
      <c r="F7909" t="s">
        <v>19</v>
      </c>
      <c r="G7909">
        <v>4299781</v>
      </c>
      <c r="H7909">
        <v>4300287</v>
      </c>
      <c r="I7909" t="s">
        <v>20</v>
      </c>
      <c r="L7909" t="s">
        <v>9871</v>
      </c>
      <c r="M7909">
        <v>507</v>
      </c>
    </row>
    <row r="7910" spans="1:14" x14ac:dyDescent="0.3">
      <c r="A7910" t="s">
        <v>22</v>
      </c>
      <c r="B7910" t="s">
        <v>23</v>
      </c>
      <c r="C7910" t="s">
        <v>17</v>
      </c>
      <c r="D7910" t="s">
        <v>18</v>
      </c>
      <c r="E7910" t="s">
        <v>5</v>
      </c>
      <c r="F7910" t="s">
        <v>19</v>
      </c>
      <c r="G7910">
        <v>4299781</v>
      </c>
      <c r="H7910">
        <v>4300287</v>
      </c>
      <c r="I7910" t="s">
        <v>20</v>
      </c>
      <c r="J7910" t="s">
        <v>9872</v>
      </c>
      <c r="K7910" t="s">
        <v>80</v>
      </c>
      <c r="L7910" t="s">
        <v>9871</v>
      </c>
      <c r="M7910">
        <v>507</v>
      </c>
      <c r="N7910">
        <v>168</v>
      </c>
    </row>
    <row r="7911" spans="1:14" x14ac:dyDescent="0.3">
      <c r="A7911" t="s">
        <v>15</v>
      </c>
      <c r="B7911" t="s">
        <v>16</v>
      </c>
      <c r="C7911" t="s">
        <v>17</v>
      </c>
      <c r="D7911" t="s">
        <v>18</v>
      </c>
      <c r="E7911" t="s">
        <v>5</v>
      </c>
      <c r="F7911" t="s">
        <v>19</v>
      </c>
      <c r="G7911">
        <v>4300240</v>
      </c>
      <c r="H7911">
        <v>4300938</v>
      </c>
      <c r="I7911" t="s">
        <v>35</v>
      </c>
      <c r="L7911" t="s">
        <v>9873</v>
      </c>
      <c r="M7911">
        <v>699</v>
      </c>
    </row>
    <row r="7912" spans="1:14" x14ac:dyDescent="0.3">
      <c r="A7912" t="s">
        <v>22</v>
      </c>
      <c r="B7912" t="s">
        <v>23</v>
      </c>
      <c r="C7912" t="s">
        <v>17</v>
      </c>
      <c r="D7912" t="s">
        <v>18</v>
      </c>
      <c r="E7912" t="s">
        <v>5</v>
      </c>
      <c r="F7912" t="s">
        <v>19</v>
      </c>
      <c r="G7912">
        <v>4300240</v>
      </c>
      <c r="H7912">
        <v>4300938</v>
      </c>
      <c r="I7912" t="s">
        <v>35</v>
      </c>
      <c r="J7912" t="s">
        <v>9874</v>
      </c>
      <c r="K7912" t="s">
        <v>307</v>
      </c>
      <c r="L7912" t="s">
        <v>9873</v>
      </c>
      <c r="M7912">
        <v>699</v>
      </c>
      <c r="N7912">
        <v>232</v>
      </c>
    </row>
    <row r="7913" spans="1:14" x14ac:dyDescent="0.3">
      <c r="A7913" t="s">
        <v>15</v>
      </c>
      <c r="B7913" t="s">
        <v>16</v>
      </c>
      <c r="C7913" t="s">
        <v>17</v>
      </c>
      <c r="D7913" t="s">
        <v>18</v>
      </c>
      <c r="E7913" t="s">
        <v>5</v>
      </c>
      <c r="F7913" t="s">
        <v>19</v>
      </c>
      <c r="G7913">
        <v>4301020</v>
      </c>
      <c r="H7913">
        <v>4302027</v>
      </c>
      <c r="I7913" t="s">
        <v>20</v>
      </c>
      <c r="L7913" t="s">
        <v>9875</v>
      </c>
      <c r="M7913">
        <v>1008</v>
      </c>
    </row>
    <row r="7914" spans="1:14" x14ac:dyDescent="0.3">
      <c r="A7914" t="s">
        <v>22</v>
      </c>
      <c r="B7914" t="s">
        <v>23</v>
      </c>
      <c r="C7914" t="s">
        <v>17</v>
      </c>
      <c r="D7914" t="s">
        <v>18</v>
      </c>
      <c r="E7914" t="s">
        <v>5</v>
      </c>
      <c r="F7914" t="s">
        <v>19</v>
      </c>
      <c r="G7914">
        <v>4301020</v>
      </c>
      <c r="H7914">
        <v>4302027</v>
      </c>
      <c r="I7914" t="s">
        <v>20</v>
      </c>
      <c r="J7914" t="s">
        <v>9876</v>
      </c>
      <c r="K7914" t="s">
        <v>88</v>
      </c>
      <c r="L7914" t="s">
        <v>9875</v>
      </c>
      <c r="M7914">
        <v>1008</v>
      </c>
      <c r="N7914">
        <v>335</v>
      </c>
    </row>
    <row r="7915" spans="1:14" x14ac:dyDescent="0.3">
      <c r="A7915" t="s">
        <v>15</v>
      </c>
      <c r="B7915" t="s">
        <v>16</v>
      </c>
      <c r="C7915" t="s">
        <v>17</v>
      </c>
      <c r="D7915" t="s">
        <v>18</v>
      </c>
      <c r="E7915" t="s">
        <v>5</v>
      </c>
      <c r="F7915" t="s">
        <v>19</v>
      </c>
      <c r="G7915">
        <v>4302113</v>
      </c>
      <c r="H7915">
        <v>4302556</v>
      </c>
      <c r="I7915" t="s">
        <v>35</v>
      </c>
      <c r="L7915" t="s">
        <v>9877</v>
      </c>
      <c r="M7915">
        <v>444</v>
      </c>
    </row>
    <row r="7916" spans="1:14" x14ac:dyDescent="0.3">
      <c r="A7916" t="s">
        <v>22</v>
      </c>
      <c r="B7916" t="s">
        <v>23</v>
      </c>
      <c r="C7916" t="s">
        <v>17</v>
      </c>
      <c r="D7916" t="s">
        <v>18</v>
      </c>
      <c r="E7916" t="s">
        <v>5</v>
      </c>
      <c r="F7916" t="s">
        <v>19</v>
      </c>
      <c r="G7916">
        <v>4302113</v>
      </c>
      <c r="H7916">
        <v>4302556</v>
      </c>
      <c r="I7916" t="s">
        <v>35</v>
      </c>
      <c r="J7916" t="s">
        <v>9878</v>
      </c>
      <c r="K7916" t="s">
        <v>534</v>
      </c>
      <c r="L7916" t="s">
        <v>9877</v>
      </c>
      <c r="M7916">
        <v>444</v>
      </c>
      <c r="N7916">
        <v>147</v>
      </c>
    </row>
    <row r="7917" spans="1:14" x14ac:dyDescent="0.3">
      <c r="A7917" t="s">
        <v>15</v>
      </c>
      <c r="B7917" t="s">
        <v>16</v>
      </c>
      <c r="C7917" t="s">
        <v>17</v>
      </c>
      <c r="D7917" t="s">
        <v>18</v>
      </c>
      <c r="E7917" t="s">
        <v>5</v>
      </c>
      <c r="F7917" t="s">
        <v>19</v>
      </c>
      <c r="G7917">
        <v>4302784</v>
      </c>
      <c r="H7917">
        <v>4303494</v>
      </c>
      <c r="I7917" t="s">
        <v>35</v>
      </c>
      <c r="L7917" t="s">
        <v>9879</v>
      </c>
      <c r="M7917">
        <v>711</v>
      </c>
    </row>
    <row r="7918" spans="1:14" x14ac:dyDescent="0.3">
      <c r="A7918" t="s">
        <v>22</v>
      </c>
      <c r="B7918" t="s">
        <v>23</v>
      </c>
      <c r="C7918" t="s">
        <v>17</v>
      </c>
      <c r="D7918" t="s">
        <v>18</v>
      </c>
      <c r="E7918" t="s">
        <v>5</v>
      </c>
      <c r="F7918" t="s">
        <v>19</v>
      </c>
      <c r="G7918">
        <v>4302784</v>
      </c>
      <c r="H7918">
        <v>4303494</v>
      </c>
      <c r="I7918" t="s">
        <v>35</v>
      </c>
      <c r="J7918" t="s">
        <v>9880</v>
      </c>
      <c r="K7918" t="s">
        <v>80</v>
      </c>
      <c r="L7918" t="s">
        <v>9879</v>
      </c>
      <c r="M7918">
        <v>711</v>
      </c>
      <c r="N7918">
        <v>236</v>
      </c>
    </row>
    <row r="7919" spans="1:14" x14ac:dyDescent="0.3">
      <c r="A7919" t="s">
        <v>15</v>
      </c>
      <c r="B7919" t="s">
        <v>16</v>
      </c>
      <c r="C7919" t="s">
        <v>17</v>
      </c>
      <c r="D7919" t="s">
        <v>18</v>
      </c>
      <c r="E7919" t="s">
        <v>5</v>
      </c>
      <c r="F7919" t="s">
        <v>19</v>
      </c>
      <c r="G7919">
        <v>4303491</v>
      </c>
      <c r="H7919">
        <v>4304510</v>
      </c>
      <c r="I7919" t="s">
        <v>35</v>
      </c>
      <c r="L7919" t="s">
        <v>9881</v>
      </c>
      <c r="M7919">
        <v>1020</v>
      </c>
    </row>
    <row r="7920" spans="1:14" x14ac:dyDescent="0.3">
      <c r="A7920" t="s">
        <v>22</v>
      </c>
      <c r="B7920" t="s">
        <v>23</v>
      </c>
      <c r="C7920" t="s">
        <v>17</v>
      </c>
      <c r="D7920" t="s">
        <v>18</v>
      </c>
      <c r="E7920" t="s">
        <v>5</v>
      </c>
      <c r="F7920" t="s">
        <v>19</v>
      </c>
      <c r="G7920">
        <v>4303491</v>
      </c>
      <c r="H7920">
        <v>4304510</v>
      </c>
      <c r="I7920" t="s">
        <v>35</v>
      </c>
      <c r="J7920" t="s">
        <v>9882</v>
      </c>
      <c r="K7920" t="s">
        <v>4338</v>
      </c>
      <c r="L7920" t="s">
        <v>9881</v>
      </c>
      <c r="M7920">
        <v>1020</v>
      </c>
      <c r="N7920">
        <v>339</v>
      </c>
    </row>
    <row r="7921" spans="1:14" x14ac:dyDescent="0.3">
      <c r="A7921" t="s">
        <v>15</v>
      </c>
      <c r="B7921" t="s">
        <v>16</v>
      </c>
      <c r="C7921" t="s">
        <v>17</v>
      </c>
      <c r="D7921" t="s">
        <v>18</v>
      </c>
      <c r="E7921" t="s">
        <v>5</v>
      </c>
      <c r="F7921" t="s">
        <v>19</v>
      </c>
      <c r="G7921">
        <v>4304644</v>
      </c>
      <c r="H7921">
        <v>4307328</v>
      </c>
      <c r="I7921" t="s">
        <v>35</v>
      </c>
      <c r="L7921" t="s">
        <v>9883</v>
      </c>
      <c r="M7921">
        <v>2685</v>
      </c>
    </row>
    <row r="7922" spans="1:14" x14ac:dyDescent="0.3">
      <c r="A7922" t="s">
        <v>22</v>
      </c>
      <c r="B7922" t="s">
        <v>23</v>
      </c>
      <c r="C7922" t="s">
        <v>17</v>
      </c>
      <c r="D7922" t="s">
        <v>18</v>
      </c>
      <c r="E7922" t="s">
        <v>5</v>
      </c>
      <c r="F7922" t="s">
        <v>19</v>
      </c>
      <c r="G7922">
        <v>4304644</v>
      </c>
      <c r="H7922">
        <v>4307328</v>
      </c>
      <c r="I7922" t="s">
        <v>35</v>
      </c>
      <c r="J7922" t="s">
        <v>9884</v>
      </c>
      <c r="K7922" t="s">
        <v>9885</v>
      </c>
      <c r="L7922" t="s">
        <v>9883</v>
      </c>
      <c r="M7922">
        <v>2685</v>
      </c>
      <c r="N7922">
        <v>894</v>
      </c>
    </row>
    <row r="7923" spans="1:14" x14ac:dyDescent="0.3">
      <c r="A7923" t="s">
        <v>15</v>
      </c>
      <c r="B7923" t="s">
        <v>16</v>
      </c>
      <c r="C7923" t="s">
        <v>17</v>
      </c>
      <c r="D7923" t="s">
        <v>18</v>
      </c>
      <c r="E7923" t="s">
        <v>5</v>
      </c>
      <c r="F7923" t="s">
        <v>19</v>
      </c>
      <c r="G7923">
        <v>4307530</v>
      </c>
      <c r="H7923">
        <v>4309071</v>
      </c>
      <c r="I7923" t="s">
        <v>20</v>
      </c>
      <c r="L7923" t="s">
        <v>9886</v>
      </c>
      <c r="M7923">
        <v>1542</v>
      </c>
    </row>
    <row r="7924" spans="1:14" x14ac:dyDescent="0.3">
      <c r="A7924" t="s">
        <v>22</v>
      </c>
      <c r="B7924" t="s">
        <v>23</v>
      </c>
      <c r="C7924" t="s">
        <v>17</v>
      </c>
      <c r="D7924" t="s">
        <v>18</v>
      </c>
      <c r="E7924" t="s">
        <v>5</v>
      </c>
      <c r="F7924" t="s">
        <v>19</v>
      </c>
      <c r="G7924">
        <v>4307530</v>
      </c>
      <c r="H7924">
        <v>4309071</v>
      </c>
      <c r="I7924" t="s">
        <v>20</v>
      </c>
      <c r="J7924" t="s">
        <v>9887</v>
      </c>
      <c r="K7924" t="s">
        <v>80</v>
      </c>
      <c r="L7924" t="s">
        <v>9886</v>
      </c>
      <c r="M7924">
        <v>1542</v>
      </c>
      <c r="N7924">
        <v>513</v>
      </c>
    </row>
    <row r="7925" spans="1:14" x14ac:dyDescent="0.3">
      <c r="A7925" t="s">
        <v>15</v>
      </c>
      <c r="B7925" t="s">
        <v>16</v>
      </c>
      <c r="C7925" t="s">
        <v>17</v>
      </c>
      <c r="D7925" t="s">
        <v>18</v>
      </c>
      <c r="E7925" t="s">
        <v>5</v>
      </c>
      <c r="F7925" t="s">
        <v>19</v>
      </c>
      <c r="G7925">
        <v>4309258</v>
      </c>
      <c r="H7925">
        <v>4311081</v>
      </c>
      <c r="I7925" t="s">
        <v>20</v>
      </c>
      <c r="L7925" t="s">
        <v>9888</v>
      </c>
      <c r="M7925">
        <v>1824</v>
      </c>
    </row>
    <row r="7926" spans="1:14" x14ac:dyDescent="0.3">
      <c r="A7926" t="s">
        <v>22</v>
      </c>
      <c r="B7926" t="s">
        <v>23</v>
      </c>
      <c r="C7926" t="s">
        <v>17</v>
      </c>
      <c r="D7926" t="s">
        <v>18</v>
      </c>
      <c r="E7926" t="s">
        <v>5</v>
      </c>
      <c r="F7926" t="s">
        <v>19</v>
      </c>
      <c r="G7926">
        <v>4309258</v>
      </c>
      <c r="H7926">
        <v>4311081</v>
      </c>
      <c r="I7926" t="s">
        <v>20</v>
      </c>
      <c r="J7926" t="s">
        <v>9889</v>
      </c>
      <c r="K7926" t="s">
        <v>9890</v>
      </c>
      <c r="L7926" t="s">
        <v>9888</v>
      </c>
      <c r="M7926">
        <v>1824</v>
      </c>
      <c r="N7926">
        <v>607</v>
      </c>
    </row>
    <row r="7927" spans="1:14" x14ac:dyDescent="0.3">
      <c r="A7927" t="s">
        <v>15</v>
      </c>
      <c r="B7927" t="s">
        <v>16</v>
      </c>
      <c r="C7927" t="s">
        <v>17</v>
      </c>
      <c r="D7927" t="s">
        <v>18</v>
      </c>
      <c r="E7927" t="s">
        <v>5</v>
      </c>
      <c r="F7927" t="s">
        <v>19</v>
      </c>
      <c r="G7927">
        <v>4311253</v>
      </c>
      <c r="H7927">
        <v>4312419</v>
      </c>
      <c r="I7927" t="s">
        <v>20</v>
      </c>
      <c r="L7927" t="s">
        <v>9891</v>
      </c>
      <c r="M7927">
        <v>1167</v>
      </c>
    </row>
    <row r="7928" spans="1:14" x14ac:dyDescent="0.3">
      <c r="A7928" t="s">
        <v>22</v>
      </c>
      <c r="B7928" t="s">
        <v>23</v>
      </c>
      <c r="C7928" t="s">
        <v>17</v>
      </c>
      <c r="D7928" t="s">
        <v>18</v>
      </c>
      <c r="E7928" t="s">
        <v>5</v>
      </c>
      <c r="F7928" t="s">
        <v>19</v>
      </c>
      <c r="G7928">
        <v>4311253</v>
      </c>
      <c r="H7928">
        <v>4312419</v>
      </c>
      <c r="I7928" t="s">
        <v>20</v>
      </c>
      <c r="J7928" t="s">
        <v>9892</v>
      </c>
      <c r="K7928" t="s">
        <v>537</v>
      </c>
      <c r="L7928" t="s">
        <v>9891</v>
      </c>
      <c r="M7928">
        <v>1167</v>
      </c>
      <c r="N7928">
        <v>388</v>
      </c>
    </row>
    <row r="7929" spans="1:14" x14ac:dyDescent="0.3">
      <c r="A7929" t="s">
        <v>15</v>
      </c>
      <c r="B7929" t="s">
        <v>16</v>
      </c>
      <c r="C7929" t="s">
        <v>17</v>
      </c>
      <c r="D7929" t="s">
        <v>18</v>
      </c>
      <c r="E7929" t="s">
        <v>5</v>
      </c>
      <c r="F7929" t="s">
        <v>19</v>
      </c>
      <c r="G7929">
        <v>4312416</v>
      </c>
      <c r="H7929">
        <v>4313240</v>
      </c>
      <c r="I7929" t="s">
        <v>20</v>
      </c>
      <c r="L7929" t="s">
        <v>9893</v>
      </c>
      <c r="M7929">
        <v>825</v>
      </c>
    </row>
    <row r="7930" spans="1:14" x14ac:dyDescent="0.3">
      <c r="A7930" t="s">
        <v>22</v>
      </c>
      <c r="B7930" t="s">
        <v>23</v>
      </c>
      <c r="C7930" t="s">
        <v>17</v>
      </c>
      <c r="D7930" t="s">
        <v>18</v>
      </c>
      <c r="E7930" t="s">
        <v>5</v>
      </c>
      <c r="F7930" t="s">
        <v>19</v>
      </c>
      <c r="G7930">
        <v>4312416</v>
      </c>
      <c r="H7930">
        <v>4313240</v>
      </c>
      <c r="I7930" t="s">
        <v>20</v>
      </c>
      <c r="J7930" t="s">
        <v>9894</v>
      </c>
      <c r="K7930" t="s">
        <v>80</v>
      </c>
      <c r="L7930" t="s">
        <v>9893</v>
      </c>
      <c r="M7930">
        <v>825</v>
      </c>
      <c r="N7930">
        <v>274</v>
      </c>
    </row>
    <row r="7931" spans="1:14" x14ac:dyDescent="0.3">
      <c r="A7931" t="s">
        <v>15</v>
      </c>
      <c r="B7931" t="s">
        <v>16</v>
      </c>
      <c r="C7931" t="s">
        <v>17</v>
      </c>
      <c r="D7931" t="s">
        <v>18</v>
      </c>
      <c r="E7931" t="s">
        <v>5</v>
      </c>
      <c r="F7931" t="s">
        <v>19</v>
      </c>
      <c r="G7931">
        <v>4313454</v>
      </c>
      <c r="H7931">
        <v>4314395</v>
      </c>
      <c r="I7931" t="s">
        <v>35</v>
      </c>
      <c r="L7931" t="s">
        <v>9895</v>
      </c>
      <c r="M7931">
        <v>942</v>
      </c>
    </row>
    <row r="7932" spans="1:14" x14ac:dyDescent="0.3">
      <c r="A7932" t="s">
        <v>22</v>
      </c>
      <c r="B7932" t="s">
        <v>23</v>
      </c>
      <c r="C7932" t="s">
        <v>17</v>
      </c>
      <c r="D7932" t="s">
        <v>18</v>
      </c>
      <c r="E7932" t="s">
        <v>5</v>
      </c>
      <c r="F7932" t="s">
        <v>19</v>
      </c>
      <c r="G7932">
        <v>4313454</v>
      </c>
      <c r="H7932">
        <v>4314395</v>
      </c>
      <c r="I7932" t="s">
        <v>35</v>
      </c>
      <c r="J7932" t="s">
        <v>9896</v>
      </c>
      <c r="K7932" t="s">
        <v>8428</v>
      </c>
      <c r="L7932" t="s">
        <v>9895</v>
      </c>
      <c r="M7932">
        <v>942</v>
      </c>
      <c r="N7932">
        <v>313</v>
      </c>
    </row>
    <row r="7933" spans="1:14" x14ac:dyDescent="0.3">
      <c r="A7933" t="s">
        <v>15</v>
      </c>
      <c r="B7933" t="s">
        <v>16</v>
      </c>
      <c r="C7933" t="s">
        <v>17</v>
      </c>
      <c r="D7933" t="s">
        <v>18</v>
      </c>
      <c r="E7933" t="s">
        <v>5</v>
      </c>
      <c r="F7933" t="s">
        <v>19</v>
      </c>
      <c r="G7933">
        <v>4314614</v>
      </c>
      <c r="H7933">
        <v>4316152</v>
      </c>
      <c r="I7933" t="s">
        <v>35</v>
      </c>
      <c r="L7933" t="s">
        <v>9897</v>
      </c>
      <c r="M7933">
        <v>1539</v>
      </c>
    </row>
    <row r="7934" spans="1:14" x14ac:dyDescent="0.3">
      <c r="A7934" t="s">
        <v>22</v>
      </c>
      <c r="B7934" t="s">
        <v>23</v>
      </c>
      <c r="C7934" t="s">
        <v>17</v>
      </c>
      <c r="D7934" t="s">
        <v>18</v>
      </c>
      <c r="E7934" t="s">
        <v>5</v>
      </c>
      <c r="F7934" t="s">
        <v>19</v>
      </c>
      <c r="G7934">
        <v>4314614</v>
      </c>
      <c r="H7934">
        <v>4316152</v>
      </c>
      <c r="I7934" t="s">
        <v>35</v>
      </c>
      <c r="J7934" t="s">
        <v>9898</v>
      </c>
      <c r="K7934" t="s">
        <v>9899</v>
      </c>
      <c r="L7934" t="s">
        <v>9897</v>
      </c>
      <c r="M7934">
        <v>1539</v>
      </c>
      <c r="N7934">
        <v>512</v>
      </c>
    </row>
    <row r="7935" spans="1:14" x14ac:dyDescent="0.3">
      <c r="A7935" t="s">
        <v>15</v>
      </c>
      <c r="B7935" t="s">
        <v>16</v>
      </c>
      <c r="C7935" t="s">
        <v>17</v>
      </c>
      <c r="D7935" t="s">
        <v>18</v>
      </c>
      <c r="E7935" t="s">
        <v>5</v>
      </c>
      <c r="F7935" t="s">
        <v>19</v>
      </c>
      <c r="G7935">
        <v>4316303</v>
      </c>
      <c r="H7935">
        <v>4317205</v>
      </c>
      <c r="I7935" t="s">
        <v>20</v>
      </c>
      <c r="L7935" t="s">
        <v>9900</v>
      </c>
      <c r="M7935">
        <v>903</v>
      </c>
    </row>
    <row r="7936" spans="1:14" x14ac:dyDescent="0.3">
      <c r="A7936" t="s">
        <v>22</v>
      </c>
      <c r="B7936" t="s">
        <v>23</v>
      </c>
      <c r="C7936" t="s">
        <v>17</v>
      </c>
      <c r="D7936" t="s">
        <v>18</v>
      </c>
      <c r="E7936" t="s">
        <v>5</v>
      </c>
      <c r="F7936" t="s">
        <v>19</v>
      </c>
      <c r="G7936">
        <v>4316303</v>
      </c>
      <c r="H7936">
        <v>4317205</v>
      </c>
      <c r="I7936" t="s">
        <v>20</v>
      </c>
      <c r="J7936" t="s">
        <v>9901</v>
      </c>
      <c r="K7936" t="s">
        <v>88</v>
      </c>
      <c r="L7936" t="s">
        <v>9900</v>
      </c>
      <c r="M7936">
        <v>903</v>
      </c>
      <c r="N7936">
        <v>300</v>
      </c>
    </row>
    <row r="7937" spans="1:14" x14ac:dyDescent="0.3">
      <c r="A7937" t="s">
        <v>15</v>
      </c>
      <c r="B7937" t="s">
        <v>16</v>
      </c>
      <c r="C7937" t="s">
        <v>17</v>
      </c>
      <c r="D7937" t="s">
        <v>18</v>
      </c>
      <c r="E7937" t="s">
        <v>5</v>
      </c>
      <c r="F7937" t="s">
        <v>19</v>
      </c>
      <c r="G7937">
        <v>4317266</v>
      </c>
      <c r="H7937">
        <v>4318996</v>
      </c>
      <c r="I7937" t="s">
        <v>20</v>
      </c>
      <c r="L7937" t="s">
        <v>9902</v>
      </c>
      <c r="M7937">
        <v>1731</v>
      </c>
    </row>
    <row r="7938" spans="1:14" x14ac:dyDescent="0.3">
      <c r="A7938" t="s">
        <v>22</v>
      </c>
      <c r="B7938" t="s">
        <v>23</v>
      </c>
      <c r="C7938" t="s">
        <v>17</v>
      </c>
      <c r="D7938" t="s">
        <v>18</v>
      </c>
      <c r="E7938" t="s">
        <v>5</v>
      </c>
      <c r="F7938" t="s">
        <v>19</v>
      </c>
      <c r="G7938">
        <v>4317266</v>
      </c>
      <c r="H7938">
        <v>4318996</v>
      </c>
      <c r="I7938" t="s">
        <v>20</v>
      </c>
      <c r="J7938" t="s">
        <v>9903</v>
      </c>
      <c r="K7938" t="s">
        <v>7047</v>
      </c>
      <c r="L7938" t="s">
        <v>9902</v>
      </c>
      <c r="M7938">
        <v>1731</v>
      </c>
      <c r="N7938">
        <v>576</v>
      </c>
    </row>
    <row r="7939" spans="1:14" x14ac:dyDescent="0.3">
      <c r="A7939" t="s">
        <v>15</v>
      </c>
      <c r="B7939" t="s">
        <v>16</v>
      </c>
      <c r="C7939" t="s">
        <v>17</v>
      </c>
      <c r="D7939" t="s">
        <v>18</v>
      </c>
      <c r="E7939" t="s">
        <v>5</v>
      </c>
      <c r="F7939" t="s">
        <v>19</v>
      </c>
      <c r="G7939">
        <v>4319111</v>
      </c>
      <c r="H7939">
        <v>4321042</v>
      </c>
      <c r="I7939" t="s">
        <v>35</v>
      </c>
      <c r="L7939" t="s">
        <v>9904</v>
      </c>
      <c r="M7939">
        <v>1932</v>
      </c>
    </row>
    <row r="7940" spans="1:14" x14ac:dyDescent="0.3">
      <c r="A7940" t="s">
        <v>22</v>
      </c>
      <c r="B7940" t="s">
        <v>23</v>
      </c>
      <c r="C7940" t="s">
        <v>17</v>
      </c>
      <c r="D7940" t="s">
        <v>18</v>
      </c>
      <c r="E7940" t="s">
        <v>5</v>
      </c>
      <c r="F7940" t="s">
        <v>19</v>
      </c>
      <c r="G7940">
        <v>4319111</v>
      </c>
      <c r="H7940">
        <v>4321042</v>
      </c>
      <c r="I7940" t="s">
        <v>35</v>
      </c>
      <c r="J7940" t="s">
        <v>9905</v>
      </c>
      <c r="K7940" t="s">
        <v>2226</v>
      </c>
      <c r="L7940" t="s">
        <v>9904</v>
      </c>
      <c r="M7940">
        <v>1932</v>
      </c>
      <c r="N7940">
        <v>643</v>
      </c>
    </row>
    <row r="7941" spans="1:14" x14ac:dyDescent="0.3">
      <c r="A7941" t="s">
        <v>15</v>
      </c>
      <c r="B7941" t="s">
        <v>16</v>
      </c>
      <c r="C7941" t="s">
        <v>17</v>
      </c>
      <c r="D7941" t="s">
        <v>18</v>
      </c>
      <c r="E7941" t="s">
        <v>5</v>
      </c>
      <c r="F7941" t="s">
        <v>19</v>
      </c>
      <c r="G7941">
        <v>4321456</v>
      </c>
      <c r="H7941">
        <v>4321614</v>
      </c>
      <c r="I7941" t="s">
        <v>35</v>
      </c>
      <c r="L7941" t="s">
        <v>9906</v>
      </c>
      <c r="M7941">
        <v>159</v>
      </c>
    </row>
    <row r="7942" spans="1:14" x14ac:dyDescent="0.3">
      <c r="A7942" t="s">
        <v>22</v>
      </c>
      <c r="B7942" t="s">
        <v>23</v>
      </c>
      <c r="C7942" t="s">
        <v>17</v>
      </c>
      <c r="D7942" t="s">
        <v>18</v>
      </c>
      <c r="E7942" t="s">
        <v>5</v>
      </c>
      <c r="F7942" t="s">
        <v>19</v>
      </c>
      <c r="G7942">
        <v>4321456</v>
      </c>
      <c r="H7942">
        <v>4321614</v>
      </c>
      <c r="I7942" t="s">
        <v>35</v>
      </c>
      <c r="J7942" t="s">
        <v>9907</v>
      </c>
      <c r="K7942" t="s">
        <v>80</v>
      </c>
      <c r="L7942" t="s">
        <v>9906</v>
      </c>
      <c r="M7942">
        <v>159</v>
      </c>
      <c r="N7942">
        <v>52</v>
      </c>
    </row>
    <row r="7943" spans="1:14" x14ac:dyDescent="0.3">
      <c r="A7943" t="s">
        <v>15</v>
      </c>
      <c r="B7943" t="s">
        <v>16</v>
      </c>
      <c r="C7943" t="s">
        <v>17</v>
      </c>
      <c r="D7943" t="s">
        <v>18</v>
      </c>
      <c r="E7943" t="s">
        <v>5</v>
      </c>
      <c r="F7943" t="s">
        <v>19</v>
      </c>
      <c r="G7943">
        <v>4322040</v>
      </c>
      <c r="H7943">
        <v>4324412</v>
      </c>
      <c r="I7943" t="s">
        <v>35</v>
      </c>
      <c r="L7943" t="s">
        <v>9908</v>
      </c>
      <c r="M7943">
        <v>2373</v>
      </c>
    </row>
    <row r="7944" spans="1:14" x14ac:dyDescent="0.3">
      <c r="A7944" t="s">
        <v>22</v>
      </c>
      <c r="B7944" t="s">
        <v>23</v>
      </c>
      <c r="C7944" t="s">
        <v>17</v>
      </c>
      <c r="D7944" t="s">
        <v>18</v>
      </c>
      <c r="E7944" t="s">
        <v>5</v>
      </c>
      <c r="F7944" t="s">
        <v>19</v>
      </c>
      <c r="G7944">
        <v>4322040</v>
      </c>
      <c r="H7944">
        <v>4324412</v>
      </c>
      <c r="I7944" t="s">
        <v>35</v>
      </c>
      <c r="J7944" t="s">
        <v>9909</v>
      </c>
      <c r="K7944" t="s">
        <v>2226</v>
      </c>
      <c r="L7944" t="s">
        <v>9908</v>
      </c>
      <c r="M7944">
        <v>2373</v>
      </c>
      <c r="N7944">
        <v>790</v>
      </c>
    </row>
    <row r="7945" spans="1:14" x14ac:dyDescent="0.3">
      <c r="A7945" t="s">
        <v>15</v>
      </c>
      <c r="B7945" t="s">
        <v>16</v>
      </c>
      <c r="C7945" t="s">
        <v>17</v>
      </c>
      <c r="D7945" t="s">
        <v>18</v>
      </c>
      <c r="E7945" t="s">
        <v>5</v>
      </c>
      <c r="F7945" t="s">
        <v>19</v>
      </c>
      <c r="G7945">
        <v>4324816</v>
      </c>
      <c r="H7945">
        <v>4325220</v>
      </c>
      <c r="I7945" t="s">
        <v>20</v>
      </c>
      <c r="L7945" t="s">
        <v>9910</v>
      </c>
      <c r="M7945">
        <v>405</v>
      </c>
    </row>
    <row r="7946" spans="1:14" x14ac:dyDescent="0.3">
      <c r="A7946" t="s">
        <v>22</v>
      </c>
      <c r="B7946" t="s">
        <v>23</v>
      </c>
      <c r="C7946" t="s">
        <v>17</v>
      </c>
      <c r="D7946" t="s">
        <v>18</v>
      </c>
      <c r="E7946" t="s">
        <v>5</v>
      </c>
      <c r="F7946" t="s">
        <v>19</v>
      </c>
      <c r="G7946">
        <v>4324816</v>
      </c>
      <c r="H7946">
        <v>4325220</v>
      </c>
      <c r="I7946" t="s">
        <v>20</v>
      </c>
      <c r="J7946" t="s">
        <v>9911</v>
      </c>
      <c r="K7946" t="s">
        <v>80</v>
      </c>
      <c r="L7946" t="s">
        <v>9910</v>
      </c>
      <c r="M7946">
        <v>405</v>
      </c>
      <c r="N7946">
        <v>134</v>
      </c>
    </row>
    <row r="7947" spans="1:14" x14ac:dyDescent="0.3">
      <c r="A7947" t="s">
        <v>15</v>
      </c>
      <c r="B7947" t="s">
        <v>16</v>
      </c>
      <c r="C7947" t="s">
        <v>17</v>
      </c>
      <c r="D7947" t="s">
        <v>18</v>
      </c>
      <c r="E7947" t="s">
        <v>5</v>
      </c>
      <c r="F7947" t="s">
        <v>19</v>
      </c>
      <c r="G7947">
        <v>4325301</v>
      </c>
      <c r="H7947">
        <v>4325885</v>
      </c>
      <c r="I7947" t="s">
        <v>20</v>
      </c>
      <c r="L7947" t="s">
        <v>9912</v>
      </c>
      <c r="M7947">
        <v>585</v>
      </c>
    </row>
    <row r="7948" spans="1:14" x14ac:dyDescent="0.3">
      <c r="A7948" t="s">
        <v>22</v>
      </c>
      <c r="B7948" t="s">
        <v>23</v>
      </c>
      <c r="C7948" t="s">
        <v>17</v>
      </c>
      <c r="D7948" t="s">
        <v>18</v>
      </c>
      <c r="E7948" t="s">
        <v>5</v>
      </c>
      <c r="F7948" t="s">
        <v>19</v>
      </c>
      <c r="G7948">
        <v>4325301</v>
      </c>
      <c r="H7948">
        <v>4325885</v>
      </c>
      <c r="I7948" t="s">
        <v>20</v>
      </c>
      <c r="J7948" t="s">
        <v>9913</v>
      </c>
      <c r="K7948" t="s">
        <v>9914</v>
      </c>
      <c r="L7948" t="s">
        <v>9912</v>
      </c>
      <c r="M7948">
        <v>585</v>
      </c>
      <c r="N7948">
        <v>194</v>
      </c>
    </row>
    <row r="7949" spans="1:14" x14ac:dyDescent="0.3">
      <c r="A7949" t="s">
        <v>15</v>
      </c>
      <c r="B7949" t="s">
        <v>16</v>
      </c>
      <c r="C7949" t="s">
        <v>17</v>
      </c>
      <c r="D7949" t="s">
        <v>18</v>
      </c>
      <c r="E7949" t="s">
        <v>5</v>
      </c>
      <c r="F7949" t="s">
        <v>19</v>
      </c>
      <c r="G7949">
        <v>4325911</v>
      </c>
      <c r="H7949">
        <v>4326480</v>
      </c>
      <c r="I7949" t="s">
        <v>20</v>
      </c>
      <c r="L7949" t="s">
        <v>9915</v>
      </c>
      <c r="M7949">
        <v>570</v>
      </c>
    </row>
    <row r="7950" spans="1:14" x14ac:dyDescent="0.3">
      <c r="A7950" t="s">
        <v>22</v>
      </c>
      <c r="B7950" t="s">
        <v>23</v>
      </c>
      <c r="C7950" t="s">
        <v>17</v>
      </c>
      <c r="D7950" t="s">
        <v>18</v>
      </c>
      <c r="E7950" t="s">
        <v>5</v>
      </c>
      <c r="F7950" t="s">
        <v>19</v>
      </c>
      <c r="G7950">
        <v>4325911</v>
      </c>
      <c r="H7950">
        <v>4326480</v>
      </c>
      <c r="I7950" t="s">
        <v>20</v>
      </c>
      <c r="J7950" t="s">
        <v>9916</v>
      </c>
      <c r="K7950" t="s">
        <v>9917</v>
      </c>
      <c r="L7950" t="s">
        <v>9915</v>
      </c>
      <c r="M7950">
        <v>570</v>
      </c>
      <c r="N7950">
        <v>189</v>
      </c>
    </row>
    <row r="7951" spans="1:14" x14ac:dyDescent="0.3">
      <c r="A7951" t="s">
        <v>15</v>
      </c>
      <c r="B7951" t="s">
        <v>324</v>
      </c>
      <c r="C7951" t="s">
        <v>17</v>
      </c>
      <c r="D7951" t="s">
        <v>18</v>
      </c>
      <c r="E7951" t="s">
        <v>5</v>
      </c>
      <c r="F7951" t="s">
        <v>19</v>
      </c>
      <c r="G7951">
        <v>4326521</v>
      </c>
      <c r="H7951">
        <v>4327348</v>
      </c>
      <c r="I7951" t="s">
        <v>35</v>
      </c>
      <c r="L7951" t="s">
        <v>9918</v>
      </c>
      <c r="M7951">
        <v>828</v>
      </c>
    </row>
    <row r="7952" spans="1:14" x14ac:dyDescent="0.3">
      <c r="A7952" t="s">
        <v>15</v>
      </c>
      <c r="B7952" t="s">
        <v>16</v>
      </c>
      <c r="C7952" t="s">
        <v>17</v>
      </c>
      <c r="D7952" t="s">
        <v>18</v>
      </c>
      <c r="E7952" t="s">
        <v>5</v>
      </c>
      <c r="F7952" t="s">
        <v>19</v>
      </c>
      <c r="G7952">
        <v>4327660</v>
      </c>
      <c r="H7952">
        <v>4328409</v>
      </c>
      <c r="I7952" t="s">
        <v>35</v>
      </c>
      <c r="L7952" t="s">
        <v>9919</v>
      </c>
      <c r="M7952">
        <v>750</v>
      </c>
    </row>
    <row r="7953" spans="1:14" x14ac:dyDescent="0.3">
      <c r="A7953" t="s">
        <v>22</v>
      </c>
      <c r="B7953" t="s">
        <v>23</v>
      </c>
      <c r="C7953" t="s">
        <v>17</v>
      </c>
      <c r="D7953" t="s">
        <v>18</v>
      </c>
      <c r="E7953" t="s">
        <v>5</v>
      </c>
      <c r="F7953" t="s">
        <v>19</v>
      </c>
      <c r="G7953">
        <v>4327660</v>
      </c>
      <c r="H7953">
        <v>4328409</v>
      </c>
      <c r="I7953" t="s">
        <v>35</v>
      </c>
      <c r="J7953" t="s">
        <v>9920</v>
      </c>
      <c r="K7953" t="s">
        <v>3450</v>
      </c>
      <c r="L7953" t="s">
        <v>9919</v>
      </c>
      <c r="M7953">
        <v>750</v>
      </c>
      <c r="N7953">
        <v>249</v>
      </c>
    </row>
    <row r="7954" spans="1:14" x14ac:dyDescent="0.3">
      <c r="A7954" t="s">
        <v>15</v>
      </c>
      <c r="B7954" t="s">
        <v>16</v>
      </c>
      <c r="C7954" t="s">
        <v>17</v>
      </c>
      <c r="D7954" t="s">
        <v>18</v>
      </c>
      <c r="E7954" t="s">
        <v>5</v>
      </c>
      <c r="F7954" t="s">
        <v>19</v>
      </c>
      <c r="G7954">
        <v>4328402</v>
      </c>
      <c r="H7954">
        <v>4329349</v>
      </c>
      <c r="I7954" t="s">
        <v>35</v>
      </c>
      <c r="L7954" t="s">
        <v>9921</v>
      </c>
      <c r="M7954">
        <v>948</v>
      </c>
    </row>
    <row r="7955" spans="1:14" x14ac:dyDescent="0.3">
      <c r="A7955" t="s">
        <v>22</v>
      </c>
      <c r="B7955" t="s">
        <v>23</v>
      </c>
      <c r="C7955" t="s">
        <v>17</v>
      </c>
      <c r="D7955" t="s">
        <v>18</v>
      </c>
      <c r="E7955" t="s">
        <v>5</v>
      </c>
      <c r="F7955" t="s">
        <v>19</v>
      </c>
      <c r="G7955">
        <v>4328402</v>
      </c>
      <c r="H7955">
        <v>4329349</v>
      </c>
      <c r="I7955" t="s">
        <v>35</v>
      </c>
      <c r="J7955" t="s">
        <v>9922</v>
      </c>
      <c r="K7955" t="s">
        <v>464</v>
      </c>
      <c r="L7955" t="s">
        <v>9921</v>
      </c>
      <c r="M7955">
        <v>948</v>
      </c>
      <c r="N7955">
        <v>315</v>
      </c>
    </row>
    <row r="7956" spans="1:14" x14ac:dyDescent="0.3">
      <c r="A7956" t="s">
        <v>15</v>
      </c>
      <c r="B7956" t="s">
        <v>16</v>
      </c>
      <c r="C7956" t="s">
        <v>17</v>
      </c>
      <c r="D7956" t="s">
        <v>18</v>
      </c>
      <c r="E7956" t="s">
        <v>5</v>
      </c>
      <c r="F7956" t="s">
        <v>19</v>
      </c>
      <c r="G7956">
        <v>4329436</v>
      </c>
      <c r="H7956">
        <v>4330242</v>
      </c>
      <c r="I7956" t="s">
        <v>35</v>
      </c>
      <c r="L7956" t="s">
        <v>9923</v>
      </c>
      <c r="M7956">
        <v>807</v>
      </c>
    </row>
    <row r="7957" spans="1:14" x14ac:dyDescent="0.3">
      <c r="A7957" t="s">
        <v>22</v>
      </c>
      <c r="B7957" t="s">
        <v>23</v>
      </c>
      <c r="C7957" t="s">
        <v>17</v>
      </c>
      <c r="D7957" t="s">
        <v>18</v>
      </c>
      <c r="E7957" t="s">
        <v>5</v>
      </c>
      <c r="F7957" t="s">
        <v>19</v>
      </c>
      <c r="G7957">
        <v>4329436</v>
      </c>
      <c r="H7957">
        <v>4330242</v>
      </c>
      <c r="I7957" t="s">
        <v>35</v>
      </c>
      <c r="J7957" t="s">
        <v>9924</v>
      </c>
      <c r="K7957" t="s">
        <v>461</v>
      </c>
      <c r="L7957" t="s">
        <v>9923</v>
      </c>
      <c r="M7957">
        <v>807</v>
      </c>
      <c r="N7957">
        <v>268</v>
      </c>
    </row>
    <row r="7958" spans="1:14" x14ac:dyDescent="0.3">
      <c r="A7958" t="s">
        <v>15</v>
      </c>
      <c r="B7958" t="s">
        <v>16</v>
      </c>
      <c r="C7958" t="s">
        <v>17</v>
      </c>
      <c r="D7958" t="s">
        <v>18</v>
      </c>
      <c r="E7958" t="s">
        <v>5</v>
      </c>
      <c r="F7958" t="s">
        <v>19</v>
      </c>
      <c r="G7958">
        <v>4330538</v>
      </c>
      <c r="H7958">
        <v>4330903</v>
      </c>
      <c r="I7958" t="s">
        <v>35</v>
      </c>
      <c r="L7958" t="s">
        <v>9925</v>
      </c>
      <c r="M7958">
        <v>366</v>
      </c>
    </row>
    <row r="7959" spans="1:14" x14ac:dyDescent="0.3">
      <c r="A7959" t="s">
        <v>22</v>
      </c>
      <c r="B7959" t="s">
        <v>23</v>
      </c>
      <c r="C7959" t="s">
        <v>17</v>
      </c>
      <c r="D7959" t="s">
        <v>18</v>
      </c>
      <c r="E7959" t="s">
        <v>5</v>
      </c>
      <c r="F7959" t="s">
        <v>19</v>
      </c>
      <c r="G7959">
        <v>4330538</v>
      </c>
      <c r="H7959">
        <v>4330903</v>
      </c>
      <c r="I7959" t="s">
        <v>35</v>
      </c>
      <c r="J7959" t="s">
        <v>9926</v>
      </c>
      <c r="K7959" t="s">
        <v>80</v>
      </c>
      <c r="L7959" t="s">
        <v>9925</v>
      </c>
      <c r="M7959">
        <v>366</v>
      </c>
      <c r="N7959">
        <v>121</v>
      </c>
    </row>
    <row r="7960" spans="1:14" x14ac:dyDescent="0.3">
      <c r="A7960" t="s">
        <v>15</v>
      </c>
      <c r="B7960" t="s">
        <v>16</v>
      </c>
      <c r="C7960" t="s">
        <v>17</v>
      </c>
      <c r="D7960" t="s">
        <v>18</v>
      </c>
      <c r="E7960" t="s">
        <v>5</v>
      </c>
      <c r="F7960" t="s">
        <v>19</v>
      </c>
      <c r="G7960">
        <v>4331302</v>
      </c>
      <c r="H7960">
        <v>4332723</v>
      </c>
      <c r="I7960" t="s">
        <v>20</v>
      </c>
      <c r="L7960" t="s">
        <v>9927</v>
      </c>
      <c r="M7960">
        <v>1422</v>
      </c>
    </row>
    <row r="7961" spans="1:14" x14ac:dyDescent="0.3">
      <c r="A7961" t="s">
        <v>22</v>
      </c>
      <c r="B7961" t="s">
        <v>23</v>
      </c>
      <c r="C7961" t="s">
        <v>17</v>
      </c>
      <c r="D7961" t="s">
        <v>18</v>
      </c>
      <c r="E7961" t="s">
        <v>5</v>
      </c>
      <c r="F7961" t="s">
        <v>19</v>
      </c>
      <c r="G7961">
        <v>4331302</v>
      </c>
      <c r="H7961">
        <v>4332723</v>
      </c>
      <c r="I7961" t="s">
        <v>20</v>
      </c>
      <c r="J7961" t="s">
        <v>9928</v>
      </c>
      <c r="K7961" t="s">
        <v>44</v>
      </c>
      <c r="L7961" t="s">
        <v>9927</v>
      </c>
      <c r="M7961">
        <v>1422</v>
      </c>
      <c r="N7961">
        <v>473</v>
      </c>
    </row>
    <row r="7962" spans="1:14" x14ac:dyDescent="0.3">
      <c r="A7962" t="s">
        <v>15</v>
      </c>
      <c r="B7962" t="s">
        <v>16</v>
      </c>
      <c r="C7962" t="s">
        <v>17</v>
      </c>
      <c r="D7962" t="s">
        <v>18</v>
      </c>
      <c r="E7962" t="s">
        <v>5</v>
      </c>
      <c r="F7962" t="s">
        <v>19</v>
      </c>
      <c r="G7962">
        <v>4332749</v>
      </c>
      <c r="H7962">
        <v>4333594</v>
      </c>
      <c r="I7962" t="s">
        <v>20</v>
      </c>
      <c r="L7962" t="s">
        <v>9929</v>
      </c>
      <c r="M7962">
        <v>846</v>
      </c>
    </row>
    <row r="7963" spans="1:14" x14ac:dyDescent="0.3">
      <c r="A7963" t="s">
        <v>22</v>
      </c>
      <c r="B7963" t="s">
        <v>23</v>
      </c>
      <c r="C7963" t="s">
        <v>17</v>
      </c>
      <c r="D7963" t="s">
        <v>18</v>
      </c>
      <c r="E7963" t="s">
        <v>5</v>
      </c>
      <c r="F7963" t="s">
        <v>19</v>
      </c>
      <c r="G7963">
        <v>4332749</v>
      </c>
      <c r="H7963">
        <v>4333594</v>
      </c>
      <c r="I7963" t="s">
        <v>20</v>
      </c>
      <c r="J7963" t="s">
        <v>9930</v>
      </c>
      <c r="K7963" t="s">
        <v>299</v>
      </c>
      <c r="L7963" t="s">
        <v>9929</v>
      </c>
      <c r="M7963">
        <v>846</v>
      </c>
      <c r="N7963">
        <v>281</v>
      </c>
    </row>
    <row r="7964" spans="1:14" x14ac:dyDescent="0.3">
      <c r="A7964" t="s">
        <v>15</v>
      </c>
      <c r="B7964" t="s">
        <v>16</v>
      </c>
      <c r="C7964" t="s">
        <v>17</v>
      </c>
      <c r="D7964" t="s">
        <v>18</v>
      </c>
      <c r="E7964" t="s">
        <v>5</v>
      </c>
      <c r="F7964" t="s">
        <v>19</v>
      </c>
      <c r="G7964">
        <v>4333658</v>
      </c>
      <c r="H7964">
        <v>4334224</v>
      </c>
      <c r="I7964" t="s">
        <v>20</v>
      </c>
      <c r="L7964" t="s">
        <v>9931</v>
      </c>
      <c r="M7964">
        <v>567</v>
      </c>
    </row>
    <row r="7965" spans="1:14" x14ac:dyDescent="0.3">
      <c r="A7965" t="s">
        <v>22</v>
      </c>
      <c r="B7965" t="s">
        <v>23</v>
      </c>
      <c r="C7965" t="s">
        <v>17</v>
      </c>
      <c r="D7965" t="s">
        <v>18</v>
      </c>
      <c r="E7965" t="s">
        <v>5</v>
      </c>
      <c r="F7965" t="s">
        <v>19</v>
      </c>
      <c r="G7965">
        <v>4333658</v>
      </c>
      <c r="H7965">
        <v>4334224</v>
      </c>
      <c r="I7965" t="s">
        <v>20</v>
      </c>
      <c r="J7965" t="s">
        <v>9932</v>
      </c>
      <c r="K7965" t="s">
        <v>9933</v>
      </c>
      <c r="L7965" t="s">
        <v>9931</v>
      </c>
      <c r="M7965">
        <v>567</v>
      </c>
      <c r="N7965">
        <v>188</v>
      </c>
    </row>
    <row r="7966" spans="1:14" x14ac:dyDescent="0.3">
      <c r="A7966" t="s">
        <v>15</v>
      </c>
      <c r="B7966" t="s">
        <v>16</v>
      </c>
      <c r="C7966" t="s">
        <v>17</v>
      </c>
      <c r="D7966" t="s">
        <v>18</v>
      </c>
      <c r="E7966" t="s">
        <v>5</v>
      </c>
      <c r="F7966" t="s">
        <v>19</v>
      </c>
      <c r="G7966">
        <v>4334458</v>
      </c>
      <c r="H7966">
        <v>4336434</v>
      </c>
      <c r="I7966" t="s">
        <v>20</v>
      </c>
      <c r="L7966" t="s">
        <v>9934</v>
      </c>
      <c r="M7966">
        <v>1977</v>
      </c>
    </row>
    <row r="7967" spans="1:14" x14ac:dyDescent="0.3">
      <c r="A7967" t="s">
        <v>22</v>
      </c>
      <c r="B7967" t="s">
        <v>23</v>
      </c>
      <c r="C7967" t="s">
        <v>17</v>
      </c>
      <c r="D7967" t="s">
        <v>18</v>
      </c>
      <c r="E7967" t="s">
        <v>5</v>
      </c>
      <c r="F7967" t="s">
        <v>19</v>
      </c>
      <c r="G7967">
        <v>4334458</v>
      </c>
      <c r="H7967">
        <v>4336434</v>
      </c>
      <c r="I7967" t="s">
        <v>20</v>
      </c>
      <c r="J7967" t="s">
        <v>9935</v>
      </c>
      <c r="K7967" t="s">
        <v>537</v>
      </c>
      <c r="L7967" t="s">
        <v>9934</v>
      </c>
      <c r="M7967">
        <v>1977</v>
      </c>
      <c r="N7967">
        <v>658</v>
      </c>
    </row>
    <row r="7968" spans="1:14" x14ac:dyDescent="0.3">
      <c r="A7968" t="s">
        <v>15</v>
      </c>
      <c r="B7968" t="s">
        <v>16</v>
      </c>
      <c r="C7968" t="s">
        <v>17</v>
      </c>
      <c r="D7968" t="s">
        <v>18</v>
      </c>
      <c r="E7968" t="s">
        <v>5</v>
      </c>
      <c r="F7968" t="s">
        <v>19</v>
      </c>
      <c r="G7968">
        <v>4336735</v>
      </c>
      <c r="H7968">
        <v>4337622</v>
      </c>
      <c r="I7968" t="s">
        <v>20</v>
      </c>
      <c r="L7968" t="s">
        <v>9936</v>
      </c>
      <c r="M7968">
        <v>888</v>
      </c>
    </row>
    <row r="7969" spans="1:14" x14ac:dyDescent="0.3">
      <c r="A7969" t="s">
        <v>22</v>
      </c>
      <c r="B7969" t="s">
        <v>23</v>
      </c>
      <c r="C7969" t="s">
        <v>17</v>
      </c>
      <c r="D7969" t="s">
        <v>18</v>
      </c>
      <c r="E7969" t="s">
        <v>5</v>
      </c>
      <c r="F7969" t="s">
        <v>19</v>
      </c>
      <c r="G7969">
        <v>4336735</v>
      </c>
      <c r="H7969">
        <v>4337622</v>
      </c>
      <c r="I7969" t="s">
        <v>20</v>
      </c>
      <c r="J7969" t="s">
        <v>9937</v>
      </c>
      <c r="K7969" t="s">
        <v>587</v>
      </c>
      <c r="L7969" t="s">
        <v>9936</v>
      </c>
      <c r="M7969">
        <v>888</v>
      </c>
      <c r="N7969">
        <v>295</v>
      </c>
    </row>
    <row r="7970" spans="1:14" x14ac:dyDescent="0.3">
      <c r="A7970" t="s">
        <v>15</v>
      </c>
      <c r="B7970" t="s">
        <v>16</v>
      </c>
      <c r="C7970" t="s">
        <v>17</v>
      </c>
      <c r="D7970" t="s">
        <v>18</v>
      </c>
      <c r="E7970" t="s">
        <v>5</v>
      </c>
      <c r="F7970" t="s">
        <v>19</v>
      </c>
      <c r="G7970">
        <v>4337689</v>
      </c>
      <c r="H7970">
        <v>4339758</v>
      </c>
      <c r="I7970" t="s">
        <v>35</v>
      </c>
      <c r="L7970" t="s">
        <v>9938</v>
      </c>
      <c r="M7970">
        <v>2070</v>
      </c>
    </row>
    <row r="7971" spans="1:14" x14ac:dyDescent="0.3">
      <c r="A7971" t="s">
        <v>22</v>
      </c>
      <c r="B7971" t="s">
        <v>23</v>
      </c>
      <c r="C7971" t="s">
        <v>17</v>
      </c>
      <c r="D7971" t="s">
        <v>18</v>
      </c>
      <c r="E7971" t="s">
        <v>5</v>
      </c>
      <c r="F7971" t="s">
        <v>19</v>
      </c>
      <c r="G7971">
        <v>4337689</v>
      </c>
      <c r="H7971">
        <v>4339758</v>
      </c>
      <c r="I7971" t="s">
        <v>35</v>
      </c>
      <c r="J7971" t="s">
        <v>9939</v>
      </c>
      <c r="K7971" t="s">
        <v>1307</v>
      </c>
      <c r="L7971" t="s">
        <v>9938</v>
      </c>
      <c r="M7971">
        <v>2070</v>
      </c>
      <c r="N7971">
        <v>689</v>
      </c>
    </row>
    <row r="7972" spans="1:14" x14ac:dyDescent="0.3">
      <c r="A7972" t="s">
        <v>15</v>
      </c>
      <c r="B7972" t="s">
        <v>16</v>
      </c>
      <c r="C7972" t="s">
        <v>17</v>
      </c>
      <c r="D7972" t="s">
        <v>18</v>
      </c>
      <c r="E7972" t="s">
        <v>5</v>
      </c>
      <c r="F7972" t="s">
        <v>19</v>
      </c>
      <c r="G7972">
        <v>4339965</v>
      </c>
      <c r="H7972">
        <v>4340786</v>
      </c>
      <c r="I7972" t="s">
        <v>35</v>
      </c>
      <c r="L7972" t="s">
        <v>9940</v>
      </c>
      <c r="M7972">
        <v>822</v>
      </c>
    </row>
    <row r="7973" spans="1:14" x14ac:dyDescent="0.3">
      <c r="A7973" t="s">
        <v>22</v>
      </c>
      <c r="B7973" t="s">
        <v>23</v>
      </c>
      <c r="C7973" t="s">
        <v>17</v>
      </c>
      <c r="D7973" t="s">
        <v>18</v>
      </c>
      <c r="E7973" t="s">
        <v>5</v>
      </c>
      <c r="F7973" t="s">
        <v>19</v>
      </c>
      <c r="G7973">
        <v>4339965</v>
      </c>
      <c r="H7973">
        <v>4340786</v>
      </c>
      <c r="I7973" t="s">
        <v>35</v>
      </c>
      <c r="J7973" t="s">
        <v>9941</v>
      </c>
      <c r="K7973" t="s">
        <v>9942</v>
      </c>
      <c r="L7973" t="s">
        <v>9940</v>
      </c>
      <c r="M7973">
        <v>822</v>
      </c>
      <c r="N7973">
        <v>273</v>
      </c>
    </row>
    <row r="7974" spans="1:14" x14ac:dyDescent="0.3">
      <c r="A7974" t="s">
        <v>15</v>
      </c>
      <c r="B7974" t="s">
        <v>16</v>
      </c>
      <c r="C7974" t="s">
        <v>17</v>
      </c>
      <c r="D7974" t="s">
        <v>18</v>
      </c>
      <c r="E7974" t="s">
        <v>5</v>
      </c>
      <c r="F7974" t="s">
        <v>19</v>
      </c>
      <c r="G7974">
        <v>4340937</v>
      </c>
      <c r="H7974">
        <v>4342298</v>
      </c>
      <c r="I7974" t="s">
        <v>35</v>
      </c>
      <c r="L7974" t="s">
        <v>9943</v>
      </c>
      <c r="M7974">
        <v>1362</v>
      </c>
    </row>
    <row r="7975" spans="1:14" x14ac:dyDescent="0.3">
      <c r="A7975" t="s">
        <v>22</v>
      </c>
      <c r="B7975" t="s">
        <v>23</v>
      </c>
      <c r="C7975" t="s">
        <v>17</v>
      </c>
      <c r="D7975" t="s">
        <v>18</v>
      </c>
      <c r="E7975" t="s">
        <v>5</v>
      </c>
      <c r="F7975" t="s">
        <v>19</v>
      </c>
      <c r="G7975">
        <v>4340937</v>
      </c>
      <c r="H7975">
        <v>4342298</v>
      </c>
      <c r="I7975" t="s">
        <v>35</v>
      </c>
      <c r="J7975" t="s">
        <v>9944</v>
      </c>
      <c r="K7975" t="s">
        <v>9945</v>
      </c>
      <c r="L7975" t="s">
        <v>9943</v>
      </c>
      <c r="M7975">
        <v>1362</v>
      </c>
      <c r="N7975">
        <v>453</v>
      </c>
    </row>
    <row r="7976" spans="1:14" x14ac:dyDescent="0.3">
      <c r="A7976" t="s">
        <v>15</v>
      </c>
      <c r="B7976" t="s">
        <v>16</v>
      </c>
      <c r="C7976" t="s">
        <v>17</v>
      </c>
      <c r="D7976" t="s">
        <v>18</v>
      </c>
      <c r="E7976" t="s">
        <v>5</v>
      </c>
      <c r="F7976" t="s">
        <v>19</v>
      </c>
      <c r="G7976">
        <v>4342462</v>
      </c>
      <c r="H7976">
        <v>4342737</v>
      </c>
      <c r="I7976" t="s">
        <v>35</v>
      </c>
      <c r="L7976" t="s">
        <v>9946</v>
      </c>
      <c r="M7976">
        <v>276</v>
      </c>
    </row>
    <row r="7977" spans="1:14" x14ac:dyDescent="0.3">
      <c r="A7977" t="s">
        <v>22</v>
      </c>
      <c r="B7977" t="s">
        <v>23</v>
      </c>
      <c r="C7977" t="s">
        <v>17</v>
      </c>
      <c r="D7977" t="s">
        <v>18</v>
      </c>
      <c r="E7977" t="s">
        <v>5</v>
      </c>
      <c r="F7977" t="s">
        <v>19</v>
      </c>
      <c r="G7977">
        <v>4342462</v>
      </c>
      <c r="H7977">
        <v>4342737</v>
      </c>
      <c r="I7977" t="s">
        <v>35</v>
      </c>
      <c r="J7977" t="s">
        <v>9947</v>
      </c>
      <c r="K7977" t="s">
        <v>80</v>
      </c>
      <c r="L7977" t="s">
        <v>9946</v>
      </c>
      <c r="M7977">
        <v>276</v>
      </c>
      <c r="N7977">
        <v>91</v>
      </c>
    </row>
    <row r="7978" spans="1:14" x14ac:dyDescent="0.3">
      <c r="A7978" t="s">
        <v>15</v>
      </c>
      <c r="B7978" t="s">
        <v>16</v>
      </c>
      <c r="C7978" t="s">
        <v>17</v>
      </c>
      <c r="D7978" t="s">
        <v>18</v>
      </c>
      <c r="E7978" t="s">
        <v>5</v>
      </c>
      <c r="F7978" t="s">
        <v>19</v>
      </c>
      <c r="G7978">
        <v>4342924</v>
      </c>
      <c r="H7978">
        <v>4343190</v>
      </c>
      <c r="I7978" t="s">
        <v>35</v>
      </c>
      <c r="L7978" t="s">
        <v>9948</v>
      </c>
      <c r="M7978">
        <v>267</v>
      </c>
    </row>
    <row r="7979" spans="1:14" x14ac:dyDescent="0.3">
      <c r="A7979" t="s">
        <v>22</v>
      </c>
      <c r="B7979" t="s">
        <v>23</v>
      </c>
      <c r="C7979" t="s">
        <v>17</v>
      </c>
      <c r="D7979" t="s">
        <v>18</v>
      </c>
      <c r="E7979" t="s">
        <v>5</v>
      </c>
      <c r="F7979" t="s">
        <v>19</v>
      </c>
      <c r="G7979">
        <v>4342924</v>
      </c>
      <c r="H7979">
        <v>4343190</v>
      </c>
      <c r="I7979" t="s">
        <v>35</v>
      </c>
      <c r="J7979" t="s">
        <v>9949</v>
      </c>
      <c r="K7979" t="s">
        <v>9950</v>
      </c>
      <c r="L7979" t="s">
        <v>9948</v>
      </c>
      <c r="M7979">
        <v>267</v>
      </c>
      <c r="N7979">
        <v>88</v>
      </c>
    </row>
    <row r="7980" spans="1:14" x14ac:dyDescent="0.3">
      <c r="A7980" t="s">
        <v>15</v>
      </c>
      <c r="B7980" t="s">
        <v>16</v>
      </c>
      <c r="C7980" t="s">
        <v>17</v>
      </c>
      <c r="D7980" t="s">
        <v>18</v>
      </c>
      <c r="E7980" t="s">
        <v>5</v>
      </c>
      <c r="F7980" t="s">
        <v>19</v>
      </c>
      <c r="G7980">
        <v>4343320</v>
      </c>
      <c r="H7980">
        <v>4344300</v>
      </c>
      <c r="I7980" t="s">
        <v>20</v>
      </c>
      <c r="L7980" t="s">
        <v>9951</v>
      </c>
      <c r="M7980">
        <v>981</v>
      </c>
    </row>
    <row r="7981" spans="1:14" x14ac:dyDescent="0.3">
      <c r="A7981" t="s">
        <v>22</v>
      </c>
      <c r="B7981" t="s">
        <v>23</v>
      </c>
      <c r="C7981" t="s">
        <v>17</v>
      </c>
      <c r="D7981" t="s">
        <v>18</v>
      </c>
      <c r="E7981" t="s">
        <v>5</v>
      </c>
      <c r="F7981" t="s">
        <v>19</v>
      </c>
      <c r="G7981">
        <v>4343320</v>
      </c>
      <c r="H7981">
        <v>4344300</v>
      </c>
      <c r="I7981" t="s">
        <v>20</v>
      </c>
      <c r="J7981" t="s">
        <v>9952</v>
      </c>
      <c r="K7981" t="s">
        <v>88</v>
      </c>
      <c r="L7981" t="s">
        <v>9951</v>
      </c>
      <c r="M7981">
        <v>981</v>
      </c>
      <c r="N7981">
        <v>326</v>
      </c>
    </row>
    <row r="7982" spans="1:14" x14ac:dyDescent="0.3">
      <c r="A7982" t="s">
        <v>15</v>
      </c>
      <c r="B7982" t="s">
        <v>16</v>
      </c>
      <c r="C7982" t="s">
        <v>17</v>
      </c>
      <c r="D7982" t="s">
        <v>18</v>
      </c>
      <c r="E7982" t="s">
        <v>5</v>
      </c>
      <c r="F7982" t="s">
        <v>19</v>
      </c>
      <c r="G7982">
        <v>4344316</v>
      </c>
      <c r="H7982">
        <v>4346208</v>
      </c>
      <c r="I7982" t="s">
        <v>20</v>
      </c>
      <c r="L7982" t="s">
        <v>9953</v>
      </c>
      <c r="M7982">
        <v>1893</v>
      </c>
    </row>
    <row r="7983" spans="1:14" x14ac:dyDescent="0.3">
      <c r="A7983" t="s">
        <v>22</v>
      </c>
      <c r="B7983" t="s">
        <v>23</v>
      </c>
      <c r="C7983" t="s">
        <v>17</v>
      </c>
      <c r="D7983" t="s">
        <v>18</v>
      </c>
      <c r="E7983" t="s">
        <v>5</v>
      </c>
      <c r="F7983" t="s">
        <v>19</v>
      </c>
      <c r="G7983">
        <v>4344316</v>
      </c>
      <c r="H7983">
        <v>4346208</v>
      </c>
      <c r="I7983" t="s">
        <v>20</v>
      </c>
      <c r="J7983" t="s">
        <v>9954</v>
      </c>
      <c r="K7983" t="s">
        <v>3335</v>
      </c>
      <c r="L7983" t="s">
        <v>9953</v>
      </c>
      <c r="M7983">
        <v>1893</v>
      </c>
      <c r="N7983">
        <v>630</v>
      </c>
    </row>
    <row r="7984" spans="1:14" x14ac:dyDescent="0.3">
      <c r="A7984" t="s">
        <v>15</v>
      </c>
      <c r="B7984" t="s">
        <v>16</v>
      </c>
      <c r="C7984" t="s">
        <v>17</v>
      </c>
      <c r="D7984" t="s">
        <v>18</v>
      </c>
      <c r="E7984" t="s">
        <v>5</v>
      </c>
      <c r="F7984" t="s">
        <v>19</v>
      </c>
      <c r="G7984">
        <v>4346273</v>
      </c>
      <c r="H7984">
        <v>4347001</v>
      </c>
      <c r="I7984" t="s">
        <v>35</v>
      </c>
      <c r="L7984" t="s">
        <v>9955</v>
      </c>
      <c r="M7984">
        <v>729</v>
      </c>
    </row>
    <row r="7985" spans="1:14" x14ac:dyDescent="0.3">
      <c r="A7985" t="s">
        <v>22</v>
      </c>
      <c r="B7985" t="s">
        <v>23</v>
      </c>
      <c r="C7985" t="s">
        <v>17</v>
      </c>
      <c r="D7985" t="s">
        <v>18</v>
      </c>
      <c r="E7985" t="s">
        <v>5</v>
      </c>
      <c r="F7985" t="s">
        <v>19</v>
      </c>
      <c r="G7985">
        <v>4346273</v>
      </c>
      <c r="H7985">
        <v>4347001</v>
      </c>
      <c r="I7985" t="s">
        <v>35</v>
      </c>
      <c r="J7985" t="s">
        <v>9956</v>
      </c>
      <c r="K7985" t="s">
        <v>9957</v>
      </c>
      <c r="L7985" t="s">
        <v>9955</v>
      </c>
      <c r="M7985">
        <v>729</v>
      </c>
      <c r="N7985">
        <v>242</v>
      </c>
    </row>
    <row r="7986" spans="1:14" x14ac:dyDescent="0.3">
      <c r="A7986" t="s">
        <v>15</v>
      </c>
      <c r="B7986" t="s">
        <v>16</v>
      </c>
      <c r="C7986" t="s">
        <v>17</v>
      </c>
      <c r="D7986" t="s">
        <v>18</v>
      </c>
      <c r="E7986" t="s">
        <v>5</v>
      </c>
      <c r="F7986" t="s">
        <v>19</v>
      </c>
      <c r="G7986">
        <v>4347072</v>
      </c>
      <c r="H7986">
        <v>4348028</v>
      </c>
      <c r="I7986" t="s">
        <v>35</v>
      </c>
      <c r="L7986" t="s">
        <v>9958</v>
      </c>
      <c r="M7986">
        <v>957</v>
      </c>
    </row>
    <row r="7987" spans="1:14" x14ac:dyDescent="0.3">
      <c r="A7987" t="s">
        <v>22</v>
      </c>
      <c r="B7987" t="s">
        <v>23</v>
      </c>
      <c r="C7987" t="s">
        <v>17</v>
      </c>
      <c r="D7987" t="s">
        <v>18</v>
      </c>
      <c r="E7987" t="s">
        <v>5</v>
      </c>
      <c r="F7987" t="s">
        <v>19</v>
      </c>
      <c r="G7987">
        <v>4347072</v>
      </c>
      <c r="H7987">
        <v>4348028</v>
      </c>
      <c r="I7987" t="s">
        <v>35</v>
      </c>
      <c r="J7987" t="s">
        <v>9959</v>
      </c>
      <c r="K7987" t="s">
        <v>9960</v>
      </c>
      <c r="L7987" t="s">
        <v>9958</v>
      </c>
      <c r="M7987">
        <v>957</v>
      </c>
      <c r="N7987">
        <v>318</v>
      </c>
    </row>
    <row r="7988" spans="1:14" x14ac:dyDescent="0.3">
      <c r="A7988" t="s">
        <v>15</v>
      </c>
      <c r="B7988" t="s">
        <v>16</v>
      </c>
      <c r="C7988" t="s">
        <v>17</v>
      </c>
      <c r="D7988" t="s">
        <v>18</v>
      </c>
      <c r="E7988" t="s">
        <v>5</v>
      </c>
      <c r="F7988" t="s">
        <v>19</v>
      </c>
      <c r="G7988">
        <v>4348370</v>
      </c>
      <c r="H7988">
        <v>4348807</v>
      </c>
      <c r="I7988" t="s">
        <v>35</v>
      </c>
      <c r="L7988" t="s">
        <v>9961</v>
      </c>
      <c r="M7988">
        <v>438</v>
      </c>
    </row>
    <row r="7989" spans="1:14" x14ac:dyDescent="0.3">
      <c r="A7989" t="s">
        <v>22</v>
      </c>
      <c r="B7989" t="s">
        <v>23</v>
      </c>
      <c r="C7989" t="s">
        <v>17</v>
      </c>
      <c r="D7989" t="s">
        <v>18</v>
      </c>
      <c r="E7989" t="s">
        <v>5</v>
      </c>
      <c r="F7989" t="s">
        <v>19</v>
      </c>
      <c r="G7989">
        <v>4348370</v>
      </c>
      <c r="H7989">
        <v>4348807</v>
      </c>
      <c r="I7989" t="s">
        <v>35</v>
      </c>
      <c r="J7989" t="s">
        <v>9962</v>
      </c>
      <c r="K7989" t="s">
        <v>80</v>
      </c>
      <c r="L7989" t="s">
        <v>9961</v>
      </c>
      <c r="M7989">
        <v>438</v>
      </c>
      <c r="N7989">
        <v>145</v>
      </c>
    </row>
    <row r="7990" spans="1:14" x14ac:dyDescent="0.3">
      <c r="A7990" t="s">
        <v>15</v>
      </c>
      <c r="B7990" t="s">
        <v>16</v>
      </c>
      <c r="C7990" t="s">
        <v>17</v>
      </c>
      <c r="D7990" t="s">
        <v>18</v>
      </c>
      <c r="E7990" t="s">
        <v>5</v>
      </c>
      <c r="F7990" t="s">
        <v>19</v>
      </c>
      <c r="G7990">
        <v>4348942</v>
      </c>
      <c r="H7990">
        <v>4349397</v>
      </c>
      <c r="I7990" t="s">
        <v>35</v>
      </c>
      <c r="L7990" t="s">
        <v>9963</v>
      </c>
      <c r="M7990">
        <v>456</v>
      </c>
    </row>
    <row r="7991" spans="1:14" x14ac:dyDescent="0.3">
      <c r="A7991" t="s">
        <v>22</v>
      </c>
      <c r="B7991" t="s">
        <v>23</v>
      </c>
      <c r="C7991" t="s">
        <v>17</v>
      </c>
      <c r="D7991" t="s">
        <v>18</v>
      </c>
      <c r="E7991" t="s">
        <v>5</v>
      </c>
      <c r="F7991" t="s">
        <v>19</v>
      </c>
      <c r="G7991">
        <v>4348942</v>
      </c>
      <c r="H7991">
        <v>4349397</v>
      </c>
      <c r="I7991" t="s">
        <v>35</v>
      </c>
      <c r="J7991" t="s">
        <v>9964</v>
      </c>
      <c r="K7991" t="s">
        <v>80</v>
      </c>
      <c r="L7991" t="s">
        <v>9963</v>
      </c>
      <c r="M7991">
        <v>456</v>
      </c>
      <c r="N7991">
        <v>151</v>
      </c>
    </row>
    <row r="7992" spans="1:14" x14ac:dyDescent="0.3">
      <c r="A7992" t="s">
        <v>15</v>
      </c>
      <c r="B7992" t="s">
        <v>16</v>
      </c>
      <c r="C7992" t="s">
        <v>17</v>
      </c>
      <c r="D7992" t="s">
        <v>18</v>
      </c>
      <c r="E7992" t="s">
        <v>5</v>
      </c>
      <c r="F7992" t="s">
        <v>19</v>
      </c>
      <c r="G7992">
        <v>4350582</v>
      </c>
      <c r="H7992">
        <v>4350869</v>
      </c>
      <c r="I7992" t="s">
        <v>35</v>
      </c>
      <c r="L7992" t="s">
        <v>9965</v>
      </c>
      <c r="M7992">
        <v>288</v>
      </c>
    </row>
    <row r="7993" spans="1:14" x14ac:dyDescent="0.3">
      <c r="A7993" t="s">
        <v>22</v>
      </c>
      <c r="B7993" t="s">
        <v>23</v>
      </c>
      <c r="C7993" t="s">
        <v>17</v>
      </c>
      <c r="D7993" t="s">
        <v>18</v>
      </c>
      <c r="E7993" t="s">
        <v>5</v>
      </c>
      <c r="F7993" t="s">
        <v>19</v>
      </c>
      <c r="G7993">
        <v>4350582</v>
      </c>
      <c r="H7993">
        <v>4350869</v>
      </c>
      <c r="I7993" t="s">
        <v>35</v>
      </c>
      <c r="J7993" t="s">
        <v>9966</v>
      </c>
      <c r="K7993" t="s">
        <v>80</v>
      </c>
      <c r="L7993" t="s">
        <v>9965</v>
      </c>
      <c r="M7993">
        <v>288</v>
      </c>
      <c r="N7993">
        <v>95</v>
      </c>
    </row>
    <row r="7994" spans="1:14" x14ac:dyDescent="0.3">
      <c r="A7994" t="s">
        <v>15</v>
      </c>
      <c r="B7994" t="s">
        <v>16</v>
      </c>
      <c r="C7994" t="s">
        <v>17</v>
      </c>
      <c r="D7994" t="s">
        <v>18</v>
      </c>
      <c r="E7994" t="s">
        <v>5</v>
      </c>
      <c r="F7994" t="s">
        <v>19</v>
      </c>
      <c r="G7994">
        <v>4351034</v>
      </c>
      <c r="H7994">
        <v>4351342</v>
      </c>
      <c r="I7994" t="s">
        <v>35</v>
      </c>
      <c r="L7994" t="s">
        <v>9967</v>
      </c>
      <c r="M7994">
        <v>309</v>
      </c>
    </row>
    <row r="7995" spans="1:14" x14ac:dyDescent="0.3">
      <c r="A7995" t="s">
        <v>22</v>
      </c>
      <c r="B7995" t="s">
        <v>23</v>
      </c>
      <c r="C7995" t="s">
        <v>17</v>
      </c>
      <c r="D7995" t="s">
        <v>18</v>
      </c>
      <c r="E7995" t="s">
        <v>5</v>
      </c>
      <c r="F7995" t="s">
        <v>19</v>
      </c>
      <c r="G7995">
        <v>4351034</v>
      </c>
      <c r="H7995">
        <v>4351342</v>
      </c>
      <c r="I7995" t="s">
        <v>35</v>
      </c>
      <c r="J7995" t="s">
        <v>9968</v>
      </c>
      <c r="K7995" t="s">
        <v>80</v>
      </c>
      <c r="L7995" t="s">
        <v>9967</v>
      </c>
      <c r="M7995">
        <v>309</v>
      </c>
      <c r="N7995">
        <v>102</v>
      </c>
    </row>
    <row r="7996" spans="1:14" x14ac:dyDescent="0.3">
      <c r="A7996" t="s">
        <v>15</v>
      </c>
      <c r="B7996" t="s">
        <v>324</v>
      </c>
      <c r="C7996" t="s">
        <v>17</v>
      </c>
      <c r="D7996" t="s">
        <v>18</v>
      </c>
      <c r="E7996" t="s">
        <v>5</v>
      </c>
      <c r="F7996" t="s">
        <v>19</v>
      </c>
      <c r="G7996">
        <v>4351600</v>
      </c>
      <c r="H7996">
        <v>4351821</v>
      </c>
      <c r="I7996" t="s">
        <v>35</v>
      </c>
      <c r="L7996" t="s">
        <v>9969</v>
      </c>
      <c r="M7996">
        <v>222</v>
      </c>
    </row>
    <row r="7997" spans="1:14" x14ac:dyDescent="0.3">
      <c r="A7997" t="s">
        <v>15</v>
      </c>
      <c r="B7997" t="s">
        <v>16</v>
      </c>
      <c r="C7997" t="s">
        <v>17</v>
      </c>
      <c r="D7997" t="s">
        <v>18</v>
      </c>
      <c r="E7997" t="s">
        <v>5</v>
      </c>
      <c r="F7997" t="s">
        <v>19</v>
      </c>
      <c r="G7997">
        <v>4352278</v>
      </c>
      <c r="H7997">
        <v>4354236</v>
      </c>
      <c r="I7997" t="s">
        <v>20</v>
      </c>
      <c r="L7997" t="s">
        <v>9970</v>
      </c>
      <c r="M7997">
        <v>1959</v>
      </c>
    </row>
    <row r="7998" spans="1:14" x14ac:dyDescent="0.3">
      <c r="A7998" t="s">
        <v>22</v>
      </c>
      <c r="B7998" t="s">
        <v>23</v>
      </c>
      <c r="C7998" t="s">
        <v>17</v>
      </c>
      <c r="D7998" t="s">
        <v>18</v>
      </c>
      <c r="E7998" t="s">
        <v>5</v>
      </c>
      <c r="F7998" t="s">
        <v>19</v>
      </c>
      <c r="G7998">
        <v>4352278</v>
      </c>
      <c r="H7998">
        <v>4354236</v>
      </c>
      <c r="I7998" t="s">
        <v>20</v>
      </c>
      <c r="J7998" t="s">
        <v>9971</v>
      </c>
      <c r="K7998" t="s">
        <v>80</v>
      </c>
      <c r="L7998" t="s">
        <v>9970</v>
      </c>
      <c r="M7998">
        <v>1959</v>
      </c>
      <c r="N7998">
        <v>652</v>
      </c>
    </row>
    <row r="7999" spans="1:14" x14ac:dyDescent="0.3">
      <c r="A7999" t="s">
        <v>15</v>
      </c>
      <c r="B7999" t="s">
        <v>16</v>
      </c>
      <c r="C7999" t="s">
        <v>17</v>
      </c>
      <c r="D7999" t="s">
        <v>18</v>
      </c>
      <c r="E7999" t="s">
        <v>5</v>
      </c>
      <c r="F7999" t="s">
        <v>19</v>
      </c>
      <c r="G7999">
        <v>4354500</v>
      </c>
      <c r="H7999">
        <v>4355342</v>
      </c>
      <c r="I7999" t="s">
        <v>20</v>
      </c>
      <c r="L7999" t="s">
        <v>9972</v>
      </c>
      <c r="M7999">
        <v>843</v>
      </c>
    </row>
    <row r="8000" spans="1:14" x14ac:dyDescent="0.3">
      <c r="A8000" t="s">
        <v>22</v>
      </c>
      <c r="B8000" t="s">
        <v>23</v>
      </c>
      <c r="C8000" t="s">
        <v>17</v>
      </c>
      <c r="D8000" t="s">
        <v>18</v>
      </c>
      <c r="E8000" t="s">
        <v>5</v>
      </c>
      <c r="F8000" t="s">
        <v>19</v>
      </c>
      <c r="G8000">
        <v>4354500</v>
      </c>
      <c r="H8000">
        <v>4355342</v>
      </c>
      <c r="I8000" t="s">
        <v>20</v>
      </c>
      <c r="J8000" t="s">
        <v>9973</v>
      </c>
      <c r="K8000" t="s">
        <v>781</v>
      </c>
      <c r="L8000" t="s">
        <v>9972</v>
      </c>
      <c r="M8000">
        <v>843</v>
      </c>
      <c r="N8000">
        <v>280</v>
      </c>
    </row>
    <row r="8001" spans="1:14" x14ac:dyDescent="0.3">
      <c r="A8001" t="s">
        <v>15</v>
      </c>
      <c r="B8001" t="s">
        <v>16</v>
      </c>
      <c r="C8001" t="s">
        <v>17</v>
      </c>
      <c r="D8001" t="s">
        <v>18</v>
      </c>
      <c r="E8001" t="s">
        <v>5</v>
      </c>
      <c r="F8001" t="s">
        <v>19</v>
      </c>
      <c r="G8001">
        <v>4355557</v>
      </c>
      <c r="H8001">
        <v>4356744</v>
      </c>
      <c r="I8001" t="s">
        <v>35</v>
      </c>
      <c r="L8001" t="s">
        <v>9974</v>
      </c>
      <c r="M8001">
        <v>1188</v>
      </c>
    </row>
    <row r="8002" spans="1:14" x14ac:dyDescent="0.3">
      <c r="A8002" t="s">
        <v>22</v>
      </c>
      <c r="B8002" t="s">
        <v>23</v>
      </c>
      <c r="C8002" t="s">
        <v>17</v>
      </c>
      <c r="D8002" t="s">
        <v>18</v>
      </c>
      <c r="E8002" t="s">
        <v>5</v>
      </c>
      <c r="F8002" t="s">
        <v>19</v>
      </c>
      <c r="G8002">
        <v>4355557</v>
      </c>
      <c r="H8002">
        <v>4356744</v>
      </c>
      <c r="I8002" t="s">
        <v>35</v>
      </c>
      <c r="J8002" t="s">
        <v>9975</v>
      </c>
      <c r="K8002" t="s">
        <v>9976</v>
      </c>
      <c r="L8002" t="s">
        <v>9974</v>
      </c>
      <c r="M8002">
        <v>1188</v>
      </c>
      <c r="N8002">
        <v>395</v>
      </c>
    </row>
    <row r="8003" spans="1:14" x14ac:dyDescent="0.3">
      <c r="A8003" t="s">
        <v>15</v>
      </c>
      <c r="B8003" t="s">
        <v>16</v>
      </c>
      <c r="C8003" t="s">
        <v>17</v>
      </c>
      <c r="D8003" t="s">
        <v>18</v>
      </c>
      <c r="E8003" t="s">
        <v>5</v>
      </c>
      <c r="F8003" t="s">
        <v>19</v>
      </c>
      <c r="G8003">
        <v>4356972</v>
      </c>
      <c r="H8003">
        <v>4358225</v>
      </c>
      <c r="I8003" t="s">
        <v>20</v>
      </c>
      <c r="L8003" t="s">
        <v>9977</v>
      </c>
      <c r="M8003">
        <v>1254</v>
      </c>
    </row>
    <row r="8004" spans="1:14" x14ac:dyDescent="0.3">
      <c r="A8004" t="s">
        <v>22</v>
      </c>
      <c r="B8004" t="s">
        <v>23</v>
      </c>
      <c r="C8004" t="s">
        <v>17</v>
      </c>
      <c r="D8004" t="s">
        <v>18</v>
      </c>
      <c r="E8004" t="s">
        <v>5</v>
      </c>
      <c r="F8004" t="s">
        <v>19</v>
      </c>
      <c r="G8004">
        <v>4356972</v>
      </c>
      <c r="H8004">
        <v>4358225</v>
      </c>
      <c r="I8004" t="s">
        <v>20</v>
      </c>
      <c r="J8004" t="s">
        <v>9978</v>
      </c>
      <c r="K8004" t="s">
        <v>1427</v>
      </c>
      <c r="L8004" t="s">
        <v>9977</v>
      </c>
      <c r="M8004">
        <v>1254</v>
      </c>
      <c r="N8004">
        <v>417</v>
      </c>
    </row>
    <row r="8005" spans="1:14" x14ac:dyDescent="0.3">
      <c r="A8005" t="s">
        <v>15</v>
      </c>
      <c r="B8005" t="s">
        <v>16</v>
      </c>
      <c r="C8005" t="s">
        <v>17</v>
      </c>
      <c r="D8005" t="s">
        <v>18</v>
      </c>
      <c r="E8005" t="s">
        <v>5</v>
      </c>
      <c r="F8005" t="s">
        <v>19</v>
      </c>
      <c r="G8005">
        <v>4358389</v>
      </c>
      <c r="H8005">
        <v>4359282</v>
      </c>
      <c r="I8005" t="s">
        <v>20</v>
      </c>
      <c r="L8005" t="s">
        <v>9979</v>
      </c>
      <c r="M8005">
        <v>894</v>
      </c>
    </row>
    <row r="8006" spans="1:14" x14ac:dyDescent="0.3">
      <c r="A8006" t="s">
        <v>22</v>
      </c>
      <c r="B8006" t="s">
        <v>23</v>
      </c>
      <c r="C8006" t="s">
        <v>17</v>
      </c>
      <c r="D8006" t="s">
        <v>18</v>
      </c>
      <c r="E8006" t="s">
        <v>5</v>
      </c>
      <c r="F8006" t="s">
        <v>19</v>
      </c>
      <c r="G8006">
        <v>4358389</v>
      </c>
      <c r="H8006">
        <v>4359282</v>
      </c>
      <c r="I8006" t="s">
        <v>20</v>
      </c>
      <c r="J8006" t="s">
        <v>9980</v>
      </c>
      <c r="K8006" t="s">
        <v>410</v>
      </c>
      <c r="L8006" t="s">
        <v>9979</v>
      </c>
      <c r="M8006">
        <v>894</v>
      </c>
      <c r="N8006">
        <v>297</v>
      </c>
    </row>
    <row r="8007" spans="1:14" x14ac:dyDescent="0.3">
      <c r="A8007" t="s">
        <v>15</v>
      </c>
      <c r="B8007" t="s">
        <v>16</v>
      </c>
      <c r="C8007" t="s">
        <v>17</v>
      </c>
      <c r="D8007" t="s">
        <v>18</v>
      </c>
      <c r="E8007" t="s">
        <v>5</v>
      </c>
      <c r="F8007" t="s">
        <v>19</v>
      </c>
      <c r="G8007">
        <v>4359282</v>
      </c>
      <c r="H8007">
        <v>4360205</v>
      </c>
      <c r="I8007" t="s">
        <v>20</v>
      </c>
      <c r="L8007" t="s">
        <v>9981</v>
      </c>
      <c r="M8007">
        <v>924</v>
      </c>
    </row>
    <row r="8008" spans="1:14" x14ac:dyDescent="0.3">
      <c r="A8008" t="s">
        <v>22</v>
      </c>
      <c r="B8008" t="s">
        <v>23</v>
      </c>
      <c r="C8008" t="s">
        <v>17</v>
      </c>
      <c r="D8008" t="s">
        <v>18</v>
      </c>
      <c r="E8008" t="s">
        <v>5</v>
      </c>
      <c r="F8008" t="s">
        <v>19</v>
      </c>
      <c r="G8008">
        <v>4359282</v>
      </c>
      <c r="H8008">
        <v>4360205</v>
      </c>
      <c r="I8008" t="s">
        <v>20</v>
      </c>
      <c r="J8008" t="s">
        <v>9982</v>
      </c>
      <c r="K8008" t="s">
        <v>410</v>
      </c>
      <c r="L8008" t="s">
        <v>9981</v>
      </c>
      <c r="M8008">
        <v>924</v>
      </c>
      <c r="N8008">
        <v>307</v>
      </c>
    </row>
    <row r="8009" spans="1:14" x14ac:dyDescent="0.3">
      <c r="A8009" t="s">
        <v>15</v>
      </c>
      <c r="B8009" t="s">
        <v>16</v>
      </c>
      <c r="C8009" t="s">
        <v>17</v>
      </c>
      <c r="D8009" t="s">
        <v>18</v>
      </c>
      <c r="E8009" t="s">
        <v>5</v>
      </c>
      <c r="F8009" t="s">
        <v>19</v>
      </c>
      <c r="G8009">
        <v>4360210</v>
      </c>
      <c r="H8009">
        <v>4361319</v>
      </c>
      <c r="I8009" t="s">
        <v>20</v>
      </c>
      <c r="L8009" t="s">
        <v>9983</v>
      </c>
      <c r="M8009">
        <v>1110</v>
      </c>
    </row>
    <row r="8010" spans="1:14" x14ac:dyDescent="0.3">
      <c r="A8010" t="s">
        <v>22</v>
      </c>
      <c r="B8010" t="s">
        <v>23</v>
      </c>
      <c r="C8010" t="s">
        <v>17</v>
      </c>
      <c r="D8010" t="s">
        <v>18</v>
      </c>
      <c r="E8010" t="s">
        <v>5</v>
      </c>
      <c r="F8010" t="s">
        <v>19</v>
      </c>
      <c r="G8010">
        <v>4360210</v>
      </c>
      <c r="H8010">
        <v>4361319</v>
      </c>
      <c r="I8010" t="s">
        <v>20</v>
      </c>
      <c r="J8010" t="s">
        <v>9984</v>
      </c>
      <c r="K8010" t="s">
        <v>1049</v>
      </c>
      <c r="L8010" t="s">
        <v>9983</v>
      </c>
      <c r="M8010">
        <v>1110</v>
      </c>
      <c r="N8010">
        <v>369</v>
      </c>
    </row>
    <row r="8011" spans="1:14" x14ac:dyDescent="0.3">
      <c r="A8011" t="s">
        <v>15</v>
      </c>
      <c r="B8011" t="s">
        <v>16</v>
      </c>
      <c r="C8011" t="s">
        <v>17</v>
      </c>
      <c r="D8011" t="s">
        <v>18</v>
      </c>
      <c r="E8011" t="s">
        <v>5</v>
      </c>
      <c r="F8011" t="s">
        <v>19</v>
      </c>
      <c r="G8011">
        <v>4361347</v>
      </c>
      <c r="H8011">
        <v>4361469</v>
      </c>
      <c r="I8011" t="s">
        <v>20</v>
      </c>
      <c r="L8011" t="s">
        <v>9985</v>
      </c>
      <c r="M8011">
        <v>123</v>
      </c>
    </row>
    <row r="8012" spans="1:14" x14ac:dyDescent="0.3">
      <c r="A8012" t="s">
        <v>22</v>
      </c>
      <c r="B8012" t="s">
        <v>23</v>
      </c>
      <c r="C8012" t="s">
        <v>17</v>
      </c>
      <c r="D8012" t="s">
        <v>18</v>
      </c>
      <c r="E8012" t="s">
        <v>5</v>
      </c>
      <c r="F8012" t="s">
        <v>19</v>
      </c>
      <c r="G8012">
        <v>4361347</v>
      </c>
      <c r="H8012">
        <v>4361469</v>
      </c>
      <c r="I8012" t="s">
        <v>20</v>
      </c>
      <c r="J8012" t="s">
        <v>9986</v>
      </c>
      <c r="K8012" t="s">
        <v>80</v>
      </c>
      <c r="L8012" t="s">
        <v>9985</v>
      </c>
      <c r="M8012">
        <v>123</v>
      </c>
      <c r="N8012">
        <v>40</v>
      </c>
    </row>
    <row r="8013" spans="1:14" x14ac:dyDescent="0.3">
      <c r="A8013" t="s">
        <v>15</v>
      </c>
      <c r="B8013" t="s">
        <v>16</v>
      </c>
      <c r="C8013" t="s">
        <v>17</v>
      </c>
      <c r="D8013" t="s">
        <v>18</v>
      </c>
      <c r="E8013" t="s">
        <v>5</v>
      </c>
      <c r="F8013" t="s">
        <v>19</v>
      </c>
      <c r="G8013">
        <v>4361603</v>
      </c>
      <c r="H8013">
        <v>4362256</v>
      </c>
      <c r="I8013" t="s">
        <v>20</v>
      </c>
      <c r="L8013" t="s">
        <v>9987</v>
      </c>
      <c r="M8013">
        <v>654</v>
      </c>
    </row>
    <row r="8014" spans="1:14" x14ac:dyDescent="0.3">
      <c r="A8014" t="s">
        <v>22</v>
      </c>
      <c r="B8014" t="s">
        <v>23</v>
      </c>
      <c r="C8014" t="s">
        <v>17</v>
      </c>
      <c r="D8014" t="s">
        <v>18</v>
      </c>
      <c r="E8014" t="s">
        <v>5</v>
      </c>
      <c r="F8014" t="s">
        <v>19</v>
      </c>
      <c r="G8014">
        <v>4361603</v>
      </c>
      <c r="H8014">
        <v>4362256</v>
      </c>
      <c r="I8014" t="s">
        <v>20</v>
      </c>
      <c r="J8014" t="s">
        <v>9988</v>
      </c>
      <c r="K8014" t="s">
        <v>9989</v>
      </c>
      <c r="L8014" t="s">
        <v>9987</v>
      </c>
      <c r="M8014">
        <v>654</v>
      </c>
      <c r="N8014">
        <v>217</v>
      </c>
    </row>
    <row r="8015" spans="1:14" x14ac:dyDescent="0.3">
      <c r="A8015" t="s">
        <v>15</v>
      </c>
      <c r="B8015" t="s">
        <v>16</v>
      </c>
      <c r="C8015" t="s">
        <v>17</v>
      </c>
      <c r="D8015" t="s">
        <v>18</v>
      </c>
      <c r="E8015" t="s">
        <v>5</v>
      </c>
      <c r="F8015" t="s">
        <v>19</v>
      </c>
      <c r="G8015">
        <v>4362279</v>
      </c>
      <c r="H8015">
        <v>4363010</v>
      </c>
      <c r="I8015" t="s">
        <v>20</v>
      </c>
      <c r="L8015" t="s">
        <v>9990</v>
      </c>
      <c r="M8015">
        <v>732</v>
      </c>
    </row>
    <row r="8016" spans="1:14" x14ac:dyDescent="0.3">
      <c r="A8016" t="s">
        <v>22</v>
      </c>
      <c r="B8016" t="s">
        <v>23</v>
      </c>
      <c r="C8016" t="s">
        <v>17</v>
      </c>
      <c r="D8016" t="s">
        <v>18</v>
      </c>
      <c r="E8016" t="s">
        <v>5</v>
      </c>
      <c r="F8016" t="s">
        <v>19</v>
      </c>
      <c r="G8016">
        <v>4362279</v>
      </c>
      <c r="H8016">
        <v>4363010</v>
      </c>
      <c r="I8016" t="s">
        <v>20</v>
      </c>
      <c r="J8016" t="s">
        <v>9991</v>
      </c>
      <c r="K8016" t="s">
        <v>9992</v>
      </c>
      <c r="L8016" t="s">
        <v>9990</v>
      </c>
      <c r="M8016">
        <v>732</v>
      </c>
      <c r="N8016">
        <v>243</v>
      </c>
    </row>
    <row r="8017" spans="1:14" x14ac:dyDescent="0.3">
      <c r="A8017" t="s">
        <v>15</v>
      </c>
      <c r="B8017" t="s">
        <v>16</v>
      </c>
      <c r="C8017" t="s">
        <v>17</v>
      </c>
      <c r="D8017" t="s">
        <v>18</v>
      </c>
      <c r="E8017" t="s">
        <v>5</v>
      </c>
      <c r="F8017" t="s">
        <v>19</v>
      </c>
      <c r="G8017">
        <v>4363110</v>
      </c>
      <c r="H8017">
        <v>4364579</v>
      </c>
      <c r="I8017" t="s">
        <v>20</v>
      </c>
      <c r="L8017" t="s">
        <v>9993</v>
      </c>
      <c r="M8017">
        <v>1470</v>
      </c>
    </row>
    <row r="8018" spans="1:14" x14ac:dyDescent="0.3">
      <c r="A8018" t="s">
        <v>22</v>
      </c>
      <c r="B8018" t="s">
        <v>23</v>
      </c>
      <c r="C8018" t="s">
        <v>17</v>
      </c>
      <c r="D8018" t="s">
        <v>18</v>
      </c>
      <c r="E8018" t="s">
        <v>5</v>
      </c>
      <c r="F8018" t="s">
        <v>19</v>
      </c>
      <c r="G8018">
        <v>4363110</v>
      </c>
      <c r="H8018">
        <v>4364579</v>
      </c>
      <c r="I8018" t="s">
        <v>20</v>
      </c>
      <c r="J8018" t="s">
        <v>9994</v>
      </c>
      <c r="K8018" t="s">
        <v>9995</v>
      </c>
      <c r="L8018" t="s">
        <v>9993</v>
      </c>
      <c r="M8018">
        <v>1470</v>
      </c>
      <c r="N8018">
        <v>489</v>
      </c>
    </row>
    <row r="8019" spans="1:14" x14ac:dyDescent="0.3">
      <c r="A8019" t="s">
        <v>15</v>
      </c>
      <c r="B8019" t="s">
        <v>16</v>
      </c>
      <c r="C8019" t="s">
        <v>17</v>
      </c>
      <c r="D8019" t="s">
        <v>18</v>
      </c>
      <c r="E8019" t="s">
        <v>5</v>
      </c>
      <c r="F8019" t="s">
        <v>19</v>
      </c>
      <c r="G8019">
        <v>4365129</v>
      </c>
      <c r="H8019">
        <v>4366340</v>
      </c>
      <c r="I8019" t="s">
        <v>35</v>
      </c>
      <c r="L8019" t="s">
        <v>9996</v>
      </c>
      <c r="M8019">
        <v>1212</v>
      </c>
    </row>
    <row r="8020" spans="1:14" x14ac:dyDescent="0.3">
      <c r="A8020" t="s">
        <v>22</v>
      </c>
      <c r="B8020" t="s">
        <v>23</v>
      </c>
      <c r="C8020" t="s">
        <v>17</v>
      </c>
      <c r="D8020" t="s">
        <v>18</v>
      </c>
      <c r="E8020" t="s">
        <v>5</v>
      </c>
      <c r="F8020" t="s">
        <v>19</v>
      </c>
      <c r="G8020">
        <v>4365129</v>
      </c>
      <c r="H8020">
        <v>4366340</v>
      </c>
      <c r="I8020" t="s">
        <v>35</v>
      </c>
      <c r="J8020" t="s">
        <v>9997</v>
      </c>
      <c r="K8020" t="s">
        <v>1095</v>
      </c>
      <c r="L8020" t="s">
        <v>9996</v>
      </c>
      <c r="M8020">
        <v>1212</v>
      </c>
      <c r="N8020">
        <v>403</v>
      </c>
    </row>
    <row r="8021" spans="1:14" x14ac:dyDescent="0.3">
      <c r="A8021" t="s">
        <v>15</v>
      </c>
      <c r="B8021" t="s">
        <v>16</v>
      </c>
      <c r="C8021" t="s">
        <v>17</v>
      </c>
      <c r="D8021" t="s">
        <v>18</v>
      </c>
      <c r="E8021" t="s">
        <v>5</v>
      </c>
      <c r="F8021" t="s">
        <v>19</v>
      </c>
      <c r="G8021">
        <v>4367158</v>
      </c>
      <c r="H8021">
        <v>4367910</v>
      </c>
      <c r="I8021" t="s">
        <v>35</v>
      </c>
      <c r="L8021" t="s">
        <v>9998</v>
      </c>
      <c r="M8021">
        <v>753</v>
      </c>
    </row>
    <row r="8022" spans="1:14" x14ac:dyDescent="0.3">
      <c r="A8022" t="s">
        <v>22</v>
      </c>
      <c r="B8022" t="s">
        <v>23</v>
      </c>
      <c r="C8022" t="s">
        <v>17</v>
      </c>
      <c r="D8022" t="s">
        <v>18</v>
      </c>
      <c r="E8022" t="s">
        <v>5</v>
      </c>
      <c r="F8022" t="s">
        <v>19</v>
      </c>
      <c r="G8022">
        <v>4367158</v>
      </c>
      <c r="H8022">
        <v>4367910</v>
      </c>
      <c r="I8022" t="s">
        <v>35</v>
      </c>
      <c r="J8022" t="s">
        <v>9999</v>
      </c>
      <c r="K8022" t="s">
        <v>10000</v>
      </c>
      <c r="L8022" t="s">
        <v>9998</v>
      </c>
      <c r="M8022">
        <v>753</v>
      </c>
      <c r="N8022">
        <v>250</v>
      </c>
    </row>
    <row r="8023" spans="1:14" x14ac:dyDescent="0.3">
      <c r="A8023" t="s">
        <v>15</v>
      </c>
      <c r="B8023" t="s">
        <v>16</v>
      </c>
      <c r="C8023" t="s">
        <v>17</v>
      </c>
      <c r="D8023" t="s">
        <v>18</v>
      </c>
      <c r="E8023" t="s">
        <v>5</v>
      </c>
      <c r="F8023" t="s">
        <v>19</v>
      </c>
      <c r="G8023">
        <v>4367917</v>
      </c>
      <c r="H8023">
        <v>4369368</v>
      </c>
      <c r="I8023" t="s">
        <v>35</v>
      </c>
      <c r="L8023" t="s">
        <v>10001</v>
      </c>
      <c r="M8023">
        <v>1452</v>
      </c>
    </row>
    <row r="8024" spans="1:14" x14ac:dyDescent="0.3">
      <c r="A8024" t="s">
        <v>22</v>
      </c>
      <c r="B8024" t="s">
        <v>23</v>
      </c>
      <c r="C8024" t="s">
        <v>17</v>
      </c>
      <c r="D8024" t="s">
        <v>18</v>
      </c>
      <c r="E8024" t="s">
        <v>5</v>
      </c>
      <c r="F8024" t="s">
        <v>19</v>
      </c>
      <c r="G8024">
        <v>4367917</v>
      </c>
      <c r="H8024">
        <v>4369368</v>
      </c>
      <c r="I8024" t="s">
        <v>35</v>
      </c>
      <c r="J8024" t="s">
        <v>10002</v>
      </c>
      <c r="K8024" t="s">
        <v>10003</v>
      </c>
      <c r="L8024" t="s">
        <v>10001</v>
      </c>
      <c r="M8024">
        <v>1452</v>
      </c>
      <c r="N8024">
        <v>483</v>
      </c>
    </row>
    <row r="8025" spans="1:14" x14ac:dyDescent="0.3">
      <c r="A8025" t="s">
        <v>15</v>
      </c>
      <c r="B8025" t="s">
        <v>16</v>
      </c>
      <c r="C8025" t="s">
        <v>17</v>
      </c>
      <c r="D8025" t="s">
        <v>18</v>
      </c>
      <c r="E8025" t="s">
        <v>5</v>
      </c>
      <c r="F8025" t="s">
        <v>19</v>
      </c>
      <c r="G8025">
        <v>4369646</v>
      </c>
      <c r="H8025">
        <v>4370512</v>
      </c>
      <c r="I8025" t="s">
        <v>35</v>
      </c>
      <c r="L8025" t="s">
        <v>10004</v>
      </c>
      <c r="M8025">
        <v>867</v>
      </c>
    </row>
    <row r="8026" spans="1:14" x14ac:dyDescent="0.3">
      <c r="A8026" t="s">
        <v>22</v>
      </c>
      <c r="B8026" t="s">
        <v>23</v>
      </c>
      <c r="C8026" t="s">
        <v>17</v>
      </c>
      <c r="D8026" t="s">
        <v>18</v>
      </c>
      <c r="E8026" t="s">
        <v>5</v>
      </c>
      <c r="F8026" t="s">
        <v>19</v>
      </c>
      <c r="G8026">
        <v>4369646</v>
      </c>
      <c r="H8026">
        <v>4370512</v>
      </c>
      <c r="I8026" t="s">
        <v>35</v>
      </c>
      <c r="J8026" t="s">
        <v>10005</v>
      </c>
      <c r="K8026" t="s">
        <v>88</v>
      </c>
      <c r="L8026" t="s">
        <v>10004</v>
      </c>
      <c r="M8026">
        <v>867</v>
      </c>
      <c r="N8026">
        <v>288</v>
      </c>
    </row>
    <row r="8027" spans="1:14" x14ac:dyDescent="0.3">
      <c r="A8027" t="s">
        <v>15</v>
      </c>
      <c r="B8027" t="s">
        <v>16</v>
      </c>
      <c r="C8027" t="s">
        <v>17</v>
      </c>
      <c r="D8027" t="s">
        <v>18</v>
      </c>
      <c r="E8027" t="s">
        <v>5</v>
      </c>
      <c r="F8027" t="s">
        <v>19</v>
      </c>
      <c r="G8027">
        <v>4370638</v>
      </c>
      <c r="H8027">
        <v>4371855</v>
      </c>
      <c r="I8027" t="s">
        <v>35</v>
      </c>
      <c r="L8027" t="s">
        <v>10006</v>
      </c>
      <c r="M8027">
        <v>1218</v>
      </c>
    </row>
    <row r="8028" spans="1:14" x14ac:dyDescent="0.3">
      <c r="A8028" t="s">
        <v>22</v>
      </c>
      <c r="B8028" t="s">
        <v>23</v>
      </c>
      <c r="C8028" t="s">
        <v>17</v>
      </c>
      <c r="D8028" t="s">
        <v>18</v>
      </c>
      <c r="E8028" t="s">
        <v>5</v>
      </c>
      <c r="F8028" t="s">
        <v>19</v>
      </c>
      <c r="G8028">
        <v>4370638</v>
      </c>
      <c r="H8028">
        <v>4371855</v>
      </c>
      <c r="I8028" t="s">
        <v>35</v>
      </c>
      <c r="J8028" t="s">
        <v>10007</v>
      </c>
      <c r="K8028" t="s">
        <v>10008</v>
      </c>
      <c r="L8028" t="s">
        <v>10006</v>
      </c>
      <c r="M8028">
        <v>1218</v>
      </c>
      <c r="N8028">
        <v>405</v>
      </c>
    </row>
    <row r="8029" spans="1:14" x14ac:dyDescent="0.3">
      <c r="A8029" t="s">
        <v>15</v>
      </c>
      <c r="B8029" t="s">
        <v>16</v>
      </c>
      <c r="C8029" t="s">
        <v>17</v>
      </c>
      <c r="D8029" t="s">
        <v>18</v>
      </c>
      <c r="E8029" t="s">
        <v>5</v>
      </c>
      <c r="F8029" t="s">
        <v>19</v>
      </c>
      <c r="G8029">
        <v>4372125</v>
      </c>
      <c r="H8029">
        <v>4372886</v>
      </c>
      <c r="I8029" t="s">
        <v>35</v>
      </c>
      <c r="L8029" t="s">
        <v>10009</v>
      </c>
      <c r="M8029">
        <v>762</v>
      </c>
    </row>
    <row r="8030" spans="1:14" x14ac:dyDescent="0.3">
      <c r="A8030" t="s">
        <v>22</v>
      </c>
      <c r="B8030" t="s">
        <v>23</v>
      </c>
      <c r="C8030" t="s">
        <v>17</v>
      </c>
      <c r="D8030" t="s">
        <v>18</v>
      </c>
      <c r="E8030" t="s">
        <v>5</v>
      </c>
      <c r="F8030" t="s">
        <v>19</v>
      </c>
      <c r="G8030">
        <v>4372125</v>
      </c>
      <c r="H8030">
        <v>4372886</v>
      </c>
      <c r="I8030" t="s">
        <v>35</v>
      </c>
      <c r="J8030" t="s">
        <v>10010</v>
      </c>
      <c r="K8030" t="s">
        <v>3450</v>
      </c>
      <c r="L8030" t="s">
        <v>10009</v>
      </c>
      <c r="M8030">
        <v>762</v>
      </c>
      <c r="N8030">
        <v>253</v>
      </c>
    </row>
    <row r="8031" spans="1:14" x14ac:dyDescent="0.3">
      <c r="A8031" t="s">
        <v>15</v>
      </c>
      <c r="B8031" t="s">
        <v>16</v>
      </c>
      <c r="C8031" t="s">
        <v>17</v>
      </c>
      <c r="D8031" t="s">
        <v>18</v>
      </c>
      <c r="E8031" t="s">
        <v>5</v>
      </c>
      <c r="F8031" t="s">
        <v>19</v>
      </c>
      <c r="G8031">
        <v>4372879</v>
      </c>
      <c r="H8031">
        <v>4373823</v>
      </c>
      <c r="I8031" t="s">
        <v>35</v>
      </c>
      <c r="L8031" t="s">
        <v>10011</v>
      </c>
      <c r="M8031">
        <v>945</v>
      </c>
    </row>
    <row r="8032" spans="1:14" x14ac:dyDescent="0.3">
      <c r="A8032" t="s">
        <v>22</v>
      </c>
      <c r="B8032" t="s">
        <v>23</v>
      </c>
      <c r="C8032" t="s">
        <v>17</v>
      </c>
      <c r="D8032" t="s">
        <v>18</v>
      </c>
      <c r="E8032" t="s">
        <v>5</v>
      </c>
      <c r="F8032" t="s">
        <v>19</v>
      </c>
      <c r="G8032">
        <v>4372879</v>
      </c>
      <c r="H8032">
        <v>4373823</v>
      </c>
      <c r="I8032" t="s">
        <v>35</v>
      </c>
      <c r="J8032" t="s">
        <v>10012</v>
      </c>
      <c r="K8032" t="s">
        <v>464</v>
      </c>
      <c r="L8032" t="s">
        <v>10011</v>
      </c>
      <c r="M8032">
        <v>945</v>
      </c>
      <c r="N8032">
        <v>314</v>
      </c>
    </row>
    <row r="8033" spans="1:14" x14ac:dyDescent="0.3">
      <c r="A8033" t="s">
        <v>15</v>
      </c>
      <c r="B8033" t="s">
        <v>16</v>
      </c>
      <c r="C8033" t="s">
        <v>17</v>
      </c>
      <c r="D8033" t="s">
        <v>18</v>
      </c>
      <c r="E8033" t="s">
        <v>5</v>
      </c>
      <c r="F8033" t="s">
        <v>19</v>
      </c>
      <c r="G8033">
        <v>4373888</v>
      </c>
      <c r="H8033">
        <v>4374694</v>
      </c>
      <c r="I8033" t="s">
        <v>35</v>
      </c>
      <c r="L8033" t="s">
        <v>10013</v>
      </c>
      <c r="M8033">
        <v>807</v>
      </c>
    </row>
    <row r="8034" spans="1:14" x14ac:dyDescent="0.3">
      <c r="A8034" t="s">
        <v>22</v>
      </c>
      <c r="B8034" t="s">
        <v>23</v>
      </c>
      <c r="C8034" t="s">
        <v>17</v>
      </c>
      <c r="D8034" t="s">
        <v>18</v>
      </c>
      <c r="E8034" t="s">
        <v>5</v>
      </c>
      <c r="F8034" t="s">
        <v>19</v>
      </c>
      <c r="G8034">
        <v>4373888</v>
      </c>
      <c r="H8034">
        <v>4374694</v>
      </c>
      <c r="I8034" t="s">
        <v>35</v>
      </c>
      <c r="J8034" t="s">
        <v>10014</v>
      </c>
      <c r="K8034" t="s">
        <v>461</v>
      </c>
      <c r="L8034" t="s">
        <v>10013</v>
      </c>
      <c r="M8034">
        <v>807</v>
      </c>
      <c r="N8034">
        <v>268</v>
      </c>
    </row>
    <row r="8035" spans="1:14" x14ac:dyDescent="0.3">
      <c r="A8035" t="s">
        <v>15</v>
      </c>
      <c r="B8035" t="s">
        <v>16</v>
      </c>
      <c r="C8035" t="s">
        <v>17</v>
      </c>
      <c r="D8035" t="s">
        <v>18</v>
      </c>
      <c r="E8035" t="s">
        <v>5</v>
      </c>
      <c r="F8035" t="s">
        <v>19</v>
      </c>
      <c r="G8035">
        <v>4375070</v>
      </c>
      <c r="H8035">
        <v>4375513</v>
      </c>
      <c r="I8035" t="s">
        <v>20</v>
      </c>
      <c r="L8035" t="s">
        <v>10015</v>
      </c>
      <c r="M8035">
        <v>444</v>
      </c>
    </row>
    <row r="8036" spans="1:14" x14ac:dyDescent="0.3">
      <c r="A8036" t="s">
        <v>22</v>
      </c>
      <c r="B8036" t="s">
        <v>23</v>
      </c>
      <c r="C8036" t="s">
        <v>17</v>
      </c>
      <c r="D8036" t="s">
        <v>18</v>
      </c>
      <c r="E8036" t="s">
        <v>5</v>
      </c>
      <c r="F8036" t="s">
        <v>19</v>
      </c>
      <c r="G8036">
        <v>4375070</v>
      </c>
      <c r="H8036">
        <v>4375513</v>
      </c>
      <c r="I8036" t="s">
        <v>20</v>
      </c>
      <c r="J8036" t="s">
        <v>10016</v>
      </c>
      <c r="K8036" t="s">
        <v>590</v>
      </c>
      <c r="L8036" t="s">
        <v>10015</v>
      </c>
      <c r="M8036">
        <v>444</v>
      </c>
      <c r="N8036">
        <v>147</v>
      </c>
    </row>
    <row r="8037" spans="1:14" x14ac:dyDescent="0.3">
      <c r="A8037" t="s">
        <v>15</v>
      </c>
      <c r="B8037" t="s">
        <v>16</v>
      </c>
      <c r="C8037" t="s">
        <v>17</v>
      </c>
      <c r="D8037" t="s">
        <v>18</v>
      </c>
      <c r="E8037" t="s">
        <v>5</v>
      </c>
      <c r="F8037" t="s">
        <v>19</v>
      </c>
      <c r="G8037">
        <v>4375641</v>
      </c>
      <c r="H8037">
        <v>4376798</v>
      </c>
      <c r="I8037" t="s">
        <v>20</v>
      </c>
      <c r="L8037" t="s">
        <v>10017</v>
      </c>
      <c r="M8037">
        <v>1158</v>
      </c>
    </row>
    <row r="8038" spans="1:14" x14ac:dyDescent="0.3">
      <c r="A8038" t="s">
        <v>22</v>
      </c>
      <c r="B8038" t="s">
        <v>23</v>
      </c>
      <c r="C8038" t="s">
        <v>17</v>
      </c>
      <c r="D8038" t="s">
        <v>18</v>
      </c>
      <c r="E8038" t="s">
        <v>5</v>
      </c>
      <c r="F8038" t="s">
        <v>19</v>
      </c>
      <c r="G8038">
        <v>4375641</v>
      </c>
      <c r="H8038">
        <v>4376798</v>
      </c>
      <c r="I8038" t="s">
        <v>20</v>
      </c>
      <c r="J8038" t="s">
        <v>10018</v>
      </c>
      <c r="K8038" t="s">
        <v>1867</v>
      </c>
      <c r="L8038" t="s">
        <v>10017</v>
      </c>
      <c r="M8038">
        <v>1158</v>
      </c>
      <c r="N8038">
        <v>385</v>
      </c>
    </row>
    <row r="8039" spans="1:14" x14ac:dyDescent="0.3">
      <c r="A8039" t="s">
        <v>15</v>
      </c>
      <c r="B8039" t="s">
        <v>16</v>
      </c>
      <c r="C8039" t="s">
        <v>17</v>
      </c>
      <c r="D8039" t="s">
        <v>18</v>
      </c>
      <c r="E8039" t="s">
        <v>5</v>
      </c>
      <c r="F8039" t="s">
        <v>19</v>
      </c>
      <c r="G8039">
        <v>4376822</v>
      </c>
      <c r="H8039">
        <v>4378252</v>
      </c>
      <c r="I8039" t="s">
        <v>20</v>
      </c>
      <c r="L8039" t="s">
        <v>10019</v>
      </c>
      <c r="M8039">
        <v>1431</v>
      </c>
    </row>
    <row r="8040" spans="1:14" x14ac:dyDescent="0.3">
      <c r="A8040" t="s">
        <v>22</v>
      </c>
      <c r="B8040" t="s">
        <v>23</v>
      </c>
      <c r="C8040" t="s">
        <v>17</v>
      </c>
      <c r="D8040" t="s">
        <v>18</v>
      </c>
      <c r="E8040" t="s">
        <v>5</v>
      </c>
      <c r="F8040" t="s">
        <v>19</v>
      </c>
      <c r="G8040">
        <v>4376822</v>
      </c>
      <c r="H8040">
        <v>4378252</v>
      </c>
      <c r="I8040" t="s">
        <v>20</v>
      </c>
      <c r="J8040" t="s">
        <v>10020</v>
      </c>
      <c r="K8040" t="s">
        <v>10021</v>
      </c>
      <c r="L8040" t="s">
        <v>10019</v>
      </c>
      <c r="M8040">
        <v>1431</v>
      </c>
      <c r="N8040">
        <v>476</v>
      </c>
    </row>
    <row r="8041" spans="1:14" x14ac:dyDescent="0.3">
      <c r="A8041" t="s">
        <v>15</v>
      </c>
      <c r="B8041" t="s">
        <v>16</v>
      </c>
      <c r="C8041" t="s">
        <v>17</v>
      </c>
      <c r="D8041" t="s">
        <v>18</v>
      </c>
      <c r="E8041" t="s">
        <v>5</v>
      </c>
      <c r="F8041" t="s">
        <v>19</v>
      </c>
      <c r="G8041">
        <v>4378154</v>
      </c>
      <c r="H8041">
        <v>4378351</v>
      </c>
      <c r="I8041" t="s">
        <v>35</v>
      </c>
      <c r="L8041" t="s">
        <v>10022</v>
      </c>
      <c r="M8041">
        <v>198</v>
      </c>
    </row>
    <row r="8042" spans="1:14" x14ac:dyDescent="0.3">
      <c r="A8042" t="s">
        <v>22</v>
      </c>
      <c r="B8042" t="s">
        <v>23</v>
      </c>
      <c r="C8042" t="s">
        <v>17</v>
      </c>
      <c r="D8042" t="s">
        <v>18</v>
      </c>
      <c r="E8042" t="s">
        <v>5</v>
      </c>
      <c r="F8042" t="s">
        <v>19</v>
      </c>
      <c r="G8042">
        <v>4378154</v>
      </c>
      <c r="H8042">
        <v>4378351</v>
      </c>
      <c r="I8042" t="s">
        <v>35</v>
      </c>
      <c r="J8042" t="s">
        <v>10023</v>
      </c>
      <c r="K8042" t="s">
        <v>80</v>
      </c>
      <c r="L8042" t="s">
        <v>10022</v>
      </c>
      <c r="M8042">
        <v>198</v>
      </c>
      <c r="N8042">
        <v>65</v>
      </c>
    </row>
    <row r="8043" spans="1:14" x14ac:dyDescent="0.3">
      <c r="A8043" t="s">
        <v>15</v>
      </c>
      <c r="B8043" t="s">
        <v>16</v>
      </c>
      <c r="C8043" t="s">
        <v>17</v>
      </c>
      <c r="D8043" t="s">
        <v>18</v>
      </c>
      <c r="E8043" t="s">
        <v>5</v>
      </c>
      <c r="F8043" t="s">
        <v>19</v>
      </c>
      <c r="G8043">
        <v>4378497</v>
      </c>
      <c r="H8043">
        <v>4380245</v>
      </c>
      <c r="I8043" t="s">
        <v>20</v>
      </c>
      <c r="L8043" t="s">
        <v>10024</v>
      </c>
      <c r="M8043">
        <v>1749</v>
      </c>
    </row>
    <row r="8044" spans="1:14" x14ac:dyDescent="0.3">
      <c r="A8044" t="s">
        <v>22</v>
      </c>
      <c r="B8044" t="s">
        <v>23</v>
      </c>
      <c r="C8044" t="s">
        <v>17</v>
      </c>
      <c r="D8044" t="s">
        <v>18</v>
      </c>
      <c r="E8044" t="s">
        <v>5</v>
      </c>
      <c r="F8044" t="s">
        <v>19</v>
      </c>
      <c r="G8044">
        <v>4378497</v>
      </c>
      <c r="H8044">
        <v>4380245</v>
      </c>
      <c r="I8044" t="s">
        <v>20</v>
      </c>
      <c r="J8044" t="s">
        <v>10025</v>
      </c>
      <c r="K8044" t="s">
        <v>7615</v>
      </c>
      <c r="L8044" t="s">
        <v>10024</v>
      </c>
      <c r="M8044">
        <v>1749</v>
      </c>
      <c r="N8044">
        <v>582</v>
      </c>
    </row>
    <row r="8045" spans="1:14" x14ac:dyDescent="0.3">
      <c r="A8045" t="s">
        <v>15</v>
      </c>
      <c r="B8045" t="s">
        <v>16</v>
      </c>
      <c r="C8045" t="s">
        <v>17</v>
      </c>
      <c r="D8045" t="s">
        <v>18</v>
      </c>
      <c r="E8045" t="s">
        <v>5</v>
      </c>
      <c r="F8045" t="s">
        <v>19</v>
      </c>
      <c r="G8045">
        <v>4380299</v>
      </c>
      <c r="H8045">
        <v>4381294</v>
      </c>
      <c r="I8045" t="s">
        <v>35</v>
      </c>
      <c r="L8045" t="s">
        <v>10026</v>
      </c>
      <c r="M8045">
        <v>996</v>
      </c>
    </row>
    <row r="8046" spans="1:14" x14ac:dyDescent="0.3">
      <c r="A8046" t="s">
        <v>22</v>
      </c>
      <c r="B8046" t="s">
        <v>23</v>
      </c>
      <c r="C8046" t="s">
        <v>17</v>
      </c>
      <c r="D8046" t="s">
        <v>18</v>
      </c>
      <c r="E8046" t="s">
        <v>5</v>
      </c>
      <c r="F8046" t="s">
        <v>19</v>
      </c>
      <c r="G8046">
        <v>4380299</v>
      </c>
      <c r="H8046">
        <v>4381294</v>
      </c>
      <c r="I8046" t="s">
        <v>35</v>
      </c>
      <c r="J8046" t="s">
        <v>10027</v>
      </c>
      <c r="K8046" t="s">
        <v>877</v>
      </c>
      <c r="L8046" t="s">
        <v>10026</v>
      </c>
      <c r="M8046">
        <v>996</v>
      </c>
      <c r="N8046">
        <v>331</v>
      </c>
    </row>
    <row r="8047" spans="1:14" x14ac:dyDescent="0.3">
      <c r="A8047" t="s">
        <v>15</v>
      </c>
      <c r="B8047" t="s">
        <v>16</v>
      </c>
      <c r="C8047" t="s">
        <v>17</v>
      </c>
      <c r="D8047" t="s">
        <v>18</v>
      </c>
      <c r="E8047" t="s">
        <v>5</v>
      </c>
      <c r="F8047" t="s">
        <v>19</v>
      </c>
      <c r="G8047">
        <v>4381343</v>
      </c>
      <c r="H8047">
        <v>4382137</v>
      </c>
      <c r="I8047" t="s">
        <v>35</v>
      </c>
      <c r="L8047" t="s">
        <v>10028</v>
      </c>
      <c r="M8047">
        <v>795</v>
      </c>
    </row>
    <row r="8048" spans="1:14" x14ac:dyDescent="0.3">
      <c r="A8048" t="s">
        <v>22</v>
      </c>
      <c r="B8048" t="s">
        <v>23</v>
      </c>
      <c r="C8048" t="s">
        <v>17</v>
      </c>
      <c r="D8048" t="s">
        <v>18</v>
      </c>
      <c r="E8048" t="s">
        <v>5</v>
      </c>
      <c r="F8048" t="s">
        <v>19</v>
      </c>
      <c r="G8048">
        <v>4381343</v>
      </c>
      <c r="H8048">
        <v>4382137</v>
      </c>
      <c r="I8048" t="s">
        <v>35</v>
      </c>
      <c r="J8048" t="s">
        <v>10029</v>
      </c>
      <c r="K8048" t="s">
        <v>872</v>
      </c>
      <c r="L8048" t="s">
        <v>10028</v>
      </c>
      <c r="M8048">
        <v>795</v>
      </c>
      <c r="N8048">
        <v>264</v>
      </c>
    </row>
    <row r="8049" spans="1:14" x14ac:dyDescent="0.3">
      <c r="A8049" t="s">
        <v>15</v>
      </c>
      <c r="B8049" t="s">
        <v>16</v>
      </c>
      <c r="C8049" t="s">
        <v>17</v>
      </c>
      <c r="D8049" t="s">
        <v>18</v>
      </c>
      <c r="E8049" t="s">
        <v>5</v>
      </c>
      <c r="F8049" t="s">
        <v>19</v>
      </c>
      <c r="G8049">
        <v>4382137</v>
      </c>
      <c r="H8049">
        <v>4383222</v>
      </c>
      <c r="I8049" t="s">
        <v>35</v>
      </c>
      <c r="L8049" t="s">
        <v>10030</v>
      </c>
      <c r="M8049">
        <v>1086</v>
      </c>
    </row>
    <row r="8050" spans="1:14" x14ac:dyDescent="0.3">
      <c r="A8050" t="s">
        <v>22</v>
      </c>
      <c r="B8050" t="s">
        <v>23</v>
      </c>
      <c r="C8050" t="s">
        <v>17</v>
      </c>
      <c r="D8050" t="s">
        <v>18</v>
      </c>
      <c r="E8050" t="s">
        <v>5</v>
      </c>
      <c r="F8050" t="s">
        <v>19</v>
      </c>
      <c r="G8050">
        <v>4382137</v>
      </c>
      <c r="H8050">
        <v>4383222</v>
      </c>
      <c r="I8050" t="s">
        <v>35</v>
      </c>
      <c r="J8050" t="s">
        <v>10031</v>
      </c>
      <c r="K8050" t="s">
        <v>410</v>
      </c>
      <c r="L8050" t="s">
        <v>10030</v>
      </c>
      <c r="M8050">
        <v>1086</v>
      </c>
      <c r="N8050">
        <v>361</v>
      </c>
    </row>
    <row r="8051" spans="1:14" x14ac:dyDescent="0.3">
      <c r="A8051" t="s">
        <v>15</v>
      </c>
      <c r="B8051" t="s">
        <v>16</v>
      </c>
      <c r="C8051" t="s">
        <v>17</v>
      </c>
      <c r="D8051" t="s">
        <v>18</v>
      </c>
      <c r="E8051" t="s">
        <v>5</v>
      </c>
      <c r="F8051" t="s">
        <v>19</v>
      </c>
      <c r="G8051">
        <v>4383419</v>
      </c>
      <c r="H8051">
        <v>4384438</v>
      </c>
      <c r="I8051" t="s">
        <v>35</v>
      </c>
      <c r="L8051" t="s">
        <v>10032</v>
      </c>
      <c r="M8051">
        <v>1020</v>
      </c>
    </row>
    <row r="8052" spans="1:14" x14ac:dyDescent="0.3">
      <c r="A8052" t="s">
        <v>22</v>
      </c>
      <c r="B8052" t="s">
        <v>23</v>
      </c>
      <c r="C8052" t="s">
        <v>17</v>
      </c>
      <c r="D8052" t="s">
        <v>18</v>
      </c>
      <c r="E8052" t="s">
        <v>5</v>
      </c>
      <c r="F8052" t="s">
        <v>19</v>
      </c>
      <c r="G8052">
        <v>4383419</v>
      </c>
      <c r="H8052">
        <v>4384438</v>
      </c>
      <c r="I8052" t="s">
        <v>35</v>
      </c>
      <c r="J8052" t="s">
        <v>10033</v>
      </c>
      <c r="K8052" t="s">
        <v>877</v>
      </c>
      <c r="L8052" t="s">
        <v>10032</v>
      </c>
      <c r="M8052">
        <v>1020</v>
      </c>
      <c r="N8052">
        <v>339</v>
      </c>
    </row>
    <row r="8053" spans="1:14" x14ac:dyDescent="0.3">
      <c r="A8053" t="s">
        <v>15</v>
      </c>
      <c r="B8053" t="s">
        <v>16</v>
      </c>
      <c r="C8053" t="s">
        <v>17</v>
      </c>
      <c r="D8053" t="s">
        <v>18</v>
      </c>
      <c r="E8053" t="s">
        <v>5</v>
      </c>
      <c r="F8053" t="s">
        <v>19</v>
      </c>
      <c r="G8053">
        <v>4384653</v>
      </c>
      <c r="H8053">
        <v>4387193</v>
      </c>
      <c r="I8053" t="s">
        <v>35</v>
      </c>
      <c r="L8053" t="s">
        <v>10034</v>
      </c>
      <c r="M8053">
        <v>2541</v>
      </c>
    </row>
    <row r="8054" spans="1:14" x14ac:dyDescent="0.3">
      <c r="A8054" t="s">
        <v>22</v>
      </c>
      <c r="B8054" t="s">
        <v>23</v>
      </c>
      <c r="C8054" t="s">
        <v>17</v>
      </c>
      <c r="D8054" t="s">
        <v>18</v>
      </c>
      <c r="E8054" t="s">
        <v>5</v>
      </c>
      <c r="F8054" t="s">
        <v>19</v>
      </c>
      <c r="G8054">
        <v>4384653</v>
      </c>
      <c r="H8054">
        <v>4387193</v>
      </c>
      <c r="I8054" t="s">
        <v>35</v>
      </c>
      <c r="J8054" t="s">
        <v>10035</v>
      </c>
      <c r="K8054" t="s">
        <v>2008</v>
      </c>
      <c r="L8054" t="s">
        <v>10034</v>
      </c>
      <c r="M8054">
        <v>2541</v>
      </c>
      <c r="N8054">
        <v>846</v>
      </c>
    </row>
    <row r="8055" spans="1:14" x14ac:dyDescent="0.3">
      <c r="A8055" t="s">
        <v>15</v>
      </c>
      <c r="B8055" t="s">
        <v>16</v>
      </c>
      <c r="C8055" t="s">
        <v>17</v>
      </c>
      <c r="D8055" t="s">
        <v>18</v>
      </c>
      <c r="E8055" t="s">
        <v>5</v>
      </c>
      <c r="F8055" t="s">
        <v>19</v>
      </c>
      <c r="G8055">
        <v>4387193</v>
      </c>
      <c r="H8055">
        <v>4387924</v>
      </c>
      <c r="I8055" t="s">
        <v>35</v>
      </c>
      <c r="L8055" t="s">
        <v>10036</v>
      </c>
      <c r="M8055">
        <v>732</v>
      </c>
    </row>
    <row r="8056" spans="1:14" x14ac:dyDescent="0.3">
      <c r="A8056" t="s">
        <v>22</v>
      </c>
      <c r="B8056" t="s">
        <v>23</v>
      </c>
      <c r="C8056" t="s">
        <v>17</v>
      </c>
      <c r="D8056" t="s">
        <v>18</v>
      </c>
      <c r="E8056" t="s">
        <v>5</v>
      </c>
      <c r="F8056" t="s">
        <v>19</v>
      </c>
      <c r="G8056">
        <v>4387193</v>
      </c>
      <c r="H8056">
        <v>4387924</v>
      </c>
      <c r="I8056" t="s">
        <v>35</v>
      </c>
      <c r="J8056" t="s">
        <v>10037</v>
      </c>
      <c r="K8056" t="s">
        <v>1036</v>
      </c>
      <c r="L8056" t="s">
        <v>10036</v>
      </c>
      <c r="M8056">
        <v>732</v>
      </c>
      <c r="N8056">
        <v>243</v>
      </c>
    </row>
    <row r="8057" spans="1:14" x14ac:dyDescent="0.3">
      <c r="A8057" t="s">
        <v>15</v>
      </c>
      <c r="B8057" t="s">
        <v>16</v>
      </c>
      <c r="C8057" t="s">
        <v>17</v>
      </c>
      <c r="D8057" t="s">
        <v>18</v>
      </c>
      <c r="E8057" t="s">
        <v>5</v>
      </c>
      <c r="F8057" t="s">
        <v>19</v>
      </c>
      <c r="G8057">
        <v>4388009</v>
      </c>
      <c r="H8057">
        <v>4388326</v>
      </c>
      <c r="I8057" t="s">
        <v>20</v>
      </c>
      <c r="L8057" t="s">
        <v>10038</v>
      </c>
      <c r="M8057">
        <v>318</v>
      </c>
    </row>
    <row r="8058" spans="1:14" x14ac:dyDescent="0.3">
      <c r="A8058" t="s">
        <v>22</v>
      </c>
      <c r="B8058" t="s">
        <v>23</v>
      </c>
      <c r="C8058" t="s">
        <v>17</v>
      </c>
      <c r="D8058" t="s">
        <v>18</v>
      </c>
      <c r="E8058" t="s">
        <v>5</v>
      </c>
      <c r="F8058" t="s">
        <v>19</v>
      </c>
      <c r="G8058">
        <v>4388009</v>
      </c>
      <c r="H8058">
        <v>4388326</v>
      </c>
      <c r="I8058" t="s">
        <v>20</v>
      </c>
      <c r="J8058" t="s">
        <v>10039</v>
      </c>
      <c r="K8058" t="s">
        <v>6004</v>
      </c>
      <c r="L8058" t="s">
        <v>10038</v>
      </c>
      <c r="M8058">
        <v>318</v>
      </c>
      <c r="N8058">
        <v>105</v>
      </c>
    </row>
    <row r="8059" spans="1:14" x14ac:dyDescent="0.3">
      <c r="A8059" t="s">
        <v>15</v>
      </c>
      <c r="B8059" t="s">
        <v>16</v>
      </c>
      <c r="C8059" t="s">
        <v>17</v>
      </c>
      <c r="D8059" t="s">
        <v>18</v>
      </c>
      <c r="E8059" t="s">
        <v>5</v>
      </c>
      <c r="F8059" t="s">
        <v>19</v>
      </c>
      <c r="G8059">
        <v>4388425</v>
      </c>
      <c r="H8059">
        <v>4390983</v>
      </c>
      <c r="I8059" t="s">
        <v>20</v>
      </c>
      <c r="L8059" t="s">
        <v>10040</v>
      </c>
      <c r="M8059">
        <v>2559</v>
      </c>
    </row>
    <row r="8060" spans="1:14" x14ac:dyDescent="0.3">
      <c r="A8060" t="s">
        <v>22</v>
      </c>
      <c r="B8060" t="s">
        <v>23</v>
      </c>
      <c r="C8060" t="s">
        <v>17</v>
      </c>
      <c r="D8060" t="s">
        <v>18</v>
      </c>
      <c r="E8060" t="s">
        <v>5</v>
      </c>
      <c r="F8060" t="s">
        <v>19</v>
      </c>
      <c r="G8060">
        <v>4388425</v>
      </c>
      <c r="H8060">
        <v>4390983</v>
      </c>
      <c r="I8060" t="s">
        <v>20</v>
      </c>
      <c r="J8060" t="s">
        <v>10041</v>
      </c>
      <c r="K8060" t="s">
        <v>10042</v>
      </c>
      <c r="L8060" t="s">
        <v>10040</v>
      </c>
      <c r="M8060">
        <v>2559</v>
      </c>
      <c r="N8060">
        <v>852</v>
      </c>
    </row>
    <row r="8061" spans="1:14" x14ac:dyDescent="0.3">
      <c r="A8061" t="s">
        <v>15</v>
      </c>
      <c r="B8061" t="s">
        <v>16</v>
      </c>
      <c r="C8061" t="s">
        <v>17</v>
      </c>
      <c r="D8061" t="s">
        <v>18</v>
      </c>
      <c r="E8061" t="s">
        <v>5</v>
      </c>
      <c r="F8061" t="s">
        <v>19</v>
      </c>
      <c r="G8061">
        <v>4391220</v>
      </c>
      <c r="H8061">
        <v>4392773</v>
      </c>
      <c r="I8061" t="s">
        <v>20</v>
      </c>
      <c r="L8061" t="s">
        <v>10043</v>
      </c>
      <c r="M8061">
        <v>1554</v>
      </c>
    </row>
    <row r="8062" spans="1:14" x14ac:dyDescent="0.3">
      <c r="A8062" t="s">
        <v>22</v>
      </c>
      <c r="B8062" t="s">
        <v>23</v>
      </c>
      <c r="C8062" t="s">
        <v>17</v>
      </c>
      <c r="D8062" t="s">
        <v>18</v>
      </c>
      <c r="E8062" t="s">
        <v>5</v>
      </c>
      <c r="F8062" t="s">
        <v>19</v>
      </c>
      <c r="G8062">
        <v>4391220</v>
      </c>
      <c r="H8062">
        <v>4392773</v>
      </c>
      <c r="I8062" t="s">
        <v>20</v>
      </c>
      <c r="J8062" t="s">
        <v>10044</v>
      </c>
      <c r="K8062" t="s">
        <v>80</v>
      </c>
      <c r="L8062" t="s">
        <v>10043</v>
      </c>
      <c r="M8062">
        <v>1554</v>
      </c>
      <c r="N8062">
        <v>517</v>
      </c>
    </row>
    <row r="8063" spans="1:14" x14ac:dyDescent="0.3">
      <c r="A8063" t="s">
        <v>15</v>
      </c>
      <c r="B8063" t="s">
        <v>16</v>
      </c>
      <c r="C8063" t="s">
        <v>17</v>
      </c>
      <c r="D8063" t="s">
        <v>18</v>
      </c>
      <c r="E8063" t="s">
        <v>5</v>
      </c>
      <c r="F8063" t="s">
        <v>19</v>
      </c>
      <c r="G8063">
        <v>4392756</v>
      </c>
      <c r="H8063">
        <v>4393772</v>
      </c>
      <c r="I8063" t="s">
        <v>35</v>
      </c>
      <c r="L8063" t="s">
        <v>10045</v>
      </c>
      <c r="M8063">
        <v>1017</v>
      </c>
    </row>
    <row r="8064" spans="1:14" x14ac:dyDescent="0.3">
      <c r="A8064" t="s">
        <v>22</v>
      </c>
      <c r="B8064" t="s">
        <v>23</v>
      </c>
      <c r="C8064" t="s">
        <v>17</v>
      </c>
      <c r="D8064" t="s">
        <v>18</v>
      </c>
      <c r="E8064" t="s">
        <v>5</v>
      </c>
      <c r="F8064" t="s">
        <v>19</v>
      </c>
      <c r="G8064">
        <v>4392756</v>
      </c>
      <c r="H8064">
        <v>4393772</v>
      </c>
      <c r="I8064" t="s">
        <v>35</v>
      </c>
      <c r="J8064" t="s">
        <v>10046</v>
      </c>
      <c r="K8064" t="s">
        <v>10047</v>
      </c>
      <c r="L8064" t="s">
        <v>10045</v>
      </c>
      <c r="M8064">
        <v>1017</v>
      </c>
      <c r="N8064">
        <v>338</v>
      </c>
    </row>
    <row r="8065" spans="1:14" x14ac:dyDescent="0.3">
      <c r="A8065" t="s">
        <v>15</v>
      </c>
      <c r="B8065" t="s">
        <v>16</v>
      </c>
      <c r="C8065" t="s">
        <v>17</v>
      </c>
      <c r="D8065" t="s">
        <v>18</v>
      </c>
      <c r="E8065" t="s">
        <v>5</v>
      </c>
      <c r="F8065" t="s">
        <v>19</v>
      </c>
      <c r="G8065">
        <v>4393772</v>
      </c>
      <c r="H8065">
        <v>4394056</v>
      </c>
      <c r="I8065" t="s">
        <v>35</v>
      </c>
      <c r="L8065" t="s">
        <v>10048</v>
      </c>
      <c r="M8065">
        <v>285</v>
      </c>
    </row>
    <row r="8066" spans="1:14" x14ac:dyDescent="0.3">
      <c r="A8066" t="s">
        <v>22</v>
      </c>
      <c r="B8066" t="s">
        <v>23</v>
      </c>
      <c r="C8066" t="s">
        <v>17</v>
      </c>
      <c r="D8066" t="s">
        <v>18</v>
      </c>
      <c r="E8066" t="s">
        <v>5</v>
      </c>
      <c r="F8066" t="s">
        <v>19</v>
      </c>
      <c r="G8066">
        <v>4393772</v>
      </c>
      <c r="H8066">
        <v>4394056</v>
      </c>
      <c r="I8066" t="s">
        <v>35</v>
      </c>
      <c r="J8066" t="s">
        <v>10049</v>
      </c>
      <c r="K8066" t="s">
        <v>10050</v>
      </c>
      <c r="L8066" t="s">
        <v>10048</v>
      </c>
      <c r="M8066">
        <v>285</v>
      </c>
      <c r="N8066">
        <v>94</v>
      </c>
    </row>
    <row r="8067" spans="1:14" x14ac:dyDescent="0.3">
      <c r="A8067" t="s">
        <v>15</v>
      </c>
      <c r="B8067" t="s">
        <v>16</v>
      </c>
      <c r="C8067" t="s">
        <v>17</v>
      </c>
      <c r="D8067" t="s">
        <v>18</v>
      </c>
      <c r="E8067" t="s">
        <v>5</v>
      </c>
      <c r="F8067" t="s">
        <v>19</v>
      </c>
      <c r="G8067">
        <v>4394050</v>
      </c>
      <c r="H8067">
        <v>4394394</v>
      </c>
      <c r="I8067" t="s">
        <v>35</v>
      </c>
      <c r="L8067" t="s">
        <v>10051</v>
      </c>
      <c r="M8067">
        <v>345</v>
      </c>
    </row>
    <row r="8068" spans="1:14" x14ac:dyDescent="0.3">
      <c r="A8068" t="s">
        <v>22</v>
      </c>
      <c r="B8068" t="s">
        <v>23</v>
      </c>
      <c r="C8068" t="s">
        <v>17</v>
      </c>
      <c r="D8068" t="s">
        <v>18</v>
      </c>
      <c r="E8068" t="s">
        <v>5</v>
      </c>
      <c r="F8068" t="s">
        <v>19</v>
      </c>
      <c r="G8068">
        <v>4394050</v>
      </c>
      <c r="H8068">
        <v>4394394</v>
      </c>
      <c r="I8068" t="s">
        <v>35</v>
      </c>
      <c r="J8068" t="s">
        <v>10052</v>
      </c>
      <c r="K8068" t="s">
        <v>80</v>
      </c>
      <c r="L8068" t="s">
        <v>10051</v>
      </c>
      <c r="M8068">
        <v>345</v>
      </c>
      <c r="N8068">
        <v>114</v>
      </c>
    </row>
    <row r="8069" spans="1:14" x14ac:dyDescent="0.3">
      <c r="A8069" t="s">
        <v>15</v>
      </c>
      <c r="B8069" t="s">
        <v>16</v>
      </c>
      <c r="C8069" t="s">
        <v>17</v>
      </c>
      <c r="D8069" t="s">
        <v>18</v>
      </c>
      <c r="E8069" t="s">
        <v>5</v>
      </c>
      <c r="F8069" t="s">
        <v>19</v>
      </c>
      <c r="G8069">
        <v>4394545</v>
      </c>
      <c r="H8069">
        <v>4394973</v>
      </c>
      <c r="I8069" t="s">
        <v>20</v>
      </c>
      <c r="L8069" t="s">
        <v>10053</v>
      </c>
      <c r="M8069">
        <v>429</v>
      </c>
    </row>
    <row r="8070" spans="1:14" x14ac:dyDescent="0.3">
      <c r="A8070" t="s">
        <v>22</v>
      </c>
      <c r="B8070" t="s">
        <v>23</v>
      </c>
      <c r="C8070" t="s">
        <v>17</v>
      </c>
      <c r="D8070" t="s">
        <v>18</v>
      </c>
      <c r="E8070" t="s">
        <v>5</v>
      </c>
      <c r="F8070" t="s">
        <v>19</v>
      </c>
      <c r="G8070">
        <v>4394545</v>
      </c>
      <c r="H8070">
        <v>4394973</v>
      </c>
      <c r="I8070" t="s">
        <v>20</v>
      </c>
      <c r="J8070" t="s">
        <v>10054</v>
      </c>
      <c r="K8070" t="s">
        <v>8328</v>
      </c>
      <c r="L8070" t="s">
        <v>10053</v>
      </c>
      <c r="M8070">
        <v>429</v>
      </c>
      <c r="N8070">
        <v>142</v>
      </c>
    </row>
    <row r="8071" spans="1:14" x14ac:dyDescent="0.3">
      <c r="A8071" t="s">
        <v>15</v>
      </c>
      <c r="B8071" t="s">
        <v>16</v>
      </c>
      <c r="C8071" t="s">
        <v>17</v>
      </c>
      <c r="D8071" t="s">
        <v>18</v>
      </c>
      <c r="E8071" t="s">
        <v>5</v>
      </c>
      <c r="F8071" t="s">
        <v>19</v>
      </c>
      <c r="G8071">
        <v>4394997</v>
      </c>
      <c r="H8071">
        <v>4395677</v>
      </c>
      <c r="I8071" t="s">
        <v>20</v>
      </c>
      <c r="L8071" t="s">
        <v>10055</v>
      </c>
      <c r="M8071">
        <v>681</v>
      </c>
    </row>
    <row r="8072" spans="1:14" x14ac:dyDescent="0.3">
      <c r="A8072" t="s">
        <v>22</v>
      </c>
      <c r="B8072" t="s">
        <v>23</v>
      </c>
      <c r="C8072" t="s">
        <v>17</v>
      </c>
      <c r="D8072" t="s">
        <v>18</v>
      </c>
      <c r="E8072" t="s">
        <v>5</v>
      </c>
      <c r="F8072" t="s">
        <v>19</v>
      </c>
      <c r="G8072">
        <v>4394997</v>
      </c>
      <c r="H8072">
        <v>4395677</v>
      </c>
      <c r="I8072" t="s">
        <v>20</v>
      </c>
      <c r="J8072" t="s">
        <v>10056</v>
      </c>
      <c r="K8072" t="s">
        <v>963</v>
      </c>
      <c r="L8072" t="s">
        <v>10055</v>
      </c>
      <c r="M8072">
        <v>681</v>
      </c>
      <c r="N8072">
        <v>226</v>
      </c>
    </row>
    <row r="8073" spans="1:14" x14ac:dyDescent="0.3">
      <c r="A8073" t="s">
        <v>15</v>
      </c>
      <c r="B8073" t="s">
        <v>16</v>
      </c>
      <c r="C8073" t="s">
        <v>17</v>
      </c>
      <c r="D8073" t="s">
        <v>18</v>
      </c>
      <c r="E8073" t="s">
        <v>5</v>
      </c>
      <c r="F8073" t="s">
        <v>19</v>
      </c>
      <c r="G8073">
        <v>4395709</v>
      </c>
      <c r="H8073">
        <v>4396353</v>
      </c>
      <c r="I8073" t="s">
        <v>20</v>
      </c>
      <c r="L8073" t="s">
        <v>10057</v>
      </c>
      <c r="M8073">
        <v>645</v>
      </c>
    </row>
    <row r="8074" spans="1:14" x14ac:dyDescent="0.3">
      <c r="A8074" t="s">
        <v>22</v>
      </c>
      <c r="B8074" t="s">
        <v>23</v>
      </c>
      <c r="C8074" t="s">
        <v>17</v>
      </c>
      <c r="D8074" t="s">
        <v>18</v>
      </c>
      <c r="E8074" t="s">
        <v>5</v>
      </c>
      <c r="F8074" t="s">
        <v>19</v>
      </c>
      <c r="G8074">
        <v>4395709</v>
      </c>
      <c r="H8074">
        <v>4396353</v>
      </c>
      <c r="I8074" t="s">
        <v>20</v>
      </c>
      <c r="J8074" t="s">
        <v>10058</v>
      </c>
      <c r="K8074" t="s">
        <v>10059</v>
      </c>
      <c r="L8074" t="s">
        <v>10057</v>
      </c>
      <c r="M8074">
        <v>645</v>
      </c>
      <c r="N8074">
        <v>214</v>
      </c>
    </row>
    <row r="8075" spans="1:14" x14ac:dyDescent="0.3">
      <c r="A8075" t="s">
        <v>15</v>
      </c>
      <c r="B8075" t="s">
        <v>16</v>
      </c>
      <c r="C8075" t="s">
        <v>17</v>
      </c>
      <c r="D8075" t="s">
        <v>18</v>
      </c>
      <c r="E8075" t="s">
        <v>5</v>
      </c>
      <c r="F8075" t="s">
        <v>19</v>
      </c>
      <c r="G8075">
        <v>4396354</v>
      </c>
      <c r="H8075">
        <v>4398072</v>
      </c>
      <c r="I8075" t="s">
        <v>20</v>
      </c>
      <c r="L8075" t="s">
        <v>10060</v>
      </c>
      <c r="M8075">
        <v>1719</v>
      </c>
    </row>
    <row r="8076" spans="1:14" x14ac:dyDescent="0.3">
      <c r="A8076" t="s">
        <v>22</v>
      </c>
      <c r="B8076" t="s">
        <v>23</v>
      </c>
      <c r="C8076" t="s">
        <v>17</v>
      </c>
      <c r="D8076" t="s">
        <v>18</v>
      </c>
      <c r="E8076" t="s">
        <v>5</v>
      </c>
      <c r="F8076" t="s">
        <v>19</v>
      </c>
      <c r="G8076">
        <v>4396354</v>
      </c>
      <c r="H8076">
        <v>4398072</v>
      </c>
      <c r="I8076" t="s">
        <v>20</v>
      </c>
      <c r="J8076" t="s">
        <v>10061</v>
      </c>
      <c r="K8076" t="s">
        <v>6768</v>
      </c>
      <c r="L8076" t="s">
        <v>10060</v>
      </c>
      <c r="M8076">
        <v>1719</v>
      </c>
      <c r="N8076">
        <v>572</v>
      </c>
    </row>
    <row r="8077" spans="1:14" x14ac:dyDescent="0.3">
      <c r="A8077" t="s">
        <v>15</v>
      </c>
      <c r="B8077" t="s">
        <v>16</v>
      </c>
      <c r="C8077" t="s">
        <v>17</v>
      </c>
      <c r="D8077" t="s">
        <v>18</v>
      </c>
      <c r="E8077" t="s">
        <v>5</v>
      </c>
      <c r="F8077" t="s">
        <v>19</v>
      </c>
      <c r="G8077">
        <v>4398158</v>
      </c>
      <c r="H8077">
        <v>4398574</v>
      </c>
      <c r="I8077" t="s">
        <v>20</v>
      </c>
      <c r="L8077" t="s">
        <v>10062</v>
      </c>
      <c r="M8077">
        <v>417</v>
      </c>
    </row>
    <row r="8078" spans="1:14" x14ac:dyDescent="0.3">
      <c r="A8078" t="s">
        <v>22</v>
      </c>
      <c r="B8078" t="s">
        <v>23</v>
      </c>
      <c r="C8078" t="s">
        <v>17</v>
      </c>
      <c r="D8078" t="s">
        <v>18</v>
      </c>
      <c r="E8078" t="s">
        <v>5</v>
      </c>
      <c r="F8078" t="s">
        <v>19</v>
      </c>
      <c r="G8078">
        <v>4398158</v>
      </c>
      <c r="H8078">
        <v>4398574</v>
      </c>
      <c r="I8078" t="s">
        <v>20</v>
      </c>
      <c r="J8078" t="s">
        <v>10063</v>
      </c>
      <c r="K8078" t="s">
        <v>10064</v>
      </c>
      <c r="L8078" t="s">
        <v>10062</v>
      </c>
      <c r="M8078">
        <v>417</v>
      </c>
      <c r="N8078">
        <v>138</v>
      </c>
    </row>
    <row r="8079" spans="1:14" x14ac:dyDescent="0.3">
      <c r="A8079" t="s">
        <v>15</v>
      </c>
      <c r="B8079" t="s">
        <v>16</v>
      </c>
      <c r="C8079" t="s">
        <v>17</v>
      </c>
      <c r="D8079" t="s">
        <v>18</v>
      </c>
      <c r="E8079" t="s">
        <v>5</v>
      </c>
      <c r="F8079" t="s">
        <v>19</v>
      </c>
      <c r="G8079">
        <v>4398634</v>
      </c>
      <c r="H8079">
        <v>4399050</v>
      </c>
      <c r="I8079" t="s">
        <v>35</v>
      </c>
      <c r="L8079" t="s">
        <v>10065</v>
      </c>
      <c r="M8079">
        <v>417</v>
      </c>
    </row>
    <row r="8080" spans="1:14" x14ac:dyDescent="0.3">
      <c r="A8080" t="s">
        <v>22</v>
      </c>
      <c r="B8080" t="s">
        <v>23</v>
      </c>
      <c r="C8080" t="s">
        <v>17</v>
      </c>
      <c r="D8080" t="s">
        <v>18</v>
      </c>
      <c r="E8080" t="s">
        <v>5</v>
      </c>
      <c r="F8080" t="s">
        <v>19</v>
      </c>
      <c r="G8080">
        <v>4398634</v>
      </c>
      <c r="H8080">
        <v>4399050</v>
      </c>
      <c r="I8080" t="s">
        <v>35</v>
      </c>
      <c r="J8080" t="s">
        <v>10066</v>
      </c>
      <c r="K8080" t="s">
        <v>6679</v>
      </c>
      <c r="L8080" t="s">
        <v>10065</v>
      </c>
      <c r="M8080">
        <v>417</v>
      </c>
      <c r="N8080">
        <v>138</v>
      </c>
    </row>
    <row r="8081" spans="1:14" x14ac:dyDescent="0.3">
      <c r="A8081" t="s">
        <v>15</v>
      </c>
      <c r="B8081" t="s">
        <v>16</v>
      </c>
      <c r="C8081" t="s">
        <v>17</v>
      </c>
      <c r="D8081" t="s">
        <v>18</v>
      </c>
      <c r="E8081" t="s">
        <v>5</v>
      </c>
      <c r="F8081" t="s">
        <v>19</v>
      </c>
      <c r="G8081">
        <v>4399509</v>
      </c>
      <c r="H8081">
        <v>4401479</v>
      </c>
      <c r="I8081" t="s">
        <v>35</v>
      </c>
      <c r="L8081" t="s">
        <v>10067</v>
      </c>
      <c r="M8081">
        <v>1971</v>
      </c>
    </row>
    <row r="8082" spans="1:14" x14ac:dyDescent="0.3">
      <c r="A8082" t="s">
        <v>22</v>
      </c>
      <c r="B8082" t="s">
        <v>23</v>
      </c>
      <c r="C8082" t="s">
        <v>17</v>
      </c>
      <c r="D8082" t="s">
        <v>18</v>
      </c>
      <c r="E8082" t="s">
        <v>5</v>
      </c>
      <c r="F8082" t="s">
        <v>19</v>
      </c>
      <c r="G8082">
        <v>4399509</v>
      </c>
      <c r="H8082">
        <v>4401479</v>
      </c>
      <c r="I8082" t="s">
        <v>35</v>
      </c>
      <c r="J8082" t="s">
        <v>10068</v>
      </c>
      <c r="K8082" t="s">
        <v>410</v>
      </c>
      <c r="L8082" t="s">
        <v>10067</v>
      </c>
      <c r="M8082">
        <v>1971</v>
      </c>
      <c r="N8082">
        <v>656</v>
      </c>
    </row>
    <row r="8083" spans="1:14" x14ac:dyDescent="0.3">
      <c r="A8083" t="s">
        <v>15</v>
      </c>
      <c r="B8083" t="s">
        <v>16</v>
      </c>
      <c r="C8083" t="s">
        <v>17</v>
      </c>
      <c r="D8083" t="s">
        <v>18</v>
      </c>
      <c r="E8083" t="s">
        <v>5</v>
      </c>
      <c r="F8083" t="s">
        <v>19</v>
      </c>
      <c r="G8083">
        <v>4401476</v>
      </c>
      <c r="H8083">
        <v>4402396</v>
      </c>
      <c r="I8083" t="s">
        <v>35</v>
      </c>
      <c r="L8083" t="s">
        <v>10069</v>
      </c>
      <c r="M8083">
        <v>921</v>
      </c>
    </row>
    <row r="8084" spans="1:14" x14ac:dyDescent="0.3">
      <c r="A8084" t="s">
        <v>22</v>
      </c>
      <c r="B8084" t="s">
        <v>23</v>
      </c>
      <c r="C8084" t="s">
        <v>17</v>
      </c>
      <c r="D8084" t="s">
        <v>18</v>
      </c>
      <c r="E8084" t="s">
        <v>5</v>
      </c>
      <c r="F8084" t="s">
        <v>19</v>
      </c>
      <c r="G8084">
        <v>4401476</v>
      </c>
      <c r="H8084">
        <v>4402396</v>
      </c>
      <c r="I8084" t="s">
        <v>35</v>
      </c>
      <c r="J8084" t="s">
        <v>10070</v>
      </c>
      <c r="K8084" t="s">
        <v>415</v>
      </c>
      <c r="L8084" t="s">
        <v>10069</v>
      </c>
      <c r="M8084">
        <v>921</v>
      </c>
      <c r="N8084">
        <v>306</v>
      </c>
    </row>
    <row r="8085" spans="1:14" x14ac:dyDescent="0.3">
      <c r="A8085" t="s">
        <v>15</v>
      </c>
      <c r="B8085" t="s">
        <v>16</v>
      </c>
      <c r="C8085" t="s">
        <v>17</v>
      </c>
      <c r="D8085" t="s">
        <v>18</v>
      </c>
      <c r="E8085" t="s">
        <v>5</v>
      </c>
      <c r="F8085" t="s">
        <v>19</v>
      </c>
      <c r="G8085">
        <v>4402390</v>
      </c>
      <c r="H8085">
        <v>4403133</v>
      </c>
      <c r="I8085" t="s">
        <v>35</v>
      </c>
      <c r="L8085" t="s">
        <v>10071</v>
      </c>
      <c r="M8085">
        <v>744</v>
      </c>
    </row>
    <row r="8086" spans="1:14" x14ac:dyDescent="0.3">
      <c r="A8086" t="s">
        <v>22</v>
      </c>
      <c r="B8086" t="s">
        <v>23</v>
      </c>
      <c r="C8086" t="s">
        <v>17</v>
      </c>
      <c r="D8086" t="s">
        <v>18</v>
      </c>
      <c r="E8086" t="s">
        <v>5</v>
      </c>
      <c r="F8086" t="s">
        <v>19</v>
      </c>
      <c r="G8086">
        <v>4402390</v>
      </c>
      <c r="H8086">
        <v>4403133</v>
      </c>
      <c r="I8086" t="s">
        <v>35</v>
      </c>
      <c r="J8086" t="s">
        <v>10072</v>
      </c>
      <c r="K8086" t="s">
        <v>1075</v>
      </c>
      <c r="L8086" t="s">
        <v>10071</v>
      </c>
      <c r="M8086">
        <v>744</v>
      </c>
      <c r="N8086">
        <v>247</v>
      </c>
    </row>
    <row r="8087" spans="1:14" x14ac:dyDescent="0.3">
      <c r="A8087" t="s">
        <v>15</v>
      </c>
      <c r="B8087" t="s">
        <v>16</v>
      </c>
      <c r="C8087" t="s">
        <v>17</v>
      </c>
      <c r="D8087" t="s">
        <v>18</v>
      </c>
      <c r="E8087" t="s">
        <v>5</v>
      </c>
      <c r="F8087" t="s">
        <v>19</v>
      </c>
      <c r="G8087">
        <v>4403178</v>
      </c>
      <c r="H8087">
        <v>4403891</v>
      </c>
      <c r="I8087" t="s">
        <v>35</v>
      </c>
      <c r="L8087" t="s">
        <v>10073</v>
      </c>
      <c r="M8087">
        <v>714</v>
      </c>
    </row>
    <row r="8088" spans="1:14" x14ac:dyDescent="0.3">
      <c r="A8088" t="s">
        <v>22</v>
      </c>
      <c r="B8088" t="s">
        <v>23</v>
      </c>
      <c r="C8088" t="s">
        <v>17</v>
      </c>
      <c r="D8088" t="s">
        <v>18</v>
      </c>
      <c r="E8088" t="s">
        <v>5</v>
      </c>
      <c r="F8088" t="s">
        <v>19</v>
      </c>
      <c r="G8088">
        <v>4403178</v>
      </c>
      <c r="H8088">
        <v>4403891</v>
      </c>
      <c r="I8088" t="s">
        <v>35</v>
      </c>
      <c r="J8088" t="s">
        <v>10074</v>
      </c>
      <c r="K8088" t="s">
        <v>80</v>
      </c>
      <c r="L8088" t="s">
        <v>10073</v>
      </c>
      <c r="M8088">
        <v>714</v>
      </c>
      <c r="N8088">
        <v>237</v>
      </c>
    </row>
    <row r="8089" spans="1:14" x14ac:dyDescent="0.3">
      <c r="A8089" t="s">
        <v>15</v>
      </c>
      <c r="B8089" t="s">
        <v>16</v>
      </c>
      <c r="C8089" t="s">
        <v>17</v>
      </c>
      <c r="D8089" t="s">
        <v>18</v>
      </c>
      <c r="E8089" t="s">
        <v>5</v>
      </c>
      <c r="F8089" t="s">
        <v>19</v>
      </c>
      <c r="G8089">
        <v>4403897</v>
      </c>
      <c r="H8089">
        <v>4406032</v>
      </c>
      <c r="I8089" t="s">
        <v>35</v>
      </c>
      <c r="L8089" t="s">
        <v>10075</v>
      </c>
      <c r="M8089">
        <v>2136</v>
      </c>
    </row>
    <row r="8090" spans="1:14" x14ac:dyDescent="0.3">
      <c r="A8090" t="s">
        <v>22</v>
      </c>
      <c r="B8090" t="s">
        <v>23</v>
      </c>
      <c r="C8090" t="s">
        <v>17</v>
      </c>
      <c r="D8090" t="s">
        <v>18</v>
      </c>
      <c r="E8090" t="s">
        <v>5</v>
      </c>
      <c r="F8090" t="s">
        <v>19</v>
      </c>
      <c r="G8090">
        <v>4403897</v>
      </c>
      <c r="H8090">
        <v>4406032</v>
      </c>
      <c r="I8090" t="s">
        <v>35</v>
      </c>
      <c r="J8090" t="s">
        <v>10076</v>
      </c>
      <c r="K8090" t="s">
        <v>2551</v>
      </c>
      <c r="L8090" t="s">
        <v>10075</v>
      </c>
      <c r="M8090">
        <v>2136</v>
      </c>
      <c r="N8090">
        <v>711</v>
      </c>
    </row>
    <row r="8091" spans="1:14" x14ac:dyDescent="0.3">
      <c r="A8091" t="s">
        <v>15</v>
      </c>
      <c r="B8091" t="s">
        <v>16</v>
      </c>
      <c r="C8091" t="s">
        <v>17</v>
      </c>
      <c r="D8091" t="s">
        <v>18</v>
      </c>
      <c r="E8091" t="s">
        <v>5</v>
      </c>
      <c r="F8091" t="s">
        <v>19</v>
      </c>
      <c r="G8091">
        <v>4406138</v>
      </c>
      <c r="H8091">
        <v>4407058</v>
      </c>
      <c r="I8091" t="s">
        <v>35</v>
      </c>
      <c r="L8091" t="s">
        <v>10077</v>
      </c>
      <c r="M8091">
        <v>921</v>
      </c>
    </row>
    <row r="8092" spans="1:14" x14ac:dyDescent="0.3">
      <c r="A8092" t="s">
        <v>22</v>
      </c>
      <c r="B8092" t="s">
        <v>23</v>
      </c>
      <c r="C8092" t="s">
        <v>17</v>
      </c>
      <c r="D8092" t="s">
        <v>18</v>
      </c>
      <c r="E8092" t="s">
        <v>5</v>
      </c>
      <c r="F8092" t="s">
        <v>19</v>
      </c>
      <c r="G8092">
        <v>4406138</v>
      </c>
      <c r="H8092">
        <v>4407058</v>
      </c>
      <c r="I8092" t="s">
        <v>35</v>
      </c>
      <c r="J8092" t="s">
        <v>10078</v>
      </c>
      <c r="K8092" t="s">
        <v>299</v>
      </c>
      <c r="L8092" t="s">
        <v>10077</v>
      </c>
      <c r="M8092">
        <v>921</v>
      </c>
      <c r="N8092">
        <v>306</v>
      </c>
    </row>
    <row r="8093" spans="1:14" x14ac:dyDescent="0.3">
      <c r="A8093" t="s">
        <v>15</v>
      </c>
      <c r="B8093" t="s">
        <v>16</v>
      </c>
      <c r="C8093" t="s">
        <v>17</v>
      </c>
      <c r="D8093" t="s">
        <v>18</v>
      </c>
      <c r="E8093" t="s">
        <v>5</v>
      </c>
      <c r="F8093" t="s">
        <v>19</v>
      </c>
      <c r="G8093">
        <v>4407247</v>
      </c>
      <c r="H8093">
        <v>4407843</v>
      </c>
      <c r="I8093" t="s">
        <v>35</v>
      </c>
      <c r="L8093" t="s">
        <v>10079</v>
      </c>
      <c r="M8093">
        <v>597</v>
      </c>
    </row>
    <row r="8094" spans="1:14" x14ac:dyDescent="0.3">
      <c r="A8094" t="s">
        <v>22</v>
      </c>
      <c r="B8094" t="s">
        <v>23</v>
      </c>
      <c r="C8094" t="s">
        <v>17</v>
      </c>
      <c r="D8094" t="s">
        <v>18</v>
      </c>
      <c r="E8094" t="s">
        <v>5</v>
      </c>
      <c r="F8094" t="s">
        <v>19</v>
      </c>
      <c r="G8094">
        <v>4407247</v>
      </c>
      <c r="H8094">
        <v>4407843</v>
      </c>
      <c r="I8094" t="s">
        <v>35</v>
      </c>
      <c r="J8094" t="s">
        <v>10080</v>
      </c>
      <c r="K8094" t="s">
        <v>156</v>
      </c>
      <c r="L8094" t="s">
        <v>10079</v>
      </c>
      <c r="M8094">
        <v>597</v>
      </c>
      <c r="N8094">
        <v>198</v>
      </c>
    </row>
    <row r="8095" spans="1:14" x14ac:dyDescent="0.3">
      <c r="A8095" t="s">
        <v>15</v>
      </c>
      <c r="B8095" t="s">
        <v>16</v>
      </c>
      <c r="C8095" t="s">
        <v>17</v>
      </c>
      <c r="D8095" t="s">
        <v>18</v>
      </c>
      <c r="E8095" t="s">
        <v>5</v>
      </c>
      <c r="F8095" t="s">
        <v>19</v>
      </c>
      <c r="G8095">
        <v>4408210</v>
      </c>
      <c r="H8095">
        <v>4410096</v>
      </c>
      <c r="I8095" t="s">
        <v>20</v>
      </c>
      <c r="L8095" t="s">
        <v>10081</v>
      </c>
      <c r="M8095">
        <v>1887</v>
      </c>
    </row>
    <row r="8096" spans="1:14" x14ac:dyDescent="0.3">
      <c r="A8096" t="s">
        <v>22</v>
      </c>
      <c r="B8096" t="s">
        <v>23</v>
      </c>
      <c r="C8096" t="s">
        <v>17</v>
      </c>
      <c r="D8096" t="s">
        <v>18</v>
      </c>
      <c r="E8096" t="s">
        <v>5</v>
      </c>
      <c r="F8096" t="s">
        <v>19</v>
      </c>
      <c r="G8096">
        <v>4408210</v>
      </c>
      <c r="H8096">
        <v>4410096</v>
      </c>
      <c r="I8096" t="s">
        <v>20</v>
      </c>
      <c r="J8096" t="s">
        <v>10082</v>
      </c>
      <c r="K8096" t="s">
        <v>584</v>
      </c>
      <c r="L8096" t="s">
        <v>10081</v>
      </c>
      <c r="M8096">
        <v>1887</v>
      </c>
      <c r="N8096">
        <v>628</v>
      </c>
    </row>
    <row r="8097" spans="1:14" x14ac:dyDescent="0.3">
      <c r="A8097" t="s">
        <v>15</v>
      </c>
      <c r="B8097" t="s">
        <v>16</v>
      </c>
      <c r="C8097" t="s">
        <v>17</v>
      </c>
      <c r="D8097" t="s">
        <v>18</v>
      </c>
      <c r="E8097" t="s">
        <v>5</v>
      </c>
      <c r="F8097" t="s">
        <v>19</v>
      </c>
      <c r="G8097">
        <v>4410207</v>
      </c>
      <c r="H8097">
        <v>4411592</v>
      </c>
      <c r="I8097" t="s">
        <v>35</v>
      </c>
      <c r="L8097" t="s">
        <v>10083</v>
      </c>
      <c r="M8097">
        <v>1386</v>
      </c>
    </row>
    <row r="8098" spans="1:14" x14ac:dyDescent="0.3">
      <c r="A8098" t="s">
        <v>22</v>
      </c>
      <c r="B8098" t="s">
        <v>23</v>
      </c>
      <c r="C8098" t="s">
        <v>17</v>
      </c>
      <c r="D8098" t="s">
        <v>18</v>
      </c>
      <c r="E8098" t="s">
        <v>5</v>
      </c>
      <c r="F8098" t="s">
        <v>19</v>
      </c>
      <c r="G8098">
        <v>4410207</v>
      </c>
      <c r="H8098">
        <v>4411592</v>
      </c>
      <c r="I8098" t="s">
        <v>35</v>
      </c>
      <c r="J8098" t="s">
        <v>10084</v>
      </c>
      <c r="K8098" t="s">
        <v>8804</v>
      </c>
      <c r="L8098" t="s">
        <v>10083</v>
      </c>
      <c r="M8098">
        <v>1386</v>
      </c>
      <c r="N8098">
        <v>461</v>
      </c>
    </row>
    <row r="8099" spans="1:14" x14ac:dyDescent="0.3">
      <c r="A8099" t="s">
        <v>15</v>
      </c>
      <c r="B8099" t="s">
        <v>856</v>
      </c>
      <c r="C8099" t="s">
        <v>17</v>
      </c>
      <c r="D8099" t="s">
        <v>18</v>
      </c>
      <c r="E8099" t="s">
        <v>5</v>
      </c>
      <c r="F8099" t="s">
        <v>19</v>
      </c>
      <c r="G8099">
        <v>4411867</v>
      </c>
      <c r="H8099">
        <v>4411981</v>
      </c>
      <c r="I8099" t="s">
        <v>35</v>
      </c>
      <c r="L8099" t="s">
        <v>10085</v>
      </c>
      <c r="M8099">
        <v>115</v>
      </c>
    </row>
    <row r="8100" spans="1:14" x14ac:dyDescent="0.3">
      <c r="A8100" t="s">
        <v>856</v>
      </c>
      <c r="C8100" t="s">
        <v>17</v>
      </c>
      <c r="D8100" t="s">
        <v>18</v>
      </c>
      <c r="E8100" t="s">
        <v>5</v>
      </c>
      <c r="F8100" t="s">
        <v>19</v>
      </c>
      <c r="G8100">
        <v>4411867</v>
      </c>
      <c r="H8100">
        <v>4411981</v>
      </c>
      <c r="I8100" t="s">
        <v>35</v>
      </c>
      <c r="K8100" t="s">
        <v>862</v>
      </c>
      <c r="L8100" t="s">
        <v>10085</v>
      </c>
      <c r="M8100">
        <v>115</v>
      </c>
    </row>
    <row r="8101" spans="1:14" x14ac:dyDescent="0.3">
      <c r="A8101" t="s">
        <v>15</v>
      </c>
      <c r="B8101" t="s">
        <v>856</v>
      </c>
      <c r="C8101" t="s">
        <v>17</v>
      </c>
      <c r="D8101" t="s">
        <v>18</v>
      </c>
      <c r="E8101" t="s">
        <v>5</v>
      </c>
      <c r="F8101" t="s">
        <v>19</v>
      </c>
      <c r="G8101">
        <v>4412244</v>
      </c>
      <c r="H8101">
        <v>4415130</v>
      </c>
      <c r="I8101" t="s">
        <v>35</v>
      </c>
      <c r="L8101" t="s">
        <v>10086</v>
      </c>
      <c r="M8101">
        <v>2887</v>
      </c>
    </row>
    <row r="8102" spans="1:14" x14ac:dyDescent="0.3">
      <c r="A8102" t="s">
        <v>856</v>
      </c>
      <c r="C8102" t="s">
        <v>17</v>
      </c>
      <c r="D8102" t="s">
        <v>18</v>
      </c>
      <c r="E8102" t="s">
        <v>5</v>
      </c>
      <c r="F8102" t="s">
        <v>19</v>
      </c>
      <c r="G8102">
        <v>4412244</v>
      </c>
      <c r="H8102">
        <v>4415130</v>
      </c>
      <c r="I8102" t="s">
        <v>35</v>
      </c>
      <c r="K8102" t="s">
        <v>860</v>
      </c>
      <c r="L8102" t="s">
        <v>10086</v>
      </c>
      <c r="M8102">
        <v>2887</v>
      </c>
    </row>
    <row r="8103" spans="1:14" x14ac:dyDescent="0.3">
      <c r="A8103" t="s">
        <v>15</v>
      </c>
      <c r="B8103" t="s">
        <v>856</v>
      </c>
      <c r="C8103" t="s">
        <v>17</v>
      </c>
      <c r="D8103" t="s">
        <v>18</v>
      </c>
      <c r="E8103" t="s">
        <v>5</v>
      </c>
      <c r="F8103" t="s">
        <v>19</v>
      </c>
      <c r="G8103">
        <v>4415495</v>
      </c>
      <c r="H8103">
        <v>4417021</v>
      </c>
      <c r="I8103" t="s">
        <v>35</v>
      </c>
      <c r="L8103" t="s">
        <v>10087</v>
      </c>
      <c r="M8103">
        <v>1527</v>
      </c>
    </row>
    <row r="8104" spans="1:14" x14ac:dyDescent="0.3">
      <c r="A8104" t="s">
        <v>856</v>
      </c>
      <c r="C8104" t="s">
        <v>17</v>
      </c>
      <c r="D8104" t="s">
        <v>18</v>
      </c>
      <c r="E8104" t="s">
        <v>5</v>
      </c>
      <c r="F8104" t="s">
        <v>19</v>
      </c>
      <c r="G8104">
        <v>4415495</v>
      </c>
      <c r="H8104">
        <v>4417021</v>
      </c>
      <c r="I8104" t="s">
        <v>35</v>
      </c>
      <c r="K8104" t="s">
        <v>858</v>
      </c>
      <c r="L8104" t="s">
        <v>10087</v>
      </c>
      <c r="M8104">
        <v>1527</v>
      </c>
    </row>
    <row r="8105" spans="1:14" x14ac:dyDescent="0.3">
      <c r="A8105" t="s">
        <v>15</v>
      </c>
      <c r="B8105" t="s">
        <v>16</v>
      </c>
      <c r="C8105" t="s">
        <v>17</v>
      </c>
      <c r="D8105" t="s">
        <v>18</v>
      </c>
      <c r="E8105" t="s">
        <v>5</v>
      </c>
      <c r="F8105" t="s">
        <v>19</v>
      </c>
      <c r="G8105">
        <v>4417510</v>
      </c>
      <c r="H8105">
        <v>4418313</v>
      </c>
      <c r="I8105" t="s">
        <v>35</v>
      </c>
      <c r="L8105" t="s">
        <v>10088</v>
      </c>
      <c r="M8105">
        <v>804</v>
      </c>
    </row>
    <row r="8106" spans="1:14" x14ac:dyDescent="0.3">
      <c r="A8106" t="s">
        <v>22</v>
      </c>
      <c r="B8106" t="s">
        <v>23</v>
      </c>
      <c r="C8106" t="s">
        <v>17</v>
      </c>
      <c r="D8106" t="s">
        <v>18</v>
      </c>
      <c r="E8106" t="s">
        <v>5</v>
      </c>
      <c r="F8106" t="s">
        <v>19</v>
      </c>
      <c r="G8106">
        <v>4417510</v>
      </c>
      <c r="H8106">
        <v>4418313</v>
      </c>
      <c r="I8106" t="s">
        <v>35</v>
      </c>
      <c r="J8106" t="s">
        <v>10089</v>
      </c>
      <c r="K8106" t="s">
        <v>410</v>
      </c>
      <c r="L8106" t="s">
        <v>10088</v>
      </c>
      <c r="M8106">
        <v>804</v>
      </c>
      <c r="N8106">
        <v>267</v>
      </c>
    </row>
    <row r="8107" spans="1:14" x14ac:dyDescent="0.3">
      <c r="A8107" t="s">
        <v>15</v>
      </c>
      <c r="B8107" t="s">
        <v>16</v>
      </c>
      <c r="C8107" t="s">
        <v>17</v>
      </c>
      <c r="D8107" t="s">
        <v>18</v>
      </c>
      <c r="E8107" t="s">
        <v>5</v>
      </c>
      <c r="F8107" t="s">
        <v>19</v>
      </c>
      <c r="G8107">
        <v>4418310</v>
      </c>
      <c r="H8107">
        <v>4419197</v>
      </c>
      <c r="I8107" t="s">
        <v>35</v>
      </c>
      <c r="L8107" t="s">
        <v>10090</v>
      </c>
      <c r="M8107">
        <v>888</v>
      </c>
    </row>
    <row r="8108" spans="1:14" x14ac:dyDescent="0.3">
      <c r="A8108" t="s">
        <v>22</v>
      </c>
      <c r="B8108" t="s">
        <v>23</v>
      </c>
      <c r="C8108" t="s">
        <v>17</v>
      </c>
      <c r="D8108" t="s">
        <v>18</v>
      </c>
      <c r="E8108" t="s">
        <v>5</v>
      </c>
      <c r="F8108" t="s">
        <v>19</v>
      </c>
      <c r="G8108">
        <v>4418310</v>
      </c>
      <c r="H8108">
        <v>4419197</v>
      </c>
      <c r="I8108" t="s">
        <v>35</v>
      </c>
      <c r="J8108" t="s">
        <v>10091</v>
      </c>
      <c r="K8108" t="s">
        <v>410</v>
      </c>
      <c r="L8108" t="s">
        <v>10090</v>
      </c>
      <c r="M8108">
        <v>888</v>
      </c>
      <c r="N8108">
        <v>295</v>
      </c>
    </row>
    <row r="8109" spans="1:14" x14ac:dyDescent="0.3">
      <c r="A8109" t="s">
        <v>15</v>
      </c>
      <c r="B8109" t="s">
        <v>16</v>
      </c>
      <c r="C8109" t="s">
        <v>17</v>
      </c>
      <c r="D8109" t="s">
        <v>18</v>
      </c>
      <c r="E8109" t="s">
        <v>5</v>
      </c>
      <c r="F8109" t="s">
        <v>19</v>
      </c>
      <c r="G8109">
        <v>4419190</v>
      </c>
      <c r="H8109">
        <v>4420272</v>
      </c>
      <c r="I8109" t="s">
        <v>35</v>
      </c>
      <c r="L8109" t="s">
        <v>10092</v>
      </c>
      <c r="M8109">
        <v>1083</v>
      </c>
    </row>
    <row r="8110" spans="1:14" x14ac:dyDescent="0.3">
      <c r="A8110" t="s">
        <v>22</v>
      </c>
      <c r="B8110" t="s">
        <v>23</v>
      </c>
      <c r="C8110" t="s">
        <v>17</v>
      </c>
      <c r="D8110" t="s">
        <v>18</v>
      </c>
      <c r="E8110" t="s">
        <v>5</v>
      </c>
      <c r="F8110" t="s">
        <v>19</v>
      </c>
      <c r="G8110">
        <v>4419190</v>
      </c>
      <c r="H8110">
        <v>4420272</v>
      </c>
      <c r="I8110" t="s">
        <v>35</v>
      </c>
      <c r="J8110" t="s">
        <v>10093</v>
      </c>
      <c r="K8110" t="s">
        <v>4274</v>
      </c>
      <c r="L8110" t="s">
        <v>10092</v>
      </c>
      <c r="M8110">
        <v>1083</v>
      </c>
      <c r="N8110">
        <v>360</v>
      </c>
    </row>
    <row r="8111" spans="1:14" x14ac:dyDescent="0.3">
      <c r="A8111" t="s">
        <v>15</v>
      </c>
      <c r="B8111" t="s">
        <v>16</v>
      </c>
      <c r="C8111" t="s">
        <v>17</v>
      </c>
      <c r="D8111" t="s">
        <v>18</v>
      </c>
      <c r="E8111" t="s">
        <v>5</v>
      </c>
      <c r="F8111" t="s">
        <v>19</v>
      </c>
      <c r="G8111">
        <v>4420399</v>
      </c>
      <c r="H8111">
        <v>4421511</v>
      </c>
      <c r="I8111" t="s">
        <v>35</v>
      </c>
      <c r="L8111" t="s">
        <v>10094</v>
      </c>
      <c r="M8111">
        <v>1113</v>
      </c>
    </row>
    <row r="8112" spans="1:14" x14ac:dyDescent="0.3">
      <c r="A8112" t="s">
        <v>22</v>
      </c>
      <c r="B8112" t="s">
        <v>23</v>
      </c>
      <c r="C8112" t="s">
        <v>17</v>
      </c>
      <c r="D8112" t="s">
        <v>18</v>
      </c>
      <c r="E8112" t="s">
        <v>5</v>
      </c>
      <c r="F8112" t="s">
        <v>19</v>
      </c>
      <c r="G8112">
        <v>4420399</v>
      </c>
      <c r="H8112">
        <v>4421511</v>
      </c>
      <c r="I8112" t="s">
        <v>35</v>
      </c>
      <c r="J8112" t="s">
        <v>10095</v>
      </c>
      <c r="K8112" t="s">
        <v>1427</v>
      </c>
      <c r="L8112" t="s">
        <v>10094</v>
      </c>
      <c r="M8112">
        <v>1113</v>
      </c>
      <c r="N8112">
        <v>370</v>
      </c>
    </row>
    <row r="8113" spans="1:14" x14ac:dyDescent="0.3">
      <c r="A8113" t="s">
        <v>15</v>
      </c>
      <c r="B8113" t="s">
        <v>16</v>
      </c>
      <c r="C8113" t="s">
        <v>17</v>
      </c>
      <c r="D8113" t="s">
        <v>18</v>
      </c>
      <c r="E8113" t="s">
        <v>5</v>
      </c>
      <c r="F8113" t="s">
        <v>19</v>
      </c>
      <c r="G8113">
        <v>4421841</v>
      </c>
      <c r="H8113">
        <v>4423820</v>
      </c>
      <c r="I8113" t="s">
        <v>20</v>
      </c>
      <c r="L8113" t="s">
        <v>10096</v>
      </c>
      <c r="M8113">
        <v>1980</v>
      </c>
    </row>
    <row r="8114" spans="1:14" x14ac:dyDescent="0.3">
      <c r="A8114" t="s">
        <v>22</v>
      </c>
      <c r="B8114" t="s">
        <v>23</v>
      </c>
      <c r="C8114" t="s">
        <v>17</v>
      </c>
      <c r="D8114" t="s">
        <v>18</v>
      </c>
      <c r="E8114" t="s">
        <v>5</v>
      </c>
      <c r="F8114" t="s">
        <v>19</v>
      </c>
      <c r="G8114">
        <v>4421841</v>
      </c>
      <c r="H8114">
        <v>4423820</v>
      </c>
      <c r="I8114" t="s">
        <v>20</v>
      </c>
      <c r="J8114" t="s">
        <v>10097</v>
      </c>
      <c r="K8114" t="s">
        <v>537</v>
      </c>
      <c r="L8114" t="s">
        <v>10096</v>
      </c>
      <c r="M8114">
        <v>1980</v>
      </c>
      <c r="N8114">
        <v>659</v>
      </c>
    </row>
    <row r="8115" spans="1:14" x14ac:dyDescent="0.3">
      <c r="A8115" t="s">
        <v>15</v>
      </c>
      <c r="B8115" t="s">
        <v>16</v>
      </c>
      <c r="C8115" t="s">
        <v>17</v>
      </c>
      <c r="D8115" t="s">
        <v>18</v>
      </c>
      <c r="E8115" t="s">
        <v>5</v>
      </c>
      <c r="F8115" t="s">
        <v>19</v>
      </c>
      <c r="G8115">
        <v>4423922</v>
      </c>
      <c r="H8115">
        <v>4425151</v>
      </c>
      <c r="I8115" t="s">
        <v>35</v>
      </c>
      <c r="L8115" t="s">
        <v>10098</v>
      </c>
      <c r="M8115">
        <v>1230</v>
      </c>
    </row>
    <row r="8116" spans="1:14" x14ac:dyDescent="0.3">
      <c r="A8116" t="s">
        <v>22</v>
      </c>
      <c r="B8116" t="s">
        <v>23</v>
      </c>
      <c r="C8116" t="s">
        <v>17</v>
      </c>
      <c r="D8116" t="s">
        <v>18</v>
      </c>
      <c r="E8116" t="s">
        <v>5</v>
      </c>
      <c r="F8116" t="s">
        <v>19</v>
      </c>
      <c r="G8116">
        <v>4423922</v>
      </c>
      <c r="H8116">
        <v>4425151</v>
      </c>
      <c r="I8116" t="s">
        <v>35</v>
      </c>
      <c r="J8116" t="s">
        <v>10099</v>
      </c>
      <c r="K8116" t="s">
        <v>6147</v>
      </c>
      <c r="L8116" t="s">
        <v>10098</v>
      </c>
      <c r="M8116">
        <v>1230</v>
      </c>
      <c r="N8116">
        <v>409</v>
      </c>
    </row>
    <row r="8117" spans="1:14" x14ac:dyDescent="0.3">
      <c r="A8117" t="s">
        <v>15</v>
      </c>
      <c r="B8117" t="s">
        <v>16</v>
      </c>
      <c r="C8117" t="s">
        <v>17</v>
      </c>
      <c r="D8117" t="s">
        <v>18</v>
      </c>
      <c r="E8117" t="s">
        <v>5</v>
      </c>
      <c r="F8117" t="s">
        <v>19</v>
      </c>
      <c r="G8117">
        <v>4425373</v>
      </c>
      <c r="H8117">
        <v>4425927</v>
      </c>
      <c r="I8117" t="s">
        <v>20</v>
      </c>
      <c r="L8117" t="s">
        <v>10100</v>
      </c>
      <c r="M8117">
        <v>555</v>
      </c>
    </row>
    <row r="8118" spans="1:14" x14ac:dyDescent="0.3">
      <c r="A8118" t="s">
        <v>22</v>
      </c>
      <c r="B8118" t="s">
        <v>23</v>
      </c>
      <c r="C8118" t="s">
        <v>17</v>
      </c>
      <c r="D8118" t="s">
        <v>18</v>
      </c>
      <c r="E8118" t="s">
        <v>5</v>
      </c>
      <c r="F8118" t="s">
        <v>19</v>
      </c>
      <c r="G8118">
        <v>4425373</v>
      </c>
      <c r="H8118">
        <v>4425927</v>
      </c>
      <c r="I8118" t="s">
        <v>20</v>
      </c>
      <c r="J8118" t="s">
        <v>10101</v>
      </c>
      <c r="K8118" t="s">
        <v>80</v>
      </c>
      <c r="L8118" t="s">
        <v>10100</v>
      </c>
      <c r="M8118">
        <v>555</v>
      </c>
      <c r="N8118">
        <v>184</v>
      </c>
    </row>
    <row r="8119" spans="1:14" x14ac:dyDescent="0.3">
      <c r="A8119" t="s">
        <v>15</v>
      </c>
      <c r="B8119" t="s">
        <v>16</v>
      </c>
      <c r="C8119" t="s">
        <v>17</v>
      </c>
      <c r="D8119" t="s">
        <v>18</v>
      </c>
      <c r="E8119" t="s">
        <v>5</v>
      </c>
      <c r="F8119" t="s">
        <v>19</v>
      </c>
      <c r="G8119">
        <v>4426014</v>
      </c>
      <c r="H8119">
        <v>4427108</v>
      </c>
      <c r="I8119" t="s">
        <v>35</v>
      </c>
      <c r="L8119" t="s">
        <v>10102</v>
      </c>
      <c r="M8119">
        <v>1095</v>
      </c>
    </row>
    <row r="8120" spans="1:14" x14ac:dyDescent="0.3">
      <c r="A8120" t="s">
        <v>22</v>
      </c>
      <c r="B8120" t="s">
        <v>23</v>
      </c>
      <c r="C8120" t="s">
        <v>17</v>
      </c>
      <c r="D8120" t="s">
        <v>18</v>
      </c>
      <c r="E8120" t="s">
        <v>5</v>
      </c>
      <c r="F8120" t="s">
        <v>19</v>
      </c>
      <c r="G8120">
        <v>4426014</v>
      </c>
      <c r="H8120">
        <v>4427108</v>
      </c>
      <c r="I8120" t="s">
        <v>35</v>
      </c>
      <c r="J8120" t="s">
        <v>10103</v>
      </c>
      <c r="K8120" t="s">
        <v>10104</v>
      </c>
      <c r="L8120" t="s">
        <v>10102</v>
      </c>
      <c r="M8120">
        <v>1095</v>
      </c>
      <c r="N8120">
        <v>364</v>
      </c>
    </row>
    <row r="8121" spans="1:14" x14ac:dyDescent="0.3">
      <c r="A8121" t="s">
        <v>15</v>
      </c>
      <c r="B8121" t="s">
        <v>16</v>
      </c>
      <c r="C8121" t="s">
        <v>17</v>
      </c>
      <c r="D8121" t="s">
        <v>18</v>
      </c>
      <c r="E8121" t="s">
        <v>5</v>
      </c>
      <c r="F8121" t="s">
        <v>19</v>
      </c>
      <c r="G8121">
        <v>4427225</v>
      </c>
      <c r="H8121">
        <v>4428190</v>
      </c>
      <c r="I8121" t="s">
        <v>35</v>
      </c>
      <c r="L8121" t="s">
        <v>10105</v>
      </c>
      <c r="M8121">
        <v>966</v>
      </c>
    </row>
    <row r="8122" spans="1:14" x14ac:dyDescent="0.3">
      <c r="A8122" t="s">
        <v>22</v>
      </c>
      <c r="B8122" t="s">
        <v>23</v>
      </c>
      <c r="C8122" t="s">
        <v>17</v>
      </c>
      <c r="D8122" t="s">
        <v>18</v>
      </c>
      <c r="E8122" t="s">
        <v>5</v>
      </c>
      <c r="F8122" t="s">
        <v>19</v>
      </c>
      <c r="G8122">
        <v>4427225</v>
      </c>
      <c r="H8122">
        <v>4428190</v>
      </c>
      <c r="I8122" t="s">
        <v>35</v>
      </c>
      <c r="J8122" t="s">
        <v>10106</v>
      </c>
      <c r="K8122" t="s">
        <v>80</v>
      </c>
      <c r="L8122" t="s">
        <v>10105</v>
      </c>
      <c r="M8122">
        <v>966</v>
      </c>
      <c r="N8122">
        <v>321</v>
      </c>
    </row>
    <row r="8123" spans="1:14" x14ac:dyDescent="0.3">
      <c r="A8123" t="s">
        <v>15</v>
      </c>
      <c r="B8123" t="s">
        <v>16</v>
      </c>
      <c r="C8123" t="s">
        <v>17</v>
      </c>
      <c r="D8123" t="s">
        <v>18</v>
      </c>
      <c r="E8123" t="s">
        <v>5</v>
      </c>
      <c r="F8123" t="s">
        <v>19</v>
      </c>
      <c r="G8123">
        <v>4428195</v>
      </c>
      <c r="H8123">
        <v>4428890</v>
      </c>
      <c r="I8123" t="s">
        <v>35</v>
      </c>
      <c r="L8123" t="s">
        <v>10107</v>
      </c>
      <c r="M8123">
        <v>696</v>
      </c>
    </row>
    <row r="8124" spans="1:14" x14ac:dyDescent="0.3">
      <c r="A8124" t="s">
        <v>22</v>
      </c>
      <c r="B8124" t="s">
        <v>23</v>
      </c>
      <c r="C8124" t="s">
        <v>17</v>
      </c>
      <c r="D8124" t="s">
        <v>18</v>
      </c>
      <c r="E8124" t="s">
        <v>5</v>
      </c>
      <c r="F8124" t="s">
        <v>19</v>
      </c>
      <c r="G8124">
        <v>4428195</v>
      </c>
      <c r="H8124">
        <v>4428890</v>
      </c>
      <c r="I8124" t="s">
        <v>35</v>
      </c>
      <c r="J8124" t="s">
        <v>10108</v>
      </c>
      <c r="K8124" t="s">
        <v>10109</v>
      </c>
      <c r="L8124" t="s">
        <v>10107</v>
      </c>
      <c r="M8124">
        <v>696</v>
      </c>
      <c r="N8124">
        <v>231</v>
      </c>
    </row>
    <row r="8125" spans="1:14" x14ac:dyDescent="0.3">
      <c r="A8125" t="s">
        <v>15</v>
      </c>
      <c r="B8125" t="s">
        <v>16</v>
      </c>
      <c r="C8125" t="s">
        <v>17</v>
      </c>
      <c r="D8125" t="s">
        <v>18</v>
      </c>
      <c r="E8125" t="s">
        <v>5</v>
      </c>
      <c r="F8125" t="s">
        <v>19</v>
      </c>
      <c r="G8125">
        <v>4428896</v>
      </c>
      <c r="H8125">
        <v>4431493</v>
      </c>
      <c r="I8125" t="s">
        <v>35</v>
      </c>
      <c r="L8125" t="s">
        <v>10110</v>
      </c>
      <c r="M8125">
        <v>2598</v>
      </c>
    </row>
    <row r="8126" spans="1:14" x14ac:dyDescent="0.3">
      <c r="A8126" t="s">
        <v>22</v>
      </c>
      <c r="B8126" t="s">
        <v>23</v>
      </c>
      <c r="C8126" t="s">
        <v>17</v>
      </c>
      <c r="D8126" t="s">
        <v>18</v>
      </c>
      <c r="E8126" t="s">
        <v>5</v>
      </c>
      <c r="F8126" t="s">
        <v>19</v>
      </c>
      <c r="G8126">
        <v>4428896</v>
      </c>
      <c r="H8126">
        <v>4431493</v>
      </c>
      <c r="I8126" t="s">
        <v>35</v>
      </c>
      <c r="J8126" t="s">
        <v>10111</v>
      </c>
      <c r="K8126" t="s">
        <v>80</v>
      </c>
      <c r="L8126" t="s">
        <v>10110</v>
      </c>
      <c r="M8126">
        <v>2598</v>
      </c>
      <c r="N8126">
        <v>865</v>
      </c>
    </row>
    <row r="8127" spans="1:14" x14ac:dyDescent="0.3">
      <c r="A8127" t="s">
        <v>15</v>
      </c>
      <c r="B8127" t="s">
        <v>16</v>
      </c>
      <c r="C8127" t="s">
        <v>17</v>
      </c>
      <c r="D8127" t="s">
        <v>18</v>
      </c>
      <c r="E8127" t="s">
        <v>5</v>
      </c>
      <c r="F8127" t="s">
        <v>19</v>
      </c>
      <c r="G8127">
        <v>4431530</v>
      </c>
      <c r="H8127">
        <v>4432648</v>
      </c>
      <c r="I8127" t="s">
        <v>35</v>
      </c>
      <c r="L8127" t="s">
        <v>10112</v>
      </c>
      <c r="M8127">
        <v>1119</v>
      </c>
    </row>
    <row r="8128" spans="1:14" x14ac:dyDescent="0.3">
      <c r="A8128" t="s">
        <v>22</v>
      </c>
      <c r="B8128" t="s">
        <v>23</v>
      </c>
      <c r="C8128" t="s">
        <v>17</v>
      </c>
      <c r="D8128" t="s">
        <v>18</v>
      </c>
      <c r="E8128" t="s">
        <v>5</v>
      </c>
      <c r="F8128" t="s">
        <v>19</v>
      </c>
      <c r="G8128">
        <v>4431530</v>
      </c>
      <c r="H8128">
        <v>4432648</v>
      </c>
      <c r="I8128" t="s">
        <v>35</v>
      </c>
      <c r="J8128" t="s">
        <v>10113</v>
      </c>
      <c r="K8128" t="s">
        <v>10114</v>
      </c>
      <c r="L8128" t="s">
        <v>10112</v>
      </c>
      <c r="M8128">
        <v>1119</v>
      </c>
      <c r="N8128">
        <v>372</v>
      </c>
    </row>
    <row r="8129" spans="1:14" x14ac:dyDescent="0.3">
      <c r="A8129" t="s">
        <v>15</v>
      </c>
      <c r="B8129" t="s">
        <v>629</v>
      </c>
      <c r="C8129" t="s">
        <v>17</v>
      </c>
      <c r="D8129" t="s">
        <v>18</v>
      </c>
      <c r="E8129" t="s">
        <v>5</v>
      </c>
      <c r="F8129" t="s">
        <v>19</v>
      </c>
      <c r="G8129">
        <v>4432763</v>
      </c>
      <c r="H8129">
        <v>4432847</v>
      </c>
      <c r="I8129" t="s">
        <v>35</v>
      </c>
      <c r="L8129" t="s">
        <v>10115</v>
      </c>
      <c r="M8129">
        <v>85</v>
      </c>
    </row>
    <row r="8130" spans="1:14" x14ac:dyDescent="0.3">
      <c r="A8130" t="s">
        <v>629</v>
      </c>
      <c r="C8130" t="s">
        <v>17</v>
      </c>
      <c r="D8130" t="s">
        <v>18</v>
      </c>
      <c r="E8130" t="s">
        <v>5</v>
      </c>
      <c r="F8130" t="s">
        <v>19</v>
      </c>
      <c r="G8130">
        <v>4432763</v>
      </c>
      <c r="H8130">
        <v>4432847</v>
      </c>
      <c r="I8130" t="s">
        <v>35</v>
      </c>
      <c r="K8130" t="s">
        <v>2589</v>
      </c>
      <c r="L8130" t="s">
        <v>10115</v>
      </c>
      <c r="M8130">
        <v>85</v>
      </c>
    </row>
    <row r="8131" spans="1:14" x14ac:dyDescent="0.3">
      <c r="A8131" t="s">
        <v>15</v>
      </c>
      <c r="B8131" t="s">
        <v>16</v>
      </c>
      <c r="C8131" t="s">
        <v>17</v>
      </c>
      <c r="D8131" t="s">
        <v>18</v>
      </c>
      <c r="E8131" t="s">
        <v>5</v>
      </c>
      <c r="F8131" t="s">
        <v>19</v>
      </c>
      <c r="G8131">
        <v>4432945</v>
      </c>
      <c r="H8131">
        <v>4434012</v>
      </c>
      <c r="I8131" t="s">
        <v>35</v>
      </c>
      <c r="L8131" t="s">
        <v>10116</v>
      </c>
      <c r="M8131">
        <v>1068</v>
      </c>
    </row>
    <row r="8132" spans="1:14" x14ac:dyDescent="0.3">
      <c r="A8132" t="s">
        <v>22</v>
      </c>
      <c r="B8132" t="s">
        <v>23</v>
      </c>
      <c r="C8132" t="s">
        <v>17</v>
      </c>
      <c r="D8132" t="s">
        <v>18</v>
      </c>
      <c r="E8132" t="s">
        <v>5</v>
      </c>
      <c r="F8132" t="s">
        <v>19</v>
      </c>
      <c r="G8132">
        <v>4432945</v>
      </c>
      <c r="H8132">
        <v>4434012</v>
      </c>
      <c r="I8132" t="s">
        <v>35</v>
      </c>
      <c r="J8132" t="s">
        <v>10117</v>
      </c>
      <c r="K8132" t="s">
        <v>10118</v>
      </c>
      <c r="L8132" t="s">
        <v>10116</v>
      </c>
      <c r="M8132">
        <v>1068</v>
      </c>
      <c r="N8132">
        <v>355</v>
      </c>
    </row>
    <row r="8133" spans="1:14" x14ac:dyDescent="0.3">
      <c r="A8133" t="s">
        <v>15</v>
      </c>
      <c r="B8133" t="s">
        <v>16</v>
      </c>
      <c r="C8133" t="s">
        <v>17</v>
      </c>
      <c r="D8133" t="s">
        <v>18</v>
      </c>
      <c r="E8133" t="s">
        <v>5</v>
      </c>
      <c r="F8133" t="s">
        <v>19</v>
      </c>
      <c r="G8133">
        <v>4434406</v>
      </c>
      <c r="H8133">
        <v>4435563</v>
      </c>
      <c r="I8133" t="s">
        <v>35</v>
      </c>
      <c r="L8133" t="s">
        <v>10119</v>
      </c>
      <c r="M8133">
        <v>1158</v>
      </c>
    </row>
    <row r="8134" spans="1:14" x14ac:dyDescent="0.3">
      <c r="A8134" t="s">
        <v>22</v>
      </c>
      <c r="B8134" t="s">
        <v>23</v>
      </c>
      <c r="C8134" t="s">
        <v>17</v>
      </c>
      <c r="D8134" t="s">
        <v>18</v>
      </c>
      <c r="E8134" t="s">
        <v>5</v>
      </c>
      <c r="F8134" t="s">
        <v>19</v>
      </c>
      <c r="G8134">
        <v>4434406</v>
      </c>
      <c r="H8134">
        <v>4435563</v>
      </c>
      <c r="I8134" t="s">
        <v>35</v>
      </c>
      <c r="J8134" t="s">
        <v>10120</v>
      </c>
      <c r="K8134" t="s">
        <v>10121</v>
      </c>
      <c r="L8134" t="s">
        <v>10119</v>
      </c>
      <c r="M8134">
        <v>1158</v>
      </c>
      <c r="N8134">
        <v>385</v>
      </c>
    </row>
    <row r="8135" spans="1:14" x14ac:dyDescent="0.3">
      <c r="A8135" t="s">
        <v>15</v>
      </c>
      <c r="B8135" t="s">
        <v>16</v>
      </c>
      <c r="C8135" t="s">
        <v>17</v>
      </c>
      <c r="D8135" t="s">
        <v>18</v>
      </c>
      <c r="E8135" t="s">
        <v>5</v>
      </c>
      <c r="F8135" t="s">
        <v>19</v>
      </c>
      <c r="G8135">
        <v>4435670</v>
      </c>
      <c r="H8135">
        <v>4436707</v>
      </c>
      <c r="I8135" t="s">
        <v>35</v>
      </c>
      <c r="L8135" t="s">
        <v>10122</v>
      </c>
      <c r="M8135">
        <v>1038</v>
      </c>
    </row>
    <row r="8136" spans="1:14" x14ac:dyDescent="0.3">
      <c r="A8136" t="s">
        <v>22</v>
      </c>
      <c r="B8136" t="s">
        <v>23</v>
      </c>
      <c r="C8136" t="s">
        <v>17</v>
      </c>
      <c r="D8136" t="s">
        <v>18</v>
      </c>
      <c r="E8136" t="s">
        <v>5</v>
      </c>
      <c r="F8136" t="s">
        <v>19</v>
      </c>
      <c r="G8136">
        <v>4435670</v>
      </c>
      <c r="H8136">
        <v>4436707</v>
      </c>
      <c r="I8136" t="s">
        <v>35</v>
      </c>
      <c r="J8136" t="s">
        <v>10123</v>
      </c>
      <c r="K8136" t="s">
        <v>10124</v>
      </c>
      <c r="L8136" t="s">
        <v>10122</v>
      </c>
      <c r="M8136">
        <v>1038</v>
      </c>
      <c r="N8136">
        <v>345</v>
      </c>
    </row>
    <row r="8137" spans="1:14" x14ac:dyDescent="0.3">
      <c r="A8137" t="s">
        <v>15</v>
      </c>
      <c r="B8137" t="s">
        <v>16</v>
      </c>
      <c r="C8137" t="s">
        <v>17</v>
      </c>
      <c r="D8137" t="s">
        <v>18</v>
      </c>
      <c r="E8137" t="s">
        <v>5</v>
      </c>
      <c r="F8137" t="s">
        <v>19</v>
      </c>
      <c r="G8137">
        <v>4436899</v>
      </c>
      <c r="H8137">
        <v>4438899</v>
      </c>
      <c r="I8137" t="s">
        <v>35</v>
      </c>
      <c r="L8137" t="s">
        <v>10125</v>
      </c>
      <c r="M8137">
        <v>2001</v>
      </c>
    </row>
    <row r="8138" spans="1:14" x14ac:dyDescent="0.3">
      <c r="A8138" t="s">
        <v>22</v>
      </c>
      <c r="B8138" t="s">
        <v>23</v>
      </c>
      <c r="C8138" t="s">
        <v>17</v>
      </c>
      <c r="D8138" t="s">
        <v>18</v>
      </c>
      <c r="E8138" t="s">
        <v>5</v>
      </c>
      <c r="F8138" t="s">
        <v>19</v>
      </c>
      <c r="G8138">
        <v>4436899</v>
      </c>
      <c r="H8138">
        <v>4438899</v>
      </c>
      <c r="I8138" t="s">
        <v>35</v>
      </c>
      <c r="J8138" t="s">
        <v>10126</v>
      </c>
      <c r="K8138" t="s">
        <v>10127</v>
      </c>
      <c r="L8138" t="s">
        <v>10125</v>
      </c>
      <c r="M8138">
        <v>2001</v>
      </c>
      <c r="N8138">
        <v>666</v>
      </c>
    </row>
    <row r="8139" spans="1:14" x14ac:dyDescent="0.3">
      <c r="A8139" t="s">
        <v>15</v>
      </c>
      <c r="B8139" t="s">
        <v>16</v>
      </c>
      <c r="C8139" t="s">
        <v>17</v>
      </c>
      <c r="D8139" t="s">
        <v>18</v>
      </c>
      <c r="E8139" t="s">
        <v>5</v>
      </c>
      <c r="F8139" t="s">
        <v>19</v>
      </c>
      <c r="G8139">
        <v>4439596</v>
      </c>
      <c r="H8139">
        <v>4440759</v>
      </c>
      <c r="I8139" t="s">
        <v>20</v>
      </c>
      <c r="L8139" t="s">
        <v>10128</v>
      </c>
      <c r="M8139">
        <v>1164</v>
      </c>
    </row>
    <row r="8140" spans="1:14" x14ac:dyDescent="0.3">
      <c r="A8140" t="s">
        <v>22</v>
      </c>
      <c r="B8140" t="s">
        <v>23</v>
      </c>
      <c r="C8140" t="s">
        <v>17</v>
      </c>
      <c r="D8140" t="s">
        <v>18</v>
      </c>
      <c r="E8140" t="s">
        <v>5</v>
      </c>
      <c r="F8140" t="s">
        <v>19</v>
      </c>
      <c r="G8140">
        <v>4439596</v>
      </c>
      <c r="H8140">
        <v>4440759</v>
      </c>
      <c r="I8140" t="s">
        <v>20</v>
      </c>
      <c r="J8140" t="s">
        <v>10129</v>
      </c>
      <c r="K8140" t="s">
        <v>10130</v>
      </c>
      <c r="L8140" t="s">
        <v>10128</v>
      </c>
      <c r="M8140">
        <v>1164</v>
      </c>
      <c r="N8140">
        <v>387</v>
      </c>
    </row>
    <row r="8141" spans="1:14" x14ac:dyDescent="0.3">
      <c r="A8141" t="s">
        <v>15</v>
      </c>
      <c r="B8141" t="s">
        <v>16</v>
      </c>
      <c r="C8141" t="s">
        <v>17</v>
      </c>
      <c r="D8141" t="s">
        <v>18</v>
      </c>
      <c r="E8141" t="s">
        <v>5</v>
      </c>
      <c r="F8141" t="s">
        <v>19</v>
      </c>
      <c r="G8141">
        <v>4440812</v>
      </c>
      <c r="H8141">
        <v>4441543</v>
      </c>
      <c r="I8141" t="s">
        <v>20</v>
      </c>
      <c r="L8141" t="s">
        <v>10131</v>
      </c>
      <c r="M8141">
        <v>732</v>
      </c>
    </row>
    <row r="8142" spans="1:14" x14ac:dyDescent="0.3">
      <c r="A8142" t="s">
        <v>22</v>
      </c>
      <c r="B8142" t="s">
        <v>23</v>
      </c>
      <c r="C8142" t="s">
        <v>17</v>
      </c>
      <c r="D8142" t="s">
        <v>18</v>
      </c>
      <c r="E8142" t="s">
        <v>5</v>
      </c>
      <c r="F8142" t="s">
        <v>19</v>
      </c>
      <c r="G8142">
        <v>4440812</v>
      </c>
      <c r="H8142">
        <v>4441543</v>
      </c>
      <c r="I8142" t="s">
        <v>20</v>
      </c>
      <c r="J8142" t="s">
        <v>10132</v>
      </c>
      <c r="K8142" t="s">
        <v>1873</v>
      </c>
      <c r="L8142" t="s">
        <v>10131</v>
      </c>
      <c r="M8142">
        <v>732</v>
      </c>
      <c r="N8142">
        <v>243</v>
      </c>
    </row>
    <row r="8143" spans="1:14" x14ac:dyDescent="0.3">
      <c r="A8143" t="s">
        <v>15</v>
      </c>
      <c r="B8143" t="s">
        <v>16</v>
      </c>
      <c r="C8143" t="s">
        <v>17</v>
      </c>
      <c r="D8143" t="s">
        <v>18</v>
      </c>
      <c r="E8143" t="s">
        <v>5</v>
      </c>
      <c r="F8143" t="s">
        <v>19</v>
      </c>
      <c r="G8143">
        <v>4441707</v>
      </c>
      <c r="H8143">
        <v>4443239</v>
      </c>
      <c r="I8143" t="s">
        <v>20</v>
      </c>
      <c r="L8143" t="s">
        <v>10133</v>
      </c>
      <c r="M8143">
        <v>1533</v>
      </c>
    </row>
    <row r="8144" spans="1:14" x14ac:dyDescent="0.3">
      <c r="A8144" t="s">
        <v>22</v>
      </c>
      <c r="B8144" t="s">
        <v>23</v>
      </c>
      <c r="C8144" t="s">
        <v>17</v>
      </c>
      <c r="D8144" t="s">
        <v>18</v>
      </c>
      <c r="E8144" t="s">
        <v>5</v>
      </c>
      <c r="F8144" t="s">
        <v>19</v>
      </c>
      <c r="G8144">
        <v>4441707</v>
      </c>
      <c r="H8144">
        <v>4443239</v>
      </c>
      <c r="I8144" t="s">
        <v>20</v>
      </c>
      <c r="J8144" t="s">
        <v>10134</v>
      </c>
      <c r="K8144" t="s">
        <v>3796</v>
      </c>
      <c r="L8144" t="s">
        <v>10133</v>
      </c>
      <c r="M8144">
        <v>1533</v>
      </c>
      <c r="N8144">
        <v>510</v>
      </c>
    </row>
    <row r="8145" spans="1:14" x14ac:dyDescent="0.3">
      <c r="A8145" t="s">
        <v>15</v>
      </c>
      <c r="B8145" t="s">
        <v>16</v>
      </c>
      <c r="C8145" t="s">
        <v>17</v>
      </c>
      <c r="D8145" t="s">
        <v>18</v>
      </c>
      <c r="E8145" t="s">
        <v>5</v>
      </c>
      <c r="F8145" t="s">
        <v>19</v>
      </c>
      <c r="G8145">
        <v>4443239</v>
      </c>
      <c r="H8145">
        <v>4443844</v>
      </c>
      <c r="I8145" t="s">
        <v>20</v>
      </c>
      <c r="L8145" t="s">
        <v>10135</v>
      </c>
      <c r="M8145">
        <v>606</v>
      </c>
    </row>
    <row r="8146" spans="1:14" x14ac:dyDescent="0.3">
      <c r="A8146" t="s">
        <v>22</v>
      </c>
      <c r="B8146" t="s">
        <v>23</v>
      </c>
      <c r="C8146" t="s">
        <v>17</v>
      </c>
      <c r="D8146" t="s">
        <v>18</v>
      </c>
      <c r="E8146" t="s">
        <v>5</v>
      </c>
      <c r="F8146" t="s">
        <v>19</v>
      </c>
      <c r="G8146">
        <v>4443239</v>
      </c>
      <c r="H8146">
        <v>4443844</v>
      </c>
      <c r="I8146" t="s">
        <v>20</v>
      </c>
      <c r="J8146" t="s">
        <v>10136</v>
      </c>
      <c r="K8146" t="s">
        <v>1973</v>
      </c>
      <c r="L8146" t="s">
        <v>10135</v>
      </c>
      <c r="M8146">
        <v>606</v>
      </c>
      <c r="N8146">
        <v>201</v>
      </c>
    </row>
    <row r="8147" spans="1:14" x14ac:dyDescent="0.3">
      <c r="A8147" t="s">
        <v>15</v>
      </c>
      <c r="B8147" t="s">
        <v>16</v>
      </c>
      <c r="C8147" t="s">
        <v>17</v>
      </c>
      <c r="D8147" t="s">
        <v>18</v>
      </c>
      <c r="E8147" t="s">
        <v>5</v>
      </c>
      <c r="F8147" t="s">
        <v>19</v>
      </c>
      <c r="G8147">
        <v>4443988</v>
      </c>
      <c r="H8147">
        <v>4444935</v>
      </c>
      <c r="I8147" t="s">
        <v>20</v>
      </c>
      <c r="L8147" t="s">
        <v>10137</v>
      </c>
      <c r="M8147">
        <v>948</v>
      </c>
    </row>
    <row r="8148" spans="1:14" x14ac:dyDescent="0.3">
      <c r="A8148" t="s">
        <v>22</v>
      </c>
      <c r="B8148" t="s">
        <v>23</v>
      </c>
      <c r="C8148" t="s">
        <v>17</v>
      </c>
      <c r="D8148" t="s">
        <v>18</v>
      </c>
      <c r="E8148" t="s">
        <v>5</v>
      </c>
      <c r="F8148" t="s">
        <v>19</v>
      </c>
      <c r="G8148">
        <v>4443988</v>
      </c>
      <c r="H8148">
        <v>4444935</v>
      </c>
      <c r="I8148" t="s">
        <v>20</v>
      </c>
      <c r="J8148" t="s">
        <v>10138</v>
      </c>
      <c r="K8148" t="s">
        <v>10139</v>
      </c>
      <c r="L8148" t="s">
        <v>10137</v>
      </c>
      <c r="M8148">
        <v>948</v>
      </c>
      <c r="N8148">
        <v>315</v>
      </c>
    </row>
    <row r="8149" spans="1:14" x14ac:dyDescent="0.3">
      <c r="A8149" t="s">
        <v>15</v>
      </c>
      <c r="B8149" t="s">
        <v>16</v>
      </c>
      <c r="C8149" t="s">
        <v>17</v>
      </c>
      <c r="D8149" t="s">
        <v>18</v>
      </c>
      <c r="E8149" t="s">
        <v>5</v>
      </c>
      <c r="F8149" t="s">
        <v>19</v>
      </c>
      <c r="G8149">
        <v>4444988</v>
      </c>
      <c r="H8149">
        <v>4445851</v>
      </c>
      <c r="I8149" t="s">
        <v>20</v>
      </c>
      <c r="L8149" t="s">
        <v>10140</v>
      </c>
      <c r="M8149">
        <v>864</v>
      </c>
    </row>
    <row r="8150" spans="1:14" x14ac:dyDescent="0.3">
      <c r="A8150" t="s">
        <v>22</v>
      </c>
      <c r="B8150" t="s">
        <v>23</v>
      </c>
      <c r="C8150" t="s">
        <v>17</v>
      </c>
      <c r="D8150" t="s">
        <v>18</v>
      </c>
      <c r="E8150" t="s">
        <v>5</v>
      </c>
      <c r="F8150" t="s">
        <v>19</v>
      </c>
      <c r="G8150">
        <v>4444988</v>
      </c>
      <c r="H8150">
        <v>4445851</v>
      </c>
      <c r="I8150" t="s">
        <v>20</v>
      </c>
      <c r="J8150" t="s">
        <v>10141</v>
      </c>
      <c r="K8150" t="s">
        <v>1239</v>
      </c>
      <c r="L8150" t="s">
        <v>10140</v>
      </c>
      <c r="M8150">
        <v>864</v>
      </c>
      <c r="N8150">
        <v>287</v>
      </c>
    </row>
    <row r="8151" spans="1:14" x14ac:dyDescent="0.3">
      <c r="A8151" t="s">
        <v>15</v>
      </c>
      <c r="B8151" t="s">
        <v>16</v>
      </c>
      <c r="C8151" t="s">
        <v>17</v>
      </c>
      <c r="D8151" t="s">
        <v>18</v>
      </c>
      <c r="E8151" t="s">
        <v>5</v>
      </c>
      <c r="F8151" t="s">
        <v>19</v>
      </c>
      <c r="G8151">
        <v>4445971</v>
      </c>
      <c r="H8151">
        <v>4446837</v>
      </c>
      <c r="I8151" t="s">
        <v>35</v>
      </c>
      <c r="L8151" t="s">
        <v>10142</v>
      </c>
      <c r="M8151">
        <v>867</v>
      </c>
    </row>
    <row r="8152" spans="1:14" x14ac:dyDescent="0.3">
      <c r="A8152" t="s">
        <v>22</v>
      </c>
      <c r="B8152" t="s">
        <v>23</v>
      </c>
      <c r="C8152" t="s">
        <v>17</v>
      </c>
      <c r="D8152" t="s">
        <v>18</v>
      </c>
      <c r="E8152" t="s">
        <v>5</v>
      </c>
      <c r="F8152" t="s">
        <v>19</v>
      </c>
      <c r="G8152">
        <v>4445971</v>
      </c>
      <c r="H8152">
        <v>4446837</v>
      </c>
      <c r="I8152" t="s">
        <v>35</v>
      </c>
      <c r="J8152" t="s">
        <v>10143</v>
      </c>
      <c r="K8152" t="s">
        <v>10144</v>
      </c>
      <c r="L8152" t="s">
        <v>10142</v>
      </c>
      <c r="M8152">
        <v>867</v>
      </c>
      <c r="N8152">
        <v>288</v>
      </c>
    </row>
    <row r="8153" spans="1:14" x14ac:dyDescent="0.3">
      <c r="A8153" t="s">
        <v>15</v>
      </c>
      <c r="B8153" t="s">
        <v>16</v>
      </c>
      <c r="C8153" t="s">
        <v>17</v>
      </c>
      <c r="D8153" t="s">
        <v>18</v>
      </c>
      <c r="E8153" t="s">
        <v>5</v>
      </c>
      <c r="F8153" t="s">
        <v>19</v>
      </c>
      <c r="G8153">
        <v>4447004</v>
      </c>
      <c r="H8153">
        <v>4448017</v>
      </c>
      <c r="I8153" t="s">
        <v>35</v>
      </c>
      <c r="L8153" t="s">
        <v>10145</v>
      </c>
      <c r="M8153">
        <v>1014</v>
      </c>
    </row>
    <row r="8154" spans="1:14" x14ac:dyDescent="0.3">
      <c r="A8154" t="s">
        <v>22</v>
      </c>
      <c r="B8154" t="s">
        <v>23</v>
      </c>
      <c r="C8154" t="s">
        <v>17</v>
      </c>
      <c r="D8154" t="s">
        <v>18</v>
      </c>
      <c r="E8154" t="s">
        <v>5</v>
      </c>
      <c r="F8154" t="s">
        <v>19</v>
      </c>
      <c r="G8154">
        <v>4447004</v>
      </c>
      <c r="H8154">
        <v>4448017</v>
      </c>
      <c r="I8154" t="s">
        <v>35</v>
      </c>
      <c r="J8154" t="s">
        <v>10146</v>
      </c>
      <c r="K8154" t="s">
        <v>5536</v>
      </c>
      <c r="L8154" t="s">
        <v>10145</v>
      </c>
      <c r="M8154">
        <v>1014</v>
      </c>
      <c r="N8154">
        <v>337</v>
      </c>
    </row>
    <row r="8155" spans="1:14" x14ac:dyDescent="0.3">
      <c r="A8155" t="s">
        <v>15</v>
      </c>
      <c r="B8155" t="s">
        <v>16</v>
      </c>
      <c r="C8155" t="s">
        <v>17</v>
      </c>
      <c r="D8155" t="s">
        <v>18</v>
      </c>
      <c r="E8155" t="s">
        <v>5</v>
      </c>
      <c r="F8155" t="s">
        <v>19</v>
      </c>
      <c r="G8155">
        <v>4448017</v>
      </c>
      <c r="H8155">
        <v>4448688</v>
      </c>
      <c r="I8155" t="s">
        <v>35</v>
      </c>
      <c r="L8155" t="s">
        <v>10147</v>
      </c>
      <c r="M8155">
        <v>672</v>
      </c>
    </row>
    <row r="8156" spans="1:14" x14ac:dyDescent="0.3">
      <c r="A8156" t="s">
        <v>22</v>
      </c>
      <c r="B8156" t="s">
        <v>23</v>
      </c>
      <c r="C8156" t="s">
        <v>17</v>
      </c>
      <c r="D8156" t="s">
        <v>18</v>
      </c>
      <c r="E8156" t="s">
        <v>5</v>
      </c>
      <c r="F8156" t="s">
        <v>19</v>
      </c>
      <c r="G8156">
        <v>4448017</v>
      </c>
      <c r="H8156">
        <v>4448688</v>
      </c>
      <c r="I8156" t="s">
        <v>35</v>
      </c>
      <c r="J8156" t="s">
        <v>10148</v>
      </c>
      <c r="K8156" t="s">
        <v>10149</v>
      </c>
      <c r="L8156" t="s">
        <v>10147</v>
      </c>
      <c r="M8156">
        <v>672</v>
      </c>
      <c r="N8156">
        <v>223</v>
      </c>
    </row>
    <row r="8157" spans="1:14" x14ac:dyDescent="0.3">
      <c r="A8157" t="s">
        <v>15</v>
      </c>
      <c r="B8157" t="s">
        <v>16</v>
      </c>
      <c r="C8157" t="s">
        <v>17</v>
      </c>
      <c r="D8157" t="s">
        <v>18</v>
      </c>
      <c r="E8157" t="s">
        <v>5</v>
      </c>
      <c r="F8157" t="s">
        <v>19</v>
      </c>
      <c r="G8157">
        <v>4448737</v>
      </c>
      <c r="H8157">
        <v>4450041</v>
      </c>
      <c r="I8157" t="s">
        <v>35</v>
      </c>
      <c r="L8157" t="s">
        <v>10150</v>
      </c>
      <c r="M8157">
        <v>1305</v>
      </c>
    </row>
    <row r="8158" spans="1:14" x14ac:dyDescent="0.3">
      <c r="A8158" t="s">
        <v>22</v>
      </c>
      <c r="B8158" t="s">
        <v>23</v>
      </c>
      <c r="C8158" t="s">
        <v>17</v>
      </c>
      <c r="D8158" t="s">
        <v>18</v>
      </c>
      <c r="E8158" t="s">
        <v>5</v>
      </c>
      <c r="F8158" t="s">
        <v>19</v>
      </c>
      <c r="G8158">
        <v>4448737</v>
      </c>
      <c r="H8158">
        <v>4450041</v>
      </c>
      <c r="I8158" t="s">
        <v>35</v>
      </c>
      <c r="J8158" t="s">
        <v>10151</v>
      </c>
      <c r="K8158" t="s">
        <v>10152</v>
      </c>
      <c r="L8158" t="s">
        <v>10150</v>
      </c>
      <c r="M8158">
        <v>1305</v>
      </c>
      <c r="N8158">
        <v>434</v>
      </c>
    </row>
    <row r="8159" spans="1:14" x14ac:dyDescent="0.3">
      <c r="A8159" t="s">
        <v>15</v>
      </c>
      <c r="B8159" t="s">
        <v>16</v>
      </c>
      <c r="C8159" t="s">
        <v>17</v>
      </c>
      <c r="D8159" t="s">
        <v>18</v>
      </c>
      <c r="E8159" t="s">
        <v>5</v>
      </c>
      <c r="F8159" t="s">
        <v>19</v>
      </c>
      <c r="G8159">
        <v>4450211</v>
      </c>
      <c r="H8159">
        <v>4451530</v>
      </c>
      <c r="I8159" t="s">
        <v>20</v>
      </c>
      <c r="L8159" t="s">
        <v>10153</v>
      </c>
      <c r="M8159">
        <v>1320</v>
      </c>
    </row>
    <row r="8160" spans="1:14" x14ac:dyDescent="0.3">
      <c r="A8160" t="s">
        <v>22</v>
      </c>
      <c r="B8160" t="s">
        <v>23</v>
      </c>
      <c r="C8160" t="s">
        <v>17</v>
      </c>
      <c r="D8160" t="s">
        <v>18</v>
      </c>
      <c r="E8160" t="s">
        <v>5</v>
      </c>
      <c r="F8160" t="s">
        <v>19</v>
      </c>
      <c r="G8160">
        <v>4450211</v>
      </c>
      <c r="H8160">
        <v>4451530</v>
      </c>
      <c r="I8160" t="s">
        <v>20</v>
      </c>
      <c r="J8160" t="s">
        <v>10154</v>
      </c>
      <c r="K8160" t="s">
        <v>80</v>
      </c>
      <c r="L8160" t="s">
        <v>10153</v>
      </c>
      <c r="M8160">
        <v>1320</v>
      </c>
      <c r="N8160">
        <v>439</v>
      </c>
    </row>
    <row r="8161" spans="1:14" x14ac:dyDescent="0.3">
      <c r="A8161" t="s">
        <v>15</v>
      </c>
      <c r="B8161" t="s">
        <v>16</v>
      </c>
      <c r="C8161" t="s">
        <v>17</v>
      </c>
      <c r="D8161" t="s">
        <v>18</v>
      </c>
      <c r="E8161" t="s">
        <v>5</v>
      </c>
      <c r="F8161" t="s">
        <v>19</v>
      </c>
      <c r="G8161">
        <v>4451527</v>
      </c>
      <c r="H8161">
        <v>4452117</v>
      </c>
      <c r="I8161" t="s">
        <v>20</v>
      </c>
      <c r="L8161" t="s">
        <v>10155</v>
      </c>
      <c r="M8161">
        <v>591</v>
      </c>
    </row>
    <row r="8162" spans="1:14" x14ac:dyDescent="0.3">
      <c r="A8162" t="s">
        <v>22</v>
      </c>
      <c r="B8162" t="s">
        <v>23</v>
      </c>
      <c r="C8162" t="s">
        <v>17</v>
      </c>
      <c r="D8162" t="s">
        <v>18</v>
      </c>
      <c r="E8162" t="s">
        <v>5</v>
      </c>
      <c r="F8162" t="s">
        <v>19</v>
      </c>
      <c r="G8162">
        <v>4451527</v>
      </c>
      <c r="H8162">
        <v>4452117</v>
      </c>
      <c r="I8162" t="s">
        <v>20</v>
      </c>
      <c r="J8162" t="s">
        <v>10156</v>
      </c>
      <c r="K8162" t="s">
        <v>5303</v>
      </c>
      <c r="L8162" t="s">
        <v>10155</v>
      </c>
      <c r="M8162">
        <v>591</v>
      </c>
      <c r="N8162">
        <v>196</v>
      </c>
    </row>
    <row r="8163" spans="1:14" x14ac:dyDescent="0.3">
      <c r="A8163" t="s">
        <v>15</v>
      </c>
      <c r="B8163" t="s">
        <v>16</v>
      </c>
      <c r="C8163" t="s">
        <v>17</v>
      </c>
      <c r="D8163" t="s">
        <v>18</v>
      </c>
      <c r="E8163" t="s">
        <v>5</v>
      </c>
      <c r="F8163" t="s">
        <v>19</v>
      </c>
      <c r="G8163">
        <v>4452430</v>
      </c>
      <c r="H8163">
        <v>4454328</v>
      </c>
      <c r="I8163" t="s">
        <v>20</v>
      </c>
      <c r="L8163" t="s">
        <v>10157</v>
      </c>
      <c r="M8163">
        <v>1899</v>
      </c>
    </row>
    <row r="8164" spans="1:14" x14ac:dyDescent="0.3">
      <c r="A8164" t="s">
        <v>22</v>
      </c>
      <c r="B8164" t="s">
        <v>23</v>
      </c>
      <c r="C8164" t="s">
        <v>17</v>
      </c>
      <c r="D8164" t="s">
        <v>18</v>
      </c>
      <c r="E8164" t="s">
        <v>5</v>
      </c>
      <c r="F8164" t="s">
        <v>19</v>
      </c>
      <c r="G8164">
        <v>4452430</v>
      </c>
      <c r="H8164">
        <v>4454328</v>
      </c>
      <c r="I8164" t="s">
        <v>20</v>
      </c>
      <c r="J8164" t="s">
        <v>10158</v>
      </c>
      <c r="K8164" t="s">
        <v>537</v>
      </c>
      <c r="L8164" t="s">
        <v>10157</v>
      </c>
      <c r="M8164">
        <v>1899</v>
      </c>
      <c r="N8164">
        <v>632</v>
      </c>
    </row>
    <row r="8165" spans="1:14" x14ac:dyDescent="0.3">
      <c r="A8165" t="s">
        <v>15</v>
      </c>
      <c r="B8165" t="s">
        <v>16</v>
      </c>
      <c r="C8165" t="s">
        <v>17</v>
      </c>
      <c r="D8165" t="s">
        <v>18</v>
      </c>
      <c r="E8165" t="s">
        <v>5</v>
      </c>
      <c r="F8165" t="s">
        <v>19</v>
      </c>
      <c r="G8165">
        <v>4454584</v>
      </c>
      <c r="H8165">
        <v>4455741</v>
      </c>
      <c r="I8165" t="s">
        <v>20</v>
      </c>
      <c r="L8165" t="s">
        <v>10159</v>
      </c>
      <c r="M8165">
        <v>1158</v>
      </c>
    </row>
    <row r="8166" spans="1:14" x14ac:dyDescent="0.3">
      <c r="A8166" t="s">
        <v>22</v>
      </c>
      <c r="B8166" t="s">
        <v>23</v>
      </c>
      <c r="C8166" t="s">
        <v>17</v>
      </c>
      <c r="D8166" t="s">
        <v>18</v>
      </c>
      <c r="E8166" t="s">
        <v>5</v>
      </c>
      <c r="F8166" t="s">
        <v>19</v>
      </c>
      <c r="G8166">
        <v>4454584</v>
      </c>
      <c r="H8166">
        <v>4455741</v>
      </c>
      <c r="I8166" t="s">
        <v>20</v>
      </c>
      <c r="J8166" t="s">
        <v>10160</v>
      </c>
      <c r="K8166" t="s">
        <v>10161</v>
      </c>
      <c r="L8166" t="s">
        <v>10159</v>
      </c>
      <c r="M8166">
        <v>1158</v>
      </c>
      <c r="N8166">
        <v>385</v>
      </c>
    </row>
    <row r="8167" spans="1:14" x14ac:dyDescent="0.3">
      <c r="A8167" t="s">
        <v>15</v>
      </c>
      <c r="B8167" t="s">
        <v>16</v>
      </c>
      <c r="C8167" t="s">
        <v>17</v>
      </c>
      <c r="D8167" t="s">
        <v>18</v>
      </c>
      <c r="E8167" t="s">
        <v>5</v>
      </c>
      <c r="F8167" t="s">
        <v>19</v>
      </c>
      <c r="G8167">
        <v>4455743</v>
      </c>
      <c r="H8167">
        <v>4456333</v>
      </c>
      <c r="I8167" t="s">
        <v>20</v>
      </c>
      <c r="L8167" t="s">
        <v>10162</v>
      </c>
      <c r="M8167">
        <v>591</v>
      </c>
    </row>
    <row r="8168" spans="1:14" x14ac:dyDescent="0.3">
      <c r="A8168" t="s">
        <v>22</v>
      </c>
      <c r="B8168" t="s">
        <v>23</v>
      </c>
      <c r="C8168" t="s">
        <v>17</v>
      </c>
      <c r="D8168" t="s">
        <v>18</v>
      </c>
      <c r="E8168" t="s">
        <v>5</v>
      </c>
      <c r="F8168" t="s">
        <v>19</v>
      </c>
      <c r="G8168">
        <v>4455743</v>
      </c>
      <c r="H8168">
        <v>4456333</v>
      </c>
      <c r="I8168" t="s">
        <v>20</v>
      </c>
      <c r="J8168" t="s">
        <v>10163</v>
      </c>
      <c r="K8168" t="s">
        <v>10164</v>
      </c>
      <c r="L8168" t="s">
        <v>10162</v>
      </c>
      <c r="M8168">
        <v>591</v>
      </c>
      <c r="N8168">
        <v>196</v>
      </c>
    </row>
    <row r="8169" spans="1:14" x14ac:dyDescent="0.3">
      <c r="A8169" t="s">
        <v>15</v>
      </c>
      <c r="B8169" t="s">
        <v>16</v>
      </c>
      <c r="C8169" t="s">
        <v>17</v>
      </c>
      <c r="D8169" t="s">
        <v>18</v>
      </c>
      <c r="E8169" t="s">
        <v>5</v>
      </c>
      <c r="F8169" t="s">
        <v>19</v>
      </c>
      <c r="G8169">
        <v>4456427</v>
      </c>
      <c r="H8169">
        <v>4457035</v>
      </c>
      <c r="I8169" t="s">
        <v>20</v>
      </c>
      <c r="L8169" t="s">
        <v>10165</v>
      </c>
      <c r="M8169">
        <v>609</v>
      </c>
    </row>
    <row r="8170" spans="1:14" x14ac:dyDescent="0.3">
      <c r="A8170" t="s">
        <v>22</v>
      </c>
      <c r="B8170" t="s">
        <v>23</v>
      </c>
      <c r="C8170" t="s">
        <v>17</v>
      </c>
      <c r="D8170" t="s">
        <v>18</v>
      </c>
      <c r="E8170" t="s">
        <v>5</v>
      </c>
      <c r="F8170" t="s">
        <v>19</v>
      </c>
      <c r="G8170">
        <v>4456427</v>
      </c>
      <c r="H8170">
        <v>4457035</v>
      </c>
      <c r="I8170" t="s">
        <v>20</v>
      </c>
      <c r="J8170" t="s">
        <v>10166</v>
      </c>
      <c r="K8170" t="s">
        <v>10167</v>
      </c>
      <c r="L8170" t="s">
        <v>10165</v>
      </c>
      <c r="M8170">
        <v>609</v>
      </c>
      <c r="N8170">
        <v>202</v>
      </c>
    </row>
    <row r="8171" spans="1:14" x14ac:dyDescent="0.3">
      <c r="A8171" t="s">
        <v>15</v>
      </c>
      <c r="B8171" t="s">
        <v>16</v>
      </c>
      <c r="C8171" t="s">
        <v>17</v>
      </c>
      <c r="D8171" t="s">
        <v>18</v>
      </c>
      <c r="E8171" t="s">
        <v>5</v>
      </c>
      <c r="F8171" t="s">
        <v>19</v>
      </c>
      <c r="G8171">
        <v>4457032</v>
      </c>
      <c r="H8171">
        <v>4458204</v>
      </c>
      <c r="I8171" t="s">
        <v>20</v>
      </c>
      <c r="L8171" t="s">
        <v>10168</v>
      </c>
      <c r="M8171">
        <v>1173</v>
      </c>
    </row>
    <row r="8172" spans="1:14" x14ac:dyDescent="0.3">
      <c r="A8172" t="s">
        <v>22</v>
      </c>
      <c r="B8172" t="s">
        <v>23</v>
      </c>
      <c r="C8172" t="s">
        <v>17</v>
      </c>
      <c r="D8172" t="s">
        <v>18</v>
      </c>
      <c r="E8172" t="s">
        <v>5</v>
      </c>
      <c r="F8172" t="s">
        <v>19</v>
      </c>
      <c r="G8172">
        <v>4457032</v>
      </c>
      <c r="H8172">
        <v>4458204</v>
      </c>
      <c r="I8172" t="s">
        <v>20</v>
      </c>
      <c r="J8172" t="s">
        <v>10169</v>
      </c>
      <c r="K8172" t="s">
        <v>5607</v>
      </c>
      <c r="L8172" t="s">
        <v>10168</v>
      </c>
      <c r="M8172">
        <v>1173</v>
      </c>
      <c r="N8172">
        <v>390</v>
      </c>
    </row>
    <row r="8173" spans="1:14" x14ac:dyDescent="0.3">
      <c r="A8173" t="s">
        <v>15</v>
      </c>
      <c r="B8173" t="s">
        <v>16</v>
      </c>
      <c r="C8173" t="s">
        <v>17</v>
      </c>
      <c r="D8173" t="s">
        <v>18</v>
      </c>
      <c r="E8173" t="s">
        <v>5</v>
      </c>
      <c r="F8173" t="s">
        <v>19</v>
      </c>
      <c r="G8173">
        <v>4458608</v>
      </c>
      <c r="H8173">
        <v>4460191</v>
      </c>
      <c r="I8173" t="s">
        <v>20</v>
      </c>
      <c r="L8173" t="s">
        <v>10170</v>
      </c>
      <c r="M8173">
        <v>1584</v>
      </c>
    </row>
    <row r="8174" spans="1:14" x14ac:dyDescent="0.3">
      <c r="A8174" t="s">
        <v>22</v>
      </c>
      <c r="B8174" t="s">
        <v>23</v>
      </c>
      <c r="C8174" t="s">
        <v>17</v>
      </c>
      <c r="D8174" t="s">
        <v>18</v>
      </c>
      <c r="E8174" t="s">
        <v>5</v>
      </c>
      <c r="F8174" t="s">
        <v>19</v>
      </c>
      <c r="G8174">
        <v>4458608</v>
      </c>
      <c r="H8174">
        <v>4460191</v>
      </c>
      <c r="I8174" t="s">
        <v>20</v>
      </c>
      <c r="J8174" t="s">
        <v>10171</v>
      </c>
      <c r="K8174" t="s">
        <v>6075</v>
      </c>
      <c r="L8174" t="s">
        <v>10170</v>
      </c>
      <c r="M8174">
        <v>1584</v>
      </c>
      <c r="N8174">
        <v>527</v>
      </c>
    </row>
    <row r="8175" spans="1:14" x14ac:dyDescent="0.3">
      <c r="A8175" t="s">
        <v>15</v>
      </c>
      <c r="B8175" t="s">
        <v>16</v>
      </c>
      <c r="C8175" t="s">
        <v>17</v>
      </c>
      <c r="D8175" t="s">
        <v>18</v>
      </c>
      <c r="E8175" t="s">
        <v>5</v>
      </c>
      <c r="F8175" t="s">
        <v>19</v>
      </c>
      <c r="G8175">
        <v>4460429</v>
      </c>
      <c r="H8175">
        <v>4461058</v>
      </c>
      <c r="I8175" t="s">
        <v>20</v>
      </c>
      <c r="L8175" t="s">
        <v>10172</v>
      </c>
      <c r="M8175">
        <v>630</v>
      </c>
    </row>
    <row r="8176" spans="1:14" x14ac:dyDescent="0.3">
      <c r="A8176" t="s">
        <v>22</v>
      </c>
      <c r="B8176" t="s">
        <v>23</v>
      </c>
      <c r="C8176" t="s">
        <v>17</v>
      </c>
      <c r="D8176" t="s">
        <v>18</v>
      </c>
      <c r="E8176" t="s">
        <v>5</v>
      </c>
      <c r="F8176" t="s">
        <v>19</v>
      </c>
      <c r="G8176">
        <v>4460429</v>
      </c>
      <c r="H8176">
        <v>4461058</v>
      </c>
      <c r="I8176" t="s">
        <v>20</v>
      </c>
      <c r="J8176" t="s">
        <v>10173</v>
      </c>
      <c r="K8176" t="s">
        <v>10174</v>
      </c>
      <c r="L8176" t="s">
        <v>10172</v>
      </c>
      <c r="M8176">
        <v>630</v>
      </c>
      <c r="N8176">
        <v>209</v>
      </c>
    </row>
    <row r="8177" spans="1:14" x14ac:dyDescent="0.3">
      <c r="A8177" t="s">
        <v>15</v>
      </c>
      <c r="B8177" t="s">
        <v>16</v>
      </c>
      <c r="C8177" t="s">
        <v>17</v>
      </c>
      <c r="D8177" t="s">
        <v>18</v>
      </c>
      <c r="E8177" t="s">
        <v>5</v>
      </c>
      <c r="F8177" t="s">
        <v>19</v>
      </c>
      <c r="G8177">
        <v>4461149</v>
      </c>
      <c r="H8177">
        <v>4462210</v>
      </c>
      <c r="I8177" t="s">
        <v>35</v>
      </c>
      <c r="L8177" t="s">
        <v>10175</v>
      </c>
      <c r="M8177">
        <v>1062</v>
      </c>
    </row>
    <row r="8178" spans="1:14" x14ac:dyDescent="0.3">
      <c r="A8178" t="s">
        <v>22</v>
      </c>
      <c r="B8178" t="s">
        <v>23</v>
      </c>
      <c r="C8178" t="s">
        <v>17</v>
      </c>
      <c r="D8178" t="s">
        <v>18</v>
      </c>
      <c r="E8178" t="s">
        <v>5</v>
      </c>
      <c r="F8178" t="s">
        <v>19</v>
      </c>
      <c r="G8178">
        <v>4461149</v>
      </c>
      <c r="H8178">
        <v>4462210</v>
      </c>
      <c r="I8178" t="s">
        <v>35</v>
      </c>
      <c r="J8178" t="s">
        <v>10176</v>
      </c>
      <c r="K8178" t="s">
        <v>3640</v>
      </c>
      <c r="L8178" t="s">
        <v>10175</v>
      </c>
      <c r="M8178">
        <v>1062</v>
      </c>
      <c r="N8178">
        <v>353</v>
      </c>
    </row>
    <row r="8179" spans="1:14" x14ac:dyDescent="0.3">
      <c r="A8179" t="s">
        <v>15</v>
      </c>
      <c r="B8179" t="s">
        <v>16</v>
      </c>
      <c r="C8179" t="s">
        <v>17</v>
      </c>
      <c r="D8179" t="s">
        <v>18</v>
      </c>
      <c r="E8179" t="s">
        <v>5</v>
      </c>
      <c r="F8179" t="s">
        <v>19</v>
      </c>
      <c r="G8179">
        <v>4462284</v>
      </c>
      <c r="H8179">
        <v>4463903</v>
      </c>
      <c r="I8179" t="s">
        <v>35</v>
      </c>
      <c r="L8179" t="s">
        <v>10177</v>
      </c>
      <c r="M8179">
        <v>1620</v>
      </c>
    </row>
    <row r="8180" spans="1:14" x14ac:dyDescent="0.3">
      <c r="A8180" t="s">
        <v>22</v>
      </c>
      <c r="B8180" t="s">
        <v>23</v>
      </c>
      <c r="C8180" t="s">
        <v>17</v>
      </c>
      <c r="D8180" t="s">
        <v>18</v>
      </c>
      <c r="E8180" t="s">
        <v>5</v>
      </c>
      <c r="F8180" t="s">
        <v>19</v>
      </c>
      <c r="G8180">
        <v>4462284</v>
      </c>
      <c r="H8180">
        <v>4463903</v>
      </c>
      <c r="I8180" t="s">
        <v>35</v>
      </c>
      <c r="J8180" t="s">
        <v>10178</v>
      </c>
      <c r="K8180" t="s">
        <v>5873</v>
      </c>
      <c r="L8180" t="s">
        <v>10177</v>
      </c>
      <c r="M8180">
        <v>1620</v>
      </c>
      <c r="N8180">
        <v>539</v>
      </c>
    </row>
    <row r="8181" spans="1:14" x14ac:dyDescent="0.3">
      <c r="A8181" t="s">
        <v>15</v>
      </c>
      <c r="B8181" t="s">
        <v>16</v>
      </c>
      <c r="C8181" t="s">
        <v>17</v>
      </c>
      <c r="D8181" t="s">
        <v>18</v>
      </c>
      <c r="E8181" t="s">
        <v>5</v>
      </c>
      <c r="F8181" t="s">
        <v>19</v>
      </c>
      <c r="G8181">
        <v>4463952</v>
      </c>
      <c r="H8181">
        <v>4465049</v>
      </c>
      <c r="I8181" t="s">
        <v>35</v>
      </c>
      <c r="L8181" t="s">
        <v>10179</v>
      </c>
      <c r="M8181">
        <v>1098</v>
      </c>
    </row>
    <row r="8182" spans="1:14" x14ac:dyDescent="0.3">
      <c r="A8182" t="s">
        <v>22</v>
      </c>
      <c r="B8182" t="s">
        <v>23</v>
      </c>
      <c r="C8182" t="s">
        <v>17</v>
      </c>
      <c r="D8182" t="s">
        <v>18</v>
      </c>
      <c r="E8182" t="s">
        <v>5</v>
      </c>
      <c r="F8182" t="s">
        <v>19</v>
      </c>
      <c r="G8182">
        <v>4463952</v>
      </c>
      <c r="H8182">
        <v>4465049</v>
      </c>
      <c r="I8182" t="s">
        <v>35</v>
      </c>
      <c r="J8182" t="s">
        <v>10180</v>
      </c>
      <c r="K8182" t="s">
        <v>1049</v>
      </c>
      <c r="L8182" t="s">
        <v>10179</v>
      </c>
      <c r="M8182">
        <v>1098</v>
      </c>
      <c r="N8182">
        <v>365</v>
      </c>
    </row>
    <row r="8183" spans="1:14" x14ac:dyDescent="0.3">
      <c r="A8183" t="s">
        <v>15</v>
      </c>
      <c r="B8183" t="s">
        <v>16</v>
      </c>
      <c r="C8183" t="s">
        <v>17</v>
      </c>
      <c r="D8183" t="s">
        <v>18</v>
      </c>
      <c r="E8183" t="s">
        <v>5</v>
      </c>
      <c r="F8183" t="s">
        <v>19</v>
      </c>
      <c r="G8183">
        <v>4465153</v>
      </c>
      <c r="H8183">
        <v>4466289</v>
      </c>
      <c r="I8183" t="s">
        <v>35</v>
      </c>
      <c r="L8183" t="s">
        <v>10181</v>
      </c>
      <c r="M8183">
        <v>1137</v>
      </c>
    </row>
    <row r="8184" spans="1:14" x14ac:dyDescent="0.3">
      <c r="A8184" t="s">
        <v>22</v>
      </c>
      <c r="B8184" t="s">
        <v>23</v>
      </c>
      <c r="C8184" t="s">
        <v>17</v>
      </c>
      <c r="D8184" t="s">
        <v>18</v>
      </c>
      <c r="E8184" t="s">
        <v>5</v>
      </c>
      <c r="F8184" t="s">
        <v>19</v>
      </c>
      <c r="G8184">
        <v>4465153</v>
      </c>
      <c r="H8184">
        <v>4466289</v>
      </c>
      <c r="I8184" t="s">
        <v>35</v>
      </c>
      <c r="J8184" t="s">
        <v>10182</v>
      </c>
      <c r="K8184" t="s">
        <v>410</v>
      </c>
      <c r="L8184" t="s">
        <v>10181</v>
      </c>
      <c r="M8184">
        <v>1137</v>
      </c>
      <c r="N8184">
        <v>378</v>
      </c>
    </row>
    <row r="8185" spans="1:14" x14ac:dyDescent="0.3">
      <c r="A8185" t="s">
        <v>15</v>
      </c>
      <c r="B8185" t="s">
        <v>16</v>
      </c>
      <c r="C8185" t="s">
        <v>17</v>
      </c>
      <c r="D8185" t="s">
        <v>18</v>
      </c>
      <c r="E8185" t="s">
        <v>5</v>
      </c>
      <c r="F8185" t="s">
        <v>19</v>
      </c>
      <c r="G8185">
        <v>4466292</v>
      </c>
      <c r="H8185">
        <v>4467302</v>
      </c>
      <c r="I8185" t="s">
        <v>35</v>
      </c>
      <c r="L8185" t="s">
        <v>10183</v>
      </c>
      <c r="M8185">
        <v>1011</v>
      </c>
    </row>
    <row r="8186" spans="1:14" x14ac:dyDescent="0.3">
      <c r="A8186" t="s">
        <v>22</v>
      </c>
      <c r="B8186" t="s">
        <v>23</v>
      </c>
      <c r="C8186" t="s">
        <v>17</v>
      </c>
      <c r="D8186" t="s">
        <v>18</v>
      </c>
      <c r="E8186" t="s">
        <v>5</v>
      </c>
      <c r="F8186" t="s">
        <v>19</v>
      </c>
      <c r="G8186">
        <v>4466292</v>
      </c>
      <c r="H8186">
        <v>4467302</v>
      </c>
      <c r="I8186" t="s">
        <v>35</v>
      </c>
      <c r="J8186" t="s">
        <v>10184</v>
      </c>
      <c r="K8186" t="s">
        <v>410</v>
      </c>
      <c r="L8186" t="s">
        <v>10183</v>
      </c>
      <c r="M8186">
        <v>1011</v>
      </c>
      <c r="N8186">
        <v>336</v>
      </c>
    </row>
    <row r="8187" spans="1:14" x14ac:dyDescent="0.3">
      <c r="A8187" t="s">
        <v>15</v>
      </c>
      <c r="B8187" t="s">
        <v>16</v>
      </c>
      <c r="C8187" t="s">
        <v>17</v>
      </c>
      <c r="D8187" t="s">
        <v>18</v>
      </c>
      <c r="E8187" t="s">
        <v>5</v>
      </c>
      <c r="F8187" t="s">
        <v>19</v>
      </c>
      <c r="G8187">
        <v>4467442</v>
      </c>
      <c r="H8187">
        <v>4468803</v>
      </c>
      <c r="I8187" t="s">
        <v>35</v>
      </c>
      <c r="L8187" t="s">
        <v>10185</v>
      </c>
      <c r="M8187">
        <v>1362</v>
      </c>
    </row>
    <row r="8188" spans="1:14" x14ac:dyDescent="0.3">
      <c r="A8188" t="s">
        <v>22</v>
      </c>
      <c r="B8188" t="s">
        <v>23</v>
      </c>
      <c r="C8188" t="s">
        <v>17</v>
      </c>
      <c r="D8188" t="s">
        <v>18</v>
      </c>
      <c r="E8188" t="s">
        <v>5</v>
      </c>
      <c r="F8188" t="s">
        <v>19</v>
      </c>
      <c r="G8188">
        <v>4467442</v>
      </c>
      <c r="H8188">
        <v>4468803</v>
      </c>
      <c r="I8188" t="s">
        <v>35</v>
      </c>
      <c r="J8188" t="s">
        <v>10186</v>
      </c>
      <c r="K8188" t="s">
        <v>1427</v>
      </c>
      <c r="L8188" t="s">
        <v>10185</v>
      </c>
      <c r="M8188">
        <v>1362</v>
      </c>
      <c r="N8188">
        <v>453</v>
      </c>
    </row>
    <row r="8189" spans="1:14" x14ac:dyDescent="0.3">
      <c r="A8189" t="s">
        <v>15</v>
      </c>
      <c r="B8189" t="s">
        <v>16</v>
      </c>
      <c r="C8189" t="s">
        <v>17</v>
      </c>
      <c r="D8189" t="s">
        <v>18</v>
      </c>
      <c r="E8189" t="s">
        <v>5</v>
      </c>
      <c r="F8189" t="s">
        <v>19</v>
      </c>
      <c r="G8189">
        <v>4469295</v>
      </c>
      <c r="H8189">
        <v>4470263</v>
      </c>
      <c r="I8189" t="s">
        <v>35</v>
      </c>
      <c r="L8189" t="s">
        <v>10187</v>
      </c>
      <c r="M8189">
        <v>969</v>
      </c>
    </row>
    <row r="8190" spans="1:14" x14ac:dyDescent="0.3">
      <c r="A8190" t="s">
        <v>22</v>
      </c>
      <c r="B8190" t="s">
        <v>23</v>
      </c>
      <c r="C8190" t="s">
        <v>17</v>
      </c>
      <c r="D8190" t="s">
        <v>18</v>
      </c>
      <c r="E8190" t="s">
        <v>5</v>
      </c>
      <c r="F8190" t="s">
        <v>19</v>
      </c>
      <c r="G8190">
        <v>4469295</v>
      </c>
      <c r="H8190">
        <v>4470263</v>
      </c>
      <c r="I8190" t="s">
        <v>35</v>
      </c>
      <c r="J8190" t="s">
        <v>10188</v>
      </c>
      <c r="K8190" t="s">
        <v>10189</v>
      </c>
      <c r="L8190" t="s">
        <v>10187</v>
      </c>
      <c r="M8190">
        <v>969</v>
      </c>
      <c r="N8190">
        <v>322</v>
      </c>
    </row>
    <row r="8191" spans="1:14" x14ac:dyDescent="0.3">
      <c r="A8191" t="s">
        <v>15</v>
      </c>
      <c r="B8191" t="s">
        <v>16</v>
      </c>
      <c r="C8191" t="s">
        <v>17</v>
      </c>
      <c r="D8191" t="s">
        <v>18</v>
      </c>
      <c r="E8191" t="s">
        <v>5</v>
      </c>
      <c r="F8191" t="s">
        <v>19</v>
      </c>
      <c r="G8191">
        <v>4470305</v>
      </c>
      <c r="H8191">
        <v>4471201</v>
      </c>
      <c r="I8191" t="s">
        <v>20</v>
      </c>
      <c r="L8191" t="s">
        <v>10190</v>
      </c>
      <c r="M8191">
        <v>897</v>
      </c>
    </row>
    <row r="8192" spans="1:14" x14ac:dyDescent="0.3">
      <c r="A8192" t="s">
        <v>22</v>
      </c>
      <c r="B8192" t="s">
        <v>23</v>
      </c>
      <c r="C8192" t="s">
        <v>17</v>
      </c>
      <c r="D8192" t="s">
        <v>18</v>
      </c>
      <c r="E8192" t="s">
        <v>5</v>
      </c>
      <c r="F8192" t="s">
        <v>19</v>
      </c>
      <c r="G8192">
        <v>4470305</v>
      </c>
      <c r="H8192">
        <v>4471201</v>
      </c>
      <c r="I8192" t="s">
        <v>20</v>
      </c>
      <c r="J8192" t="s">
        <v>10191</v>
      </c>
      <c r="K8192" t="s">
        <v>1036</v>
      </c>
      <c r="L8192" t="s">
        <v>10190</v>
      </c>
      <c r="M8192">
        <v>897</v>
      </c>
      <c r="N8192">
        <v>298</v>
      </c>
    </row>
    <row r="8193" spans="1:14" x14ac:dyDescent="0.3">
      <c r="A8193" t="s">
        <v>15</v>
      </c>
      <c r="B8193" t="s">
        <v>16</v>
      </c>
      <c r="C8193" t="s">
        <v>17</v>
      </c>
      <c r="D8193" t="s">
        <v>18</v>
      </c>
      <c r="E8193" t="s">
        <v>5</v>
      </c>
      <c r="F8193" t="s">
        <v>19</v>
      </c>
      <c r="G8193">
        <v>4471185</v>
      </c>
      <c r="H8193">
        <v>4472639</v>
      </c>
      <c r="I8193" t="s">
        <v>20</v>
      </c>
      <c r="L8193" t="s">
        <v>10192</v>
      </c>
      <c r="M8193">
        <v>1455</v>
      </c>
    </row>
    <row r="8194" spans="1:14" x14ac:dyDescent="0.3">
      <c r="A8194" t="s">
        <v>22</v>
      </c>
      <c r="B8194" t="s">
        <v>23</v>
      </c>
      <c r="C8194" t="s">
        <v>17</v>
      </c>
      <c r="D8194" t="s">
        <v>18</v>
      </c>
      <c r="E8194" t="s">
        <v>5</v>
      </c>
      <c r="F8194" t="s">
        <v>19</v>
      </c>
      <c r="G8194">
        <v>4471185</v>
      </c>
      <c r="H8194">
        <v>4472639</v>
      </c>
      <c r="I8194" t="s">
        <v>20</v>
      </c>
      <c r="J8194" t="s">
        <v>10193</v>
      </c>
      <c r="K8194" t="s">
        <v>905</v>
      </c>
      <c r="L8194" t="s">
        <v>10192</v>
      </c>
      <c r="M8194">
        <v>1455</v>
      </c>
      <c r="N8194">
        <v>484</v>
      </c>
    </row>
    <row r="8195" spans="1:14" x14ac:dyDescent="0.3">
      <c r="A8195" t="s">
        <v>15</v>
      </c>
      <c r="B8195" t="s">
        <v>16</v>
      </c>
      <c r="C8195" t="s">
        <v>17</v>
      </c>
      <c r="D8195" t="s">
        <v>18</v>
      </c>
      <c r="E8195" t="s">
        <v>5</v>
      </c>
      <c r="F8195" t="s">
        <v>19</v>
      </c>
      <c r="G8195">
        <v>4472636</v>
      </c>
      <c r="H8195">
        <v>4474357</v>
      </c>
      <c r="I8195" t="s">
        <v>35</v>
      </c>
      <c r="L8195" t="s">
        <v>10194</v>
      </c>
      <c r="M8195">
        <v>1722</v>
      </c>
    </row>
    <row r="8196" spans="1:14" x14ac:dyDescent="0.3">
      <c r="A8196" t="s">
        <v>22</v>
      </c>
      <c r="B8196" t="s">
        <v>23</v>
      </c>
      <c r="C8196" t="s">
        <v>17</v>
      </c>
      <c r="D8196" t="s">
        <v>18</v>
      </c>
      <c r="E8196" t="s">
        <v>5</v>
      </c>
      <c r="F8196" t="s">
        <v>19</v>
      </c>
      <c r="G8196">
        <v>4472636</v>
      </c>
      <c r="H8196">
        <v>4474357</v>
      </c>
      <c r="I8196" t="s">
        <v>35</v>
      </c>
      <c r="J8196" t="s">
        <v>10195</v>
      </c>
      <c r="K8196" t="s">
        <v>2226</v>
      </c>
      <c r="L8196" t="s">
        <v>10194</v>
      </c>
      <c r="M8196">
        <v>1722</v>
      </c>
      <c r="N8196">
        <v>573</v>
      </c>
    </row>
    <row r="8197" spans="1:14" x14ac:dyDescent="0.3">
      <c r="A8197" t="s">
        <v>15</v>
      </c>
      <c r="B8197" t="s">
        <v>16</v>
      </c>
      <c r="C8197" t="s">
        <v>17</v>
      </c>
      <c r="D8197" t="s">
        <v>18</v>
      </c>
      <c r="E8197" t="s">
        <v>5</v>
      </c>
      <c r="F8197" t="s">
        <v>19</v>
      </c>
      <c r="G8197">
        <v>4474837</v>
      </c>
      <c r="H8197">
        <v>4476087</v>
      </c>
      <c r="I8197" t="s">
        <v>20</v>
      </c>
      <c r="L8197" t="s">
        <v>10196</v>
      </c>
      <c r="M8197">
        <v>1251</v>
      </c>
    </row>
    <row r="8198" spans="1:14" x14ac:dyDescent="0.3">
      <c r="A8198" t="s">
        <v>22</v>
      </c>
      <c r="B8198" t="s">
        <v>23</v>
      </c>
      <c r="C8198" t="s">
        <v>17</v>
      </c>
      <c r="D8198" t="s">
        <v>18</v>
      </c>
      <c r="E8198" t="s">
        <v>5</v>
      </c>
      <c r="F8198" t="s">
        <v>19</v>
      </c>
      <c r="G8198">
        <v>4474837</v>
      </c>
      <c r="H8198">
        <v>4476087</v>
      </c>
      <c r="I8198" t="s">
        <v>20</v>
      </c>
      <c r="J8198" t="s">
        <v>10197</v>
      </c>
      <c r="K8198" t="s">
        <v>1427</v>
      </c>
      <c r="L8198" t="s">
        <v>10196</v>
      </c>
      <c r="M8198">
        <v>1251</v>
      </c>
      <c r="N8198">
        <v>416</v>
      </c>
    </row>
    <row r="8199" spans="1:14" x14ac:dyDescent="0.3">
      <c r="A8199" t="s">
        <v>15</v>
      </c>
      <c r="B8199" t="s">
        <v>16</v>
      </c>
      <c r="C8199" t="s">
        <v>17</v>
      </c>
      <c r="D8199" t="s">
        <v>18</v>
      </c>
      <c r="E8199" t="s">
        <v>5</v>
      </c>
      <c r="F8199" t="s">
        <v>19</v>
      </c>
      <c r="G8199">
        <v>4476336</v>
      </c>
      <c r="H8199">
        <v>4477265</v>
      </c>
      <c r="I8199" t="s">
        <v>20</v>
      </c>
      <c r="L8199" t="s">
        <v>10198</v>
      </c>
      <c r="M8199">
        <v>930</v>
      </c>
    </row>
    <row r="8200" spans="1:14" x14ac:dyDescent="0.3">
      <c r="A8200" t="s">
        <v>22</v>
      </c>
      <c r="B8200" t="s">
        <v>23</v>
      </c>
      <c r="C8200" t="s">
        <v>17</v>
      </c>
      <c r="D8200" t="s">
        <v>18</v>
      </c>
      <c r="E8200" t="s">
        <v>5</v>
      </c>
      <c r="F8200" t="s">
        <v>19</v>
      </c>
      <c r="G8200">
        <v>4476336</v>
      </c>
      <c r="H8200">
        <v>4477265</v>
      </c>
      <c r="I8200" t="s">
        <v>20</v>
      </c>
      <c r="J8200" t="s">
        <v>10199</v>
      </c>
      <c r="K8200" t="s">
        <v>410</v>
      </c>
      <c r="L8200" t="s">
        <v>10198</v>
      </c>
      <c r="M8200">
        <v>930</v>
      </c>
      <c r="N8200">
        <v>309</v>
      </c>
    </row>
    <row r="8201" spans="1:14" x14ac:dyDescent="0.3">
      <c r="A8201" t="s">
        <v>15</v>
      </c>
      <c r="B8201" t="s">
        <v>16</v>
      </c>
      <c r="C8201" t="s">
        <v>17</v>
      </c>
      <c r="D8201" t="s">
        <v>18</v>
      </c>
      <c r="E8201" t="s">
        <v>5</v>
      </c>
      <c r="F8201" t="s">
        <v>19</v>
      </c>
      <c r="G8201">
        <v>4477258</v>
      </c>
      <c r="H8201">
        <v>4478139</v>
      </c>
      <c r="I8201" t="s">
        <v>20</v>
      </c>
      <c r="L8201" t="s">
        <v>10200</v>
      </c>
      <c r="M8201">
        <v>882</v>
      </c>
    </row>
    <row r="8202" spans="1:14" x14ac:dyDescent="0.3">
      <c r="A8202" t="s">
        <v>22</v>
      </c>
      <c r="B8202" t="s">
        <v>23</v>
      </c>
      <c r="C8202" t="s">
        <v>17</v>
      </c>
      <c r="D8202" t="s">
        <v>18</v>
      </c>
      <c r="E8202" t="s">
        <v>5</v>
      </c>
      <c r="F8202" t="s">
        <v>19</v>
      </c>
      <c r="G8202">
        <v>4477258</v>
      </c>
      <c r="H8202">
        <v>4478139</v>
      </c>
      <c r="I8202" t="s">
        <v>20</v>
      </c>
      <c r="J8202" t="s">
        <v>10201</v>
      </c>
      <c r="K8202" t="s">
        <v>410</v>
      </c>
      <c r="L8202" t="s">
        <v>10200</v>
      </c>
      <c r="M8202">
        <v>882</v>
      </c>
      <c r="N8202">
        <v>293</v>
      </c>
    </row>
    <row r="8203" spans="1:14" x14ac:dyDescent="0.3">
      <c r="A8203" t="s">
        <v>15</v>
      </c>
      <c r="B8203" t="s">
        <v>16</v>
      </c>
      <c r="C8203" t="s">
        <v>17</v>
      </c>
      <c r="D8203" t="s">
        <v>18</v>
      </c>
      <c r="E8203" t="s">
        <v>5</v>
      </c>
      <c r="F8203" t="s">
        <v>19</v>
      </c>
      <c r="G8203">
        <v>4478240</v>
      </c>
      <c r="H8203">
        <v>4479349</v>
      </c>
      <c r="I8203" t="s">
        <v>20</v>
      </c>
      <c r="L8203" t="s">
        <v>10202</v>
      </c>
      <c r="M8203">
        <v>1110</v>
      </c>
    </row>
    <row r="8204" spans="1:14" x14ac:dyDescent="0.3">
      <c r="A8204" t="s">
        <v>22</v>
      </c>
      <c r="B8204" t="s">
        <v>23</v>
      </c>
      <c r="C8204" t="s">
        <v>17</v>
      </c>
      <c r="D8204" t="s">
        <v>18</v>
      </c>
      <c r="E8204" t="s">
        <v>5</v>
      </c>
      <c r="F8204" t="s">
        <v>19</v>
      </c>
      <c r="G8204">
        <v>4478240</v>
      </c>
      <c r="H8204">
        <v>4479349</v>
      </c>
      <c r="I8204" t="s">
        <v>20</v>
      </c>
      <c r="J8204" t="s">
        <v>10203</v>
      </c>
      <c r="K8204" t="s">
        <v>1049</v>
      </c>
      <c r="L8204" t="s">
        <v>10202</v>
      </c>
      <c r="M8204">
        <v>1110</v>
      </c>
      <c r="N8204">
        <v>369</v>
      </c>
    </row>
    <row r="8205" spans="1:14" x14ac:dyDescent="0.3">
      <c r="A8205" t="s">
        <v>15</v>
      </c>
      <c r="B8205" t="s">
        <v>16</v>
      </c>
      <c r="C8205" t="s">
        <v>17</v>
      </c>
      <c r="D8205" t="s">
        <v>18</v>
      </c>
      <c r="E8205" t="s">
        <v>5</v>
      </c>
      <c r="F8205" t="s">
        <v>19</v>
      </c>
      <c r="G8205">
        <v>4479807</v>
      </c>
      <c r="H8205">
        <v>4481264</v>
      </c>
      <c r="I8205" t="s">
        <v>20</v>
      </c>
      <c r="L8205" t="s">
        <v>10204</v>
      </c>
      <c r="M8205">
        <v>1458</v>
      </c>
    </row>
    <row r="8206" spans="1:14" x14ac:dyDescent="0.3">
      <c r="A8206" t="s">
        <v>22</v>
      </c>
      <c r="B8206" t="s">
        <v>23</v>
      </c>
      <c r="C8206" t="s">
        <v>17</v>
      </c>
      <c r="D8206" t="s">
        <v>18</v>
      </c>
      <c r="E8206" t="s">
        <v>5</v>
      </c>
      <c r="F8206" t="s">
        <v>19</v>
      </c>
      <c r="G8206">
        <v>4479807</v>
      </c>
      <c r="H8206">
        <v>4481264</v>
      </c>
      <c r="I8206" t="s">
        <v>20</v>
      </c>
      <c r="J8206" t="s">
        <v>10205</v>
      </c>
      <c r="K8206" t="s">
        <v>10206</v>
      </c>
      <c r="L8206" t="s">
        <v>10204</v>
      </c>
      <c r="M8206">
        <v>1458</v>
      </c>
      <c r="N8206">
        <v>485</v>
      </c>
    </row>
    <row r="8207" spans="1:14" x14ac:dyDescent="0.3">
      <c r="A8207" t="s">
        <v>15</v>
      </c>
      <c r="B8207" t="s">
        <v>16</v>
      </c>
      <c r="C8207" t="s">
        <v>17</v>
      </c>
      <c r="D8207" t="s">
        <v>18</v>
      </c>
      <c r="E8207" t="s">
        <v>5</v>
      </c>
      <c r="F8207" t="s">
        <v>19</v>
      </c>
      <c r="G8207">
        <v>4481529</v>
      </c>
      <c r="H8207">
        <v>4483139</v>
      </c>
      <c r="I8207" t="s">
        <v>20</v>
      </c>
      <c r="L8207" t="s">
        <v>10207</v>
      </c>
      <c r="M8207">
        <v>1611</v>
      </c>
    </row>
    <row r="8208" spans="1:14" x14ac:dyDescent="0.3">
      <c r="A8208" t="s">
        <v>22</v>
      </c>
      <c r="B8208" t="s">
        <v>23</v>
      </c>
      <c r="C8208" t="s">
        <v>17</v>
      </c>
      <c r="D8208" t="s">
        <v>18</v>
      </c>
      <c r="E8208" t="s">
        <v>5</v>
      </c>
      <c r="F8208" t="s">
        <v>19</v>
      </c>
      <c r="G8208">
        <v>4481529</v>
      </c>
      <c r="H8208">
        <v>4483139</v>
      </c>
      <c r="I8208" t="s">
        <v>20</v>
      </c>
      <c r="J8208" t="s">
        <v>10208</v>
      </c>
      <c r="K8208" t="s">
        <v>10209</v>
      </c>
      <c r="L8208" t="s">
        <v>10207</v>
      </c>
      <c r="M8208">
        <v>1611</v>
      </c>
      <c r="N8208">
        <v>536</v>
      </c>
    </row>
    <row r="8209" spans="1:14" x14ac:dyDescent="0.3">
      <c r="A8209" t="s">
        <v>15</v>
      </c>
      <c r="B8209" t="s">
        <v>16</v>
      </c>
      <c r="C8209" t="s">
        <v>17</v>
      </c>
      <c r="D8209" t="s">
        <v>18</v>
      </c>
      <c r="E8209" t="s">
        <v>5</v>
      </c>
      <c r="F8209" t="s">
        <v>19</v>
      </c>
      <c r="G8209">
        <v>4483381</v>
      </c>
      <c r="H8209">
        <v>4484370</v>
      </c>
      <c r="I8209" t="s">
        <v>35</v>
      </c>
      <c r="L8209" t="s">
        <v>10210</v>
      </c>
      <c r="M8209">
        <v>990</v>
      </c>
    </row>
    <row r="8210" spans="1:14" x14ac:dyDescent="0.3">
      <c r="A8210" t="s">
        <v>22</v>
      </c>
      <c r="B8210" t="s">
        <v>23</v>
      </c>
      <c r="C8210" t="s">
        <v>17</v>
      </c>
      <c r="D8210" t="s">
        <v>18</v>
      </c>
      <c r="E8210" t="s">
        <v>5</v>
      </c>
      <c r="F8210" t="s">
        <v>19</v>
      </c>
      <c r="G8210">
        <v>4483381</v>
      </c>
      <c r="H8210">
        <v>4484370</v>
      </c>
      <c r="I8210" t="s">
        <v>35</v>
      </c>
      <c r="J8210" t="s">
        <v>10211</v>
      </c>
      <c r="K8210" t="s">
        <v>9957</v>
      </c>
      <c r="L8210" t="s">
        <v>10210</v>
      </c>
      <c r="M8210">
        <v>990</v>
      </c>
      <c r="N8210">
        <v>329</v>
      </c>
    </row>
    <row r="8211" spans="1:14" x14ac:dyDescent="0.3">
      <c r="A8211" t="s">
        <v>15</v>
      </c>
      <c r="B8211" t="s">
        <v>16</v>
      </c>
      <c r="C8211" t="s">
        <v>17</v>
      </c>
      <c r="D8211" t="s">
        <v>18</v>
      </c>
      <c r="E8211" t="s">
        <v>5</v>
      </c>
      <c r="F8211" t="s">
        <v>19</v>
      </c>
      <c r="G8211">
        <v>4484616</v>
      </c>
      <c r="H8211">
        <v>4485146</v>
      </c>
      <c r="I8211" t="s">
        <v>35</v>
      </c>
      <c r="L8211" t="s">
        <v>10212</v>
      </c>
      <c r="M8211">
        <v>531</v>
      </c>
    </row>
    <row r="8212" spans="1:14" x14ac:dyDescent="0.3">
      <c r="A8212" t="s">
        <v>22</v>
      </c>
      <c r="B8212" t="s">
        <v>23</v>
      </c>
      <c r="C8212" t="s">
        <v>17</v>
      </c>
      <c r="D8212" t="s">
        <v>18</v>
      </c>
      <c r="E8212" t="s">
        <v>5</v>
      </c>
      <c r="F8212" t="s">
        <v>19</v>
      </c>
      <c r="G8212">
        <v>4484616</v>
      </c>
      <c r="H8212">
        <v>4485146</v>
      </c>
      <c r="I8212" t="s">
        <v>35</v>
      </c>
      <c r="J8212" t="s">
        <v>10213</v>
      </c>
      <c r="K8212" t="s">
        <v>80</v>
      </c>
      <c r="L8212" t="s">
        <v>10212</v>
      </c>
      <c r="M8212">
        <v>531</v>
      </c>
      <c r="N8212">
        <v>176</v>
      </c>
    </row>
    <row r="8213" spans="1:14" x14ac:dyDescent="0.3">
      <c r="A8213" t="s">
        <v>15</v>
      </c>
      <c r="B8213" t="s">
        <v>16</v>
      </c>
      <c r="C8213" t="s">
        <v>17</v>
      </c>
      <c r="D8213" t="s">
        <v>18</v>
      </c>
      <c r="E8213" t="s">
        <v>5</v>
      </c>
      <c r="F8213" t="s">
        <v>19</v>
      </c>
      <c r="G8213">
        <v>4485415</v>
      </c>
      <c r="H8213">
        <v>4486140</v>
      </c>
      <c r="I8213" t="s">
        <v>35</v>
      </c>
      <c r="L8213" t="s">
        <v>10214</v>
      </c>
      <c r="M8213">
        <v>726</v>
      </c>
    </row>
    <row r="8214" spans="1:14" x14ac:dyDescent="0.3">
      <c r="A8214" t="s">
        <v>22</v>
      </c>
      <c r="B8214" t="s">
        <v>23</v>
      </c>
      <c r="C8214" t="s">
        <v>17</v>
      </c>
      <c r="D8214" t="s">
        <v>18</v>
      </c>
      <c r="E8214" t="s">
        <v>5</v>
      </c>
      <c r="F8214" t="s">
        <v>19</v>
      </c>
      <c r="G8214">
        <v>4485415</v>
      </c>
      <c r="H8214">
        <v>4486140</v>
      </c>
      <c r="I8214" t="s">
        <v>35</v>
      </c>
      <c r="J8214" t="s">
        <v>10215</v>
      </c>
      <c r="K8214" t="s">
        <v>10216</v>
      </c>
      <c r="L8214" t="s">
        <v>10214</v>
      </c>
      <c r="M8214">
        <v>726</v>
      </c>
      <c r="N8214">
        <v>241</v>
      </c>
    </row>
    <row r="8215" spans="1:14" x14ac:dyDescent="0.3">
      <c r="A8215" t="s">
        <v>15</v>
      </c>
      <c r="B8215" t="s">
        <v>16</v>
      </c>
      <c r="C8215" t="s">
        <v>17</v>
      </c>
      <c r="D8215" t="s">
        <v>18</v>
      </c>
      <c r="E8215" t="s">
        <v>5</v>
      </c>
      <c r="F8215" t="s">
        <v>19</v>
      </c>
      <c r="G8215">
        <v>4486295</v>
      </c>
      <c r="H8215">
        <v>4487161</v>
      </c>
      <c r="I8215" t="s">
        <v>20</v>
      </c>
      <c r="L8215" t="s">
        <v>10217</v>
      </c>
      <c r="M8215">
        <v>867</v>
      </c>
    </row>
    <row r="8216" spans="1:14" x14ac:dyDescent="0.3">
      <c r="A8216" t="s">
        <v>22</v>
      </c>
      <c r="B8216" t="s">
        <v>23</v>
      </c>
      <c r="C8216" t="s">
        <v>17</v>
      </c>
      <c r="D8216" t="s">
        <v>18</v>
      </c>
      <c r="E8216" t="s">
        <v>5</v>
      </c>
      <c r="F8216" t="s">
        <v>19</v>
      </c>
      <c r="G8216">
        <v>4486295</v>
      </c>
      <c r="H8216">
        <v>4487161</v>
      </c>
      <c r="I8216" t="s">
        <v>20</v>
      </c>
      <c r="J8216" t="s">
        <v>10218</v>
      </c>
      <c r="K8216" t="s">
        <v>10219</v>
      </c>
      <c r="L8216" t="s">
        <v>10217</v>
      </c>
      <c r="M8216">
        <v>867</v>
      </c>
      <c r="N8216">
        <v>288</v>
      </c>
    </row>
    <row r="8217" spans="1:14" x14ac:dyDescent="0.3">
      <c r="A8217" t="s">
        <v>15</v>
      </c>
      <c r="B8217" t="s">
        <v>16</v>
      </c>
      <c r="C8217" t="s">
        <v>17</v>
      </c>
      <c r="D8217" t="s">
        <v>18</v>
      </c>
      <c r="E8217" t="s">
        <v>5</v>
      </c>
      <c r="F8217" t="s">
        <v>19</v>
      </c>
      <c r="G8217">
        <v>4487362</v>
      </c>
      <c r="H8217">
        <v>4487748</v>
      </c>
      <c r="I8217" t="s">
        <v>35</v>
      </c>
      <c r="L8217" t="s">
        <v>10220</v>
      </c>
      <c r="M8217">
        <v>387</v>
      </c>
    </row>
    <row r="8218" spans="1:14" x14ac:dyDescent="0.3">
      <c r="A8218" t="s">
        <v>22</v>
      </c>
      <c r="B8218" t="s">
        <v>23</v>
      </c>
      <c r="C8218" t="s">
        <v>17</v>
      </c>
      <c r="D8218" t="s">
        <v>18</v>
      </c>
      <c r="E8218" t="s">
        <v>5</v>
      </c>
      <c r="F8218" t="s">
        <v>19</v>
      </c>
      <c r="G8218">
        <v>4487362</v>
      </c>
      <c r="H8218">
        <v>4487748</v>
      </c>
      <c r="I8218" t="s">
        <v>35</v>
      </c>
      <c r="J8218" t="s">
        <v>10221</v>
      </c>
      <c r="K8218" t="s">
        <v>321</v>
      </c>
      <c r="L8218" t="s">
        <v>10220</v>
      </c>
      <c r="M8218">
        <v>387</v>
      </c>
      <c r="N8218">
        <v>128</v>
      </c>
    </row>
    <row r="8219" spans="1:14" x14ac:dyDescent="0.3">
      <c r="A8219" t="s">
        <v>15</v>
      </c>
      <c r="B8219" t="s">
        <v>16</v>
      </c>
      <c r="C8219" t="s">
        <v>17</v>
      </c>
      <c r="D8219" t="s">
        <v>18</v>
      </c>
      <c r="E8219" t="s">
        <v>5</v>
      </c>
      <c r="F8219" t="s">
        <v>19</v>
      </c>
      <c r="G8219">
        <v>4488185</v>
      </c>
      <c r="H8219">
        <v>4488376</v>
      </c>
      <c r="I8219" t="s">
        <v>20</v>
      </c>
      <c r="L8219" t="s">
        <v>10222</v>
      </c>
      <c r="M8219">
        <v>192</v>
      </c>
    </row>
    <row r="8220" spans="1:14" x14ac:dyDescent="0.3">
      <c r="A8220" t="s">
        <v>22</v>
      </c>
      <c r="B8220" t="s">
        <v>23</v>
      </c>
      <c r="C8220" t="s">
        <v>17</v>
      </c>
      <c r="D8220" t="s">
        <v>18</v>
      </c>
      <c r="E8220" t="s">
        <v>5</v>
      </c>
      <c r="F8220" t="s">
        <v>19</v>
      </c>
      <c r="G8220">
        <v>4488185</v>
      </c>
      <c r="H8220">
        <v>4488376</v>
      </c>
      <c r="I8220" t="s">
        <v>20</v>
      </c>
      <c r="J8220" t="s">
        <v>10223</v>
      </c>
      <c r="K8220" t="s">
        <v>80</v>
      </c>
      <c r="L8220" t="s">
        <v>10222</v>
      </c>
      <c r="M8220">
        <v>192</v>
      </c>
      <c r="N8220">
        <v>63</v>
      </c>
    </row>
    <row r="8221" spans="1:14" x14ac:dyDescent="0.3">
      <c r="A8221" t="s">
        <v>15</v>
      </c>
      <c r="B8221" t="s">
        <v>324</v>
      </c>
      <c r="C8221" t="s">
        <v>17</v>
      </c>
      <c r="D8221" t="s">
        <v>18</v>
      </c>
      <c r="E8221" t="s">
        <v>5</v>
      </c>
      <c r="F8221" t="s">
        <v>19</v>
      </c>
      <c r="G8221">
        <v>4488791</v>
      </c>
      <c r="H8221">
        <v>4489753</v>
      </c>
      <c r="I8221" t="s">
        <v>35</v>
      </c>
      <c r="L8221" t="s">
        <v>10224</v>
      </c>
      <c r="M8221">
        <v>963</v>
      </c>
    </row>
    <row r="8222" spans="1:14" x14ac:dyDescent="0.3">
      <c r="A8222" t="s">
        <v>15</v>
      </c>
      <c r="B8222" t="s">
        <v>16</v>
      </c>
      <c r="C8222" t="s">
        <v>17</v>
      </c>
      <c r="D8222" t="s">
        <v>18</v>
      </c>
      <c r="E8222" t="s">
        <v>5</v>
      </c>
      <c r="F8222" t="s">
        <v>19</v>
      </c>
      <c r="G8222">
        <v>4489963</v>
      </c>
      <c r="H8222">
        <v>4490934</v>
      </c>
      <c r="I8222" t="s">
        <v>35</v>
      </c>
      <c r="L8222" t="s">
        <v>10225</v>
      </c>
      <c r="M8222">
        <v>972</v>
      </c>
    </row>
    <row r="8223" spans="1:14" x14ac:dyDescent="0.3">
      <c r="A8223" t="s">
        <v>22</v>
      </c>
      <c r="B8223" t="s">
        <v>23</v>
      </c>
      <c r="C8223" t="s">
        <v>17</v>
      </c>
      <c r="D8223" t="s">
        <v>18</v>
      </c>
      <c r="E8223" t="s">
        <v>5</v>
      </c>
      <c r="F8223" t="s">
        <v>19</v>
      </c>
      <c r="G8223">
        <v>4489963</v>
      </c>
      <c r="H8223">
        <v>4490934</v>
      </c>
      <c r="I8223" t="s">
        <v>35</v>
      </c>
      <c r="J8223" t="s">
        <v>10226</v>
      </c>
      <c r="K8223" t="s">
        <v>80</v>
      </c>
      <c r="L8223" t="s">
        <v>10225</v>
      </c>
      <c r="M8223">
        <v>972</v>
      </c>
      <c r="N8223">
        <v>323</v>
      </c>
    </row>
    <row r="8224" spans="1:14" x14ac:dyDescent="0.3">
      <c r="A8224" t="s">
        <v>15</v>
      </c>
      <c r="B8224" t="s">
        <v>16</v>
      </c>
      <c r="C8224" t="s">
        <v>17</v>
      </c>
      <c r="D8224" t="s">
        <v>18</v>
      </c>
      <c r="E8224" t="s">
        <v>5</v>
      </c>
      <c r="F8224" t="s">
        <v>19</v>
      </c>
      <c r="G8224">
        <v>4490931</v>
      </c>
      <c r="H8224">
        <v>4492331</v>
      </c>
      <c r="I8224" t="s">
        <v>35</v>
      </c>
      <c r="L8224" t="s">
        <v>10227</v>
      </c>
      <c r="M8224">
        <v>1401</v>
      </c>
    </row>
    <row r="8225" spans="1:14" x14ac:dyDescent="0.3">
      <c r="A8225" t="s">
        <v>22</v>
      </c>
      <c r="B8225" t="s">
        <v>23</v>
      </c>
      <c r="C8225" t="s">
        <v>17</v>
      </c>
      <c r="D8225" t="s">
        <v>18</v>
      </c>
      <c r="E8225" t="s">
        <v>5</v>
      </c>
      <c r="F8225" t="s">
        <v>19</v>
      </c>
      <c r="G8225">
        <v>4490931</v>
      </c>
      <c r="H8225">
        <v>4492331</v>
      </c>
      <c r="I8225" t="s">
        <v>35</v>
      </c>
      <c r="J8225" t="s">
        <v>10228</v>
      </c>
      <c r="K8225" t="s">
        <v>80</v>
      </c>
      <c r="L8225" t="s">
        <v>10227</v>
      </c>
      <c r="M8225">
        <v>1401</v>
      </c>
      <c r="N8225">
        <v>466</v>
      </c>
    </row>
    <row r="8226" spans="1:14" x14ac:dyDescent="0.3">
      <c r="A8226" t="s">
        <v>15</v>
      </c>
      <c r="B8226" t="s">
        <v>16</v>
      </c>
      <c r="C8226" t="s">
        <v>17</v>
      </c>
      <c r="D8226" t="s">
        <v>18</v>
      </c>
      <c r="E8226" t="s">
        <v>5</v>
      </c>
      <c r="F8226" t="s">
        <v>19</v>
      </c>
      <c r="G8226">
        <v>4492350</v>
      </c>
      <c r="H8226">
        <v>4493486</v>
      </c>
      <c r="I8226" t="s">
        <v>35</v>
      </c>
      <c r="L8226" t="s">
        <v>10229</v>
      </c>
      <c r="M8226">
        <v>1137</v>
      </c>
    </row>
    <row r="8227" spans="1:14" x14ac:dyDescent="0.3">
      <c r="A8227" t="s">
        <v>22</v>
      </c>
      <c r="B8227" t="s">
        <v>23</v>
      </c>
      <c r="C8227" t="s">
        <v>17</v>
      </c>
      <c r="D8227" t="s">
        <v>18</v>
      </c>
      <c r="E8227" t="s">
        <v>5</v>
      </c>
      <c r="F8227" t="s">
        <v>19</v>
      </c>
      <c r="G8227">
        <v>4492350</v>
      </c>
      <c r="H8227">
        <v>4493486</v>
      </c>
      <c r="I8227" t="s">
        <v>35</v>
      </c>
      <c r="J8227" t="s">
        <v>10230</v>
      </c>
      <c r="K8227" t="s">
        <v>2455</v>
      </c>
      <c r="L8227" t="s">
        <v>10229</v>
      </c>
      <c r="M8227">
        <v>1137</v>
      </c>
      <c r="N8227">
        <v>378</v>
      </c>
    </row>
    <row r="8228" spans="1:14" x14ac:dyDescent="0.3">
      <c r="A8228" t="s">
        <v>15</v>
      </c>
      <c r="B8228" t="s">
        <v>324</v>
      </c>
      <c r="C8228" t="s">
        <v>17</v>
      </c>
      <c r="D8228" t="s">
        <v>18</v>
      </c>
      <c r="E8228" t="s">
        <v>5</v>
      </c>
      <c r="F8228" t="s">
        <v>19</v>
      </c>
      <c r="G8228">
        <v>4494277</v>
      </c>
      <c r="H8228">
        <v>4494441</v>
      </c>
      <c r="I8228" t="s">
        <v>20</v>
      </c>
      <c r="L8228" t="s">
        <v>10231</v>
      </c>
      <c r="M8228">
        <v>165</v>
      </c>
    </row>
    <row r="8229" spans="1:14" x14ac:dyDescent="0.3">
      <c r="A8229" t="s">
        <v>15</v>
      </c>
      <c r="B8229" t="s">
        <v>16</v>
      </c>
      <c r="C8229" t="s">
        <v>17</v>
      </c>
      <c r="D8229" t="s">
        <v>18</v>
      </c>
      <c r="E8229" t="s">
        <v>5</v>
      </c>
      <c r="F8229" t="s">
        <v>19</v>
      </c>
      <c r="G8229">
        <v>4494923</v>
      </c>
      <c r="H8229">
        <v>4495663</v>
      </c>
      <c r="I8229" t="s">
        <v>20</v>
      </c>
      <c r="L8229" t="s">
        <v>10232</v>
      </c>
      <c r="M8229">
        <v>741</v>
      </c>
    </row>
    <row r="8230" spans="1:14" x14ac:dyDescent="0.3">
      <c r="A8230" t="s">
        <v>22</v>
      </c>
      <c r="B8230" t="s">
        <v>23</v>
      </c>
      <c r="C8230" t="s">
        <v>17</v>
      </c>
      <c r="D8230" t="s">
        <v>18</v>
      </c>
      <c r="E8230" t="s">
        <v>5</v>
      </c>
      <c r="F8230" t="s">
        <v>19</v>
      </c>
      <c r="G8230">
        <v>4494923</v>
      </c>
      <c r="H8230">
        <v>4495663</v>
      </c>
      <c r="I8230" t="s">
        <v>20</v>
      </c>
      <c r="J8230" t="s">
        <v>10233</v>
      </c>
      <c r="K8230" t="s">
        <v>2281</v>
      </c>
      <c r="L8230" t="s">
        <v>10232</v>
      </c>
      <c r="M8230">
        <v>741</v>
      </c>
      <c r="N8230">
        <v>246</v>
      </c>
    </row>
    <row r="8231" spans="1:14" x14ac:dyDescent="0.3">
      <c r="A8231" t="s">
        <v>15</v>
      </c>
      <c r="B8231" t="s">
        <v>16</v>
      </c>
      <c r="C8231" t="s">
        <v>17</v>
      </c>
      <c r="D8231" t="s">
        <v>18</v>
      </c>
      <c r="E8231" t="s">
        <v>5</v>
      </c>
      <c r="F8231" t="s">
        <v>19</v>
      </c>
      <c r="G8231">
        <v>4495690</v>
      </c>
      <c r="H8231">
        <v>4496613</v>
      </c>
      <c r="I8231" t="s">
        <v>35</v>
      </c>
      <c r="L8231" t="s">
        <v>10234</v>
      </c>
      <c r="M8231">
        <v>924</v>
      </c>
    </row>
    <row r="8232" spans="1:14" x14ac:dyDescent="0.3">
      <c r="A8232" t="s">
        <v>22</v>
      </c>
      <c r="B8232" t="s">
        <v>23</v>
      </c>
      <c r="C8232" t="s">
        <v>17</v>
      </c>
      <c r="D8232" t="s">
        <v>18</v>
      </c>
      <c r="E8232" t="s">
        <v>5</v>
      </c>
      <c r="F8232" t="s">
        <v>19</v>
      </c>
      <c r="G8232">
        <v>4495690</v>
      </c>
      <c r="H8232">
        <v>4496613</v>
      </c>
      <c r="I8232" t="s">
        <v>35</v>
      </c>
      <c r="J8232" t="s">
        <v>10235</v>
      </c>
      <c r="K8232" t="s">
        <v>10236</v>
      </c>
      <c r="L8232" t="s">
        <v>10234</v>
      </c>
      <c r="M8232">
        <v>924</v>
      </c>
      <c r="N8232">
        <v>307</v>
      </c>
    </row>
    <row r="8233" spans="1:14" x14ac:dyDescent="0.3">
      <c r="A8233" t="s">
        <v>15</v>
      </c>
      <c r="B8233" t="s">
        <v>16</v>
      </c>
      <c r="C8233" t="s">
        <v>17</v>
      </c>
      <c r="D8233" t="s">
        <v>18</v>
      </c>
      <c r="E8233" t="s">
        <v>5</v>
      </c>
      <c r="F8233" t="s">
        <v>19</v>
      </c>
      <c r="G8233">
        <v>4496606</v>
      </c>
      <c r="H8233">
        <v>4497397</v>
      </c>
      <c r="I8233" t="s">
        <v>35</v>
      </c>
      <c r="L8233" t="s">
        <v>10237</v>
      </c>
      <c r="M8233">
        <v>792</v>
      </c>
    </row>
    <row r="8234" spans="1:14" x14ac:dyDescent="0.3">
      <c r="A8234" t="s">
        <v>22</v>
      </c>
      <c r="B8234" t="s">
        <v>23</v>
      </c>
      <c r="C8234" t="s">
        <v>17</v>
      </c>
      <c r="D8234" t="s">
        <v>18</v>
      </c>
      <c r="E8234" t="s">
        <v>5</v>
      </c>
      <c r="F8234" t="s">
        <v>19</v>
      </c>
      <c r="G8234">
        <v>4496606</v>
      </c>
      <c r="H8234">
        <v>4497397</v>
      </c>
      <c r="I8234" t="s">
        <v>35</v>
      </c>
      <c r="J8234" t="s">
        <v>10238</v>
      </c>
      <c r="K8234" t="s">
        <v>80</v>
      </c>
      <c r="L8234" t="s">
        <v>10237</v>
      </c>
      <c r="M8234">
        <v>792</v>
      </c>
      <c r="N8234">
        <v>263</v>
      </c>
    </row>
    <row r="8235" spans="1:14" x14ac:dyDescent="0.3">
      <c r="A8235" t="s">
        <v>15</v>
      </c>
      <c r="B8235" t="s">
        <v>16</v>
      </c>
      <c r="C8235" t="s">
        <v>17</v>
      </c>
      <c r="D8235" t="s">
        <v>18</v>
      </c>
      <c r="E8235" t="s">
        <v>5</v>
      </c>
      <c r="F8235" t="s">
        <v>19</v>
      </c>
      <c r="G8235">
        <v>4497610</v>
      </c>
      <c r="H8235">
        <v>4499382</v>
      </c>
      <c r="I8235" t="s">
        <v>35</v>
      </c>
      <c r="L8235" t="s">
        <v>10239</v>
      </c>
      <c r="M8235">
        <v>1773</v>
      </c>
    </row>
    <row r="8236" spans="1:14" x14ac:dyDescent="0.3">
      <c r="A8236" t="s">
        <v>22</v>
      </c>
      <c r="B8236" t="s">
        <v>23</v>
      </c>
      <c r="C8236" t="s">
        <v>17</v>
      </c>
      <c r="D8236" t="s">
        <v>18</v>
      </c>
      <c r="E8236" t="s">
        <v>5</v>
      </c>
      <c r="F8236" t="s">
        <v>19</v>
      </c>
      <c r="G8236">
        <v>4497610</v>
      </c>
      <c r="H8236">
        <v>4499382</v>
      </c>
      <c r="I8236" t="s">
        <v>35</v>
      </c>
      <c r="J8236" t="s">
        <v>10240</v>
      </c>
      <c r="K8236" t="s">
        <v>561</v>
      </c>
      <c r="L8236" t="s">
        <v>10239</v>
      </c>
      <c r="M8236">
        <v>1773</v>
      </c>
      <c r="N8236">
        <v>590</v>
      </c>
    </row>
    <row r="8237" spans="1:14" x14ac:dyDescent="0.3">
      <c r="A8237" t="s">
        <v>15</v>
      </c>
      <c r="B8237" t="s">
        <v>16</v>
      </c>
      <c r="C8237" t="s">
        <v>17</v>
      </c>
      <c r="D8237" t="s">
        <v>18</v>
      </c>
      <c r="E8237" t="s">
        <v>5</v>
      </c>
      <c r="F8237" t="s">
        <v>19</v>
      </c>
      <c r="G8237">
        <v>4499561</v>
      </c>
      <c r="H8237">
        <v>4500331</v>
      </c>
      <c r="I8237" t="s">
        <v>35</v>
      </c>
      <c r="L8237" t="s">
        <v>10241</v>
      </c>
      <c r="M8237">
        <v>771</v>
      </c>
    </row>
    <row r="8238" spans="1:14" x14ac:dyDescent="0.3">
      <c r="A8238" t="s">
        <v>22</v>
      </c>
      <c r="B8238" t="s">
        <v>23</v>
      </c>
      <c r="C8238" t="s">
        <v>17</v>
      </c>
      <c r="D8238" t="s">
        <v>18</v>
      </c>
      <c r="E8238" t="s">
        <v>5</v>
      </c>
      <c r="F8238" t="s">
        <v>19</v>
      </c>
      <c r="G8238">
        <v>4499561</v>
      </c>
      <c r="H8238">
        <v>4500331</v>
      </c>
      <c r="I8238" t="s">
        <v>35</v>
      </c>
      <c r="J8238" t="s">
        <v>10242</v>
      </c>
      <c r="K8238" t="s">
        <v>10243</v>
      </c>
      <c r="L8238" t="s">
        <v>10241</v>
      </c>
      <c r="M8238">
        <v>771</v>
      </c>
      <c r="N8238">
        <v>256</v>
      </c>
    </row>
    <row r="8239" spans="1:14" x14ac:dyDescent="0.3">
      <c r="A8239" t="s">
        <v>15</v>
      </c>
      <c r="B8239" t="s">
        <v>16</v>
      </c>
      <c r="C8239" t="s">
        <v>17</v>
      </c>
      <c r="D8239" t="s">
        <v>18</v>
      </c>
      <c r="E8239" t="s">
        <v>5</v>
      </c>
      <c r="F8239" t="s">
        <v>19</v>
      </c>
      <c r="G8239">
        <v>4500472</v>
      </c>
      <c r="H8239">
        <v>4501092</v>
      </c>
      <c r="I8239" t="s">
        <v>20</v>
      </c>
      <c r="L8239" t="s">
        <v>10244</v>
      </c>
      <c r="M8239">
        <v>621</v>
      </c>
    </row>
    <row r="8240" spans="1:14" x14ac:dyDescent="0.3">
      <c r="A8240" t="s">
        <v>22</v>
      </c>
      <c r="B8240" t="s">
        <v>23</v>
      </c>
      <c r="C8240" t="s">
        <v>17</v>
      </c>
      <c r="D8240" t="s">
        <v>18</v>
      </c>
      <c r="E8240" t="s">
        <v>5</v>
      </c>
      <c r="F8240" t="s">
        <v>19</v>
      </c>
      <c r="G8240">
        <v>4500472</v>
      </c>
      <c r="H8240">
        <v>4501092</v>
      </c>
      <c r="I8240" t="s">
        <v>20</v>
      </c>
      <c r="J8240" t="s">
        <v>10245</v>
      </c>
      <c r="K8240" t="s">
        <v>10246</v>
      </c>
      <c r="L8240" t="s">
        <v>10244</v>
      </c>
      <c r="M8240">
        <v>621</v>
      </c>
      <c r="N8240">
        <v>206</v>
      </c>
    </row>
    <row r="8241" spans="1:14" x14ac:dyDescent="0.3">
      <c r="A8241" t="s">
        <v>15</v>
      </c>
      <c r="B8241" t="s">
        <v>16</v>
      </c>
      <c r="C8241" t="s">
        <v>17</v>
      </c>
      <c r="D8241" t="s">
        <v>18</v>
      </c>
      <c r="E8241" t="s">
        <v>5</v>
      </c>
      <c r="F8241" t="s">
        <v>19</v>
      </c>
      <c r="G8241">
        <v>4501196</v>
      </c>
      <c r="H8241">
        <v>4502263</v>
      </c>
      <c r="I8241" t="s">
        <v>20</v>
      </c>
      <c r="L8241" t="s">
        <v>10247</v>
      </c>
      <c r="M8241">
        <v>1068</v>
      </c>
    </row>
    <row r="8242" spans="1:14" x14ac:dyDescent="0.3">
      <c r="A8242" t="s">
        <v>22</v>
      </c>
      <c r="B8242" t="s">
        <v>23</v>
      </c>
      <c r="C8242" t="s">
        <v>17</v>
      </c>
      <c r="D8242" t="s">
        <v>18</v>
      </c>
      <c r="E8242" t="s">
        <v>5</v>
      </c>
      <c r="F8242" t="s">
        <v>19</v>
      </c>
      <c r="G8242">
        <v>4501196</v>
      </c>
      <c r="H8242">
        <v>4502263</v>
      </c>
      <c r="I8242" t="s">
        <v>20</v>
      </c>
      <c r="J8242" t="s">
        <v>10248</v>
      </c>
      <c r="K8242" t="s">
        <v>3558</v>
      </c>
      <c r="L8242" t="s">
        <v>10247</v>
      </c>
      <c r="M8242">
        <v>1068</v>
      </c>
      <c r="N8242">
        <v>355</v>
      </c>
    </row>
    <row r="8243" spans="1:14" x14ac:dyDescent="0.3">
      <c r="A8243" t="s">
        <v>15</v>
      </c>
      <c r="B8243" t="s">
        <v>324</v>
      </c>
      <c r="C8243" t="s">
        <v>17</v>
      </c>
      <c r="D8243" t="s">
        <v>18</v>
      </c>
      <c r="E8243" t="s">
        <v>5</v>
      </c>
      <c r="F8243" t="s">
        <v>19</v>
      </c>
      <c r="G8243">
        <v>4502308</v>
      </c>
      <c r="H8243">
        <v>4502535</v>
      </c>
      <c r="I8243" t="s">
        <v>35</v>
      </c>
      <c r="L8243" t="s">
        <v>10249</v>
      </c>
      <c r="M8243">
        <v>228</v>
      </c>
    </row>
    <row r="8244" spans="1:14" x14ac:dyDescent="0.3">
      <c r="A8244" t="s">
        <v>15</v>
      </c>
      <c r="B8244" t="s">
        <v>324</v>
      </c>
      <c r="C8244" t="s">
        <v>17</v>
      </c>
      <c r="D8244" t="s">
        <v>18</v>
      </c>
      <c r="E8244" t="s">
        <v>5</v>
      </c>
      <c r="F8244" t="s">
        <v>19</v>
      </c>
      <c r="G8244">
        <v>4502644</v>
      </c>
      <c r="H8244">
        <v>4503806</v>
      </c>
      <c r="I8244" t="s">
        <v>20</v>
      </c>
      <c r="L8244" t="s">
        <v>10250</v>
      </c>
      <c r="M8244">
        <v>1163</v>
      </c>
    </row>
    <row r="8245" spans="1:14" x14ac:dyDescent="0.3">
      <c r="A8245" t="s">
        <v>15</v>
      </c>
      <c r="B8245" t="s">
        <v>324</v>
      </c>
      <c r="C8245" t="s">
        <v>17</v>
      </c>
      <c r="D8245" t="s">
        <v>18</v>
      </c>
      <c r="E8245" t="s">
        <v>5</v>
      </c>
      <c r="F8245" t="s">
        <v>19</v>
      </c>
      <c r="G8245">
        <v>4503811</v>
      </c>
      <c r="H8245">
        <v>4504317</v>
      </c>
      <c r="I8245" t="s">
        <v>35</v>
      </c>
      <c r="L8245" t="s">
        <v>10251</v>
      </c>
      <c r="M8245">
        <v>507</v>
      </c>
    </row>
    <row r="8246" spans="1:14" x14ac:dyDescent="0.3">
      <c r="A8246" t="s">
        <v>15</v>
      </c>
      <c r="B8246" t="s">
        <v>16</v>
      </c>
      <c r="C8246" t="s">
        <v>17</v>
      </c>
      <c r="D8246" t="s">
        <v>18</v>
      </c>
      <c r="E8246" t="s">
        <v>5</v>
      </c>
      <c r="F8246" t="s">
        <v>19</v>
      </c>
      <c r="G8246">
        <v>4504404</v>
      </c>
      <c r="H8246">
        <v>4505144</v>
      </c>
      <c r="I8246" t="s">
        <v>35</v>
      </c>
      <c r="L8246" t="s">
        <v>10252</v>
      </c>
      <c r="M8246">
        <v>741</v>
      </c>
    </row>
    <row r="8247" spans="1:14" x14ac:dyDescent="0.3">
      <c r="A8247" t="s">
        <v>22</v>
      </c>
      <c r="B8247" t="s">
        <v>23</v>
      </c>
      <c r="C8247" t="s">
        <v>17</v>
      </c>
      <c r="D8247" t="s">
        <v>18</v>
      </c>
      <c r="E8247" t="s">
        <v>5</v>
      </c>
      <c r="F8247" t="s">
        <v>19</v>
      </c>
      <c r="G8247">
        <v>4504404</v>
      </c>
      <c r="H8247">
        <v>4505144</v>
      </c>
      <c r="I8247" t="s">
        <v>35</v>
      </c>
      <c r="J8247" t="s">
        <v>10253</v>
      </c>
      <c r="K8247" t="s">
        <v>2548</v>
      </c>
      <c r="L8247" t="s">
        <v>10252</v>
      </c>
      <c r="M8247">
        <v>741</v>
      </c>
      <c r="N8247">
        <v>246</v>
      </c>
    </row>
    <row r="8248" spans="1:14" x14ac:dyDescent="0.3">
      <c r="A8248" t="s">
        <v>15</v>
      </c>
      <c r="B8248" t="s">
        <v>16</v>
      </c>
      <c r="C8248" t="s">
        <v>17</v>
      </c>
      <c r="D8248" t="s">
        <v>18</v>
      </c>
      <c r="E8248" t="s">
        <v>5</v>
      </c>
      <c r="F8248" t="s">
        <v>19</v>
      </c>
      <c r="G8248">
        <v>4505270</v>
      </c>
      <c r="H8248">
        <v>4505560</v>
      </c>
      <c r="I8248" t="s">
        <v>35</v>
      </c>
      <c r="L8248" t="s">
        <v>10254</v>
      </c>
      <c r="M8248">
        <v>291</v>
      </c>
    </row>
    <row r="8249" spans="1:14" x14ac:dyDescent="0.3">
      <c r="A8249" t="s">
        <v>22</v>
      </c>
      <c r="B8249" t="s">
        <v>23</v>
      </c>
      <c r="C8249" t="s">
        <v>17</v>
      </c>
      <c r="D8249" t="s">
        <v>18</v>
      </c>
      <c r="E8249" t="s">
        <v>5</v>
      </c>
      <c r="F8249" t="s">
        <v>19</v>
      </c>
      <c r="G8249">
        <v>4505270</v>
      </c>
      <c r="H8249">
        <v>4505560</v>
      </c>
      <c r="I8249" t="s">
        <v>35</v>
      </c>
      <c r="J8249" t="s">
        <v>10255</v>
      </c>
      <c r="K8249" t="s">
        <v>1145</v>
      </c>
      <c r="L8249" t="s">
        <v>10254</v>
      </c>
      <c r="M8249">
        <v>291</v>
      </c>
      <c r="N8249">
        <v>96</v>
      </c>
    </row>
    <row r="8250" spans="1:14" x14ac:dyDescent="0.3">
      <c r="A8250" t="s">
        <v>15</v>
      </c>
      <c r="B8250" t="s">
        <v>16</v>
      </c>
      <c r="C8250" t="s">
        <v>17</v>
      </c>
      <c r="D8250" t="s">
        <v>18</v>
      </c>
      <c r="E8250" t="s">
        <v>5</v>
      </c>
      <c r="F8250" t="s">
        <v>19</v>
      </c>
      <c r="G8250">
        <v>4505617</v>
      </c>
      <c r="H8250">
        <v>4506606</v>
      </c>
      <c r="I8250" t="s">
        <v>35</v>
      </c>
      <c r="L8250" t="s">
        <v>10256</v>
      </c>
      <c r="M8250">
        <v>990</v>
      </c>
    </row>
    <row r="8251" spans="1:14" x14ac:dyDescent="0.3">
      <c r="A8251" t="s">
        <v>22</v>
      </c>
      <c r="B8251" t="s">
        <v>23</v>
      </c>
      <c r="C8251" t="s">
        <v>17</v>
      </c>
      <c r="D8251" t="s">
        <v>18</v>
      </c>
      <c r="E8251" t="s">
        <v>5</v>
      </c>
      <c r="F8251" t="s">
        <v>19</v>
      </c>
      <c r="G8251">
        <v>4505617</v>
      </c>
      <c r="H8251">
        <v>4506606</v>
      </c>
      <c r="I8251" t="s">
        <v>35</v>
      </c>
      <c r="J8251" t="s">
        <v>10257</v>
      </c>
      <c r="K8251" t="s">
        <v>2250</v>
      </c>
      <c r="L8251" t="s">
        <v>10256</v>
      </c>
      <c r="M8251">
        <v>990</v>
      </c>
      <c r="N8251">
        <v>329</v>
      </c>
    </row>
    <row r="8252" spans="1:14" x14ac:dyDescent="0.3">
      <c r="A8252" t="s">
        <v>15</v>
      </c>
      <c r="B8252" t="s">
        <v>16</v>
      </c>
      <c r="C8252" t="s">
        <v>17</v>
      </c>
      <c r="D8252" t="s">
        <v>18</v>
      </c>
      <c r="E8252" t="s">
        <v>5</v>
      </c>
      <c r="F8252" t="s">
        <v>19</v>
      </c>
      <c r="G8252">
        <v>4506621</v>
      </c>
      <c r="H8252">
        <v>4507286</v>
      </c>
      <c r="I8252" t="s">
        <v>35</v>
      </c>
      <c r="L8252" t="s">
        <v>10258</v>
      </c>
      <c r="M8252">
        <v>666</v>
      </c>
    </row>
    <row r="8253" spans="1:14" x14ac:dyDescent="0.3">
      <c r="A8253" t="s">
        <v>22</v>
      </c>
      <c r="B8253" t="s">
        <v>23</v>
      </c>
      <c r="C8253" t="s">
        <v>17</v>
      </c>
      <c r="D8253" t="s">
        <v>18</v>
      </c>
      <c r="E8253" t="s">
        <v>5</v>
      </c>
      <c r="F8253" t="s">
        <v>19</v>
      </c>
      <c r="G8253">
        <v>4506621</v>
      </c>
      <c r="H8253">
        <v>4507286</v>
      </c>
      <c r="I8253" t="s">
        <v>35</v>
      </c>
      <c r="J8253" t="s">
        <v>10259</v>
      </c>
      <c r="K8253" t="s">
        <v>1127</v>
      </c>
      <c r="L8253" t="s">
        <v>10258</v>
      </c>
      <c r="M8253">
        <v>666</v>
      </c>
      <c r="N8253">
        <v>221</v>
      </c>
    </row>
    <row r="8254" spans="1:14" x14ac:dyDescent="0.3">
      <c r="A8254" t="s">
        <v>15</v>
      </c>
      <c r="B8254" t="s">
        <v>16</v>
      </c>
      <c r="C8254" t="s">
        <v>17</v>
      </c>
      <c r="D8254" t="s">
        <v>18</v>
      </c>
      <c r="E8254" t="s">
        <v>5</v>
      </c>
      <c r="F8254" t="s">
        <v>19</v>
      </c>
      <c r="G8254">
        <v>4507283</v>
      </c>
      <c r="H8254">
        <v>4508473</v>
      </c>
      <c r="I8254" t="s">
        <v>35</v>
      </c>
      <c r="L8254" t="s">
        <v>10260</v>
      </c>
      <c r="M8254">
        <v>1191</v>
      </c>
    </row>
    <row r="8255" spans="1:14" x14ac:dyDescent="0.3">
      <c r="A8255" t="s">
        <v>22</v>
      </c>
      <c r="B8255" t="s">
        <v>23</v>
      </c>
      <c r="C8255" t="s">
        <v>17</v>
      </c>
      <c r="D8255" t="s">
        <v>18</v>
      </c>
      <c r="E8255" t="s">
        <v>5</v>
      </c>
      <c r="F8255" t="s">
        <v>19</v>
      </c>
      <c r="G8255">
        <v>4507283</v>
      </c>
      <c r="H8255">
        <v>4508473</v>
      </c>
      <c r="I8255" t="s">
        <v>35</v>
      </c>
      <c r="J8255" t="s">
        <v>10261</v>
      </c>
      <c r="K8255" t="s">
        <v>44</v>
      </c>
      <c r="L8255" t="s">
        <v>10260</v>
      </c>
      <c r="M8255">
        <v>1191</v>
      </c>
      <c r="N8255">
        <v>396</v>
      </c>
    </row>
    <row r="8256" spans="1:14" x14ac:dyDescent="0.3">
      <c r="A8256" t="s">
        <v>15</v>
      </c>
      <c r="B8256" t="s">
        <v>16</v>
      </c>
      <c r="C8256" t="s">
        <v>17</v>
      </c>
      <c r="D8256" t="s">
        <v>18</v>
      </c>
      <c r="E8256" t="s">
        <v>5</v>
      </c>
      <c r="F8256" t="s">
        <v>19</v>
      </c>
      <c r="G8256">
        <v>4508476</v>
      </c>
      <c r="H8256">
        <v>4509342</v>
      </c>
      <c r="I8256" t="s">
        <v>35</v>
      </c>
      <c r="L8256" t="s">
        <v>10262</v>
      </c>
      <c r="M8256">
        <v>867</v>
      </c>
    </row>
    <row r="8257" spans="1:14" x14ac:dyDescent="0.3">
      <c r="A8257" t="s">
        <v>22</v>
      </c>
      <c r="B8257" t="s">
        <v>23</v>
      </c>
      <c r="C8257" t="s">
        <v>17</v>
      </c>
      <c r="D8257" t="s">
        <v>18</v>
      </c>
      <c r="E8257" t="s">
        <v>5</v>
      </c>
      <c r="F8257" t="s">
        <v>19</v>
      </c>
      <c r="G8257">
        <v>4508476</v>
      </c>
      <c r="H8257">
        <v>4509342</v>
      </c>
      <c r="I8257" t="s">
        <v>35</v>
      </c>
      <c r="J8257" t="s">
        <v>10263</v>
      </c>
      <c r="K8257" t="s">
        <v>80</v>
      </c>
      <c r="L8257" t="s">
        <v>10262</v>
      </c>
      <c r="M8257">
        <v>867</v>
      </c>
      <c r="N8257">
        <v>288</v>
      </c>
    </row>
    <row r="8258" spans="1:14" x14ac:dyDescent="0.3">
      <c r="A8258" t="s">
        <v>15</v>
      </c>
      <c r="B8258" t="s">
        <v>16</v>
      </c>
      <c r="C8258" t="s">
        <v>17</v>
      </c>
      <c r="D8258" t="s">
        <v>18</v>
      </c>
      <c r="E8258" t="s">
        <v>5</v>
      </c>
      <c r="F8258" t="s">
        <v>19</v>
      </c>
      <c r="G8258">
        <v>4509361</v>
      </c>
      <c r="H8258">
        <v>4510035</v>
      </c>
      <c r="I8258" t="s">
        <v>35</v>
      </c>
      <c r="L8258" t="s">
        <v>10264</v>
      </c>
      <c r="M8258">
        <v>675</v>
      </c>
    </row>
    <row r="8259" spans="1:14" x14ac:dyDescent="0.3">
      <c r="A8259" t="s">
        <v>22</v>
      </c>
      <c r="B8259" t="s">
        <v>23</v>
      </c>
      <c r="C8259" t="s">
        <v>17</v>
      </c>
      <c r="D8259" t="s">
        <v>18</v>
      </c>
      <c r="E8259" t="s">
        <v>5</v>
      </c>
      <c r="F8259" t="s">
        <v>19</v>
      </c>
      <c r="G8259">
        <v>4509361</v>
      </c>
      <c r="H8259">
        <v>4510035</v>
      </c>
      <c r="I8259" t="s">
        <v>35</v>
      </c>
      <c r="J8259" t="s">
        <v>10265</v>
      </c>
      <c r="K8259" t="s">
        <v>949</v>
      </c>
      <c r="L8259" t="s">
        <v>10264</v>
      </c>
      <c r="M8259">
        <v>675</v>
      </c>
      <c r="N8259">
        <v>224</v>
      </c>
    </row>
    <row r="8260" spans="1:14" x14ac:dyDescent="0.3">
      <c r="A8260" t="s">
        <v>15</v>
      </c>
      <c r="B8260" t="s">
        <v>16</v>
      </c>
      <c r="C8260" t="s">
        <v>17</v>
      </c>
      <c r="D8260" t="s">
        <v>18</v>
      </c>
      <c r="E8260" t="s">
        <v>5</v>
      </c>
      <c r="F8260" t="s">
        <v>19</v>
      </c>
      <c r="G8260">
        <v>4510051</v>
      </c>
      <c r="H8260">
        <v>4510758</v>
      </c>
      <c r="I8260" t="s">
        <v>35</v>
      </c>
      <c r="L8260" t="s">
        <v>10266</v>
      </c>
      <c r="M8260">
        <v>708</v>
      </c>
    </row>
    <row r="8261" spans="1:14" x14ac:dyDescent="0.3">
      <c r="A8261" t="s">
        <v>22</v>
      </c>
      <c r="B8261" t="s">
        <v>23</v>
      </c>
      <c r="C8261" t="s">
        <v>17</v>
      </c>
      <c r="D8261" t="s">
        <v>18</v>
      </c>
      <c r="E8261" t="s">
        <v>5</v>
      </c>
      <c r="F8261" t="s">
        <v>19</v>
      </c>
      <c r="G8261">
        <v>4510051</v>
      </c>
      <c r="H8261">
        <v>4510758</v>
      </c>
      <c r="I8261" t="s">
        <v>35</v>
      </c>
      <c r="J8261" t="s">
        <v>10267</v>
      </c>
      <c r="K8261" t="s">
        <v>80</v>
      </c>
      <c r="L8261" t="s">
        <v>10266</v>
      </c>
      <c r="M8261">
        <v>708</v>
      </c>
      <c r="N8261">
        <v>235</v>
      </c>
    </row>
    <row r="8262" spans="1:14" x14ac:dyDescent="0.3">
      <c r="A8262" t="s">
        <v>15</v>
      </c>
      <c r="B8262" t="s">
        <v>16</v>
      </c>
      <c r="C8262" t="s">
        <v>17</v>
      </c>
      <c r="D8262" t="s">
        <v>18</v>
      </c>
      <c r="E8262" t="s">
        <v>5</v>
      </c>
      <c r="F8262" t="s">
        <v>19</v>
      </c>
      <c r="G8262">
        <v>4510821</v>
      </c>
      <c r="H8262">
        <v>4516100</v>
      </c>
      <c r="I8262" t="s">
        <v>35</v>
      </c>
      <c r="L8262" t="s">
        <v>10268</v>
      </c>
      <c r="M8262">
        <v>5280</v>
      </c>
    </row>
    <row r="8263" spans="1:14" x14ac:dyDescent="0.3">
      <c r="A8263" t="s">
        <v>22</v>
      </c>
      <c r="B8263" t="s">
        <v>23</v>
      </c>
      <c r="C8263" t="s">
        <v>17</v>
      </c>
      <c r="D8263" t="s">
        <v>18</v>
      </c>
      <c r="E8263" t="s">
        <v>5</v>
      </c>
      <c r="F8263" t="s">
        <v>19</v>
      </c>
      <c r="G8263">
        <v>4510821</v>
      </c>
      <c r="H8263">
        <v>4516100</v>
      </c>
      <c r="I8263" t="s">
        <v>35</v>
      </c>
      <c r="J8263" t="s">
        <v>10269</v>
      </c>
      <c r="K8263" t="s">
        <v>10270</v>
      </c>
      <c r="L8263" t="s">
        <v>10268</v>
      </c>
      <c r="M8263">
        <v>5280</v>
      </c>
      <c r="N8263">
        <v>1759</v>
      </c>
    </row>
    <row r="8264" spans="1:14" x14ac:dyDescent="0.3">
      <c r="A8264" t="s">
        <v>15</v>
      </c>
      <c r="B8264" t="s">
        <v>324</v>
      </c>
      <c r="C8264" t="s">
        <v>17</v>
      </c>
      <c r="D8264" t="s">
        <v>18</v>
      </c>
      <c r="E8264" t="s">
        <v>5</v>
      </c>
      <c r="F8264" t="s">
        <v>19</v>
      </c>
      <c r="G8264">
        <v>4516325</v>
      </c>
      <c r="H8264">
        <v>4518880</v>
      </c>
      <c r="I8264" t="s">
        <v>20</v>
      </c>
      <c r="L8264" t="s">
        <v>10271</v>
      </c>
      <c r="M8264">
        <v>2556</v>
      </c>
    </row>
    <row r="8265" spans="1:14" x14ac:dyDescent="0.3">
      <c r="A8265" t="s">
        <v>15</v>
      </c>
      <c r="B8265" t="s">
        <v>324</v>
      </c>
      <c r="C8265" t="s">
        <v>17</v>
      </c>
      <c r="D8265" t="s">
        <v>18</v>
      </c>
      <c r="E8265" t="s">
        <v>5</v>
      </c>
      <c r="F8265" t="s">
        <v>19</v>
      </c>
      <c r="G8265">
        <v>4516939</v>
      </c>
      <c r="H8265">
        <v>4518091</v>
      </c>
      <c r="I8265" t="s">
        <v>35</v>
      </c>
      <c r="L8265" t="s">
        <v>10272</v>
      </c>
      <c r="M8265">
        <v>1153</v>
      </c>
    </row>
    <row r="8266" spans="1:14" x14ac:dyDescent="0.3">
      <c r="A8266" t="s">
        <v>15</v>
      </c>
      <c r="B8266" t="s">
        <v>16</v>
      </c>
      <c r="C8266" t="s">
        <v>17</v>
      </c>
      <c r="D8266" t="s">
        <v>18</v>
      </c>
      <c r="E8266" t="s">
        <v>5</v>
      </c>
      <c r="F8266" t="s">
        <v>19</v>
      </c>
      <c r="G8266">
        <v>4518943</v>
      </c>
      <c r="H8266">
        <v>4519539</v>
      </c>
      <c r="I8266" t="s">
        <v>35</v>
      </c>
      <c r="L8266" t="s">
        <v>10273</v>
      </c>
      <c r="M8266">
        <v>597</v>
      </c>
    </row>
    <row r="8267" spans="1:14" x14ac:dyDescent="0.3">
      <c r="A8267" t="s">
        <v>22</v>
      </c>
      <c r="B8267" t="s">
        <v>23</v>
      </c>
      <c r="C8267" t="s">
        <v>17</v>
      </c>
      <c r="D8267" t="s">
        <v>18</v>
      </c>
      <c r="E8267" t="s">
        <v>5</v>
      </c>
      <c r="F8267" t="s">
        <v>19</v>
      </c>
      <c r="G8267">
        <v>4518943</v>
      </c>
      <c r="H8267">
        <v>4519539</v>
      </c>
      <c r="I8267" t="s">
        <v>35</v>
      </c>
      <c r="J8267" t="s">
        <v>10274</v>
      </c>
      <c r="K8267" t="s">
        <v>9870</v>
      </c>
      <c r="L8267" t="s">
        <v>10273</v>
      </c>
      <c r="M8267">
        <v>597</v>
      </c>
      <c r="N8267">
        <v>198</v>
      </c>
    </row>
    <row r="8268" spans="1:14" x14ac:dyDescent="0.3">
      <c r="A8268" t="s">
        <v>15</v>
      </c>
      <c r="B8268" t="s">
        <v>324</v>
      </c>
      <c r="C8268" t="s">
        <v>17</v>
      </c>
      <c r="D8268" t="s">
        <v>18</v>
      </c>
      <c r="E8268" t="s">
        <v>5</v>
      </c>
      <c r="F8268" t="s">
        <v>19</v>
      </c>
      <c r="G8268">
        <v>4519718</v>
      </c>
      <c r="H8268">
        <v>4520429</v>
      </c>
      <c r="I8268" t="s">
        <v>35</v>
      </c>
      <c r="L8268" t="s">
        <v>10275</v>
      </c>
      <c r="M8268">
        <v>712</v>
      </c>
    </row>
    <row r="8269" spans="1:14" x14ac:dyDescent="0.3">
      <c r="A8269" t="s">
        <v>15</v>
      </c>
      <c r="B8269" t="s">
        <v>16</v>
      </c>
      <c r="C8269" t="s">
        <v>17</v>
      </c>
      <c r="D8269" t="s">
        <v>18</v>
      </c>
      <c r="E8269" t="s">
        <v>5</v>
      </c>
      <c r="F8269" t="s">
        <v>19</v>
      </c>
      <c r="G8269">
        <v>4521275</v>
      </c>
      <c r="H8269">
        <v>4522528</v>
      </c>
      <c r="I8269" t="s">
        <v>35</v>
      </c>
      <c r="L8269" t="s">
        <v>10276</v>
      </c>
      <c r="M8269">
        <v>1254</v>
      </c>
    </row>
    <row r="8270" spans="1:14" x14ac:dyDescent="0.3">
      <c r="A8270" t="s">
        <v>22</v>
      </c>
      <c r="B8270" t="s">
        <v>23</v>
      </c>
      <c r="C8270" t="s">
        <v>17</v>
      </c>
      <c r="D8270" t="s">
        <v>18</v>
      </c>
      <c r="E8270" t="s">
        <v>5</v>
      </c>
      <c r="F8270" t="s">
        <v>19</v>
      </c>
      <c r="G8270">
        <v>4521275</v>
      </c>
      <c r="H8270">
        <v>4522528</v>
      </c>
      <c r="I8270" t="s">
        <v>35</v>
      </c>
      <c r="J8270" t="s">
        <v>10277</v>
      </c>
      <c r="K8270" t="s">
        <v>4124</v>
      </c>
      <c r="L8270" t="s">
        <v>10276</v>
      </c>
      <c r="M8270">
        <v>1254</v>
      </c>
      <c r="N8270">
        <v>417</v>
      </c>
    </row>
    <row r="8271" spans="1:14" x14ac:dyDescent="0.3">
      <c r="A8271" t="s">
        <v>15</v>
      </c>
      <c r="B8271" t="s">
        <v>16</v>
      </c>
      <c r="C8271" t="s">
        <v>17</v>
      </c>
      <c r="D8271" t="s">
        <v>18</v>
      </c>
      <c r="E8271" t="s">
        <v>5</v>
      </c>
      <c r="F8271" t="s">
        <v>19</v>
      </c>
      <c r="G8271">
        <v>4522540</v>
      </c>
      <c r="H8271">
        <v>4522860</v>
      </c>
      <c r="I8271" t="s">
        <v>35</v>
      </c>
      <c r="L8271" t="s">
        <v>10278</v>
      </c>
      <c r="M8271">
        <v>321</v>
      </c>
    </row>
    <row r="8272" spans="1:14" x14ac:dyDescent="0.3">
      <c r="A8272" t="s">
        <v>22</v>
      </c>
      <c r="B8272" t="s">
        <v>23</v>
      </c>
      <c r="C8272" t="s">
        <v>17</v>
      </c>
      <c r="D8272" t="s">
        <v>18</v>
      </c>
      <c r="E8272" t="s">
        <v>5</v>
      </c>
      <c r="F8272" t="s">
        <v>19</v>
      </c>
      <c r="G8272">
        <v>4522540</v>
      </c>
      <c r="H8272">
        <v>4522860</v>
      </c>
      <c r="I8272" t="s">
        <v>35</v>
      </c>
      <c r="J8272" t="s">
        <v>10279</v>
      </c>
      <c r="K8272" t="s">
        <v>6004</v>
      </c>
      <c r="L8272" t="s">
        <v>10278</v>
      </c>
      <c r="M8272">
        <v>321</v>
      </c>
      <c r="N8272">
        <v>106</v>
      </c>
    </row>
    <row r="8273" spans="1:14" x14ac:dyDescent="0.3">
      <c r="A8273" t="s">
        <v>15</v>
      </c>
      <c r="B8273" t="s">
        <v>16</v>
      </c>
      <c r="C8273" t="s">
        <v>17</v>
      </c>
      <c r="D8273" t="s">
        <v>18</v>
      </c>
      <c r="E8273" t="s">
        <v>5</v>
      </c>
      <c r="F8273" t="s">
        <v>19</v>
      </c>
      <c r="G8273">
        <v>4522883</v>
      </c>
      <c r="H8273">
        <v>4523461</v>
      </c>
      <c r="I8273" t="s">
        <v>35</v>
      </c>
      <c r="L8273" t="s">
        <v>10280</v>
      </c>
      <c r="M8273">
        <v>579</v>
      </c>
    </row>
    <row r="8274" spans="1:14" x14ac:dyDescent="0.3">
      <c r="A8274" t="s">
        <v>22</v>
      </c>
      <c r="B8274" t="s">
        <v>23</v>
      </c>
      <c r="C8274" t="s">
        <v>17</v>
      </c>
      <c r="D8274" t="s">
        <v>18</v>
      </c>
      <c r="E8274" t="s">
        <v>5</v>
      </c>
      <c r="F8274" t="s">
        <v>19</v>
      </c>
      <c r="G8274">
        <v>4522883</v>
      </c>
      <c r="H8274">
        <v>4523461</v>
      </c>
      <c r="I8274" t="s">
        <v>35</v>
      </c>
      <c r="J8274" t="s">
        <v>10281</v>
      </c>
      <c r="K8274" t="s">
        <v>10282</v>
      </c>
      <c r="L8274" t="s">
        <v>10280</v>
      </c>
      <c r="M8274">
        <v>579</v>
      </c>
      <c r="N8274">
        <v>192</v>
      </c>
    </row>
    <row r="8275" spans="1:14" x14ac:dyDescent="0.3">
      <c r="A8275" t="s">
        <v>15</v>
      </c>
      <c r="B8275" t="s">
        <v>16</v>
      </c>
      <c r="C8275" t="s">
        <v>17</v>
      </c>
      <c r="D8275" t="s">
        <v>18</v>
      </c>
      <c r="E8275" t="s">
        <v>5</v>
      </c>
      <c r="F8275" t="s">
        <v>19</v>
      </c>
      <c r="G8275">
        <v>4523723</v>
      </c>
      <c r="H8275">
        <v>4524853</v>
      </c>
      <c r="I8275" t="s">
        <v>20</v>
      </c>
      <c r="L8275" t="s">
        <v>10283</v>
      </c>
      <c r="M8275">
        <v>1131</v>
      </c>
    </row>
    <row r="8276" spans="1:14" x14ac:dyDescent="0.3">
      <c r="A8276" t="s">
        <v>22</v>
      </c>
      <c r="B8276" t="s">
        <v>23</v>
      </c>
      <c r="C8276" t="s">
        <v>17</v>
      </c>
      <c r="D8276" t="s">
        <v>18</v>
      </c>
      <c r="E8276" t="s">
        <v>5</v>
      </c>
      <c r="F8276" t="s">
        <v>19</v>
      </c>
      <c r="G8276">
        <v>4523723</v>
      </c>
      <c r="H8276">
        <v>4524853</v>
      </c>
      <c r="I8276" t="s">
        <v>20</v>
      </c>
      <c r="J8276" t="s">
        <v>10284</v>
      </c>
      <c r="K8276" t="s">
        <v>401</v>
      </c>
      <c r="L8276" t="s">
        <v>10283</v>
      </c>
      <c r="M8276">
        <v>1131</v>
      </c>
      <c r="N8276">
        <v>376</v>
      </c>
    </row>
    <row r="8277" spans="1:14" x14ac:dyDescent="0.3">
      <c r="A8277" t="s">
        <v>15</v>
      </c>
      <c r="B8277" t="s">
        <v>16</v>
      </c>
      <c r="C8277" t="s">
        <v>17</v>
      </c>
      <c r="D8277" t="s">
        <v>18</v>
      </c>
      <c r="E8277" t="s">
        <v>5</v>
      </c>
      <c r="F8277" t="s">
        <v>19</v>
      </c>
      <c r="G8277">
        <v>4524850</v>
      </c>
      <c r="H8277">
        <v>4526082</v>
      </c>
      <c r="I8277" t="s">
        <v>20</v>
      </c>
      <c r="L8277" t="s">
        <v>10285</v>
      </c>
      <c r="M8277">
        <v>1233</v>
      </c>
    </row>
    <row r="8278" spans="1:14" x14ac:dyDescent="0.3">
      <c r="A8278" t="s">
        <v>22</v>
      </c>
      <c r="B8278" t="s">
        <v>23</v>
      </c>
      <c r="C8278" t="s">
        <v>17</v>
      </c>
      <c r="D8278" t="s">
        <v>18</v>
      </c>
      <c r="E8278" t="s">
        <v>5</v>
      </c>
      <c r="F8278" t="s">
        <v>19</v>
      </c>
      <c r="G8278">
        <v>4524850</v>
      </c>
      <c r="H8278">
        <v>4526082</v>
      </c>
      <c r="I8278" t="s">
        <v>20</v>
      </c>
      <c r="J8278" t="s">
        <v>10286</v>
      </c>
      <c r="K8278" t="s">
        <v>5738</v>
      </c>
      <c r="L8278" t="s">
        <v>10285</v>
      </c>
      <c r="M8278">
        <v>1233</v>
      </c>
      <c r="N8278">
        <v>410</v>
      </c>
    </row>
    <row r="8279" spans="1:14" x14ac:dyDescent="0.3">
      <c r="A8279" t="s">
        <v>15</v>
      </c>
      <c r="B8279" t="s">
        <v>16</v>
      </c>
      <c r="C8279" t="s">
        <v>17</v>
      </c>
      <c r="D8279" t="s">
        <v>18</v>
      </c>
      <c r="E8279" t="s">
        <v>5</v>
      </c>
      <c r="F8279" t="s">
        <v>19</v>
      </c>
      <c r="G8279">
        <v>4526146</v>
      </c>
      <c r="H8279">
        <v>4527024</v>
      </c>
      <c r="I8279" t="s">
        <v>20</v>
      </c>
      <c r="L8279" t="s">
        <v>10287</v>
      </c>
      <c r="M8279">
        <v>879</v>
      </c>
    </row>
    <row r="8280" spans="1:14" x14ac:dyDescent="0.3">
      <c r="A8280" t="s">
        <v>22</v>
      </c>
      <c r="B8280" t="s">
        <v>23</v>
      </c>
      <c r="C8280" t="s">
        <v>17</v>
      </c>
      <c r="D8280" t="s">
        <v>18</v>
      </c>
      <c r="E8280" t="s">
        <v>5</v>
      </c>
      <c r="F8280" t="s">
        <v>19</v>
      </c>
      <c r="G8280">
        <v>4526146</v>
      </c>
      <c r="H8280">
        <v>4527024</v>
      </c>
      <c r="I8280" t="s">
        <v>20</v>
      </c>
      <c r="J8280" t="s">
        <v>10288</v>
      </c>
      <c r="K8280" t="s">
        <v>389</v>
      </c>
      <c r="L8280" t="s">
        <v>10287</v>
      </c>
      <c r="M8280">
        <v>879</v>
      </c>
      <c r="N8280">
        <v>292</v>
      </c>
    </row>
    <row r="8281" spans="1:14" x14ac:dyDescent="0.3">
      <c r="A8281" t="s">
        <v>15</v>
      </c>
      <c r="B8281" t="s">
        <v>16</v>
      </c>
      <c r="C8281" t="s">
        <v>17</v>
      </c>
      <c r="D8281" t="s">
        <v>18</v>
      </c>
      <c r="E8281" t="s">
        <v>5</v>
      </c>
      <c r="F8281" t="s">
        <v>19</v>
      </c>
      <c r="G8281">
        <v>4527039</v>
      </c>
      <c r="H8281">
        <v>4528181</v>
      </c>
      <c r="I8281" t="s">
        <v>20</v>
      </c>
      <c r="L8281" t="s">
        <v>10289</v>
      </c>
      <c r="M8281">
        <v>1143</v>
      </c>
    </row>
    <row r="8282" spans="1:14" x14ac:dyDescent="0.3">
      <c r="A8282" t="s">
        <v>22</v>
      </c>
      <c r="B8282" t="s">
        <v>23</v>
      </c>
      <c r="C8282" t="s">
        <v>17</v>
      </c>
      <c r="D8282" t="s">
        <v>18</v>
      </c>
      <c r="E8282" t="s">
        <v>5</v>
      </c>
      <c r="F8282" t="s">
        <v>19</v>
      </c>
      <c r="G8282">
        <v>4527039</v>
      </c>
      <c r="H8282">
        <v>4528181</v>
      </c>
      <c r="I8282" t="s">
        <v>20</v>
      </c>
      <c r="J8282" t="s">
        <v>10290</v>
      </c>
      <c r="K8282" t="s">
        <v>5885</v>
      </c>
      <c r="L8282" t="s">
        <v>10289</v>
      </c>
      <c r="M8282">
        <v>1143</v>
      </c>
      <c r="N8282">
        <v>380</v>
      </c>
    </row>
    <row r="8283" spans="1:14" x14ac:dyDescent="0.3">
      <c r="A8283" t="s">
        <v>15</v>
      </c>
      <c r="B8283" t="s">
        <v>16</v>
      </c>
      <c r="C8283" t="s">
        <v>17</v>
      </c>
      <c r="D8283" t="s">
        <v>18</v>
      </c>
      <c r="E8283" t="s">
        <v>5</v>
      </c>
      <c r="F8283" t="s">
        <v>19</v>
      </c>
      <c r="G8283">
        <v>4528178</v>
      </c>
      <c r="H8283">
        <v>4529707</v>
      </c>
      <c r="I8283" t="s">
        <v>20</v>
      </c>
      <c r="L8283" t="s">
        <v>10291</v>
      </c>
      <c r="M8283">
        <v>1530</v>
      </c>
    </row>
    <row r="8284" spans="1:14" x14ac:dyDescent="0.3">
      <c r="A8284" t="s">
        <v>22</v>
      </c>
      <c r="B8284" t="s">
        <v>23</v>
      </c>
      <c r="C8284" t="s">
        <v>17</v>
      </c>
      <c r="D8284" t="s">
        <v>18</v>
      </c>
      <c r="E8284" t="s">
        <v>5</v>
      </c>
      <c r="F8284" t="s">
        <v>19</v>
      </c>
      <c r="G8284">
        <v>4528178</v>
      </c>
      <c r="H8284">
        <v>4529707</v>
      </c>
      <c r="I8284" t="s">
        <v>20</v>
      </c>
      <c r="J8284" t="s">
        <v>10292</v>
      </c>
      <c r="K8284" t="s">
        <v>2533</v>
      </c>
      <c r="L8284" t="s">
        <v>10291</v>
      </c>
      <c r="M8284">
        <v>1530</v>
      </c>
      <c r="N8284">
        <v>509</v>
      </c>
    </row>
    <row r="8285" spans="1:14" x14ac:dyDescent="0.3">
      <c r="A8285" t="s">
        <v>15</v>
      </c>
      <c r="B8285" t="s">
        <v>16</v>
      </c>
      <c r="C8285" t="s">
        <v>17</v>
      </c>
      <c r="D8285" t="s">
        <v>18</v>
      </c>
      <c r="E8285" t="s">
        <v>5</v>
      </c>
      <c r="F8285" t="s">
        <v>19</v>
      </c>
      <c r="G8285">
        <v>4529787</v>
      </c>
      <c r="H8285">
        <v>4531337</v>
      </c>
      <c r="I8285" t="s">
        <v>20</v>
      </c>
      <c r="L8285" t="s">
        <v>10293</v>
      </c>
      <c r="M8285">
        <v>1551</v>
      </c>
    </row>
    <row r="8286" spans="1:14" x14ac:dyDescent="0.3">
      <c r="A8286" t="s">
        <v>22</v>
      </c>
      <c r="B8286" t="s">
        <v>23</v>
      </c>
      <c r="C8286" t="s">
        <v>17</v>
      </c>
      <c r="D8286" t="s">
        <v>18</v>
      </c>
      <c r="E8286" t="s">
        <v>5</v>
      </c>
      <c r="F8286" t="s">
        <v>19</v>
      </c>
      <c r="G8286">
        <v>4529787</v>
      </c>
      <c r="H8286">
        <v>4531337</v>
      </c>
      <c r="I8286" t="s">
        <v>20</v>
      </c>
      <c r="J8286" t="s">
        <v>10294</v>
      </c>
      <c r="K8286" t="s">
        <v>10295</v>
      </c>
      <c r="L8286" t="s">
        <v>10293</v>
      </c>
      <c r="M8286">
        <v>1551</v>
      </c>
      <c r="N8286">
        <v>516</v>
      </c>
    </row>
    <row r="8287" spans="1:14" x14ac:dyDescent="0.3">
      <c r="A8287" t="s">
        <v>15</v>
      </c>
      <c r="B8287" t="s">
        <v>16</v>
      </c>
      <c r="C8287" t="s">
        <v>17</v>
      </c>
      <c r="D8287" t="s">
        <v>18</v>
      </c>
      <c r="E8287" t="s">
        <v>5</v>
      </c>
      <c r="F8287" t="s">
        <v>19</v>
      </c>
      <c r="G8287">
        <v>4531391</v>
      </c>
      <c r="H8287">
        <v>4532020</v>
      </c>
      <c r="I8287" t="s">
        <v>20</v>
      </c>
      <c r="L8287" t="s">
        <v>10296</v>
      </c>
      <c r="M8287">
        <v>630</v>
      </c>
    </row>
    <row r="8288" spans="1:14" x14ac:dyDescent="0.3">
      <c r="A8288" t="s">
        <v>22</v>
      </c>
      <c r="B8288" t="s">
        <v>23</v>
      </c>
      <c r="C8288" t="s">
        <v>17</v>
      </c>
      <c r="D8288" t="s">
        <v>18</v>
      </c>
      <c r="E8288" t="s">
        <v>5</v>
      </c>
      <c r="F8288" t="s">
        <v>19</v>
      </c>
      <c r="G8288">
        <v>4531391</v>
      </c>
      <c r="H8288">
        <v>4532020</v>
      </c>
      <c r="I8288" t="s">
        <v>20</v>
      </c>
      <c r="J8288" t="s">
        <v>10297</v>
      </c>
      <c r="K8288" t="s">
        <v>80</v>
      </c>
      <c r="L8288" t="s">
        <v>10296</v>
      </c>
      <c r="M8288">
        <v>630</v>
      </c>
      <c r="N8288">
        <v>209</v>
      </c>
    </row>
    <row r="8289" spans="1:14" x14ac:dyDescent="0.3">
      <c r="A8289" t="s">
        <v>15</v>
      </c>
      <c r="B8289" t="s">
        <v>16</v>
      </c>
      <c r="C8289" t="s">
        <v>17</v>
      </c>
      <c r="D8289" t="s">
        <v>18</v>
      </c>
      <c r="E8289" t="s">
        <v>5</v>
      </c>
      <c r="F8289" t="s">
        <v>19</v>
      </c>
      <c r="G8289">
        <v>4532007</v>
      </c>
      <c r="H8289">
        <v>4533494</v>
      </c>
      <c r="I8289" t="s">
        <v>20</v>
      </c>
      <c r="L8289" t="s">
        <v>10298</v>
      </c>
      <c r="M8289">
        <v>1488</v>
      </c>
    </row>
    <row r="8290" spans="1:14" x14ac:dyDescent="0.3">
      <c r="A8290" t="s">
        <v>22</v>
      </c>
      <c r="B8290" t="s">
        <v>23</v>
      </c>
      <c r="C8290" t="s">
        <v>17</v>
      </c>
      <c r="D8290" t="s">
        <v>18</v>
      </c>
      <c r="E8290" t="s">
        <v>5</v>
      </c>
      <c r="F8290" t="s">
        <v>19</v>
      </c>
      <c r="G8290">
        <v>4532007</v>
      </c>
      <c r="H8290">
        <v>4533494</v>
      </c>
      <c r="I8290" t="s">
        <v>20</v>
      </c>
      <c r="J8290" t="s">
        <v>10299</v>
      </c>
      <c r="K8290" t="s">
        <v>10300</v>
      </c>
      <c r="L8290" t="s">
        <v>10298</v>
      </c>
      <c r="M8290">
        <v>1488</v>
      </c>
      <c r="N8290">
        <v>495</v>
      </c>
    </row>
    <row r="8291" spans="1:14" x14ac:dyDescent="0.3">
      <c r="A8291" t="s">
        <v>15</v>
      </c>
      <c r="B8291" t="s">
        <v>16</v>
      </c>
      <c r="C8291" t="s">
        <v>17</v>
      </c>
      <c r="D8291" t="s">
        <v>18</v>
      </c>
      <c r="E8291" t="s">
        <v>5</v>
      </c>
      <c r="F8291" t="s">
        <v>19</v>
      </c>
      <c r="G8291">
        <v>4533572</v>
      </c>
      <c r="H8291">
        <v>4534336</v>
      </c>
      <c r="I8291" t="s">
        <v>35</v>
      </c>
      <c r="L8291" t="s">
        <v>10301</v>
      </c>
      <c r="M8291">
        <v>765</v>
      </c>
    </row>
    <row r="8292" spans="1:14" x14ac:dyDescent="0.3">
      <c r="A8292" t="s">
        <v>22</v>
      </c>
      <c r="B8292" t="s">
        <v>23</v>
      </c>
      <c r="C8292" t="s">
        <v>17</v>
      </c>
      <c r="D8292" t="s">
        <v>18</v>
      </c>
      <c r="E8292" t="s">
        <v>5</v>
      </c>
      <c r="F8292" t="s">
        <v>19</v>
      </c>
      <c r="G8292">
        <v>4533572</v>
      </c>
      <c r="H8292">
        <v>4534336</v>
      </c>
      <c r="I8292" t="s">
        <v>35</v>
      </c>
      <c r="J8292" t="s">
        <v>10302</v>
      </c>
      <c r="K8292" t="s">
        <v>3959</v>
      </c>
      <c r="L8292" t="s">
        <v>10301</v>
      </c>
      <c r="M8292">
        <v>765</v>
      </c>
      <c r="N8292">
        <v>254</v>
      </c>
    </row>
    <row r="8293" spans="1:14" x14ac:dyDescent="0.3">
      <c r="A8293" t="s">
        <v>15</v>
      </c>
      <c r="B8293" t="s">
        <v>16</v>
      </c>
      <c r="C8293" t="s">
        <v>17</v>
      </c>
      <c r="D8293" t="s">
        <v>18</v>
      </c>
      <c r="E8293" t="s">
        <v>5</v>
      </c>
      <c r="F8293" t="s">
        <v>19</v>
      </c>
      <c r="G8293">
        <v>4534809</v>
      </c>
      <c r="H8293">
        <v>4537955</v>
      </c>
      <c r="I8293" t="s">
        <v>35</v>
      </c>
      <c r="L8293" t="s">
        <v>10303</v>
      </c>
      <c r="M8293">
        <v>3147</v>
      </c>
    </row>
    <row r="8294" spans="1:14" x14ac:dyDescent="0.3">
      <c r="A8294" t="s">
        <v>22</v>
      </c>
      <c r="B8294" t="s">
        <v>23</v>
      </c>
      <c r="C8294" t="s">
        <v>17</v>
      </c>
      <c r="D8294" t="s">
        <v>18</v>
      </c>
      <c r="E8294" t="s">
        <v>5</v>
      </c>
      <c r="F8294" t="s">
        <v>19</v>
      </c>
      <c r="G8294">
        <v>4534809</v>
      </c>
      <c r="H8294">
        <v>4537955</v>
      </c>
      <c r="I8294" t="s">
        <v>35</v>
      </c>
      <c r="J8294" t="s">
        <v>10304</v>
      </c>
      <c r="K8294" t="s">
        <v>4521</v>
      </c>
      <c r="L8294" t="s">
        <v>10303</v>
      </c>
      <c r="M8294">
        <v>3147</v>
      </c>
      <c r="N8294">
        <v>1048</v>
      </c>
    </row>
    <row r="8295" spans="1:14" x14ac:dyDescent="0.3">
      <c r="A8295" t="s">
        <v>15</v>
      </c>
      <c r="B8295" t="s">
        <v>16</v>
      </c>
      <c r="C8295" t="s">
        <v>17</v>
      </c>
      <c r="D8295" t="s">
        <v>18</v>
      </c>
      <c r="E8295" t="s">
        <v>5</v>
      </c>
      <c r="F8295" t="s">
        <v>19</v>
      </c>
      <c r="G8295">
        <v>4537952</v>
      </c>
      <c r="H8295">
        <v>4539313</v>
      </c>
      <c r="I8295" t="s">
        <v>35</v>
      </c>
      <c r="L8295" t="s">
        <v>10305</v>
      </c>
      <c r="M8295">
        <v>1362</v>
      </c>
    </row>
    <row r="8296" spans="1:14" x14ac:dyDescent="0.3">
      <c r="A8296" t="s">
        <v>22</v>
      </c>
      <c r="B8296" t="s">
        <v>23</v>
      </c>
      <c r="C8296" t="s">
        <v>17</v>
      </c>
      <c r="D8296" t="s">
        <v>18</v>
      </c>
      <c r="E8296" t="s">
        <v>5</v>
      </c>
      <c r="F8296" t="s">
        <v>19</v>
      </c>
      <c r="G8296">
        <v>4537952</v>
      </c>
      <c r="H8296">
        <v>4539313</v>
      </c>
      <c r="I8296" t="s">
        <v>35</v>
      </c>
      <c r="J8296" t="s">
        <v>10306</v>
      </c>
      <c r="K8296" t="s">
        <v>482</v>
      </c>
      <c r="L8296" t="s">
        <v>10305</v>
      </c>
      <c r="M8296">
        <v>1362</v>
      </c>
      <c r="N8296">
        <v>453</v>
      </c>
    </row>
    <row r="8297" spans="1:14" x14ac:dyDescent="0.3">
      <c r="A8297" t="s">
        <v>15</v>
      </c>
      <c r="B8297" t="s">
        <v>16</v>
      </c>
      <c r="C8297" t="s">
        <v>17</v>
      </c>
      <c r="D8297" t="s">
        <v>18</v>
      </c>
      <c r="E8297" t="s">
        <v>5</v>
      </c>
      <c r="F8297" t="s">
        <v>19</v>
      </c>
      <c r="G8297">
        <v>4539288</v>
      </c>
      <c r="H8297">
        <v>4539938</v>
      </c>
      <c r="I8297" t="s">
        <v>35</v>
      </c>
      <c r="L8297" t="s">
        <v>10307</v>
      </c>
      <c r="M8297">
        <v>651</v>
      </c>
    </row>
    <row r="8298" spans="1:14" x14ac:dyDescent="0.3">
      <c r="A8298" t="s">
        <v>22</v>
      </c>
      <c r="B8298" t="s">
        <v>23</v>
      </c>
      <c r="C8298" t="s">
        <v>17</v>
      </c>
      <c r="D8298" t="s">
        <v>18</v>
      </c>
      <c r="E8298" t="s">
        <v>5</v>
      </c>
      <c r="F8298" t="s">
        <v>19</v>
      </c>
      <c r="G8298">
        <v>4539288</v>
      </c>
      <c r="H8298">
        <v>4539938</v>
      </c>
      <c r="I8298" t="s">
        <v>35</v>
      </c>
      <c r="J8298" t="s">
        <v>10308</v>
      </c>
      <c r="K8298" t="s">
        <v>91</v>
      </c>
      <c r="L8298" t="s">
        <v>10307</v>
      </c>
      <c r="M8298">
        <v>651</v>
      </c>
      <c r="N8298">
        <v>216</v>
      </c>
    </row>
    <row r="8299" spans="1:14" x14ac:dyDescent="0.3">
      <c r="A8299" t="s">
        <v>15</v>
      </c>
      <c r="B8299" t="s">
        <v>16</v>
      </c>
      <c r="C8299" t="s">
        <v>17</v>
      </c>
      <c r="D8299" t="s">
        <v>18</v>
      </c>
      <c r="E8299" t="s">
        <v>5</v>
      </c>
      <c r="F8299" t="s">
        <v>19</v>
      </c>
      <c r="G8299">
        <v>4540725</v>
      </c>
      <c r="H8299">
        <v>4542311</v>
      </c>
      <c r="I8299" t="s">
        <v>20</v>
      </c>
      <c r="L8299" t="s">
        <v>10309</v>
      </c>
      <c r="M8299">
        <v>1587</v>
      </c>
    </row>
    <row r="8300" spans="1:14" x14ac:dyDescent="0.3">
      <c r="A8300" t="s">
        <v>22</v>
      </c>
      <c r="B8300" t="s">
        <v>23</v>
      </c>
      <c r="C8300" t="s">
        <v>17</v>
      </c>
      <c r="D8300" t="s">
        <v>18</v>
      </c>
      <c r="E8300" t="s">
        <v>5</v>
      </c>
      <c r="F8300" t="s">
        <v>19</v>
      </c>
      <c r="G8300">
        <v>4540725</v>
      </c>
      <c r="H8300">
        <v>4542311</v>
      </c>
      <c r="I8300" t="s">
        <v>20</v>
      </c>
      <c r="J8300" t="s">
        <v>10310</v>
      </c>
      <c r="K8300" t="s">
        <v>80</v>
      </c>
      <c r="L8300" t="s">
        <v>10309</v>
      </c>
      <c r="M8300">
        <v>1587</v>
      </c>
      <c r="N8300">
        <v>528</v>
      </c>
    </row>
    <row r="8301" spans="1:14" x14ac:dyDescent="0.3">
      <c r="A8301" t="s">
        <v>15</v>
      </c>
      <c r="B8301" t="s">
        <v>16</v>
      </c>
      <c r="C8301" t="s">
        <v>17</v>
      </c>
      <c r="D8301" t="s">
        <v>18</v>
      </c>
      <c r="E8301" t="s">
        <v>5</v>
      </c>
      <c r="F8301" t="s">
        <v>19</v>
      </c>
      <c r="G8301">
        <v>4542352</v>
      </c>
      <c r="H8301">
        <v>4547379</v>
      </c>
      <c r="I8301" t="s">
        <v>20</v>
      </c>
      <c r="L8301" t="s">
        <v>10311</v>
      </c>
      <c r="M8301">
        <v>5028</v>
      </c>
    </row>
    <row r="8302" spans="1:14" x14ac:dyDescent="0.3">
      <c r="A8302" t="s">
        <v>22</v>
      </c>
      <c r="B8302" t="s">
        <v>23</v>
      </c>
      <c r="C8302" t="s">
        <v>17</v>
      </c>
      <c r="D8302" t="s">
        <v>18</v>
      </c>
      <c r="E8302" t="s">
        <v>5</v>
      </c>
      <c r="F8302" t="s">
        <v>19</v>
      </c>
      <c r="G8302">
        <v>4542352</v>
      </c>
      <c r="H8302">
        <v>4547379</v>
      </c>
      <c r="I8302" t="s">
        <v>20</v>
      </c>
      <c r="J8302" t="s">
        <v>10312</v>
      </c>
      <c r="K8302" t="s">
        <v>10313</v>
      </c>
      <c r="L8302" t="s">
        <v>10311</v>
      </c>
      <c r="M8302">
        <v>5028</v>
      </c>
      <c r="N8302">
        <v>1675</v>
      </c>
    </row>
    <row r="8303" spans="1:14" x14ac:dyDescent="0.3">
      <c r="A8303" t="s">
        <v>15</v>
      </c>
      <c r="B8303" t="s">
        <v>16</v>
      </c>
      <c r="C8303" t="s">
        <v>17</v>
      </c>
      <c r="D8303" t="s">
        <v>18</v>
      </c>
      <c r="E8303" t="s">
        <v>5</v>
      </c>
      <c r="F8303" t="s">
        <v>19</v>
      </c>
      <c r="G8303">
        <v>4547414</v>
      </c>
      <c r="H8303">
        <v>4549108</v>
      </c>
      <c r="I8303" t="s">
        <v>20</v>
      </c>
      <c r="L8303" t="s">
        <v>10314</v>
      </c>
      <c r="M8303">
        <v>1695</v>
      </c>
    </row>
    <row r="8304" spans="1:14" x14ac:dyDescent="0.3">
      <c r="A8304" t="s">
        <v>22</v>
      </c>
      <c r="B8304" t="s">
        <v>23</v>
      </c>
      <c r="C8304" t="s">
        <v>17</v>
      </c>
      <c r="D8304" t="s">
        <v>18</v>
      </c>
      <c r="E8304" t="s">
        <v>5</v>
      </c>
      <c r="F8304" t="s">
        <v>19</v>
      </c>
      <c r="G8304">
        <v>4547414</v>
      </c>
      <c r="H8304">
        <v>4549108</v>
      </c>
      <c r="I8304" t="s">
        <v>20</v>
      </c>
      <c r="J8304" t="s">
        <v>10315</v>
      </c>
      <c r="K8304" t="s">
        <v>4526</v>
      </c>
      <c r="L8304" t="s">
        <v>10314</v>
      </c>
      <c r="M8304">
        <v>1695</v>
      </c>
      <c r="N8304">
        <v>564</v>
      </c>
    </row>
    <row r="8305" spans="1:14" x14ac:dyDescent="0.3">
      <c r="A8305" t="s">
        <v>15</v>
      </c>
      <c r="B8305" t="s">
        <v>16</v>
      </c>
      <c r="C8305" t="s">
        <v>17</v>
      </c>
      <c r="D8305" t="s">
        <v>18</v>
      </c>
      <c r="E8305" t="s">
        <v>5</v>
      </c>
      <c r="F8305" t="s">
        <v>19</v>
      </c>
      <c r="G8305">
        <v>4549105</v>
      </c>
      <c r="H8305">
        <v>4549920</v>
      </c>
      <c r="I8305" t="s">
        <v>20</v>
      </c>
      <c r="L8305" t="s">
        <v>10316</v>
      </c>
      <c r="M8305">
        <v>816</v>
      </c>
    </row>
    <row r="8306" spans="1:14" x14ac:dyDescent="0.3">
      <c r="A8306" t="s">
        <v>22</v>
      </c>
      <c r="B8306" t="s">
        <v>23</v>
      </c>
      <c r="C8306" t="s">
        <v>17</v>
      </c>
      <c r="D8306" t="s">
        <v>18</v>
      </c>
      <c r="E8306" t="s">
        <v>5</v>
      </c>
      <c r="F8306" t="s">
        <v>19</v>
      </c>
      <c r="G8306">
        <v>4549105</v>
      </c>
      <c r="H8306">
        <v>4549920</v>
      </c>
      <c r="I8306" t="s">
        <v>20</v>
      </c>
      <c r="J8306" t="s">
        <v>10317</v>
      </c>
      <c r="K8306" t="s">
        <v>482</v>
      </c>
      <c r="L8306" t="s">
        <v>10316</v>
      </c>
      <c r="M8306">
        <v>816</v>
      </c>
      <c r="N8306">
        <v>271</v>
      </c>
    </row>
    <row r="8307" spans="1:14" x14ac:dyDescent="0.3">
      <c r="A8307" t="s">
        <v>15</v>
      </c>
      <c r="B8307" t="s">
        <v>16</v>
      </c>
      <c r="C8307" t="s">
        <v>17</v>
      </c>
      <c r="D8307" t="s">
        <v>18</v>
      </c>
      <c r="E8307" t="s">
        <v>5</v>
      </c>
      <c r="F8307" t="s">
        <v>19</v>
      </c>
      <c r="G8307">
        <v>4549917</v>
      </c>
      <c r="H8307">
        <v>4551266</v>
      </c>
      <c r="I8307" t="s">
        <v>20</v>
      </c>
      <c r="L8307" t="s">
        <v>10318</v>
      </c>
      <c r="M8307">
        <v>1350</v>
      </c>
    </row>
    <row r="8308" spans="1:14" x14ac:dyDescent="0.3">
      <c r="A8308" t="s">
        <v>22</v>
      </c>
      <c r="B8308" t="s">
        <v>23</v>
      </c>
      <c r="C8308" t="s">
        <v>17</v>
      </c>
      <c r="D8308" t="s">
        <v>18</v>
      </c>
      <c r="E8308" t="s">
        <v>5</v>
      </c>
      <c r="F8308" t="s">
        <v>19</v>
      </c>
      <c r="G8308">
        <v>4549917</v>
      </c>
      <c r="H8308">
        <v>4551266</v>
      </c>
      <c r="I8308" t="s">
        <v>20</v>
      </c>
      <c r="J8308" t="s">
        <v>10319</v>
      </c>
      <c r="K8308" t="s">
        <v>482</v>
      </c>
      <c r="L8308" t="s">
        <v>10318</v>
      </c>
      <c r="M8308">
        <v>1350</v>
      </c>
      <c r="N8308">
        <v>449</v>
      </c>
    </row>
    <row r="8309" spans="1:14" x14ac:dyDescent="0.3">
      <c r="A8309" t="s">
        <v>15</v>
      </c>
      <c r="B8309" t="s">
        <v>16</v>
      </c>
      <c r="C8309" t="s">
        <v>17</v>
      </c>
      <c r="D8309" t="s">
        <v>18</v>
      </c>
      <c r="E8309" t="s">
        <v>5</v>
      </c>
      <c r="F8309" t="s">
        <v>19</v>
      </c>
      <c r="G8309">
        <v>4551273</v>
      </c>
      <c r="H8309">
        <v>4553393</v>
      </c>
      <c r="I8309" t="s">
        <v>20</v>
      </c>
      <c r="L8309" t="s">
        <v>10320</v>
      </c>
      <c r="M8309">
        <v>2121</v>
      </c>
    </row>
    <row r="8310" spans="1:14" x14ac:dyDescent="0.3">
      <c r="A8310" t="s">
        <v>22</v>
      </c>
      <c r="B8310" t="s">
        <v>23</v>
      </c>
      <c r="C8310" t="s">
        <v>17</v>
      </c>
      <c r="D8310" t="s">
        <v>18</v>
      </c>
      <c r="E8310" t="s">
        <v>5</v>
      </c>
      <c r="F8310" t="s">
        <v>19</v>
      </c>
      <c r="G8310">
        <v>4551273</v>
      </c>
      <c r="H8310">
        <v>4553393</v>
      </c>
      <c r="I8310" t="s">
        <v>20</v>
      </c>
      <c r="J8310" t="s">
        <v>10321</v>
      </c>
      <c r="K8310" t="s">
        <v>10322</v>
      </c>
      <c r="L8310" t="s">
        <v>10320</v>
      </c>
      <c r="M8310">
        <v>2121</v>
      </c>
      <c r="N8310">
        <v>706</v>
      </c>
    </row>
    <row r="8311" spans="1:14" x14ac:dyDescent="0.3">
      <c r="A8311" t="s">
        <v>15</v>
      </c>
      <c r="B8311" t="s">
        <v>16</v>
      </c>
      <c r="C8311" t="s">
        <v>17</v>
      </c>
      <c r="D8311" t="s">
        <v>18</v>
      </c>
      <c r="E8311" t="s">
        <v>5</v>
      </c>
      <c r="F8311" t="s">
        <v>19</v>
      </c>
      <c r="G8311">
        <v>4553390</v>
      </c>
      <c r="H8311">
        <v>4554766</v>
      </c>
      <c r="I8311" t="s">
        <v>35</v>
      </c>
      <c r="L8311" t="s">
        <v>10323</v>
      </c>
      <c r="M8311">
        <v>1377</v>
      </c>
    </row>
    <row r="8312" spans="1:14" x14ac:dyDescent="0.3">
      <c r="A8312" t="s">
        <v>22</v>
      </c>
      <c r="B8312" t="s">
        <v>23</v>
      </c>
      <c r="C8312" t="s">
        <v>17</v>
      </c>
      <c r="D8312" t="s">
        <v>18</v>
      </c>
      <c r="E8312" t="s">
        <v>5</v>
      </c>
      <c r="F8312" t="s">
        <v>19</v>
      </c>
      <c r="G8312">
        <v>4553390</v>
      </c>
      <c r="H8312">
        <v>4554766</v>
      </c>
      <c r="I8312" t="s">
        <v>35</v>
      </c>
      <c r="J8312" t="s">
        <v>10324</v>
      </c>
      <c r="K8312" t="s">
        <v>905</v>
      </c>
      <c r="L8312" t="s">
        <v>10323</v>
      </c>
      <c r="M8312">
        <v>1377</v>
      </c>
      <c r="N8312">
        <v>458</v>
      </c>
    </row>
    <row r="8313" spans="1:14" x14ac:dyDescent="0.3">
      <c r="A8313" t="s">
        <v>15</v>
      </c>
      <c r="B8313" t="s">
        <v>16</v>
      </c>
      <c r="C8313" t="s">
        <v>17</v>
      </c>
      <c r="D8313" t="s">
        <v>18</v>
      </c>
      <c r="E8313" t="s">
        <v>5</v>
      </c>
      <c r="F8313" t="s">
        <v>19</v>
      </c>
      <c r="G8313">
        <v>4554770</v>
      </c>
      <c r="H8313">
        <v>4555435</v>
      </c>
      <c r="I8313" t="s">
        <v>35</v>
      </c>
      <c r="L8313" t="s">
        <v>10325</v>
      </c>
      <c r="M8313">
        <v>666</v>
      </c>
    </row>
    <row r="8314" spans="1:14" x14ac:dyDescent="0.3">
      <c r="A8314" t="s">
        <v>22</v>
      </c>
      <c r="B8314" t="s">
        <v>23</v>
      </c>
      <c r="C8314" t="s">
        <v>17</v>
      </c>
      <c r="D8314" t="s">
        <v>18</v>
      </c>
      <c r="E8314" t="s">
        <v>5</v>
      </c>
      <c r="F8314" t="s">
        <v>19</v>
      </c>
      <c r="G8314">
        <v>4554770</v>
      </c>
      <c r="H8314">
        <v>4555435</v>
      </c>
      <c r="I8314" t="s">
        <v>35</v>
      </c>
      <c r="J8314" t="s">
        <v>10326</v>
      </c>
      <c r="K8314" t="s">
        <v>1036</v>
      </c>
      <c r="L8314" t="s">
        <v>10325</v>
      </c>
      <c r="M8314">
        <v>666</v>
      </c>
      <c r="N8314">
        <v>221</v>
      </c>
    </row>
    <row r="8315" spans="1:14" x14ac:dyDescent="0.3">
      <c r="A8315" t="s">
        <v>15</v>
      </c>
      <c r="B8315" t="s">
        <v>16</v>
      </c>
      <c r="C8315" t="s">
        <v>17</v>
      </c>
      <c r="D8315" t="s">
        <v>18</v>
      </c>
      <c r="E8315" t="s">
        <v>5</v>
      </c>
      <c r="F8315" t="s">
        <v>19</v>
      </c>
      <c r="G8315">
        <v>4555815</v>
      </c>
      <c r="H8315">
        <v>4556012</v>
      </c>
      <c r="I8315" t="s">
        <v>20</v>
      </c>
      <c r="L8315" t="s">
        <v>10327</v>
      </c>
      <c r="M8315">
        <v>198</v>
      </c>
    </row>
    <row r="8316" spans="1:14" x14ac:dyDescent="0.3">
      <c r="A8316" t="s">
        <v>22</v>
      </c>
      <c r="B8316" t="s">
        <v>23</v>
      </c>
      <c r="C8316" t="s">
        <v>17</v>
      </c>
      <c r="D8316" t="s">
        <v>18</v>
      </c>
      <c r="E8316" t="s">
        <v>5</v>
      </c>
      <c r="F8316" t="s">
        <v>19</v>
      </c>
      <c r="G8316">
        <v>4555815</v>
      </c>
      <c r="H8316">
        <v>4556012</v>
      </c>
      <c r="I8316" t="s">
        <v>20</v>
      </c>
      <c r="J8316" t="s">
        <v>10328</v>
      </c>
      <c r="K8316" t="s">
        <v>10329</v>
      </c>
      <c r="L8316" t="s">
        <v>10327</v>
      </c>
      <c r="M8316">
        <v>198</v>
      </c>
      <c r="N8316">
        <v>65</v>
      </c>
    </row>
    <row r="8317" spans="1:14" x14ac:dyDescent="0.3">
      <c r="A8317" t="s">
        <v>15</v>
      </c>
      <c r="B8317" t="s">
        <v>16</v>
      </c>
      <c r="C8317" t="s">
        <v>17</v>
      </c>
      <c r="D8317" t="s">
        <v>18</v>
      </c>
      <c r="E8317" t="s">
        <v>5</v>
      </c>
      <c r="F8317" t="s">
        <v>19</v>
      </c>
      <c r="G8317">
        <v>4556029</v>
      </c>
      <c r="H8317">
        <v>4556577</v>
      </c>
      <c r="I8317" t="s">
        <v>20</v>
      </c>
      <c r="L8317" t="s">
        <v>10330</v>
      </c>
      <c r="M8317">
        <v>549</v>
      </c>
    </row>
    <row r="8318" spans="1:14" x14ac:dyDescent="0.3">
      <c r="A8318" t="s">
        <v>22</v>
      </c>
      <c r="B8318" t="s">
        <v>23</v>
      </c>
      <c r="C8318" t="s">
        <v>17</v>
      </c>
      <c r="D8318" t="s">
        <v>18</v>
      </c>
      <c r="E8318" t="s">
        <v>5</v>
      </c>
      <c r="F8318" t="s">
        <v>19</v>
      </c>
      <c r="G8318">
        <v>4556029</v>
      </c>
      <c r="H8318">
        <v>4556577</v>
      </c>
      <c r="I8318" t="s">
        <v>20</v>
      </c>
      <c r="J8318" t="s">
        <v>10331</v>
      </c>
      <c r="K8318" t="s">
        <v>10332</v>
      </c>
      <c r="L8318" t="s">
        <v>10330</v>
      </c>
      <c r="M8318">
        <v>549</v>
      </c>
      <c r="N8318">
        <v>182</v>
      </c>
    </row>
    <row r="8319" spans="1:14" x14ac:dyDescent="0.3">
      <c r="A8319" t="s">
        <v>15</v>
      </c>
      <c r="B8319" t="s">
        <v>16</v>
      </c>
      <c r="C8319" t="s">
        <v>17</v>
      </c>
      <c r="D8319" t="s">
        <v>18</v>
      </c>
      <c r="E8319" t="s">
        <v>5</v>
      </c>
      <c r="F8319" t="s">
        <v>19</v>
      </c>
      <c r="G8319">
        <v>4556596</v>
      </c>
      <c r="H8319">
        <v>4557543</v>
      </c>
      <c r="I8319" t="s">
        <v>20</v>
      </c>
      <c r="L8319" t="s">
        <v>10333</v>
      </c>
      <c r="M8319">
        <v>948</v>
      </c>
    </row>
    <row r="8320" spans="1:14" x14ac:dyDescent="0.3">
      <c r="A8320" t="s">
        <v>22</v>
      </c>
      <c r="B8320" t="s">
        <v>23</v>
      </c>
      <c r="C8320" t="s">
        <v>17</v>
      </c>
      <c r="D8320" t="s">
        <v>18</v>
      </c>
      <c r="E8320" t="s">
        <v>5</v>
      </c>
      <c r="F8320" t="s">
        <v>19</v>
      </c>
      <c r="G8320">
        <v>4556596</v>
      </c>
      <c r="H8320">
        <v>4557543</v>
      </c>
      <c r="I8320" t="s">
        <v>20</v>
      </c>
      <c r="J8320" t="s">
        <v>10334</v>
      </c>
      <c r="K8320" t="s">
        <v>10335</v>
      </c>
      <c r="L8320" t="s">
        <v>10333</v>
      </c>
      <c r="M8320">
        <v>948</v>
      </c>
      <c r="N8320">
        <v>315</v>
      </c>
    </row>
    <row r="8321" spans="1:14" x14ac:dyDescent="0.3">
      <c r="A8321" t="s">
        <v>15</v>
      </c>
      <c r="B8321" t="s">
        <v>16</v>
      </c>
      <c r="C8321" t="s">
        <v>17</v>
      </c>
      <c r="D8321" t="s">
        <v>18</v>
      </c>
      <c r="E8321" t="s">
        <v>5</v>
      </c>
      <c r="F8321" t="s">
        <v>19</v>
      </c>
      <c r="G8321">
        <v>4557591</v>
      </c>
      <c r="H8321">
        <v>4558985</v>
      </c>
      <c r="I8321" t="s">
        <v>20</v>
      </c>
      <c r="L8321" t="s">
        <v>10336</v>
      </c>
      <c r="M8321">
        <v>1395</v>
      </c>
    </row>
    <row r="8322" spans="1:14" x14ac:dyDescent="0.3">
      <c r="A8322" t="s">
        <v>22</v>
      </c>
      <c r="B8322" t="s">
        <v>23</v>
      </c>
      <c r="C8322" t="s">
        <v>17</v>
      </c>
      <c r="D8322" t="s">
        <v>18</v>
      </c>
      <c r="E8322" t="s">
        <v>5</v>
      </c>
      <c r="F8322" t="s">
        <v>19</v>
      </c>
      <c r="G8322">
        <v>4557591</v>
      </c>
      <c r="H8322">
        <v>4558985</v>
      </c>
      <c r="I8322" t="s">
        <v>20</v>
      </c>
      <c r="J8322" t="s">
        <v>10337</v>
      </c>
      <c r="K8322" t="s">
        <v>9441</v>
      </c>
      <c r="L8322" t="s">
        <v>10336</v>
      </c>
      <c r="M8322">
        <v>1395</v>
      </c>
      <c r="N8322">
        <v>464</v>
      </c>
    </row>
    <row r="8323" spans="1:14" x14ac:dyDescent="0.3">
      <c r="A8323" t="s">
        <v>15</v>
      </c>
      <c r="B8323" t="s">
        <v>16</v>
      </c>
      <c r="C8323" t="s">
        <v>17</v>
      </c>
      <c r="D8323" t="s">
        <v>18</v>
      </c>
      <c r="E8323" t="s">
        <v>5</v>
      </c>
      <c r="F8323" t="s">
        <v>19</v>
      </c>
      <c r="G8323">
        <v>4559002</v>
      </c>
      <c r="H8323">
        <v>4559676</v>
      </c>
      <c r="I8323" t="s">
        <v>20</v>
      </c>
      <c r="L8323" t="s">
        <v>10338</v>
      </c>
      <c r="M8323">
        <v>675</v>
      </c>
    </row>
    <row r="8324" spans="1:14" x14ac:dyDescent="0.3">
      <c r="A8324" t="s">
        <v>22</v>
      </c>
      <c r="B8324" t="s">
        <v>23</v>
      </c>
      <c r="C8324" t="s">
        <v>17</v>
      </c>
      <c r="D8324" t="s">
        <v>18</v>
      </c>
      <c r="E8324" t="s">
        <v>5</v>
      </c>
      <c r="F8324" t="s">
        <v>19</v>
      </c>
      <c r="G8324">
        <v>4559002</v>
      </c>
      <c r="H8324">
        <v>4559676</v>
      </c>
      <c r="I8324" t="s">
        <v>20</v>
      </c>
      <c r="J8324" t="s">
        <v>10339</v>
      </c>
      <c r="K8324" t="s">
        <v>10340</v>
      </c>
      <c r="L8324" t="s">
        <v>10338</v>
      </c>
      <c r="M8324">
        <v>675</v>
      </c>
      <c r="N8324">
        <v>224</v>
      </c>
    </row>
    <row r="8325" spans="1:14" x14ac:dyDescent="0.3">
      <c r="A8325" t="s">
        <v>15</v>
      </c>
      <c r="B8325" t="s">
        <v>16</v>
      </c>
      <c r="C8325" t="s">
        <v>17</v>
      </c>
      <c r="D8325" t="s">
        <v>18</v>
      </c>
      <c r="E8325" t="s">
        <v>5</v>
      </c>
      <c r="F8325" t="s">
        <v>19</v>
      </c>
      <c r="G8325">
        <v>4559692</v>
      </c>
      <c r="H8325">
        <v>4560936</v>
      </c>
      <c r="I8325" t="s">
        <v>20</v>
      </c>
      <c r="L8325" t="s">
        <v>10341</v>
      </c>
      <c r="M8325">
        <v>1245</v>
      </c>
    </row>
    <row r="8326" spans="1:14" x14ac:dyDescent="0.3">
      <c r="A8326" t="s">
        <v>22</v>
      </c>
      <c r="B8326" t="s">
        <v>23</v>
      </c>
      <c r="C8326" t="s">
        <v>17</v>
      </c>
      <c r="D8326" t="s">
        <v>18</v>
      </c>
      <c r="E8326" t="s">
        <v>5</v>
      </c>
      <c r="F8326" t="s">
        <v>19</v>
      </c>
      <c r="G8326">
        <v>4559692</v>
      </c>
      <c r="H8326">
        <v>4560936</v>
      </c>
      <c r="I8326" t="s">
        <v>20</v>
      </c>
      <c r="J8326" t="s">
        <v>10342</v>
      </c>
      <c r="K8326" t="s">
        <v>1167</v>
      </c>
      <c r="L8326" t="s">
        <v>10341</v>
      </c>
      <c r="M8326">
        <v>1245</v>
      </c>
      <c r="N8326">
        <v>414</v>
      </c>
    </row>
    <row r="8327" spans="1:14" x14ac:dyDescent="0.3">
      <c r="A8327" t="s">
        <v>15</v>
      </c>
      <c r="B8327" t="s">
        <v>16</v>
      </c>
      <c r="C8327" t="s">
        <v>17</v>
      </c>
      <c r="D8327" t="s">
        <v>18</v>
      </c>
      <c r="E8327" t="s">
        <v>5</v>
      </c>
      <c r="F8327" t="s">
        <v>19</v>
      </c>
      <c r="G8327">
        <v>4560933</v>
      </c>
      <c r="H8327">
        <v>4562300</v>
      </c>
      <c r="I8327" t="s">
        <v>20</v>
      </c>
      <c r="L8327" t="s">
        <v>10343</v>
      </c>
      <c r="M8327">
        <v>1368</v>
      </c>
    </row>
    <row r="8328" spans="1:14" x14ac:dyDescent="0.3">
      <c r="A8328" t="s">
        <v>22</v>
      </c>
      <c r="B8328" t="s">
        <v>23</v>
      </c>
      <c r="C8328" t="s">
        <v>17</v>
      </c>
      <c r="D8328" t="s">
        <v>18</v>
      </c>
      <c r="E8328" t="s">
        <v>5</v>
      </c>
      <c r="F8328" t="s">
        <v>19</v>
      </c>
      <c r="G8328">
        <v>4560933</v>
      </c>
      <c r="H8328">
        <v>4562300</v>
      </c>
      <c r="I8328" t="s">
        <v>20</v>
      </c>
      <c r="J8328" t="s">
        <v>10344</v>
      </c>
      <c r="K8328" t="s">
        <v>5271</v>
      </c>
      <c r="L8328" t="s">
        <v>10343</v>
      </c>
      <c r="M8328">
        <v>1368</v>
      </c>
      <c r="N8328">
        <v>455</v>
      </c>
    </row>
    <row r="8329" spans="1:14" x14ac:dyDescent="0.3">
      <c r="A8329" t="s">
        <v>15</v>
      </c>
      <c r="B8329" t="s">
        <v>16</v>
      </c>
      <c r="C8329" t="s">
        <v>17</v>
      </c>
      <c r="D8329" t="s">
        <v>18</v>
      </c>
      <c r="E8329" t="s">
        <v>5</v>
      </c>
      <c r="F8329" t="s">
        <v>19</v>
      </c>
      <c r="G8329">
        <v>4562301</v>
      </c>
      <c r="H8329">
        <v>4563284</v>
      </c>
      <c r="I8329" t="s">
        <v>20</v>
      </c>
      <c r="L8329" t="s">
        <v>10345</v>
      </c>
      <c r="M8329">
        <v>984</v>
      </c>
    </row>
    <row r="8330" spans="1:14" x14ac:dyDescent="0.3">
      <c r="A8330" t="s">
        <v>22</v>
      </c>
      <c r="B8330" t="s">
        <v>23</v>
      </c>
      <c r="C8330" t="s">
        <v>17</v>
      </c>
      <c r="D8330" t="s">
        <v>18</v>
      </c>
      <c r="E8330" t="s">
        <v>5</v>
      </c>
      <c r="F8330" t="s">
        <v>19</v>
      </c>
      <c r="G8330">
        <v>4562301</v>
      </c>
      <c r="H8330">
        <v>4563284</v>
      </c>
      <c r="I8330" t="s">
        <v>20</v>
      </c>
      <c r="J8330" t="s">
        <v>10346</v>
      </c>
      <c r="K8330" t="s">
        <v>10347</v>
      </c>
      <c r="L8330" t="s">
        <v>10345</v>
      </c>
      <c r="M8330">
        <v>984</v>
      </c>
      <c r="N8330">
        <v>327</v>
      </c>
    </row>
    <row r="8331" spans="1:14" x14ac:dyDescent="0.3">
      <c r="A8331" t="s">
        <v>15</v>
      </c>
      <c r="B8331" t="s">
        <v>16</v>
      </c>
      <c r="C8331" t="s">
        <v>17</v>
      </c>
      <c r="D8331" t="s">
        <v>18</v>
      </c>
      <c r="E8331" t="s">
        <v>5</v>
      </c>
      <c r="F8331" t="s">
        <v>19</v>
      </c>
      <c r="G8331">
        <v>4563281</v>
      </c>
      <c r="H8331">
        <v>4564231</v>
      </c>
      <c r="I8331" t="s">
        <v>20</v>
      </c>
      <c r="L8331" t="s">
        <v>10348</v>
      </c>
      <c r="M8331">
        <v>951</v>
      </c>
    </row>
    <row r="8332" spans="1:14" x14ac:dyDescent="0.3">
      <c r="A8332" t="s">
        <v>22</v>
      </c>
      <c r="B8332" t="s">
        <v>23</v>
      </c>
      <c r="C8332" t="s">
        <v>17</v>
      </c>
      <c r="D8332" t="s">
        <v>18</v>
      </c>
      <c r="E8332" t="s">
        <v>5</v>
      </c>
      <c r="F8332" t="s">
        <v>19</v>
      </c>
      <c r="G8332">
        <v>4563281</v>
      </c>
      <c r="H8332">
        <v>4564231</v>
      </c>
      <c r="I8332" t="s">
        <v>20</v>
      </c>
      <c r="J8332" t="s">
        <v>10349</v>
      </c>
      <c r="K8332" t="s">
        <v>10347</v>
      </c>
      <c r="L8332" t="s">
        <v>10348</v>
      </c>
      <c r="M8332">
        <v>951</v>
      </c>
      <c r="N8332">
        <v>316</v>
      </c>
    </row>
    <row r="8333" spans="1:14" x14ac:dyDescent="0.3">
      <c r="A8333" t="s">
        <v>15</v>
      </c>
      <c r="B8333" t="s">
        <v>16</v>
      </c>
      <c r="C8333" t="s">
        <v>17</v>
      </c>
      <c r="D8333" t="s">
        <v>18</v>
      </c>
      <c r="E8333" t="s">
        <v>5</v>
      </c>
      <c r="F8333" t="s">
        <v>19</v>
      </c>
      <c r="G8333">
        <v>4564234</v>
      </c>
      <c r="H8333">
        <v>4565121</v>
      </c>
      <c r="I8333" t="s">
        <v>20</v>
      </c>
      <c r="L8333" t="s">
        <v>10350</v>
      </c>
      <c r="M8333">
        <v>888</v>
      </c>
    </row>
    <row r="8334" spans="1:14" x14ac:dyDescent="0.3">
      <c r="A8334" t="s">
        <v>22</v>
      </c>
      <c r="B8334" t="s">
        <v>23</v>
      </c>
      <c r="C8334" t="s">
        <v>17</v>
      </c>
      <c r="D8334" t="s">
        <v>18</v>
      </c>
      <c r="E8334" t="s">
        <v>5</v>
      </c>
      <c r="F8334" t="s">
        <v>19</v>
      </c>
      <c r="G8334">
        <v>4564234</v>
      </c>
      <c r="H8334">
        <v>4565121</v>
      </c>
      <c r="I8334" t="s">
        <v>20</v>
      </c>
      <c r="J8334" t="s">
        <v>10351</v>
      </c>
      <c r="K8334" t="s">
        <v>7056</v>
      </c>
      <c r="L8334" t="s">
        <v>10350</v>
      </c>
      <c r="M8334">
        <v>888</v>
      </c>
      <c r="N8334">
        <v>295</v>
      </c>
    </row>
    <row r="8335" spans="1:14" x14ac:dyDescent="0.3">
      <c r="A8335" t="s">
        <v>15</v>
      </c>
      <c r="B8335" t="s">
        <v>16</v>
      </c>
      <c r="C8335" t="s">
        <v>17</v>
      </c>
      <c r="D8335" t="s">
        <v>18</v>
      </c>
      <c r="E8335" t="s">
        <v>5</v>
      </c>
      <c r="F8335" t="s">
        <v>19</v>
      </c>
      <c r="G8335">
        <v>4565121</v>
      </c>
      <c r="H8335">
        <v>4565606</v>
      </c>
      <c r="I8335" t="s">
        <v>20</v>
      </c>
      <c r="L8335" t="s">
        <v>10352</v>
      </c>
      <c r="M8335">
        <v>486</v>
      </c>
    </row>
    <row r="8336" spans="1:14" x14ac:dyDescent="0.3">
      <c r="A8336" t="s">
        <v>22</v>
      </c>
      <c r="B8336" t="s">
        <v>23</v>
      </c>
      <c r="C8336" t="s">
        <v>17</v>
      </c>
      <c r="D8336" t="s">
        <v>18</v>
      </c>
      <c r="E8336" t="s">
        <v>5</v>
      </c>
      <c r="F8336" t="s">
        <v>19</v>
      </c>
      <c r="G8336">
        <v>4565121</v>
      </c>
      <c r="H8336">
        <v>4565606</v>
      </c>
      <c r="I8336" t="s">
        <v>20</v>
      </c>
      <c r="J8336" t="s">
        <v>10353</v>
      </c>
      <c r="K8336" t="s">
        <v>80</v>
      </c>
      <c r="L8336" t="s">
        <v>10352</v>
      </c>
      <c r="M8336">
        <v>486</v>
      </c>
      <c r="N8336">
        <v>161</v>
      </c>
    </row>
    <row r="8337" spans="1:14" x14ac:dyDescent="0.3">
      <c r="A8337" t="s">
        <v>15</v>
      </c>
      <c r="B8337" t="s">
        <v>16</v>
      </c>
      <c r="C8337" t="s">
        <v>17</v>
      </c>
      <c r="D8337" t="s">
        <v>18</v>
      </c>
      <c r="E8337" t="s">
        <v>5</v>
      </c>
      <c r="F8337" t="s">
        <v>19</v>
      </c>
      <c r="G8337">
        <v>4565606</v>
      </c>
      <c r="H8337">
        <v>4566169</v>
      </c>
      <c r="I8337" t="s">
        <v>20</v>
      </c>
      <c r="L8337" t="s">
        <v>10354</v>
      </c>
      <c r="M8337">
        <v>564</v>
      </c>
    </row>
    <row r="8338" spans="1:14" x14ac:dyDescent="0.3">
      <c r="A8338" t="s">
        <v>22</v>
      </c>
      <c r="B8338" t="s">
        <v>23</v>
      </c>
      <c r="C8338" t="s">
        <v>17</v>
      </c>
      <c r="D8338" t="s">
        <v>18</v>
      </c>
      <c r="E8338" t="s">
        <v>5</v>
      </c>
      <c r="F8338" t="s">
        <v>19</v>
      </c>
      <c r="G8338">
        <v>4565606</v>
      </c>
      <c r="H8338">
        <v>4566169</v>
      </c>
      <c r="I8338" t="s">
        <v>20</v>
      </c>
      <c r="J8338" t="s">
        <v>10355</v>
      </c>
      <c r="K8338" t="s">
        <v>80</v>
      </c>
      <c r="L8338" t="s">
        <v>10354</v>
      </c>
      <c r="M8338">
        <v>564</v>
      </c>
      <c r="N8338">
        <v>187</v>
      </c>
    </row>
    <row r="8339" spans="1:14" x14ac:dyDescent="0.3">
      <c r="A8339" t="s">
        <v>15</v>
      </c>
      <c r="B8339" t="s">
        <v>16</v>
      </c>
      <c r="C8339" t="s">
        <v>17</v>
      </c>
      <c r="D8339" t="s">
        <v>18</v>
      </c>
      <c r="E8339" t="s">
        <v>5</v>
      </c>
      <c r="F8339" t="s">
        <v>19</v>
      </c>
      <c r="G8339">
        <v>4566185</v>
      </c>
      <c r="H8339">
        <v>4566556</v>
      </c>
      <c r="I8339" t="s">
        <v>20</v>
      </c>
      <c r="L8339" t="s">
        <v>10356</v>
      </c>
      <c r="M8339">
        <v>372</v>
      </c>
    </row>
    <row r="8340" spans="1:14" x14ac:dyDescent="0.3">
      <c r="A8340" t="s">
        <v>22</v>
      </c>
      <c r="B8340" t="s">
        <v>23</v>
      </c>
      <c r="C8340" t="s">
        <v>17</v>
      </c>
      <c r="D8340" t="s">
        <v>18</v>
      </c>
      <c r="E8340" t="s">
        <v>5</v>
      </c>
      <c r="F8340" t="s">
        <v>19</v>
      </c>
      <c r="G8340">
        <v>4566185</v>
      </c>
      <c r="H8340">
        <v>4566556</v>
      </c>
      <c r="I8340" t="s">
        <v>20</v>
      </c>
      <c r="J8340" t="s">
        <v>10357</v>
      </c>
      <c r="K8340" t="s">
        <v>3788</v>
      </c>
      <c r="L8340" t="s">
        <v>10356</v>
      </c>
      <c r="M8340">
        <v>372</v>
      </c>
      <c r="N8340">
        <v>123</v>
      </c>
    </row>
    <row r="8341" spans="1:14" x14ac:dyDescent="0.3">
      <c r="A8341" t="s">
        <v>15</v>
      </c>
      <c r="B8341" t="s">
        <v>16</v>
      </c>
      <c r="C8341" t="s">
        <v>17</v>
      </c>
      <c r="D8341" t="s">
        <v>18</v>
      </c>
      <c r="E8341" t="s">
        <v>5</v>
      </c>
      <c r="F8341" t="s">
        <v>19</v>
      </c>
      <c r="G8341">
        <v>4566658</v>
      </c>
      <c r="H8341">
        <v>4567248</v>
      </c>
      <c r="I8341" t="s">
        <v>20</v>
      </c>
      <c r="L8341" t="s">
        <v>10358</v>
      </c>
      <c r="M8341">
        <v>591</v>
      </c>
    </row>
    <row r="8342" spans="1:14" x14ac:dyDescent="0.3">
      <c r="A8342" t="s">
        <v>22</v>
      </c>
      <c r="B8342" t="s">
        <v>23</v>
      </c>
      <c r="C8342" t="s">
        <v>17</v>
      </c>
      <c r="D8342" t="s">
        <v>18</v>
      </c>
      <c r="E8342" t="s">
        <v>5</v>
      </c>
      <c r="F8342" t="s">
        <v>19</v>
      </c>
      <c r="G8342">
        <v>4566658</v>
      </c>
      <c r="H8342">
        <v>4567248</v>
      </c>
      <c r="I8342" t="s">
        <v>20</v>
      </c>
      <c r="J8342" t="s">
        <v>10359</v>
      </c>
      <c r="K8342" t="s">
        <v>10360</v>
      </c>
      <c r="L8342" t="s">
        <v>10358</v>
      </c>
      <c r="M8342">
        <v>591</v>
      </c>
      <c r="N8342">
        <v>196</v>
      </c>
    </row>
    <row r="8343" spans="1:14" x14ac:dyDescent="0.3">
      <c r="A8343" t="s">
        <v>15</v>
      </c>
      <c r="B8343" t="s">
        <v>16</v>
      </c>
      <c r="C8343" t="s">
        <v>17</v>
      </c>
      <c r="D8343" t="s">
        <v>18</v>
      </c>
      <c r="E8343" t="s">
        <v>5</v>
      </c>
      <c r="F8343" t="s">
        <v>19</v>
      </c>
      <c r="G8343">
        <v>4567375</v>
      </c>
      <c r="H8343">
        <v>4568265</v>
      </c>
      <c r="I8343" t="s">
        <v>35</v>
      </c>
      <c r="L8343" t="s">
        <v>10361</v>
      </c>
      <c r="M8343">
        <v>891</v>
      </c>
    </row>
    <row r="8344" spans="1:14" x14ac:dyDescent="0.3">
      <c r="A8344" t="s">
        <v>22</v>
      </c>
      <c r="B8344" t="s">
        <v>23</v>
      </c>
      <c r="C8344" t="s">
        <v>17</v>
      </c>
      <c r="D8344" t="s">
        <v>18</v>
      </c>
      <c r="E8344" t="s">
        <v>5</v>
      </c>
      <c r="F8344" t="s">
        <v>19</v>
      </c>
      <c r="G8344">
        <v>4567375</v>
      </c>
      <c r="H8344">
        <v>4568265</v>
      </c>
      <c r="I8344" t="s">
        <v>35</v>
      </c>
      <c r="J8344" t="s">
        <v>10362</v>
      </c>
      <c r="K8344" t="s">
        <v>10363</v>
      </c>
      <c r="L8344" t="s">
        <v>10361</v>
      </c>
      <c r="M8344">
        <v>891</v>
      </c>
      <c r="N8344">
        <v>296</v>
      </c>
    </row>
    <row r="8345" spans="1:14" x14ac:dyDescent="0.3">
      <c r="A8345" t="s">
        <v>15</v>
      </c>
      <c r="B8345" t="s">
        <v>16</v>
      </c>
      <c r="C8345" t="s">
        <v>17</v>
      </c>
      <c r="D8345" t="s">
        <v>18</v>
      </c>
      <c r="E8345" t="s">
        <v>5</v>
      </c>
      <c r="F8345" t="s">
        <v>19</v>
      </c>
      <c r="G8345">
        <v>4568501</v>
      </c>
      <c r="H8345">
        <v>4569001</v>
      </c>
      <c r="I8345" t="s">
        <v>35</v>
      </c>
      <c r="L8345" t="s">
        <v>10364</v>
      </c>
      <c r="M8345">
        <v>501</v>
      </c>
    </row>
    <row r="8346" spans="1:14" x14ac:dyDescent="0.3">
      <c r="A8346" t="s">
        <v>22</v>
      </c>
      <c r="B8346" t="s">
        <v>23</v>
      </c>
      <c r="C8346" t="s">
        <v>17</v>
      </c>
      <c r="D8346" t="s">
        <v>18</v>
      </c>
      <c r="E8346" t="s">
        <v>5</v>
      </c>
      <c r="F8346" t="s">
        <v>19</v>
      </c>
      <c r="G8346">
        <v>4568501</v>
      </c>
      <c r="H8346">
        <v>4569001</v>
      </c>
      <c r="I8346" t="s">
        <v>35</v>
      </c>
      <c r="J8346" t="s">
        <v>10365</v>
      </c>
      <c r="K8346" t="s">
        <v>80</v>
      </c>
      <c r="L8346" t="s">
        <v>10364</v>
      </c>
      <c r="M8346">
        <v>501</v>
      </c>
      <c r="N8346">
        <v>166</v>
      </c>
    </row>
    <row r="8347" spans="1:14" x14ac:dyDescent="0.3">
      <c r="A8347" t="s">
        <v>15</v>
      </c>
      <c r="B8347" t="s">
        <v>16</v>
      </c>
      <c r="C8347" t="s">
        <v>17</v>
      </c>
      <c r="D8347" t="s">
        <v>18</v>
      </c>
      <c r="E8347" t="s">
        <v>5</v>
      </c>
      <c r="F8347" t="s">
        <v>19</v>
      </c>
      <c r="G8347">
        <v>4569170</v>
      </c>
      <c r="H8347">
        <v>4570039</v>
      </c>
      <c r="I8347" t="s">
        <v>35</v>
      </c>
      <c r="L8347" t="s">
        <v>10366</v>
      </c>
      <c r="M8347">
        <v>870</v>
      </c>
    </row>
    <row r="8348" spans="1:14" x14ac:dyDescent="0.3">
      <c r="A8348" t="s">
        <v>22</v>
      </c>
      <c r="B8348" t="s">
        <v>23</v>
      </c>
      <c r="C8348" t="s">
        <v>17</v>
      </c>
      <c r="D8348" t="s">
        <v>18</v>
      </c>
      <c r="E8348" t="s">
        <v>5</v>
      </c>
      <c r="F8348" t="s">
        <v>19</v>
      </c>
      <c r="G8348">
        <v>4569170</v>
      </c>
      <c r="H8348">
        <v>4570039</v>
      </c>
      <c r="I8348" t="s">
        <v>35</v>
      </c>
      <c r="J8348" t="s">
        <v>10367</v>
      </c>
      <c r="K8348" t="s">
        <v>299</v>
      </c>
      <c r="L8348" t="s">
        <v>10366</v>
      </c>
      <c r="M8348">
        <v>870</v>
      </c>
      <c r="N8348">
        <v>289</v>
      </c>
    </row>
    <row r="8349" spans="1:14" x14ac:dyDescent="0.3">
      <c r="A8349" t="s">
        <v>15</v>
      </c>
      <c r="B8349" t="s">
        <v>16</v>
      </c>
      <c r="C8349" t="s">
        <v>17</v>
      </c>
      <c r="D8349" t="s">
        <v>18</v>
      </c>
      <c r="E8349" t="s">
        <v>5</v>
      </c>
      <c r="F8349" t="s">
        <v>19</v>
      </c>
      <c r="G8349">
        <v>4570379</v>
      </c>
      <c r="H8349">
        <v>4571602</v>
      </c>
      <c r="I8349" t="s">
        <v>20</v>
      </c>
      <c r="L8349" t="s">
        <v>10368</v>
      </c>
      <c r="M8349">
        <v>1224</v>
      </c>
    </row>
    <row r="8350" spans="1:14" x14ac:dyDescent="0.3">
      <c r="A8350" t="s">
        <v>22</v>
      </c>
      <c r="B8350" t="s">
        <v>23</v>
      </c>
      <c r="C8350" t="s">
        <v>17</v>
      </c>
      <c r="D8350" t="s">
        <v>18</v>
      </c>
      <c r="E8350" t="s">
        <v>5</v>
      </c>
      <c r="F8350" t="s">
        <v>19</v>
      </c>
      <c r="G8350">
        <v>4570379</v>
      </c>
      <c r="H8350">
        <v>4571602</v>
      </c>
      <c r="I8350" t="s">
        <v>20</v>
      </c>
      <c r="J8350" t="s">
        <v>10369</v>
      </c>
      <c r="K8350" t="s">
        <v>44</v>
      </c>
      <c r="L8350" t="s">
        <v>10368</v>
      </c>
      <c r="M8350">
        <v>1224</v>
      </c>
      <c r="N8350">
        <v>407</v>
      </c>
    </row>
    <row r="8351" spans="1:14" x14ac:dyDescent="0.3">
      <c r="A8351" t="s">
        <v>15</v>
      </c>
      <c r="B8351" t="s">
        <v>16</v>
      </c>
      <c r="C8351" t="s">
        <v>17</v>
      </c>
      <c r="D8351" t="s">
        <v>18</v>
      </c>
      <c r="E8351" t="s">
        <v>5</v>
      </c>
      <c r="F8351" t="s">
        <v>19</v>
      </c>
      <c r="G8351">
        <v>4571685</v>
      </c>
      <c r="H8351">
        <v>4572311</v>
      </c>
      <c r="I8351" t="s">
        <v>20</v>
      </c>
      <c r="L8351" t="s">
        <v>10370</v>
      </c>
      <c r="M8351">
        <v>627</v>
      </c>
    </row>
    <row r="8352" spans="1:14" x14ac:dyDescent="0.3">
      <c r="A8352" t="s">
        <v>22</v>
      </c>
      <c r="B8352" t="s">
        <v>23</v>
      </c>
      <c r="C8352" t="s">
        <v>17</v>
      </c>
      <c r="D8352" t="s">
        <v>18</v>
      </c>
      <c r="E8352" t="s">
        <v>5</v>
      </c>
      <c r="F8352" t="s">
        <v>19</v>
      </c>
      <c r="G8352">
        <v>4571685</v>
      </c>
      <c r="H8352">
        <v>4572311</v>
      </c>
      <c r="I8352" t="s">
        <v>20</v>
      </c>
      <c r="J8352" t="s">
        <v>10371</v>
      </c>
      <c r="K8352" t="s">
        <v>10372</v>
      </c>
      <c r="L8352" t="s">
        <v>10370</v>
      </c>
      <c r="M8352">
        <v>627</v>
      </c>
      <c r="N8352">
        <v>208</v>
      </c>
    </row>
    <row r="8353" spans="1:14" x14ac:dyDescent="0.3">
      <c r="A8353" t="s">
        <v>15</v>
      </c>
      <c r="B8353" t="s">
        <v>16</v>
      </c>
      <c r="C8353" t="s">
        <v>17</v>
      </c>
      <c r="D8353" t="s">
        <v>18</v>
      </c>
      <c r="E8353" t="s">
        <v>5</v>
      </c>
      <c r="F8353" t="s">
        <v>19</v>
      </c>
      <c r="G8353">
        <v>4572369</v>
      </c>
      <c r="H8353">
        <v>4572596</v>
      </c>
      <c r="I8353" t="s">
        <v>20</v>
      </c>
      <c r="L8353" t="s">
        <v>10373</v>
      </c>
      <c r="M8353">
        <v>228</v>
      </c>
    </row>
    <row r="8354" spans="1:14" x14ac:dyDescent="0.3">
      <c r="A8354" t="s">
        <v>22</v>
      </c>
      <c r="B8354" t="s">
        <v>23</v>
      </c>
      <c r="C8354" t="s">
        <v>17</v>
      </c>
      <c r="D8354" t="s">
        <v>18</v>
      </c>
      <c r="E8354" t="s">
        <v>5</v>
      </c>
      <c r="F8354" t="s">
        <v>19</v>
      </c>
      <c r="G8354">
        <v>4572369</v>
      </c>
      <c r="H8354">
        <v>4572596</v>
      </c>
      <c r="I8354" t="s">
        <v>20</v>
      </c>
      <c r="J8354" t="s">
        <v>10374</v>
      </c>
      <c r="K8354" t="s">
        <v>10375</v>
      </c>
      <c r="L8354" t="s">
        <v>10373</v>
      </c>
      <c r="M8354">
        <v>228</v>
      </c>
      <c r="N8354">
        <v>75</v>
      </c>
    </row>
    <row r="8355" spans="1:14" x14ac:dyDescent="0.3">
      <c r="A8355" t="s">
        <v>15</v>
      </c>
      <c r="B8355" t="s">
        <v>16</v>
      </c>
      <c r="C8355" t="s">
        <v>17</v>
      </c>
      <c r="D8355" t="s">
        <v>18</v>
      </c>
      <c r="E8355" t="s">
        <v>5</v>
      </c>
      <c r="F8355" t="s">
        <v>19</v>
      </c>
      <c r="G8355">
        <v>4572663</v>
      </c>
      <c r="H8355">
        <v>4574774</v>
      </c>
      <c r="I8355" t="s">
        <v>20</v>
      </c>
      <c r="L8355" t="s">
        <v>10376</v>
      </c>
      <c r="M8355">
        <v>2112</v>
      </c>
    </row>
    <row r="8356" spans="1:14" x14ac:dyDescent="0.3">
      <c r="A8356" t="s">
        <v>22</v>
      </c>
      <c r="B8356" t="s">
        <v>23</v>
      </c>
      <c r="C8356" t="s">
        <v>17</v>
      </c>
      <c r="D8356" t="s">
        <v>18</v>
      </c>
      <c r="E8356" t="s">
        <v>5</v>
      </c>
      <c r="F8356" t="s">
        <v>19</v>
      </c>
      <c r="G8356">
        <v>4572663</v>
      </c>
      <c r="H8356">
        <v>4574774</v>
      </c>
      <c r="I8356" t="s">
        <v>20</v>
      </c>
      <c r="J8356" t="s">
        <v>10377</v>
      </c>
      <c r="K8356" t="s">
        <v>2985</v>
      </c>
      <c r="L8356" t="s">
        <v>10376</v>
      </c>
      <c r="M8356">
        <v>2112</v>
      </c>
      <c r="N8356">
        <v>703</v>
      </c>
    </row>
    <row r="8357" spans="1:14" x14ac:dyDescent="0.3">
      <c r="A8357" t="s">
        <v>15</v>
      </c>
      <c r="B8357" t="s">
        <v>16</v>
      </c>
      <c r="C8357" t="s">
        <v>17</v>
      </c>
      <c r="D8357" t="s">
        <v>18</v>
      </c>
      <c r="E8357" t="s">
        <v>5</v>
      </c>
      <c r="F8357" t="s">
        <v>19</v>
      </c>
      <c r="G8357">
        <v>4574809</v>
      </c>
      <c r="H8357">
        <v>4575195</v>
      </c>
      <c r="I8357" t="s">
        <v>20</v>
      </c>
      <c r="L8357" t="s">
        <v>10378</v>
      </c>
      <c r="M8357">
        <v>387</v>
      </c>
    </row>
    <row r="8358" spans="1:14" x14ac:dyDescent="0.3">
      <c r="A8358" t="s">
        <v>22</v>
      </c>
      <c r="B8358" t="s">
        <v>23</v>
      </c>
      <c r="C8358" t="s">
        <v>17</v>
      </c>
      <c r="D8358" t="s">
        <v>18</v>
      </c>
      <c r="E8358" t="s">
        <v>5</v>
      </c>
      <c r="F8358" t="s">
        <v>19</v>
      </c>
      <c r="G8358">
        <v>4574809</v>
      </c>
      <c r="H8358">
        <v>4575195</v>
      </c>
      <c r="I8358" t="s">
        <v>20</v>
      </c>
      <c r="J8358" t="s">
        <v>10379</v>
      </c>
      <c r="K8358" t="s">
        <v>10380</v>
      </c>
      <c r="L8358" t="s">
        <v>10378</v>
      </c>
      <c r="M8358">
        <v>387</v>
      </c>
      <c r="N8358">
        <v>128</v>
      </c>
    </row>
    <row r="8359" spans="1:14" x14ac:dyDescent="0.3">
      <c r="A8359" t="s">
        <v>15</v>
      </c>
      <c r="B8359" t="s">
        <v>16</v>
      </c>
      <c r="C8359" t="s">
        <v>17</v>
      </c>
      <c r="D8359" t="s">
        <v>18</v>
      </c>
      <c r="E8359" t="s">
        <v>5</v>
      </c>
      <c r="F8359" t="s">
        <v>19</v>
      </c>
      <c r="G8359">
        <v>4575304</v>
      </c>
      <c r="H8359">
        <v>4576179</v>
      </c>
      <c r="I8359" t="s">
        <v>35</v>
      </c>
      <c r="L8359" t="s">
        <v>10381</v>
      </c>
      <c r="M8359">
        <v>876</v>
      </c>
    </row>
    <row r="8360" spans="1:14" x14ac:dyDescent="0.3">
      <c r="A8360" t="s">
        <v>22</v>
      </c>
      <c r="B8360" t="s">
        <v>23</v>
      </c>
      <c r="C8360" t="s">
        <v>17</v>
      </c>
      <c r="D8360" t="s">
        <v>18</v>
      </c>
      <c r="E8360" t="s">
        <v>5</v>
      </c>
      <c r="F8360" t="s">
        <v>19</v>
      </c>
      <c r="G8360">
        <v>4575304</v>
      </c>
      <c r="H8360">
        <v>4576179</v>
      </c>
      <c r="I8360" t="s">
        <v>35</v>
      </c>
      <c r="J8360" t="s">
        <v>10382</v>
      </c>
      <c r="K8360" t="s">
        <v>188</v>
      </c>
      <c r="L8360" t="s">
        <v>10381</v>
      </c>
      <c r="M8360">
        <v>876</v>
      </c>
      <c r="N8360">
        <v>291</v>
      </c>
    </row>
    <row r="8361" spans="1:14" x14ac:dyDescent="0.3">
      <c r="A8361" t="s">
        <v>15</v>
      </c>
      <c r="B8361" t="s">
        <v>16</v>
      </c>
      <c r="C8361" t="s">
        <v>17</v>
      </c>
      <c r="D8361" t="s">
        <v>18</v>
      </c>
      <c r="E8361" t="s">
        <v>5</v>
      </c>
      <c r="F8361" t="s">
        <v>19</v>
      </c>
      <c r="G8361">
        <v>4576281</v>
      </c>
      <c r="H8361">
        <v>4577189</v>
      </c>
      <c r="I8361" t="s">
        <v>20</v>
      </c>
      <c r="L8361" t="s">
        <v>10383</v>
      </c>
      <c r="M8361">
        <v>909</v>
      </c>
    </row>
    <row r="8362" spans="1:14" x14ac:dyDescent="0.3">
      <c r="A8362" t="s">
        <v>22</v>
      </c>
      <c r="B8362" t="s">
        <v>23</v>
      </c>
      <c r="C8362" t="s">
        <v>17</v>
      </c>
      <c r="D8362" t="s">
        <v>18</v>
      </c>
      <c r="E8362" t="s">
        <v>5</v>
      </c>
      <c r="F8362" t="s">
        <v>19</v>
      </c>
      <c r="G8362">
        <v>4576281</v>
      </c>
      <c r="H8362">
        <v>4577189</v>
      </c>
      <c r="I8362" t="s">
        <v>20</v>
      </c>
      <c r="J8362" t="s">
        <v>10384</v>
      </c>
      <c r="K8362" t="s">
        <v>88</v>
      </c>
      <c r="L8362" t="s">
        <v>10383</v>
      </c>
      <c r="M8362">
        <v>909</v>
      </c>
      <c r="N8362">
        <v>302</v>
      </c>
    </row>
    <row r="8363" spans="1:14" x14ac:dyDescent="0.3">
      <c r="A8363" t="s">
        <v>15</v>
      </c>
      <c r="B8363" t="s">
        <v>16</v>
      </c>
      <c r="C8363" t="s">
        <v>17</v>
      </c>
      <c r="D8363" t="s">
        <v>18</v>
      </c>
      <c r="E8363" t="s">
        <v>5</v>
      </c>
      <c r="F8363" t="s">
        <v>19</v>
      </c>
      <c r="G8363">
        <v>4577284</v>
      </c>
      <c r="H8363">
        <v>4579365</v>
      </c>
      <c r="I8363" t="s">
        <v>20</v>
      </c>
      <c r="L8363" t="s">
        <v>10385</v>
      </c>
      <c r="M8363">
        <v>2082</v>
      </c>
    </row>
    <row r="8364" spans="1:14" x14ac:dyDescent="0.3">
      <c r="A8364" t="s">
        <v>22</v>
      </c>
      <c r="B8364" t="s">
        <v>23</v>
      </c>
      <c r="C8364" t="s">
        <v>17</v>
      </c>
      <c r="D8364" t="s">
        <v>18</v>
      </c>
      <c r="E8364" t="s">
        <v>5</v>
      </c>
      <c r="F8364" t="s">
        <v>19</v>
      </c>
      <c r="G8364">
        <v>4577284</v>
      </c>
      <c r="H8364">
        <v>4579365</v>
      </c>
      <c r="I8364" t="s">
        <v>20</v>
      </c>
      <c r="J8364" t="s">
        <v>10386</v>
      </c>
      <c r="K8364" t="s">
        <v>10387</v>
      </c>
      <c r="L8364" t="s">
        <v>10385</v>
      </c>
      <c r="M8364">
        <v>2082</v>
      </c>
      <c r="N8364">
        <v>693</v>
      </c>
    </row>
    <row r="8365" spans="1:14" x14ac:dyDescent="0.3">
      <c r="A8365" t="s">
        <v>15</v>
      </c>
      <c r="B8365" t="s">
        <v>16</v>
      </c>
      <c r="C8365" t="s">
        <v>17</v>
      </c>
      <c r="D8365" t="s">
        <v>18</v>
      </c>
      <c r="E8365" t="s">
        <v>5</v>
      </c>
      <c r="F8365" t="s">
        <v>19</v>
      </c>
      <c r="G8365">
        <v>4579554</v>
      </c>
      <c r="H8365">
        <v>4580360</v>
      </c>
      <c r="I8365" t="s">
        <v>20</v>
      </c>
      <c r="L8365" t="s">
        <v>10388</v>
      </c>
      <c r="M8365">
        <v>807</v>
      </c>
    </row>
    <row r="8366" spans="1:14" x14ac:dyDescent="0.3">
      <c r="A8366" t="s">
        <v>22</v>
      </c>
      <c r="B8366" t="s">
        <v>23</v>
      </c>
      <c r="C8366" t="s">
        <v>17</v>
      </c>
      <c r="D8366" t="s">
        <v>18</v>
      </c>
      <c r="E8366" t="s">
        <v>5</v>
      </c>
      <c r="F8366" t="s">
        <v>19</v>
      </c>
      <c r="G8366">
        <v>4579554</v>
      </c>
      <c r="H8366">
        <v>4580360</v>
      </c>
      <c r="I8366" t="s">
        <v>20</v>
      </c>
      <c r="J8366" t="s">
        <v>10389</v>
      </c>
      <c r="K8366" t="s">
        <v>80</v>
      </c>
      <c r="L8366" t="s">
        <v>10388</v>
      </c>
      <c r="M8366">
        <v>807</v>
      </c>
      <c r="N8366">
        <v>268</v>
      </c>
    </row>
    <row r="8367" spans="1:14" x14ac:dyDescent="0.3">
      <c r="A8367" t="s">
        <v>15</v>
      </c>
      <c r="B8367" t="s">
        <v>16</v>
      </c>
      <c r="C8367" t="s">
        <v>17</v>
      </c>
      <c r="D8367" t="s">
        <v>18</v>
      </c>
      <c r="E8367" t="s">
        <v>5</v>
      </c>
      <c r="F8367" t="s">
        <v>19</v>
      </c>
      <c r="G8367">
        <v>4580499</v>
      </c>
      <c r="H8367">
        <v>4580975</v>
      </c>
      <c r="I8367" t="s">
        <v>35</v>
      </c>
      <c r="L8367" t="s">
        <v>10390</v>
      </c>
      <c r="M8367">
        <v>477</v>
      </c>
    </row>
    <row r="8368" spans="1:14" x14ac:dyDescent="0.3">
      <c r="A8368" t="s">
        <v>22</v>
      </c>
      <c r="B8368" t="s">
        <v>23</v>
      </c>
      <c r="C8368" t="s">
        <v>17</v>
      </c>
      <c r="D8368" t="s">
        <v>18</v>
      </c>
      <c r="E8368" t="s">
        <v>5</v>
      </c>
      <c r="F8368" t="s">
        <v>19</v>
      </c>
      <c r="G8368">
        <v>4580499</v>
      </c>
      <c r="H8368">
        <v>4580975</v>
      </c>
      <c r="I8368" t="s">
        <v>35</v>
      </c>
      <c r="J8368" t="s">
        <v>10391</v>
      </c>
      <c r="K8368" t="s">
        <v>590</v>
      </c>
      <c r="L8368" t="s">
        <v>10390</v>
      </c>
      <c r="M8368">
        <v>477</v>
      </c>
      <c r="N8368">
        <v>158</v>
      </c>
    </row>
    <row r="8369" spans="1:14" x14ac:dyDescent="0.3">
      <c r="A8369" t="s">
        <v>15</v>
      </c>
      <c r="B8369" t="s">
        <v>16</v>
      </c>
      <c r="C8369" t="s">
        <v>17</v>
      </c>
      <c r="D8369" t="s">
        <v>18</v>
      </c>
      <c r="E8369" t="s">
        <v>5</v>
      </c>
      <c r="F8369" t="s">
        <v>19</v>
      </c>
      <c r="G8369">
        <v>4581558</v>
      </c>
      <c r="H8369">
        <v>4582580</v>
      </c>
      <c r="I8369" t="s">
        <v>20</v>
      </c>
      <c r="L8369" t="s">
        <v>10392</v>
      </c>
      <c r="M8369">
        <v>1023</v>
      </c>
    </row>
    <row r="8370" spans="1:14" x14ac:dyDescent="0.3">
      <c r="A8370" t="s">
        <v>22</v>
      </c>
      <c r="B8370" t="s">
        <v>23</v>
      </c>
      <c r="C8370" t="s">
        <v>17</v>
      </c>
      <c r="D8370" t="s">
        <v>18</v>
      </c>
      <c r="E8370" t="s">
        <v>5</v>
      </c>
      <c r="F8370" t="s">
        <v>19</v>
      </c>
      <c r="G8370">
        <v>4581558</v>
      </c>
      <c r="H8370">
        <v>4582580</v>
      </c>
      <c r="I8370" t="s">
        <v>20</v>
      </c>
      <c r="J8370" t="s">
        <v>10393</v>
      </c>
      <c r="K8370" t="s">
        <v>461</v>
      </c>
      <c r="L8370" t="s">
        <v>10392</v>
      </c>
      <c r="M8370">
        <v>1023</v>
      </c>
      <c r="N8370">
        <v>340</v>
      </c>
    </row>
    <row r="8371" spans="1:14" x14ac:dyDescent="0.3">
      <c r="A8371" t="s">
        <v>15</v>
      </c>
      <c r="B8371" t="s">
        <v>16</v>
      </c>
      <c r="C8371" t="s">
        <v>17</v>
      </c>
      <c r="D8371" t="s">
        <v>18</v>
      </c>
      <c r="E8371" t="s">
        <v>5</v>
      </c>
      <c r="F8371" t="s">
        <v>19</v>
      </c>
      <c r="G8371">
        <v>4582714</v>
      </c>
      <c r="H8371">
        <v>4583886</v>
      </c>
      <c r="I8371" t="s">
        <v>20</v>
      </c>
      <c r="L8371" t="s">
        <v>10394</v>
      </c>
      <c r="M8371">
        <v>1173</v>
      </c>
    </row>
    <row r="8372" spans="1:14" x14ac:dyDescent="0.3">
      <c r="A8372" t="s">
        <v>22</v>
      </c>
      <c r="B8372" t="s">
        <v>23</v>
      </c>
      <c r="C8372" t="s">
        <v>17</v>
      </c>
      <c r="D8372" t="s">
        <v>18</v>
      </c>
      <c r="E8372" t="s">
        <v>5</v>
      </c>
      <c r="F8372" t="s">
        <v>19</v>
      </c>
      <c r="G8372">
        <v>4582714</v>
      </c>
      <c r="H8372">
        <v>4583886</v>
      </c>
      <c r="I8372" t="s">
        <v>20</v>
      </c>
      <c r="J8372" t="s">
        <v>10395</v>
      </c>
      <c r="K8372" t="s">
        <v>464</v>
      </c>
      <c r="L8372" t="s">
        <v>10394</v>
      </c>
      <c r="M8372">
        <v>1173</v>
      </c>
      <c r="N8372">
        <v>390</v>
      </c>
    </row>
    <row r="8373" spans="1:14" x14ac:dyDescent="0.3">
      <c r="A8373" t="s">
        <v>15</v>
      </c>
      <c r="B8373" t="s">
        <v>16</v>
      </c>
      <c r="C8373" t="s">
        <v>17</v>
      </c>
      <c r="D8373" t="s">
        <v>18</v>
      </c>
      <c r="E8373" t="s">
        <v>5</v>
      </c>
      <c r="F8373" t="s">
        <v>19</v>
      </c>
      <c r="G8373">
        <v>4583900</v>
      </c>
      <c r="H8373">
        <v>4585000</v>
      </c>
      <c r="I8373" t="s">
        <v>20</v>
      </c>
      <c r="L8373" t="s">
        <v>10396</v>
      </c>
      <c r="M8373">
        <v>1101</v>
      </c>
    </row>
    <row r="8374" spans="1:14" x14ac:dyDescent="0.3">
      <c r="A8374" t="s">
        <v>22</v>
      </c>
      <c r="B8374" t="s">
        <v>23</v>
      </c>
      <c r="C8374" t="s">
        <v>17</v>
      </c>
      <c r="D8374" t="s">
        <v>18</v>
      </c>
      <c r="E8374" t="s">
        <v>5</v>
      </c>
      <c r="F8374" t="s">
        <v>19</v>
      </c>
      <c r="G8374">
        <v>4583900</v>
      </c>
      <c r="H8374">
        <v>4585000</v>
      </c>
      <c r="I8374" t="s">
        <v>20</v>
      </c>
      <c r="J8374" t="s">
        <v>10397</v>
      </c>
      <c r="K8374" t="s">
        <v>464</v>
      </c>
      <c r="L8374" t="s">
        <v>10396</v>
      </c>
      <c r="M8374">
        <v>1101</v>
      </c>
      <c r="N8374">
        <v>366</v>
      </c>
    </row>
    <row r="8375" spans="1:14" x14ac:dyDescent="0.3">
      <c r="A8375" t="s">
        <v>15</v>
      </c>
      <c r="B8375" t="s">
        <v>16</v>
      </c>
      <c r="C8375" t="s">
        <v>17</v>
      </c>
      <c r="D8375" t="s">
        <v>18</v>
      </c>
      <c r="E8375" t="s">
        <v>5</v>
      </c>
      <c r="F8375" t="s">
        <v>19</v>
      </c>
      <c r="G8375">
        <v>4585025</v>
      </c>
      <c r="H8375">
        <v>4585804</v>
      </c>
      <c r="I8375" t="s">
        <v>20</v>
      </c>
      <c r="L8375" t="s">
        <v>10398</v>
      </c>
      <c r="M8375">
        <v>780</v>
      </c>
    </row>
    <row r="8376" spans="1:14" x14ac:dyDescent="0.3">
      <c r="A8376" t="s">
        <v>22</v>
      </c>
      <c r="B8376" t="s">
        <v>23</v>
      </c>
      <c r="C8376" t="s">
        <v>17</v>
      </c>
      <c r="D8376" t="s">
        <v>18</v>
      </c>
      <c r="E8376" t="s">
        <v>5</v>
      </c>
      <c r="F8376" t="s">
        <v>19</v>
      </c>
      <c r="G8376">
        <v>4585025</v>
      </c>
      <c r="H8376">
        <v>4585804</v>
      </c>
      <c r="I8376" t="s">
        <v>20</v>
      </c>
      <c r="J8376" t="s">
        <v>10399</v>
      </c>
      <c r="K8376" t="s">
        <v>3450</v>
      </c>
      <c r="L8376" t="s">
        <v>10398</v>
      </c>
      <c r="M8376">
        <v>780</v>
      </c>
      <c r="N8376">
        <v>259</v>
      </c>
    </row>
    <row r="8377" spans="1:14" x14ac:dyDescent="0.3">
      <c r="A8377" t="s">
        <v>15</v>
      </c>
      <c r="B8377" t="s">
        <v>16</v>
      </c>
      <c r="C8377" t="s">
        <v>17</v>
      </c>
      <c r="D8377" t="s">
        <v>18</v>
      </c>
      <c r="E8377" t="s">
        <v>5</v>
      </c>
      <c r="F8377" t="s">
        <v>19</v>
      </c>
      <c r="G8377">
        <v>4585916</v>
      </c>
      <c r="H8377">
        <v>4587184</v>
      </c>
      <c r="I8377" t="s">
        <v>20</v>
      </c>
      <c r="L8377" t="s">
        <v>10400</v>
      </c>
      <c r="M8377">
        <v>1269</v>
      </c>
    </row>
    <row r="8378" spans="1:14" x14ac:dyDescent="0.3">
      <c r="A8378" t="s">
        <v>22</v>
      </c>
      <c r="B8378" t="s">
        <v>23</v>
      </c>
      <c r="C8378" t="s">
        <v>17</v>
      </c>
      <c r="D8378" t="s">
        <v>18</v>
      </c>
      <c r="E8378" t="s">
        <v>5</v>
      </c>
      <c r="F8378" t="s">
        <v>19</v>
      </c>
      <c r="G8378">
        <v>4585916</v>
      </c>
      <c r="H8378">
        <v>4587184</v>
      </c>
      <c r="I8378" t="s">
        <v>20</v>
      </c>
      <c r="J8378" t="s">
        <v>10401</v>
      </c>
      <c r="K8378" t="s">
        <v>1904</v>
      </c>
      <c r="L8378" t="s">
        <v>10400</v>
      </c>
      <c r="M8378">
        <v>1269</v>
      </c>
      <c r="N8378">
        <v>422</v>
      </c>
    </row>
    <row r="8379" spans="1:14" x14ac:dyDescent="0.3">
      <c r="A8379" t="s">
        <v>15</v>
      </c>
      <c r="B8379" t="s">
        <v>16</v>
      </c>
      <c r="C8379" t="s">
        <v>17</v>
      </c>
      <c r="D8379" t="s">
        <v>18</v>
      </c>
      <c r="E8379" t="s">
        <v>5</v>
      </c>
      <c r="F8379" t="s">
        <v>19</v>
      </c>
      <c r="G8379">
        <v>4587181</v>
      </c>
      <c r="H8379">
        <v>4587720</v>
      </c>
      <c r="I8379" t="s">
        <v>20</v>
      </c>
      <c r="L8379" t="s">
        <v>10402</v>
      </c>
      <c r="M8379">
        <v>540</v>
      </c>
    </row>
    <row r="8380" spans="1:14" x14ac:dyDescent="0.3">
      <c r="A8380" t="s">
        <v>22</v>
      </c>
      <c r="B8380" t="s">
        <v>23</v>
      </c>
      <c r="C8380" t="s">
        <v>17</v>
      </c>
      <c r="D8380" t="s">
        <v>18</v>
      </c>
      <c r="E8380" t="s">
        <v>5</v>
      </c>
      <c r="F8380" t="s">
        <v>19</v>
      </c>
      <c r="G8380">
        <v>4587181</v>
      </c>
      <c r="H8380">
        <v>4587720</v>
      </c>
      <c r="I8380" t="s">
        <v>20</v>
      </c>
      <c r="J8380" t="s">
        <v>10403</v>
      </c>
      <c r="K8380" t="s">
        <v>10404</v>
      </c>
      <c r="L8380" t="s">
        <v>10402</v>
      </c>
      <c r="M8380">
        <v>540</v>
      </c>
      <c r="N8380">
        <v>179</v>
      </c>
    </row>
    <row r="8381" spans="1:14" x14ac:dyDescent="0.3">
      <c r="A8381" t="s">
        <v>15</v>
      </c>
      <c r="B8381" t="s">
        <v>16</v>
      </c>
      <c r="C8381" t="s">
        <v>17</v>
      </c>
      <c r="D8381" t="s">
        <v>18</v>
      </c>
      <c r="E8381" t="s">
        <v>5</v>
      </c>
      <c r="F8381" t="s">
        <v>19</v>
      </c>
      <c r="G8381">
        <v>4587824</v>
      </c>
      <c r="H8381">
        <v>4588678</v>
      </c>
      <c r="I8381" t="s">
        <v>20</v>
      </c>
      <c r="L8381" t="s">
        <v>10405</v>
      </c>
      <c r="M8381">
        <v>855</v>
      </c>
    </row>
    <row r="8382" spans="1:14" x14ac:dyDescent="0.3">
      <c r="A8382" t="s">
        <v>22</v>
      </c>
      <c r="B8382" t="s">
        <v>23</v>
      </c>
      <c r="C8382" t="s">
        <v>17</v>
      </c>
      <c r="D8382" t="s">
        <v>18</v>
      </c>
      <c r="E8382" t="s">
        <v>5</v>
      </c>
      <c r="F8382" t="s">
        <v>19</v>
      </c>
      <c r="G8382">
        <v>4587824</v>
      </c>
      <c r="H8382">
        <v>4588678</v>
      </c>
      <c r="I8382" t="s">
        <v>20</v>
      </c>
      <c r="J8382" t="s">
        <v>10406</v>
      </c>
      <c r="K8382" t="s">
        <v>10407</v>
      </c>
      <c r="L8382" t="s">
        <v>10405</v>
      </c>
      <c r="M8382">
        <v>855</v>
      </c>
      <c r="N8382">
        <v>284</v>
      </c>
    </row>
    <row r="8383" spans="1:14" x14ac:dyDescent="0.3">
      <c r="A8383" t="s">
        <v>15</v>
      </c>
      <c r="B8383" t="s">
        <v>16</v>
      </c>
      <c r="C8383" t="s">
        <v>17</v>
      </c>
      <c r="D8383" t="s">
        <v>18</v>
      </c>
      <c r="E8383" t="s">
        <v>5</v>
      </c>
      <c r="F8383" t="s">
        <v>19</v>
      </c>
      <c r="G8383">
        <v>4588797</v>
      </c>
      <c r="H8383">
        <v>4589492</v>
      </c>
      <c r="I8383" t="s">
        <v>20</v>
      </c>
      <c r="L8383" t="s">
        <v>10408</v>
      </c>
      <c r="M8383">
        <v>696</v>
      </c>
    </row>
    <row r="8384" spans="1:14" x14ac:dyDescent="0.3">
      <c r="A8384" t="s">
        <v>22</v>
      </c>
      <c r="B8384" t="s">
        <v>23</v>
      </c>
      <c r="C8384" t="s">
        <v>17</v>
      </c>
      <c r="D8384" t="s">
        <v>18</v>
      </c>
      <c r="E8384" t="s">
        <v>5</v>
      </c>
      <c r="F8384" t="s">
        <v>19</v>
      </c>
      <c r="G8384">
        <v>4588797</v>
      </c>
      <c r="H8384">
        <v>4589492</v>
      </c>
      <c r="I8384" t="s">
        <v>20</v>
      </c>
      <c r="J8384" t="s">
        <v>10409</v>
      </c>
      <c r="K8384" t="s">
        <v>10410</v>
      </c>
      <c r="L8384" t="s">
        <v>10408</v>
      </c>
      <c r="M8384">
        <v>696</v>
      </c>
      <c r="N8384">
        <v>231</v>
      </c>
    </row>
    <row r="8385" spans="1:14" x14ac:dyDescent="0.3">
      <c r="A8385" t="s">
        <v>15</v>
      </c>
      <c r="B8385" t="s">
        <v>16</v>
      </c>
      <c r="C8385" t="s">
        <v>17</v>
      </c>
      <c r="D8385" t="s">
        <v>18</v>
      </c>
      <c r="E8385" t="s">
        <v>5</v>
      </c>
      <c r="F8385" t="s">
        <v>19</v>
      </c>
      <c r="G8385">
        <v>4589529</v>
      </c>
      <c r="H8385">
        <v>4590848</v>
      </c>
      <c r="I8385" t="s">
        <v>20</v>
      </c>
      <c r="L8385" t="s">
        <v>10411</v>
      </c>
      <c r="M8385">
        <v>1320</v>
      </c>
    </row>
    <row r="8386" spans="1:14" x14ac:dyDescent="0.3">
      <c r="A8386" t="s">
        <v>22</v>
      </c>
      <c r="B8386" t="s">
        <v>23</v>
      </c>
      <c r="C8386" t="s">
        <v>17</v>
      </c>
      <c r="D8386" t="s">
        <v>18</v>
      </c>
      <c r="E8386" t="s">
        <v>5</v>
      </c>
      <c r="F8386" t="s">
        <v>19</v>
      </c>
      <c r="G8386">
        <v>4589529</v>
      </c>
      <c r="H8386">
        <v>4590848</v>
      </c>
      <c r="I8386" t="s">
        <v>20</v>
      </c>
      <c r="J8386" t="s">
        <v>10412</v>
      </c>
      <c r="K8386" t="s">
        <v>2882</v>
      </c>
      <c r="L8386" t="s">
        <v>10411</v>
      </c>
      <c r="M8386">
        <v>1320</v>
      </c>
      <c r="N8386">
        <v>439</v>
      </c>
    </row>
    <row r="8387" spans="1:14" x14ac:dyDescent="0.3">
      <c r="A8387" t="s">
        <v>15</v>
      </c>
      <c r="B8387" t="s">
        <v>16</v>
      </c>
      <c r="C8387" t="s">
        <v>17</v>
      </c>
      <c r="D8387" t="s">
        <v>18</v>
      </c>
      <c r="E8387" t="s">
        <v>5</v>
      </c>
      <c r="F8387" t="s">
        <v>19</v>
      </c>
      <c r="G8387">
        <v>4591001</v>
      </c>
      <c r="H8387">
        <v>4591867</v>
      </c>
      <c r="I8387" t="s">
        <v>35</v>
      </c>
      <c r="L8387" t="s">
        <v>10413</v>
      </c>
      <c r="M8387">
        <v>867</v>
      </c>
    </row>
    <row r="8388" spans="1:14" x14ac:dyDescent="0.3">
      <c r="A8388" t="s">
        <v>22</v>
      </c>
      <c r="B8388" t="s">
        <v>23</v>
      </c>
      <c r="C8388" t="s">
        <v>17</v>
      </c>
      <c r="D8388" t="s">
        <v>18</v>
      </c>
      <c r="E8388" t="s">
        <v>5</v>
      </c>
      <c r="F8388" t="s">
        <v>19</v>
      </c>
      <c r="G8388">
        <v>4591001</v>
      </c>
      <c r="H8388">
        <v>4591867</v>
      </c>
      <c r="I8388" t="s">
        <v>35</v>
      </c>
      <c r="J8388" t="s">
        <v>10414</v>
      </c>
      <c r="K8388" t="s">
        <v>1167</v>
      </c>
      <c r="L8388" t="s">
        <v>10413</v>
      </c>
      <c r="M8388">
        <v>867</v>
      </c>
      <c r="N8388">
        <v>288</v>
      </c>
    </row>
    <row r="8389" spans="1:14" x14ac:dyDescent="0.3">
      <c r="A8389" t="s">
        <v>15</v>
      </c>
      <c r="B8389" t="s">
        <v>16</v>
      </c>
      <c r="C8389" t="s">
        <v>17</v>
      </c>
      <c r="D8389" t="s">
        <v>18</v>
      </c>
      <c r="E8389" t="s">
        <v>5</v>
      </c>
      <c r="F8389" t="s">
        <v>19</v>
      </c>
      <c r="G8389">
        <v>4591917</v>
      </c>
      <c r="H8389">
        <v>4592690</v>
      </c>
      <c r="I8389" t="s">
        <v>35</v>
      </c>
      <c r="L8389" t="s">
        <v>10415</v>
      </c>
      <c r="M8389">
        <v>774</v>
      </c>
    </row>
    <row r="8390" spans="1:14" x14ac:dyDescent="0.3">
      <c r="A8390" t="s">
        <v>22</v>
      </c>
      <c r="B8390" t="s">
        <v>23</v>
      </c>
      <c r="C8390" t="s">
        <v>17</v>
      </c>
      <c r="D8390" t="s">
        <v>18</v>
      </c>
      <c r="E8390" t="s">
        <v>5</v>
      </c>
      <c r="F8390" t="s">
        <v>19</v>
      </c>
      <c r="G8390">
        <v>4591917</v>
      </c>
      <c r="H8390">
        <v>4592690</v>
      </c>
      <c r="I8390" t="s">
        <v>35</v>
      </c>
      <c r="J8390" t="s">
        <v>10416</v>
      </c>
      <c r="K8390" t="s">
        <v>10417</v>
      </c>
      <c r="L8390" t="s">
        <v>10415</v>
      </c>
      <c r="M8390">
        <v>774</v>
      </c>
      <c r="N8390">
        <v>257</v>
      </c>
    </row>
    <row r="8391" spans="1:14" x14ac:dyDescent="0.3">
      <c r="A8391" t="s">
        <v>15</v>
      </c>
      <c r="B8391" t="s">
        <v>324</v>
      </c>
      <c r="C8391" t="s">
        <v>17</v>
      </c>
      <c r="D8391" t="s">
        <v>18</v>
      </c>
      <c r="E8391" t="s">
        <v>5</v>
      </c>
      <c r="F8391" t="s">
        <v>19</v>
      </c>
      <c r="G8391">
        <v>4593000</v>
      </c>
      <c r="H8391">
        <v>4594322</v>
      </c>
      <c r="I8391" t="s">
        <v>20</v>
      </c>
      <c r="L8391" t="s">
        <v>10418</v>
      </c>
      <c r="M8391">
        <v>1323</v>
      </c>
    </row>
    <row r="8392" spans="1:14" x14ac:dyDescent="0.3">
      <c r="A8392" t="s">
        <v>15</v>
      </c>
      <c r="B8392" t="s">
        <v>16</v>
      </c>
      <c r="C8392" t="s">
        <v>17</v>
      </c>
      <c r="D8392" t="s">
        <v>18</v>
      </c>
      <c r="E8392" t="s">
        <v>5</v>
      </c>
      <c r="F8392" t="s">
        <v>19</v>
      </c>
      <c r="G8392">
        <v>4594597</v>
      </c>
      <c r="H8392">
        <v>4596219</v>
      </c>
      <c r="I8392" t="s">
        <v>20</v>
      </c>
      <c r="L8392" t="s">
        <v>10419</v>
      </c>
      <c r="M8392">
        <v>1623</v>
      </c>
    </row>
    <row r="8393" spans="1:14" x14ac:dyDescent="0.3">
      <c r="A8393" t="s">
        <v>22</v>
      </c>
      <c r="B8393" t="s">
        <v>23</v>
      </c>
      <c r="C8393" t="s">
        <v>17</v>
      </c>
      <c r="D8393" t="s">
        <v>18</v>
      </c>
      <c r="E8393" t="s">
        <v>5</v>
      </c>
      <c r="F8393" t="s">
        <v>19</v>
      </c>
      <c r="G8393">
        <v>4594597</v>
      </c>
      <c r="H8393">
        <v>4596219</v>
      </c>
      <c r="I8393" t="s">
        <v>20</v>
      </c>
      <c r="J8393" t="s">
        <v>10420</v>
      </c>
      <c r="K8393" t="s">
        <v>415</v>
      </c>
      <c r="L8393" t="s">
        <v>10419</v>
      </c>
      <c r="M8393">
        <v>1623</v>
      </c>
      <c r="N8393">
        <v>540</v>
      </c>
    </row>
    <row r="8394" spans="1:14" x14ac:dyDescent="0.3">
      <c r="A8394" t="s">
        <v>15</v>
      </c>
      <c r="B8394" t="s">
        <v>16</v>
      </c>
      <c r="C8394" t="s">
        <v>17</v>
      </c>
      <c r="D8394" t="s">
        <v>18</v>
      </c>
      <c r="E8394" t="s">
        <v>5</v>
      </c>
      <c r="F8394" t="s">
        <v>19</v>
      </c>
      <c r="G8394">
        <v>4596345</v>
      </c>
      <c r="H8394">
        <v>4597265</v>
      </c>
      <c r="I8394" t="s">
        <v>20</v>
      </c>
      <c r="L8394" t="s">
        <v>10421</v>
      </c>
      <c r="M8394">
        <v>921</v>
      </c>
    </row>
    <row r="8395" spans="1:14" x14ac:dyDescent="0.3">
      <c r="A8395" t="s">
        <v>22</v>
      </c>
      <c r="B8395" t="s">
        <v>23</v>
      </c>
      <c r="C8395" t="s">
        <v>17</v>
      </c>
      <c r="D8395" t="s">
        <v>18</v>
      </c>
      <c r="E8395" t="s">
        <v>5</v>
      </c>
      <c r="F8395" t="s">
        <v>19</v>
      </c>
      <c r="G8395">
        <v>4596345</v>
      </c>
      <c r="H8395">
        <v>4597265</v>
      </c>
      <c r="I8395" t="s">
        <v>20</v>
      </c>
      <c r="J8395" t="s">
        <v>10422</v>
      </c>
      <c r="K8395" t="s">
        <v>410</v>
      </c>
      <c r="L8395" t="s">
        <v>10421</v>
      </c>
      <c r="M8395">
        <v>921</v>
      </c>
      <c r="N8395">
        <v>306</v>
      </c>
    </row>
    <row r="8396" spans="1:14" x14ac:dyDescent="0.3">
      <c r="A8396" t="s">
        <v>15</v>
      </c>
      <c r="B8396" t="s">
        <v>16</v>
      </c>
      <c r="C8396" t="s">
        <v>17</v>
      </c>
      <c r="D8396" t="s">
        <v>18</v>
      </c>
      <c r="E8396" t="s">
        <v>5</v>
      </c>
      <c r="F8396" t="s">
        <v>19</v>
      </c>
      <c r="G8396">
        <v>4597277</v>
      </c>
      <c r="H8396">
        <v>4598203</v>
      </c>
      <c r="I8396" t="s">
        <v>20</v>
      </c>
      <c r="L8396" t="s">
        <v>10423</v>
      </c>
      <c r="M8396">
        <v>927</v>
      </c>
    </row>
    <row r="8397" spans="1:14" x14ac:dyDescent="0.3">
      <c r="A8397" t="s">
        <v>22</v>
      </c>
      <c r="B8397" t="s">
        <v>23</v>
      </c>
      <c r="C8397" t="s">
        <v>17</v>
      </c>
      <c r="D8397" t="s">
        <v>18</v>
      </c>
      <c r="E8397" t="s">
        <v>5</v>
      </c>
      <c r="F8397" t="s">
        <v>19</v>
      </c>
      <c r="G8397">
        <v>4597277</v>
      </c>
      <c r="H8397">
        <v>4598203</v>
      </c>
      <c r="I8397" t="s">
        <v>20</v>
      </c>
      <c r="J8397" t="s">
        <v>10424</v>
      </c>
      <c r="K8397" t="s">
        <v>410</v>
      </c>
      <c r="L8397" t="s">
        <v>10423</v>
      </c>
      <c r="M8397">
        <v>927</v>
      </c>
      <c r="N8397">
        <v>308</v>
      </c>
    </row>
    <row r="8398" spans="1:14" x14ac:dyDescent="0.3">
      <c r="A8398" t="s">
        <v>15</v>
      </c>
      <c r="B8398" t="s">
        <v>16</v>
      </c>
      <c r="C8398" t="s">
        <v>17</v>
      </c>
      <c r="D8398" t="s">
        <v>18</v>
      </c>
      <c r="E8398" t="s">
        <v>5</v>
      </c>
      <c r="F8398" t="s">
        <v>19</v>
      </c>
      <c r="G8398">
        <v>4598213</v>
      </c>
      <c r="H8398">
        <v>4599187</v>
      </c>
      <c r="I8398" t="s">
        <v>20</v>
      </c>
      <c r="L8398" t="s">
        <v>10425</v>
      </c>
      <c r="M8398">
        <v>975</v>
      </c>
    </row>
    <row r="8399" spans="1:14" x14ac:dyDescent="0.3">
      <c r="A8399" t="s">
        <v>22</v>
      </c>
      <c r="B8399" t="s">
        <v>23</v>
      </c>
      <c r="C8399" t="s">
        <v>17</v>
      </c>
      <c r="D8399" t="s">
        <v>18</v>
      </c>
      <c r="E8399" t="s">
        <v>5</v>
      </c>
      <c r="F8399" t="s">
        <v>19</v>
      </c>
      <c r="G8399">
        <v>4598213</v>
      </c>
      <c r="H8399">
        <v>4599187</v>
      </c>
      <c r="I8399" t="s">
        <v>20</v>
      </c>
      <c r="J8399" t="s">
        <v>10426</v>
      </c>
      <c r="K8399" t="s">
        <v>2159</v>
      </c>
      <c r="L8399" t="s">
        <v>10425</v>
      </c>
      <c r="M8399">
        <v>975</v>
      </c>
      <c r="N8399">
        <v>324</v>
      </c>
    </row>
    <row r="8400" spans="1:14" x14ac:dyDescent="0.3">
      <c r="A8400" t="s">
        <v>15</v>
      </c>
      <c r="B8400" t="s">
        <v>16</v>
      </c>
      <c r="C8400" t="s">
        <v>17</v>
      </c>
      <c r="D8400" t="s">
        <v>18</v>
      </c>
      <c r="E8400" t="s">
        <v>5</v>
      </c>
      <c r="F8400" t="s">
        <v>19</v>
      </c>
      <c r="G8400">
        <v>4599184</v>
      </c>
      <c r="H8400">
        <v>4600206</v>
      </c>
      <c r="I8400" t="s">
        <v>20</v>
      </c>
      <c r="L8400" t="s">
        <v>10427</v>
      </c>
      <c r="M8400">
        <v>1023</v>
      </c>
    </row>
    <row r="8401" spans="1:14" x14ac:dyDescent="0.3">
      <c r="A8401" t="s">
        <v>22</v>
      </c>
      <c r="B8401" t="s">
        <v>23</v>
      </c>
      <c r="C8401" t="s">
        <v>17</v>
      </c>
      <c r="D8401" t="s">
        <v>18</v>
      </c>
      <c r="E8401" t="s">
        <v>5</v>
      </c>
      <c r="F8401" t="s">
        <v>19</v>
      </c>
      <c r="G8401">
        <v>4599184</v>
      </c>
      <c r="H8401">
        <v>4600206</v>
      </c>
      <c r="I8401" t="s">
        <v>20</v>
      </c>
      <c r="J8401" t="s">
        <v>10428</v>
      </c>
      <c r="K8401" t="s">
        <v>2159</v>
      </c>
      <c r="L8401" t="s">
        <v>10427</v>
      </c>
      <c r="M8401">
        <v>1023</v>
      </c>
      <c r="N8401">
        <v>340</v>
      </c>
    </row>
    <row r="8402" spans="1:14" x14ac:dyDescent="0.3">
      <c r="A8402" t="s">
        <v>15</v>
      </c>
      <c r="B8402" t="s">
        <v>16</v>
      </c>
      <c r="C8402" t="s">
        <v>17</v>
      </c>
      <c r="D8402" t="s">
        <v>18</v>
      </c>
      <c r="E8402" t="s">
        <v>5</v>
      </c>
      <c r="F8402" t="s">
        <v>19</v>
      </c>
      <c r="G8402">
        <v>4600345</v>
      </c>
      <c r="H8402">
        <v>4600656</v>
      </c>
      <c r="I8402" t="s">
        <v>35</v>
      </c>
      <c r="L8402" t="s">
        <v>10429</v>
      </c>
      <c r="M8402">
        <v>312</v>
      </c>
    </row>
    <row r="8403" spans="1:14" x14ac:dyDescent="0.3">
      <c r="A8403" t="s">
        <v>22</v>
      </c>
      <c r="B8403" t="s">
        <v>23</v>
      </c>
      <c r="C8403" t="s">
        <v>17</v>
      </c>
      <c r="D8403" t="s">
        <v>18</v>
      </c>
      <c r="E8403" t="s">
        <v>5</v>
      </c>
      <c r="F8403" t="s">
        <v>19</v>
      </c>
      <c r="G8403">
        <v>4600345</v>
      </c>
      <c r="H8403">
        <v>4600656</v>
      </c>
      <c r="I8403" t="s">
        <v>35</v>
      </c>
      <c r="J8403" t="s">
        <v>10430</v>
      </c>
      <c r="K8403" t="s">
        <v>10431</v>
      </c>
      <c r="L8403" t="s">
        <v>10429</v>
      </c>
      <c r="M8403">
        <v>312</v>
      </c>
      <c r="N8403">
        <v>103</v>
      </c>
    </row>
    <row r="8404" spans="1:14" x14ac:dyDescent="0.3">
      <c r="A8404" t="s">
        <v>15</v>
      </c>
      <c r="B8404" t="s">
        <v>16</v>
      </c>
      <c r="C8404" t="s">
        <v>17</v>
      </c>
      <c r="D8404" t="s">
        <v>18</v>
      </c>
      <c r="E8404" t="s">
        <v>5</v>
      </c>
      <c r="F8404" t="s">
        <v>19</v>
      </c>
      <c r="G8404">
        <v>4600919</v>
      </c>
      <c r="H8404">
        <v>4601446</v>
      </c>
      <c r="I8404" t="s">
        <v>20</v>
      </c>
      <c r="L8404" t="s">
        <v>10432</v>
      </c>
      <c r="M8404">
        <v>528</v>
      </c>
    </row>
    <row r="8405" spans="1:14" x14ac:dyDescent="0.3">
      <c r="A8405" t="s">
        <v>22</v>
      </c>
      <c r="B8405" t="s">
        <v>23</v>
      </c>
      <c r="C8405" t="s">
        <v>17</v>
      </c>
      <c r="D8405" t="s">
        <v>18</v>
      </c>
      <c r="E8405" t="s">
        <v>5</v>
      </c>
      <c r="F8405" t="s">
        <v>19</v>
      </c>
      <c r="G8405">
        <v>4600919</v>
      </c>
      <c r="H8405">
        <v>4601446</v>
      </c>
      <c r="I8405" t="s">
        <v>20</v>
      </c>
      <c r="J8405" t="s">
        <v>10433</v>
      </c>
      <c r="K8405" t="s">
        <v>80</v>
      </c>
      <c r="L8405" t="s">
        <v>10432</v>
      </c>
      <c r="M8405">
        <v>528</v>
      </c>
      <c r="N8405">
        <v>175</v>
      </c>
    </row>
    <row r="8406" spans="1:14" x14ac:dyDescent="0.3">
      <c r="A8406" t="s">
        <v>15</v>
      </c>
      <c r="B8406" t="s">
        <v>16</v>
      </c>
      <c r="C8406" t="s">
        <v>17</v>
      </c>
      <c r="D8406" t="s">
        <v>18</v>
      </c>
      <c r="E8406" t="s">
        <v>5</v>
      </c>
      <c r="F8406" t="s">
        <v>19</v>
      </c>
      <c r="G8406">
        <v>4601468</v>
      </c>
      <c r="H8406">
        <v>4603309</v>
      </c>
      <c r="I8406" t="s">
        <v>20</v>
      </c>
      <c r="L8406" t="s">
        <v>10434</v>
      </c>
      <c r="M8406">
        <v>1842</v>
      </c>
    </row>
    <row r="8407" spans="1:14" x14ac:dyDescent="0.3">
      <c r="A8407" t="s">
        <v>22</v>
      </c>
      <c r="B8407" t="s">
        <v>23</v>
      </c>
      <c r="C8407" t="s">
        <v>17</v>
      </c>
      <c r="D8407" t="s">
        <v>18</v>
      </c>
      <c r="E8407" t="s">
        <v>5</v>
      </c>
      <c r="F8407" t="s">
        <v>19</v>
      </c>
      <c r="G8407">
        <v>4601468</v>
      </c>
      <c r="H8407">
        <v>4603309</v>
      </c>
      <c r="I8407" t="s">
        <v>20</v>
      </c>
      <c r="J8407" t="s">
        <v>10435</v>
      </c>
      <c r="K8407" t="s">
        <v>905</v>
      </c>
      <c r="L8407" t="s">
        <v>10434</v>
      </c>
      <c r="M8407">
        <v>1842</v>
      </c>
      <c r="N8407">
        <v>613</v>
      </c>
    </row>
    <row r="8408" spans="1:14" x14ac:dyDescent="0.3">
      <c r="A8408" t="s">
        <v>15</v>
      </c>
      <c r="B8408" t="s">
        <v>16</v>
      </c>
      <c r="C8408" t="s">
        <v>17</v>
      </c>
      <c r="D8408" t="s">
        <v>18</v>
      </c>
      <c r="E8408" t="s">
        <v>5</v>
      </c>
      <c r="F8408" t="s">
        <v>19</v>
      </c>
      <c r="G8408">
        <v>4603315</v>
      </c>
      <c r="H8408">
        <v>4603695</v>
      </c>
      <c r="I8408" t="s">
        <v>20</v>
      </c>
      <c r="L8408" t="s">
        <v>10436</v>
      </c>
      <c r="M8408">
        <v>381</v>
      </c>
    </row>
    <row r="8409" spans="1:14" x14ac:dyDescent="0.3">
      <c r="A8409" t="s">
        <v>22</v>
      </c>
      <c r="B8409" t="s">
        <v>23</v>
      </c>
      <c r="C8409" t="s">
        <v>17</v>
      </c>
      <c r="D8409" t="s">
        <v>18</v>
      </c>
      <c r="E8409" t="s">
        <v>5</v>
      </c>
      <c r="F8409" t="s">
        <v>19</v>
      </c>
      <c r="G8409">
        <v>4603315</v>
      </c>
      <c r="H8409">
        <v>4603695</v>
      </c>
      <c r="I8409" t="s">
        <v>20</v>
      </c>
      <c r="J8409" t="s">
        <v>10437</v>
      </c>
      <c r="K8409" t="s">
        <v>9297</v>
      </c>
      <c r="L8409" t="s">
        <v>10436</v>
      </c>
      <c r="M8409">
        <v>381</v>
      </c>
      <c r="N8409">
        <v>126</v>
      </c>
    </row>
    <row r="8410" spans="1:14" x14ac:dyDescent="0.3">
      <c r="A8410" t="s">
        <v>15</v>
      </c>
      <c r="B8410" t="s">
        <v>16</v>
      </c>
      <c r="C8410" t="s">
        <v>17</v>
      </c>
      <c r="D8410" t="s">
        <v>18</v>
      </c>
      <c r="E8410" t="s">
        <v>5</v>
      </c>
      <c r="F8410" t="s">
        <v>19</v>
      </c>
      <c r="G8410">
        <v>4603806</v>
      </c>
      <c r="H8410">
        <v>4604306</v>
      </c>
      <c r="I8410" t="s">
        <v>35</v>
      </c>
      <c r="L8410" t="s">
        <v>10438</v>
      </c>
      <c r="M8410">
        <v>501</v>
      </c>
    </row>
    <row r="8411" spans="1:14" x14ac:dyDescent="0.3">
      <c r="A8411" t="s">
        <v>22</v>
      </c>
      <c r="B8411" t="s">
        <v>23</v>
      </c>
      <c r="C8411" t="s">
        <v>17</v>
      </c>
      <c r="D8411" t="s">
        <v>18</v>
      </c>
      <c r="E8411" t="s">
        <v>5</v>
      </c>
      <c r="F8411" t="s">
        <v>19</v>
      </c>
      <c r="G8411">
        <v>4603806</v>
      </c>
      <c r="H8411">
        <v>4604306</v>
      </c>
      <c r="I8411" t="s">
        <v>35</v>
      </c>
      <c r="J8411" t="s">
        <v>10439</v>
      </c>
      <c r="K8411" t="s">
        <v>10440</v>
      </c>
      <c r="L8411" t="s">
        <v>10438</v>
      </c>
      <c r="M8411">
        <v>501</v>
      </c>
      <c r="N8411">
        <v>166</v>
      </c>
    </row>
    <row r="8412" spans="1:14" x14ac:dyDescent="0.3">
      <c r="A8412" t="s">
        <v>15</v>
      </c>
      <c r="B8412" t="s">
        <v>16</v>
      </c>
      <c r="C8412" t="s">
        <v>17</v>
      </c>
      <c r="D8412" t="s">
        <v>18</v>
      </c>
      <c r="E8412" t="s">
        <v>5</v>
      </c>
      <c r="F8412" t="s">
        <v>19</v>
      </c>
      <c r="G8412">
        <v>4604596</v>
      </c>
      <c r="H8412">
        <v>4605312</v>
      </c>
      <c r="I8412" t="s">
        <v>35</v>
      </c>
      <c r="L8412" t="s">
        <v>10441</v>
      </c>
      <c r="M8412">
        <v>717</v>
      </c>
    </row>
    <row r="8413" spans="1:14" x14ac:dyDescent="0.3">
      <c r="A8413" t="s">
        <v>22</v>
      </c>
      <c r="B8413" t="s">
        <v>23</v>
      </c>
      <c r="C8413" t="s">
        <v>17</v>
      </c>
      <c r="D8413" t="s">
        <v>18</v>
      </c>
      <c r="E8413" t="s">
        <v>5</v>
      </c>
      <c r="F8413" t="s">
        <v>19</v>
      </c>
      <c r="G8413">
        <v>4604596</v>
      </c>
      <c r="H8413">
        <v>4605312</v>
      </c>
      <c r="I8413" t="s">
        <v>35</v>
      </c>
      <c r="J8413" t="s">
        <v>10442</v>
      </c>
      <c r="K8413" t="s">
        <v>10443</v>
      </c>
      <c r="L8413" t="s">
        <v>10441</v>
      </c>
      <c r="M8413">
        <v>717</v>
      </c>
      <c r="N8413">
        <v>238</v>
      </c>
    </row>
    <row r="8414" spans="1:14" x14ac:dyDescent="0.3">
      <c r="A8414" t="s">
        <v>15</v>
      </c>
      <c r="B8414" t="s">
        <v>16</v>
      </c>
      <c r="C8414" t="s">
        <v>17</v>
      </c>
      <c r="D8414" t="s">
        <v>18</v>
      </c>
      <c r="E8414" t="s">
        <v>5</v>
      </c>
      <c r="F8414" t="s">
        <v>19</v>
      </c>
      <c r="G8414">
        <v>4605330</v>
      </c>
      <c r="H8414">
        <v>4606160</v>
      </c>
      <c r="I8414" t="s">
        <v>35</v>
      </c>
      <c r="L8414" t="s">
        <v>10444</v>
      </c>
      <c r="M8414">
        <v>831</v>
      </c>
    </row>
    <row r="8415" spans="1:14" x14ac:dyDescent="0.3">
      <c r="A8415" t="s">
        <v>22</v>
      </c>
      <c r="B8415" t="s">
        <v>23</v>
      </c>
      <c r="C8415" t="s">
        <v>17</v>
      </c>
      <c r="D8415" t="s">
        <v>18</v>
      </c>
      <c r="E8415" t="s">
        <v>5</v>
      </c>
      <c r="F8415" t="s">
        <v>19</v>
      </c>
      <c r="G8415">
        <v>4605330</v>
      </c>
      <c r="H8415">
        <v>4606160</v>
      </c>
      <c r="I8415" t="s">
        <v>35</v>
      </c>
      <c r="J8415" t="s">
        <v>10445</v>
      </c>
      <c r="K8415" t="s">
        <v>10446</v>
      </c>
      <c r="L8415" t="s">
        <v>10444</v>
      </c>
      <c r="M8415">
        <v>831</v>
      </c>
      <c r="N8415">
        <v>276</v>
      </c>
    </row>
    <row r="8416" spans="1:14" x14ac:dyDescent="0.3">
      <c r="A8416" t="s">
        <v>15</v>
      </c>
      <c r="B8416" t="s">
        <v>16</v>
      </c>
      <c r="C8416" t="s">
        <v>17</v>
      </c>
      <c r="D8416" t="s">
        <v>18</v>
      </c>
      <c r="E8416" t="s">
        <v>5</v>
      </c>
      <c r="F8416" t="s">
        <v>19</v>
      </c>
      <c r="G8416">
        <v>4606182</v>
      </c>
      <c r="H8416">
        <v>4607882</v>
      </c>
      <c r="I8416" t="s">
        <v>35</v>
      </c>
      <c r="L8416" t="s">
        <v>10447</v>
      </c>
      <c r="M8416">
        <v>1701</v>
      </c>
    </row>
    <row r="8417" spans="1:14" x14ac:dyDescent="0.3">
      <c r="A8417" t="s">
        <v>22</v>
      </c>
      <c r="B8417" t="s">
        <v>23</v>
      </c>
      <c r="C8417" t="s">
        <v>17</v>
      </c>
      <c r="D8417" t="s">
        <v>18</v>
      </c>
      <c r="E8417" t="s">
        <v>5</v>
      </c>
      <c r="F8417" t="s">
        <v>19</v>
      </c>
      <c r="G8417">
        <v>4606182</v>
      </c>
      <c r="H8417">
        <v>4607882</v>
      </c>
      <c r="I8417" t="s">
        <v>35</v>
      </c>
      <c r="J8417" t="s">
        <v>10448</v>
      </c>
      <c r="K8417" t="s">
        <v>10449</v>
      </c>
      <c r="L8417" t="s">
        <v>10447</v>
      </c>
      <c r="M8417">
        <v>1701</v>
      </c>
      <c r="N8417">
        <v>566</v>
      </c>
    </row>
    <row r="8418" spans="1:14" x14ac:dyDescent="0.3">
      <c r="A8418" t="s">
        <v>15</v>
      </c>
      <c r="B8418" t="s">
        <v>16</v>
      </c>
      <c r="C8418" t="s">
        <v>17</v>
      </c>
      <c r="D8418" t="s">
        <v>18</v>
      </c>
      <c r="E8418" t="s">
        <v>5</v>
      </c>
      <c r="F8418" t="s">
        <v>19</v>
      </c>
      <c r="G8418">
        <v>4607894</v>
      </c>
      <c r="H8418">
        <v>4610128</v>
      </c>
      <c r="I8418" t="s">
        <v>35</v>
      </c>
      <c r="L8418" t="s">
        <v>10450</v>
      </c>
      <c r="M8418">
        <v>2235</v>
      </c>
    </row>
    <row r="8419" spans="1:14" x14ac:dyDescent="0.3">
      <c r="A8419" t="s">
        <v>22</v>
      </c>
      <c r="B8419" t="s">
        <v>23</v>
      </c>
      <c r="C8419" t="s">
        <v>17</v>
      </c>
      <c r="D8419" t="s">
        <v>18</v>
      </c>
      <c r="E8419" t="s">
        <v>5</v>
      </c>
      <c r="F8419" t="s">
        <v>19</v>
      </c>
      <c r="G8419">
        <v>4607894</v>
      </c>
      <c r="H8419">
        <v>4610128</v>
      </c>
      <c r="I8419" t="s">
        <v>35</v>
      </c>
      <c r="J8419" t="s">
        <v>10451</v>
      </c>
      <c r="K8419" t="s">
        <v>410</v>
      </c>
      <c r="L8419" t="s">
        <v>10450</v>
      </c>
      <c r="M8419">
        <v>2235</v>
      </c>
      <c r="N8419">
        <v>744</v>
      </c>
    </row>
    <row r="8420" spans="1:14" x14ac:dyDescent="0.3">
      <c r="A8420" t="s">
        <v>15</v>
      </c>
      <c r="B8420" t="s">
        <v>16</v>
      </c>
      <c r="C8420" t="s">
        <v>17</v>
      </c>
      <c r="D8420" t="s">
        <v>18</v>
      </c>
      <c r="E8420" t="s">
        <v>5</v>
      </c>
      <c r="F8420" t="s">
        <v>19</v>
      </c>
      <c r="G8420">
        <v>4610268</v>
      </c>
      <c r="H8420">
        <v>4611236</v>
      </c>
      <c r="I8420" t="s">
        <v>35</v>
      </c>
      <c r="L8420" t="s">
        <v>10452</v>
      </c>
      <c r="M8420">
        <v>969</v>
      </c>
    </row>
    <row r="8421" spans="1:14" x14ac:dyDescent="0.3">
      <c r="A8421" t="s">
        <v>22</v>
      </c>
      <c r="B8421" t="s">
        <v>23</v>
      </c>
      <c r="C8421" t="s">
        <v>17</v>
      </c>
      <c r="D8421" t="s">
        <v>18</v>
      </c>
      <c r="E8421" t="s">
        <v>5</v>
      </c>
      <c r="F8421" t="s">
        <v>19</v>
      </c>
      <c r="G8421">
        <v>4610268</v>
      </c>
      <c r="H8421">
        <v>4611236</v>
      </c>
      <c r="I8421" t="s">
        <v>35</v>
      </c>
      <c r="J8421" t="s">
        <v>10453</v>
      </c>
      <c r="K8421" t="s">
        <v>10454</v>
      </c>
      <c r="L8421" t="s">
        <v>10452</v>
      </c>
      <c r="M8421">
        <v>969</v>
      </c>
      <c r="N8421">
        <v>322</v>
      </c>
    </row>
    <row r="8422" spans="1:14" x14ac:dyDescent="0.3">
      <c r="A8422" t="s">
        <v>15</v>
      </c>
      <c r="B8422" t="s">
        <v>16</v>
      </c>
      <c r="C8422" t="s">
        <v>17</v>
      </c>
      <c r="D8422" t="s">
        <v>18</v>
      </c>
      <c r="E8422" t="s">
        <v>5</v>
      </c>
      <c r="F8422" t="s">
        <v>19</v>
      </c>
      <c r="G8422">
        <v>4611584</v>
      </c>
      <c r="H8422">
        <v>4614565</v>
      </c>
      <c r="I8422" t="s">
        <v>20</v>
      </c>
      <c r="L8422" t="s">
        <v>10455</v>
      </c>
      <c r="M8422">
        <v>2982</v>
      </c>
    </row>
    <row r="8423" spans="1:14" x14ac:dyDescent="0.3">
      <c r="A8423" t="s">
        <v>22</v>
      </c>
      <c r="B8423" t="s">
        <v>23</v>
      </c>
      <c r="C8423" t="s">
        <v>17</v>
      </c>
      <c r="D8423" t="s">
        <v>18</v>
      </c>
      <c r="E8423" t="s">
        <v>5</v>
      </c>
      <c r="F8423" t="s">
        <v>19</v>
      </c>
      <c r="G8423">
        <v>4611584</v>
      </c>
      <c r="H8423">
        <v>4614565</v>
      </c>
      <c r="I8423" t="s">
        <v>20</v>
      </c>
      <c r="J8423" t="s">
        <v>10456</v>
      </c>
      <c r="K8423" t="s">
        <v>2184</v>
      </c>
      <c r="L8423" t="s">
        <v>10455</v>
      </c>
      <c r="M8423">
        <v>2982</v>
      </c>
      <c r="N8423">
        <v>993</v>
      </c>
    </row>
    <row r="8424" spans="1:14" x14ac:dyDescent="0.3">
      <c r="A8424" t="s">
        <v>15</v>
      </c>
      <c r="B8424" t="s">
        <v>16</v>
      </c>
      <c r="C8424" t="s">
        <v>17</v>
      </c>
      <c r="D8424" t="s">
        <v>18</v>
      </c>
      <c r="E8424" t="s">
        <v>5</v>
      </c>
      <c r="F8424" t="s">
        <v>19</v>
      </c>
      <c r="G8424">
        <v>4614810</v>
      </c>
      <c r="H8424">
        <v>4615328</v>
      </c>
      <c r="I8424" t="s">
        <v>20</v>
      </c>
      <c r="L8424" t="s">
        <v>10457</v>
      </c>
      <c r="M8424">
        <v>519</v>
      </c>
    </row>
    <row r="8425" spans="1:14" x14ac:dyDescent="0.3">
      <c r="A8425" t="s">
        <v>22</v>
      </c>
      <c r="B8425" t="s">
        <v>23</v>
      </c>
      <c r="C8425" t="s">
        <v>17</v>
      </c>
      <c r="D8425" t="s">
        <v>18</v>
      </c>
      <c r="E8425" t="s">
        <v>5</v>
      </c>
      <c r="F8425" t="s">
        <v>19</v>
      </c>
      <c r="G8425">
        <v>4614810</v>
      </c>
      <c r="H8425">
        <v>4615328</v>
      </c>
      <c r="I8425" t="s">
        <v>20</v>
      </c>
      <c r="J8425" t="s">
        <v>10458</v>
      </c>
      <c r="K8425" t="s">
        <v>108</v>
      </c>
      <c r="L8425" t="s">
        <v>10457</v>
      </c>
      <c r="M8425">
        <v>519</v>
      </c>
      <c r="N8425">
        <v>172</v>
      </c>
    </row>
    <row r="8426" spans="1:14" x14ac:dyDescent="0.3">
      <c r="A8426" t="s">
        <v>15</v>
      </c>
      <c r="B8426" t="s">
        <v>16</v>
      </c>
      <c r="C8426" t="s">
        <v>17</v>
      </c>
      <c r="D8426" t="s">
        <v>18</v>
      </c>
      <c r="E8426" t="s">
        <v>5</v>
      </c>
      <c r="F8426" t="s">
        <v>19</v>
      </c>
      <c r="G8426">
        <v>4615332</v>
      </c>
      <c r="H8426">
        <v>4616723</v>
      </c>
      <c r="I8426" t="s">
        <v>20</v>
      </c>
      <c r="L8426" t="s">
        <v>10459</v>
      </c>
      <c r="M8426">
        <v>1392</v>
      </c>
    </row>
    <row r="8427" spans="1:14" x14ac:dyDescent="0.3">
      <c r="A8427" t="s">
        <v>22</v>
      </c>
      <c r="B8427" t="s">
        <v>23</v>
      </c>
      <c r="C8427" t="s">
        <v>17</v>
      </c>
      <c r="D8427" t="s">
        <v>18</v>
      </c>
      <c r="E8427" t="s">
        <v>5</v>
      </c>
      <c r="F8427" t="s">
        <v>19</v>
      </c>
      <c r="G8427">
        <v>4615332</v>
      </c>
      <c r="H8427">
        <v>4616723</v>
      </c>
      <c r="I8427" t="s">
        <v>20</v>
      </c>
      <c r="J8427" t="s">
        <v>10460</v>
      </c>
      <c r="K8427" t="s">
        <v>105</v>
      </c>
      <c r="L8427" t="s">
        <v>10459</v>
      </c>
      <c r="M8427">
        <v>1392</v>
      </c>
      <c r="N8427">
        <v>463</v>
      </c>
    </row>
    <row r="8428" spans="1:14" x14ac:dyDescent="0.3">
      <c r="A8428" t="s">
        <v>15</v>
      </c>
      <c r="B8428" t="s">
        <v>16</v>
      </c>
      <c r="C8428" t="s">
        <v>17</v>
      </c>
      <c r="D8428" t="s">
        <v>18</v>
      </c>
      <c r="E8428" t="s">
        <v>5</v>
      </c>
      <c r="F8428" t="s">
        <v>19</v>
      </c>
      <c r="G8428">
        <v>4616874</v>
      </c>
      <c r="H8428">
        <v>4617836</v>
      </c>
      <c r="I8428" t="s">
        <v>20</v>
      </c>
      <c r="L8428" t="s">
        <v>10461</v>
      </c>
      <c r="M8428">
        <v>963</v>
      </c>
    </row>
    <row r="8429" spans="1:14" x14ac:dyDescent="0.3">
      <c r="A8429" t="s">
        <v>22</v>
      </c>
      <c r="B8429" t="s">
        <v>23</v>
      </c>
      <c r="C8429" t="s">
        <v>17</v>
      </c>
      <c r="D8429" t="s">
        <v>18</v>
      </c>
      <c r="E8429" t="s">
        <v>5</v>
      </c>
      <c r="F8429" t="s">
        <v>19</v>
      </c>
      <c r="G8429">
        <v>4616874</v>
      </c>
      <c r="H8429">
        <v>4617836</v>
      </c>
      <c r="I8429" t="s">
        <v>20</v>
      </c>
      <c r="J8429" t="s">
        <v>10462</v>
      </c>
      <c r="K8429" t="s">
        <v>10463</v>
      </c>
      <c r="L8429" t="s">
        <v>10461</v>
      </c>
      <c r="M8429">
        <v>963</v>
      </c>
      <c r="N8429">
        <v>320</v>
      </c>
    </row>
    <row r="8430" spans="1:14" x14ac:dyDescent="0.3">
      <c r="A8430" t="s">
        <v>15</v>
      </c>
      <c r="B8430" t="s">
        <v>16</v>
      </c>
      <c r="C8430" t="s">
        <v>17</v>
      </c>
      <c r="D8430" t="s">
        <v>18</v>
      </c>
      <c r="E8430" t="s">
        <v>5</v>
      </c>
      <c r="F8430" t="s">
        <v>19</v>
      </c>
      <c r="G8430">
        <v>4617999</v>
      </c>
      <c r="H8430">
        <v>4618301</v>
      </c>
      <c r="I8430" t="s">
        <v>20</v>
      </c>
      <c r="L8430" t="s">
        <v>10464</v>
      </c>
      <c r="M8430">
        <v>303</v>
      </c>
    </row>
    <row r="8431" spans="1:14" x14ac:dyDescent="0.3">
      <c r="A8431" t="s">
        <v>22</v>
      </c>
      <c r="B8431" t="s">
        <v>23</v>
      </c>
      <c r="C8431" t="s">
        <v>17</v>
      </c>
      <c r="D8431" t="s">
        <v>18</v>
      </c>
      <c r="E8431" t="s">
        <v>5</v>
      </c>
      <c r="F8431" t="s">
        <v>19</v>
      </c>
      <c r="G8431">
        <v>4617999</v>
      </c>
      <c r="H8431">
        <v>4618301</v>
      </c>
      <c r="I8431" t="s">
        <v>20</v>
      </c>
      <c r="J8431" t="s">
        <v>10465</v>
      </c>
      <c r="K8431" t="s">
        <v>80</v>
      </c>
      <c r="L8431" t="s">
        <v>10464</v>
      </c>
      <c r="M8431">
        <v>303</v>
      </c>
      <c r="N8431">
        <v>100</v>
      </c>
    </row>
    <row r="8432" spans="1:14" x14ac:dyDescent="0.3">
      <c r="A8432" t="s">
        <v>15</v>
      </c>
      <c r="B8432" t="s">
        <v>16</v>
      </c>
      <c r="C8432" t="s">
        <v>17</v>
      </c>
      <c r="D8432" t="s">
        <v>18</v>
      </c>
      <c r="E8432" t="s">
        <v>5</v>
      </c>
      <c r="F8432" t="s">
        <v>19</v>
      </c>
      <c r="G8432">
        <v>4618433</v>
      </c>
      <c r="H8432">
        <v>4619206</v>
      </c>
      <c r="I8432" t="s">
        <v>20</v>
      </c>
      <c r="L8432" t="s">
        <v>10466</v>
      </c>
      <c r="M8432">
        <v>774</v>
      </c>
    </row>
    <row r="8433" spans="1:14" x14ac:dyDescent="0.3">
      <c r="A8433" t="s">
        <v>22</v>
      </c>
      <c r="B8433" t="s">
        <v>23</v>
      </c>
      <c r="C8433" t="s">
        <v>17</v>
      </c>
      <c r="D8433" t="s">
        <v>18</v>
      </c>
      <c r="E8433" t="s">
        <v>5</v>
      </c>
      <c r="F8433" t="s">
        <v>19</v>
      </c>
      <c r="G8433">
        <v>4618433</v>
      </c>
      <c r="H8433">
        <v>4619206</v>
      </c>
      <c r="I8433" t="s">
        <v>20</v>
      </c>
      <c r="J8433" t="s">
        <v>10467</v>
      </c>
      <c r="K8433" t="s">
        <v>10468</v>
      </c>
      <c r="L8433" t="s">
        <v>10466</v>
      </c>
      <c r="M8433">
        <v>774</v>
      </c>
      <c r="N8433">
        <v>257</v>
      </c>
    </row>
    <row r="8434" spans="1:14" x14ac:dyDescent="0.3">
      <c r="A8434" t="s">
        <v>15</v>
      </c>
      <c r="B8434" t="s">
        <v>16</v>
      </c>
      <c r="C8434" t="s">
        <v>17</v>
      </c>
      <c r="D8434" t="s">
        <v>18</v>
      </c>
      <c r="E8434" t="s">
        <v>5</v>
      </c>
      <c r="F8434" t="s">
        <v>19</v>
      </c>
      <c r="G8434">
        <v>4619572</v>
      </c>
      <c r="H8434">
        <v>4622694</v>
      </c>
      <c r="I8434" t="s">
        <v>20</v>
      </c>
      <c r="L8434" t="s">
        <v>10469</v>
      </c>
      <c r="M8434">
        <v>3123</v>
      </c>
    </row>
    <row r="8435" spans="1:14" x14ac:dyDescent="0.3">
      <c r="A8435" t="s">
        <v>22</v>
      </c>
      <c r="B8435" t="s">
        <v>23</v>
      </c>
      <c r="C8435" t="s">
        <v>17</v>
      </c>
      <c r="D8435" t="s">
        <v>18</v>
      </c>
      <c r="E8435" t="s">
        <v>5</v>
      </c>
      <c r="F8435" t="s">
        <v>19</v>
      </c>
      <c r="G8435">
        <v>4619572</v>
      </c>
      <c r="H8435">
        <v>4622694</v>
      </c>
      <c r="I8435" t="s">
        <v>20</v>
      </c>
      <c r="J8435" t="s">
        <v>10470</v>
      </c>
      <c r="K8435" t="s">
        <v>10471</v>
      </c>
      <c r="L8435" t="s">
        <v>10469</v>
      </c>
      <c r="M8435">
        <v>3123</v>
      </c>
      <c r="N8435">
        <v>1040</v>
      </c>
    </row>
    <row r="8436" spans="1:14" x14ac:dyDescent="0.3">
      <c r="A8436" t="s">
        <v>15</v>
      </c>
      <c r="B8436" t="s">
        <v>16</v>
      </c>
      <c r="C8436" t="s">
        <v>17</v>
      </c>
      <c r="D8436" t="s">
        <v>18</v>
      </c>
      <c r="E8436" t="s">
        <v>5</v>
      </c>
      <c r="F8436" t="s">
        <v>19</v>
      </c>
      <c r="G8436">
        <v>4622720</v>
      </c>
      <c r="H8436">
        <v>4623406</v>
      </c>
      <c r="I8436" t="s">
        <v>20</v>
      </c>
      <c r="L8436" t="s">
        <v>10472</v>
      </c>
      <c r="M8436">
        <v>687</v>
      </c>
    </row>
    <row r="8437" spans="1:14" x14ac:dyDescent="0.3">
      <c r="A8437" t="s">
        <v>22</v>
      </c>
      <c r="B8437" t="s">
        <v>23</v>
      </c>
      <c r="C8437" t="s">
        <v>17</v>
      </c>
      <c r="D8437" t="s">
        <v>18</v>
      </c>
      <c r="E8437" t="s">
        <v>5</v>
      </c>
      <c r="F8437" t="s">
        <v>19</v>
      </c>
      <c r="G8437">
        <v>4622720</v>
      </c>
      <c r="H8437">
        <v>4623406</v>
      </c>
      <c r="I8437" t="s">
        <v>20</v>
      </c>
      <c r="J8437" t="s">
        <v>10473</v>
      </c>
      <c r="K8437" t="s">
        <v>10471</v>
      </c>
      <c r="L8437" t="s">
        <v>10472</v>
      </c>
      <c r="M8437">
        <v>687</v>
      </c>
      <c r="N8437">
        <v>228</v>
      </c>
    </row>
    <row r="8438" spans="1:14" x14ac:dyDescent="0.3">
      <c r="A8438" t="s">
        <v>15</v>
      </c>
      <c r="B8438" t="s">
        <v>16</v>
      </c>
      <c r="C8438" t="s">
        <v>17</v>
      </c>
      <c r="D8438" t="s">
        <v>18</v>
      </c>
      <c r="E8438" t="s">
        <v>5</v>
      </c>
      <c r="F8438" t="s">
        <v>19</v>
      </c>
      <c r="G8438">
        <v>4623475</v>
      </c>
      <c r="H8438">
        <v>4624422</v>
      </c>
      <c r="I8438" t="s">
        <v>35</v>
      </c>
      <c r="L8438" t="s">
        <v>10474</v>
      </c>
      <c r="M8438">
        <v>948</v>
      </c>
    </row>
    <row r="8439" spans="1:14" x14ac:dyDescent="0.3">
      <c r="A8439" t="s">
        <v>22</v>
      </c>
      <c r="B8439" t="s">
        <v>23</v>
      </c>
      <c r="C8439" t="s">
        <v>17</v>
      </c>
      <c r="D8439" t="s">
        <v>18</v>
      </c>
      <c r="E8439" t="s">
        <v>5</v>
      </c>
      <c r="F8439" t="s">
        <v>19</v>
      </c>
      <c r="G8439">
        <v>4623475</v>
      </c>
      <c r="H8439">
        <v>4624422</v>
      </c>
      <c r="I8439" t="s">
        <v>35</v>
      </c>
      <c r="J8439" t="s">
        <v>10475</v>
      </c>
      <c r="K8439" t="s">
        <v>4583</v>
      </c>
      <c r="L8439" t="s">
        <v>10474</v>
      </c>
      <c r="M8439">
        <v>948</v>
      </c>
      <c r="N8439">
        <v>315</v>
      </c>
    </row>
    <row r="8440" spans="1:14" x14ac:dyDescent="0.3">
      <c r="A8440" t="s">
        <v>15</v>
      </c>
      <c r="B8440" t="s">
        <v>16</v>
      </c>
      <c r="C8440" t="s">
        <v>17</v>
      </c>
      <c r="D8440" t="s">
        <v>18</v>
      </c>
      <c r="E8440" t="s">
        <v>5</v>
      </c>
      <c r="F8440" t="s">
        <v>19</v>
      </c>
      <c r="G8440">
        <v>4624430</v>
      </c>
      <c r="H8440">
        <v>4631155</v>
      </c>
      <c r="I8440" t="s">
        <v>35</v>
      </c>
      <c r="L8440" t="s">
        <v>10476</v>
      </c>
      <c r="M8440">
        <v>6726</v>
      </c>
    </row>
    <row r="8441" spans="1:14" x14ac:dyDescent="0.3">
      <c r="A8441" t="s">
        <v>22</v>
      </c>
      <c r="B8441" t="s">
        <v>23</v>
      </c>
      <c r="C8441" t="s">
        <v>17</v>
      </c>
      <c r="D8441" t="s">
        <v>18</v>
      </c>
      <c r="E8441" t="s">
        <v>5</v>
      </c>
      <c r="F8441" t="s">
        <v>19</v>
      </c>
      <c r="G8441">
        <v>4624430</v>
      </c>
      <c r="H8441">
        <v>4631155</v>
      </c>
      <c r="I8441" t="s">
        <v>35</v>
      </c>
      <c r="J8441" t="s">
        <v>10477</v>
      </c>
      <c r="K8441" t="s">
        <v>10478</v>
      </c>
      <c r="L8441" t="s">
        <v>10476</v>
      </c>
      <c r="M8441">
        <v>6726</v>
      </c>
      <c r="N8441">
        <v>2241</v>
      </c>
    </row>
    <row r="8442" spans="1:14" x14ac:dyDescent="0.3">
      <c r="A8442" t="s">
        <v>15</v>
      </c>
      <c r="B8442" t="s">
        <v>16</v>
      </c>
      <c r="C8442" t="s">
        <v>17</v>
      </c>
      <c r="D8442" t="s">
        <v>18</v>
      </c>
      <c r="E8442" t="s">
        <v>5</v>
      </c>
      <c r="F8442" t="s">
        <v>19</v>
      </c>
      <c r="G8442">
        <v>4631398</v>
      </c>
      <c r="H8442">
        <v>4633554</v>
      </c>
      <c r="I8442" t="s">
        <v>20</v>
      </c>
      <c r="L8442" t="s">
        <v>10479</v>
      </c>
      <c r="M8442">
        <v>2157</v>
      </c>
    </row>
    <row r="8443" spans="1:14" x14ac:dyDescent="0.3">
      <c r="A8443" t="s">
        <v>22</v>
      </c>
      <c r="B8443" t="s">
        <v>23</v>
      </c>
      <c r="C8443" t="s">
        <v>17</v>
      </c>
      <c r="D8443" t="s">
        <v>18</v>
      </c>
      <c r="E8443" t="s">
        <v>5</v>
      </c>
      <c r="F8443" t="s">
        <v>19</v>
      </c>
      <c r="G8443">
        <v>4631398</v>
      </c>
      <c r="H8443">
        <v>4633554</v>
      </c>
      <c r="I8443" t="s">
        <v>20</v>
      </c>
      <c r="J8443" t="s">
        <v>10480</v>
      </c>
      <c r="K8443" t="s">
        <v>80</v>
      </c>
      <c r="L8443" t="s">
        <v>10479</v>
      </c>
      <c r="M8443">
        <v>2157</v>
      </c>
      <c r="N8443">
        <v>718</v>
      </c>
    </row>
    <row r="8444" spans="1:14" x14ac:dyDescent="0.3">
      <c r="A8444" t="s">
        <v>15</v>
      </c>
      <c r="B8444" t="s">
        <v>16</v>
      </c>
      <c r="C8444" t="s">
        <v>17</v>
      </c>
      <c r="D8444" t="s">
        <v>18</v>
      </c>
      <c r="E8444" t="s">
        <v>5</v>
      </c>
      <c r="F8444" t="s">
        <v>19</v>
      </c>
      <c r="G8444">
        <v>4633655</v>
      </c>
      <c r="H8444">
        <v>4634767</v>
      </c>
      <c r="I8444" t="s">
        <v>35</v>
      </c>
      <c r="L8444" t="s">
        <v>10481</v>
      </c>
      <c r="M8444">
        <v>1113</v>
      </c>
    </row>
    <row r="8445" spans="1:14" x14ac:dyDescent="0.3">
      <c r="A8445" t="s">
        <v>22</v>
      </c>
      <c r="B8445" t="s">
        <v>23</v>
      </c>
      <c r="C8445" t="s">
        <v>17</v>
      </c>
      <c r="D8445" t="s">
        <v>18</v>
      </c>
      <c r="E8445" t="s">
        <v>5</v>
      </c>
      <c r="F8445" t="s">
        <v>19</v>
      </c>
      <c r="G8445">
        <v>4633655</v>
      </c>
      <c r="H8445">
        <v>4634767</v>
      </c>
      <c r="I8445" t="s">
        <v>35</v>
      </c>
      <c r="J8445" t="s">
        <v>10482</v>
      </c>
      <c r="K8445" t="s">
        <v>111</v>
      </c>
      <c r="L8445" t="s">
        <v>10481</v>
      </c>
      <c r="M8445">
        <v>1113</v>
      </c>
      <c r="N8445">
        <v>370</v>
      </c>
    </row>
    <row r="8446" spans="1:14" x14ac:dyDescent="0.3">
      <c r="A8446" t="s">
        <v>15</v>
      </c>
      <c r="B8446" t="s">
        <v>16</v>
      </c>
      <c r="C8446" t="s">
        <v>17</v>
      </c>
      <c r="D8446" t="s">
        <v>18</v>
      </c>
      <c r="E8446" t="s">
        <v>5</v>
      </c>
      <c r="F8446" t="s">
        <v>19</v>
      </c>
      <c r="G8446">
        <v>4635020</v>
      </c>
      <c r="H8446">
        <v>4636150</v>
      </c>
      <c r="I8446" t="s">
        <v>35</v>
      </c>
      <c r="L8446" t="s">
        <v>10483</v>
      </c>
      <c r="M8446">
        <v>1131</v>
      </c>
    </row>
    <row r="8447" spans="1:14" x14ac:dyDescent="0.3">
      <c r="A8447" t="s">
        <v>22</v>
      </c>
      <c r="B8447" t="s">
        <v>23</v>
      </c>
      <c r="C8447" t="s">
        <v>17</v>
      </c>
      <c r="D8447" t="s">
        <v>18</v>
      </c>
      <c r="E8447" t="s">
        <v>5</v>
      </c>
      <c r="F8447" t="s">
        <v>19</v>
      </c>
      <c r="G8447">
        <v>4635020</v>
      </c>
      <c r="H8447">
        <v>4636150</v>
      </c>
      <c r="I8447" t="s">
        <v>35</v>
      </c>
      <c r="J8447" t="s">
        <v>10484</v>
      </c>
      <c r="K8447" t="s">
        <v>111</v>
      </c>
      <c r="L8447" t="s">
        <v>10483</v>
      </c>
      <c r="M8447">
        <v>1131</v>
      </c>
      <c r="N8447">
        <v>376</v>
      </c>
    </row>
    <row r="8448" spans="1:14" x14ac:dyDescent="0.3">
      <c r="A8448" t="s">
        <v>15</v>
      </c>
      <c r="B8448" t="s">
        <v>16</v>
      </c>
      <c r="C8448" t="s">
        <v>17</v>
      </c>
      <c r="D8448" t="s">
        <v>18</v>
      </c>
      <c r="E8448" t="s">
        <v>5</v>
      </c>
      <c r="F8448" t="s">
        <v>19</v>
      </c>
      <c r="G8448">
        <v>4636540</v>
      </c>
      <c r="H8448">
        <v>4637220</v>
      </c>
      <c r="I8448" t="s">
        <v>35</v>
      </c>
      <c r="L8448" t="s">
        <v>10485</v>
      </c>
      <c r="M8448">
        <v>681</v>
      </c>
    </row>
    <row r="8449" spans="1:14" x14ac:dyDescent="0.3">
      <c r="A8449" t="s">
        <v>22</v>
      </c>
      <c r="B8449" t="s">
        <v>23</v>
      </c>
      <c r="C8449" t="s">
        <v>17</v>
      </c>
      <c r="D8449" t="s">
        <v>18</v>
      </c>
      <c r="E8449" t="s">
        <v>5</v>
      </c>
      <c r="F8449" t="s">
        <v>19</v>
      </c>
      <c r="G8449">
        <v>4636540</v>
      </c>
      <c r="H8449">
        <v>4637220</v>
      </c>
      <c r="I8449" t="s">
        <v>35</v>
      </c>
      <c r="J8449" t="s">
        <v>10486</v>
      </c>
      <c r="K8449" t="s">
        <v>9110</v>
      </c>
      <c r="L8449" t="s">
        <v>10485</v>
      </c>
      <c r="M8449">
        <v>681</v>
      </c>
      <c r="N8449">
        <v>226</v>
      </c>
    </row>
    <row r="8450" spans="1:14" x14ac:dyDescent="0.3">
      <c r="A8450" t="s">
        <v>15</v>
      </c>
      <c r="B8450" t="s">
        <v>16</v>
      </c>
      <c r="C8450" t="s">
        <v>17</v>
      </c>
      <c r="D8450" t="s">
        <v>18</v>
      </c>
      <c r="E8450" t="s">
        <v>5</v>
      </c>
      <c r="F8450" t="s">
        <v>19</v>
      </c>
      <c r="G8450">
        <v>4637451</v>
      </c>
      <c r="H8450">
        <v>4639001</v>
      </c>
      <c r="I8450" t="s">
        <v>35</v>
      </c>
      <c r="L8450" t="s">
        <v>10487</v>
      </c>
      <c r="M8450">
        <v>1551</v>
      </c>
    </row>
    <row r="8451" spans="1:14" x14ac:dyDescent="0.3">
      <c r="A8451" t="s">
        <v>22</v>
      </c>
      <c r="B8451" t="s">
        <v>23</v>
      </c>
      <c r="C8451" t="s">
        <v>17</v>
      </c>
      <c r="D8451" t="s">
        <v>18</v>
      </c>
      <c r="E8451" t="s">
        <v>5</v>
      </c>
      <c r="F8451" t="s">
        <v>19</v>
      </c>
      <c r="G8451">
        <v>4637451</v>
      </c>
      <c r="H8451">
        <v>4639001</v>
      </c>
      <c r="I8451" t="s">
        <v>35</v>
      </c>
      <c r="J8451" t="s">
        <v>10488</v>
      </c>
      <c r="K8451" t="s">
        <v>44</v>
      </c>
      <c r="L8451" t="s">
        <v>10487</v>
      </c>
      <c r="M8451">
        <v>1551</v>
      </c>
      <c r="N8451">
        <v>516</v>
      </c>
    </row>
    <row r="8452" spans="1:14" x14ac:dyDescent="0.3">
      <c r="A8452" t="s">
        <v>15</v>
      </c>
      <c r="B8452" t="s">
        <v>16</v>
      </c>
      <c r="C8452" t="s">
        <v>17</v>
      </c>
      <c r="D8452" t="s">
        <v>18</v>
      </c>
      <c r="E8452" t="s">
        <v>5</v>
      </c>
      <c r="F8452" t="s">
        <v>19</v>
      </c>
      <c r="G8452">
        <v>4639302</v>
      </c>
      <c r="H8452">
        <v>4640162</v>
      </c>
      <c r="I8452" t="s">
        <v>20</v>
      </c>
      <c r="L8452" t="s">
        <v>10489</v>
      </c>
      <c r="M8452">
        <v>861</v>
      </c>
    </row>
    <row r="8453" spans="1:14" x14ac:dyDescent="0.3">
      <c r="A8453" t="s">
        <v>22</v>
      </c>
      <c r="B8453" t="s">
        <v>23</v>
      </c>
      <c r="C8453" t="s">
        <v>17</v>
      </c>
      <c r="D8453" t="s">
        <v>18</v>
      </c>
      <c r="E8453" t="s">
        <v>5</v>
      </c>
      <c r="F8453" t="s">
        <v>19</v>
      </c>
      <c r="G8453">
        <v>4639302</v>
      </c>
      <c r="H8453">
        <v>4640162</v>
      </c>
      <c r="I8453" t="s">
        <v>20</v>
      </c>
      <c r="J8453" t="s">
        <v>10490</v>
      </c>
      <c r="K8453" t="s">
        <v>88</v>
      </c>
      <c r="L8453" t="s">
        <v>10489</v>
      </c>
      <c r="M8453">
        <v>861</v>
      </c>
      <c r="N8453">
        <v>286</v>
      </c>
    </row>
    <row r="8454" spans="1:14" x14ac:dyDescent="0.3">
      <c r="A8454" t="s">
        <v>15</v>
      </c>
      <c r="B8454" t="s">
        <v>16</v>
      </c>
      <c r="C8454" t="s">
        <v>17</v>
      </c>
      <c r="D8454" t="s">
        <v>18</v>
      </c>
      <c r="E8454" t="s">
        <v>5</v>
      </c>
      <c r="F8454" t="s">
        <v>19</v>
      </c>
      <c r="G8454">
        <v>4640383</v>
      </c>
      <c r="H8454">
        <v>4642593</v>
      </c>
      <c r="I8454" t="s">
        <v>35</v>
      </c>
      <c r="L8454" t="s">
        <v>10491</v>
      </c>
      <c r="M8454">
        <v>2211</v>
      </c>
    </row>
    <row r="8455" spans="1:14" x14ac:dyDescent="0.3">
      <c r="A8455" t="s">
        <v>22</v>
      </c>
      <c r="B8455" t="s">
        <v>23</v>
      </c>
      <c r="C8455" t="s">
        <v>17</v>
      </c>
      <c r="D8455" t="s">
        <v>18</v>
      </c>
      <c r="E8455" t="s">
        <v>5</v>
      </c>
      <c r="F8455" t="s">
        <v>19</v>
      </c>
      <c r="G8455">
        <v>4640383</v>
      </c>
      <c r="H8455">
        <v>4642593</v>
      </c>
      <c r="I8455" t="s">
        <v>35</v>
      </c>
      <c r="J8455" t="s">
        <v>10492</v>
      </c>
      <c r="K8455" t="s">
        <v>4902</v>
      </c>
      <c r="L8455" t="s">
        <v>10491</v>
      </c>
      <c r="M8455">
        <v>2211</v>
      </c>
      <c r="N8455">
        <v>736</v>
      </c>
    </row>
    <row r="8456" spans="1:14" x14ac:dyDescent="0.3">
      <c r="A8456" t="s">
        <v>15</v>
      </c>
      <c r="B8456" t="s">
        <v>16</v>
      </c>
      <c r="C8456" t="s">
        <v>17</v>
      </c>
      <c r="D8456" t="s">
        <v>18</v>
      </c>
      <c r="E8456" t="s">
        <v>5</v>
      </c>
      <c r="F8456" t="s">
        <v>19</v>
      </c>
      <c r="G8456">
        <v>4642761</v>
      </c>
      <c r="H8456">
        <v>4642949</v>
      </c>
      <c r="I8456" t="s">
        <v>20</v>
      </c>
      <c r="L8456" t="s">
        <v>10493</v>
      </c>
      <c r="M8456">
        <v>189</v>
      </c>
    </row>
    <row r="8457" spans="1:14" x14ac:dyDescent="0.3">
      <c r="A8457" t="s">
        <v>22</v>
      </c>
      <c r="B8457" t="s">
        <v>23</v>
      </c>
      <c r="C8457" t="s">
        <v>17</v>
      </c>
      <c r="D8457" t="s">
        <v>18</v>
      </c>
      <c r="E8457" t="s">
        <v>5</v>
      </c>
      <c r="F8457" t="s">
        <v>19</v>
      </c>
      <c r="G8457">
        <v>4642761</v>
      </c>
      <c r="H8457">
        <v>4642949</v>
      </c>
      <c r="I8457" t="s">
        <v>20</v>
      </c>
      <c r="J8457" t="s">
        <v>10494</v>
      </c>
      <c r="K8457" t="s">
        <v>80</v>
      </c>
      <c r="L8457" t="s">
        <v>10493</v>
      </c>
      <c r="M8457">
        <v>189</v>
      </c>
      <c r="N8457">
        <v>62</v>
      </c>
    </row>
    <row r="8458" spans="1:14" x14ac:dyDescent="0.3">
      <c r="A8458" t="s">
        <v>15</v>
      </c>
      <c r="B8458" t="s">
        <v>16</v>
      </c>
      <c r="C8458" t="s">
        <v>17</v>
      </c>
      <c r="D8458" t="s">
        <v>18</v>
      </c>
      <c r="E8458" t="s">
        <v>5</v>
      </c>
      <c r="F8458" t="s">
        <v>19</v>
      </c>
      <c r="G8458">
        <v>4643213</v>
      </c>
      <c r="H8458">
        <v>4643362</v>
      </c>
      <c r="I8458" t="s">
        <v>20</v>
      </c>
      <c r="L8458" t="s">
        <v>10495</v>
      </c>
      <c r="M8458">
        <v>150</v>
      </c>
    </row>
    <row r="8459" spans="1:14" x14ac:dyDescent="0.3">
      <c r="A8459" t="s">
        <v>22</v>
      </c>
      <c r="B8459" t="s">
        <v>23</v>
      </c>
      <c r="C8459" t="s">
        <v>17</v>
      </c>
      <c r="D8459" t="s">
        <v>18</v>
      </c>
      <c r="E8459" t="s">
        <v>5</v>
      </c>
      <c r="F8459" t="s">
        <v>19</v>
      </c>
      <c r="G8459">
        <v>4643213</v>
      </c>
      <c r="H8459">
        <v>4643362</v>
      </c>
      <c r="I8459" t="s">
        <v>20</v>
      </c>
      <c r="J8459" t="s">
        <v>10496</v>
      </c>
      <c r="K8459" t="s">
        <v>80</v>
      </c>
      <c r="L8459" t="s">
        <v>10495</v>
      </c>
      <c r="M8459">
        <v>150</v>
      </c>
      <c r="N8459">
        <v>49</v>
      </c>
    </row>
    <row r="8460" spans="1:14" x14ac:dyDescent="0.3">
      <c r="A8460" t="s">
        <v>15</v>
      </c>
      <c r="B8460" t="s">
        <v>16</v>
      </c>
      <c r="C8460" t="s">
        <v>17</v>
      </c>
      <c r="D8460" t="s">
        <v>18</v>
      </c>
      <c r="E8460" t="s">
        <v>5</v>
      </c>
      <c r="F8460" t="s">
        <v>19</v>
      </c>
      <c r="G8460">
        <v>4643381</v>
      </c>
      <c r="H8460">
        <v>4644577</v>
      </c>
      <c r="I8460" t="s">
        <v>20</v>
      </c>
      <c r="L8460" t="s">
        <v>10497</v>
      </c>
      <c r="M8460">
        <v>1197</v>
      </c>
    </row>
    <row r="8461" spans="1:14" x14ac:dyDescent="0.3">
      <c r="A8461" t="s">
        <v>22</v>
      </c>
      <c r="B8461" t="s">
        <v>23</v>
      </c>
      <c r="C8461" t="s">
        <v>17</v>
      </c>
      <c r="D8461" t="s">
        <v>18</v>
      </c>
      <c r="E8461" t="s">
        <v>5</v>
      </c>
      <c r="F8461" t="s">
        <v>19</v>
      </c>
      <c r="G8461">
        <v>4643381</v>
      </c>
      <c r="H8461">
        <v>4644577</v>
      </c>
      <c r="I8461" t="s">
        <v>20</v>
      </c>
      <c r="J8461" t="s">
        <v>10498</v>
      </c>
      <c r="K8461" t="s">
        <v>5927</v>
      </c>
      <c r="L8461" t="s">
        <v>10497</v>
      </c>
      <c r="M8461">
        <v>1197</v>
      </c>
      <c r="N8461">
        <v>398</v>
      </c>
    </row>
    <row r="8462" spans="1:14" x14ac:dyDescent="0.3">
      <c r="A8462" t="s">
        <v>15</v>
      </c>
      <c r="B8462" t="s">
        <v>16</v>
      </c>
      <c r="C8462" t="s">
        <v>17</v>
      </c>
      <c r="D8462" t="s">
        <v>18</v>
      </c>
      <c r="E8462" t="s">
        <v>5</v>
      </c>
      <c r="F8462" t="s">
        <v>19</v>
      </c>
      <c r="G8462">
        <v>4644727</v>
      </c>
      <c r="H8462">
        <v>4645365</v>
      </c>
      <c r="I8462" t="s">
        <v>20</v>
      </c>
      <c r="L8462" t="s">
        <v>10499</v>
      </c>
      <c r="M8462">
        <v>639</v>
      </c>
    </row>
    <row r="8463" spans="1:14" x14ac:dyDescent="0.3">
      <c r="A8463" t="s">
        <v>22</v>
      </c>
      <c r="B8463" t="s">
        <v>23</v>
      </c>
      <c r="C8463" t="s">
        <v>17</v>
      </c>
      <c r="D8463" t="s">
        <v>18</v>
      </c>
      <c r="E8463" t="s">
        <v>5</v>
      </c>
      <c r="F8463" t="s">
        <v>19</v>
      </c>
      <c r="G8463">
        <v>4644727</v>
      </c>
      <c r="H8463">
        <v>4645365</v>
      </c>
      <c r="I8463" t="s">
        <v>20</v>
      </c>
      <c r="J8463" t="s">
        <v>10500</v>
      </c>
      <c r="K8463" t="s">
        <v>80</v>
      </c>
      <c r="L8463" t="s">
        <v>10499</v>
      </c>
      <c r="M8463">
        <v>639</v>
      </c>
      <c r="N8463">
        <v>212</v>
      </c>
    </row>
    <row r="8464" spans="1:14" x14ac:dyDescent="0.3">
      <c r="A8464" t="s">
        <v>15</v>
      </c>
      <c r="B8464" t="s">
        <v>16</v>
      </c>
      <c r="C8464" t="s">
        <v>17</v>
      </c>
      <c r="D8464" t="s">
        <v>18</v>
      </c>
      <c r="E8464" t="s">
        <v>5</v>
      </c>
      <c r="F8464" t="s">
        <v>19</v>
      </c>
      <c r="G8464">
        <v>4645889</v>
      </c>
      <c r="H8464">
        <v>4646677</v>
      </c>
      <c r="I8464" t="s">
        <v>20</v>
      </c>
      <c r="L8464" t="s">
        <v>10501</v>
      </c>
      <c r="M8464">
        <v>789</v>
      </c>
    </row>
    <row r="8465" spans="1:14" x14ac:dyDescent="0.3">
      <c r="A8465" t="s">
        <v>22</v>
      </c>
      <c r="B8465" t="s">
        <v>23</v>
      </c>
      <c r="C8465" t="s">
        <v>17</v>
      </c>
      <c r="D8465" t="s">
        <v>18</v>
      </c>
      <c r="E8465" t="s">
        <v>5</v>
      </c>
      <c r="F8465" t="s">
        <v>19</v>
      </c>
      <c r="G8465">
        <v>4645889</v>
      </c>
      <c r="H8465">
        <v>4646677</v>
      </c>
      <c r="I8465" t="s">
        <v>20</v>
      </c>
      <c r="J8465" t="s">
        <v>10502</v>
      </c>
      <c r="K8465" t="s">
        <v>80</v>
      </c>
      <c r="L8465" t="s">
        <v>10501</v>
      </c>
      <c r="M8465">
        <v>789</v>
      </c>
      <c r="N8465">
        <v>262</v>
      </c>
    </row>
    <row r="8466" spans="1:14" x14ac:dyDescent="0.3">
      <c r="A8466" t="s">
        <v>15</v>
      </c>
      <c r="B8466" t="s">
        <v>16</v>
      </c>
      <c r="C8466" t="s">
        <v>17</v>
      </c>
      <c r="D8466" t="s">
        <v>18</v>
      </c>
      <c r="E8466" t="s">
        <v>5</v>
      </c>
      <c r="F8466" t="s">
        <v>19</v>
      </c>
      <c r="G8466">
        <v>4646941</v>
      </c>
      <c r="H8466">
        <v>4647294</v>
      </c>
      <c r="I8466" t="s">
        <v>20</v>
      </c>
      <c r="L8466" t="s">
        <v>10503</v>
      </c>
      <c r="M8466">
        <v>354</v>
      </c>
    </row>
    <row r="8467" spans="1:14" x14ac:dyDescent="0.3">
      <c r="A8467" t="s">
        <v>22</v>
      </c>
      <c r="B8467" t="s">
        <v>23</v>
      </c>
      <c r="C8467" t="s">
        <v>17</v>
      </c>
      <c r="D8467" t="s">
        <v>18</v>
      </c>
      <c r="E8467" t="s">
        <v>5</v>
      </c>
      <c r="F8467" t="s">
        <v>19</v>
      </c>
      <c r="G8467">
        <v>4646941</v>
      </c>
      <c r="H8467">
        <v>4647294</v>
      </c>
      <c r="I8467" t="s">
        <v>20</v>
      </c>
      <c r="J8467" t="s">
        <v>10504</v>
      </c>
      <c r="K8467" t="s">
        <v>80</v>
      </c>
      <c r="L8467" t="s">
        <v>10503</v>
      </c>
      <c r="M8467">
        <v>354</v>
      </c>
      <c r="N8467">
        <v>117</v>
      </c>
    </row>
    <row r="8468" spans="1:14" x14ac:dyDescent="0.3">
      <c r="A8468" t="s">
        <v>15</v>
      </c>
      <c r="B8468" t="s">
        <v>16</v>
      </c>
      <c r="C8468" t="s">
        <v>17</v>
      </c>
      <c r="D8468" t="s">
        <v>18</v>
      </c>
      <c r="E8468" t="s">
        <v>5</v>
      </c>
      <c r="F8468" t="s">
        <v>19</v>
      </c>
      <c r="G8468">
        <v>4647324</v>
      </c>
      <c r="H8468">
        <v>4648553</v>
      </c>
      <c r="I8468" t="s">
        <v>35</v>
      </c>
      <c r="L8468" t="s">
        <v>10505</v>
      </c>
      <c r="M8468">
        <v>1230</v>
      </c>
    </row>
    <row r="8469" spans="1:14" x14ac:dyDescent="0.3">
      <c r="A8469" t="s">
        <v>22</v>
      </c>
      <c r="B8469" t="s">
        <v>23</v>
      </c>
      <c r="C8469" t="s">
        <v>17</v>
      </c>
      <c r="D8469" t="s">
        <v>18</v>
      </c>
      <c r="E8469" t="s">
        <v>5</v>
      </c>
      <c r="F8469" t="s">
        <v>19</v>
      </c>
      <c r="G8469">
        <v>4647324</v>
      </c>
      <c r="H8469">
        <v>4648553</v>
      </c>
      <c r="I8469" t="s">
        <v>35</v>
      </c>
      <c r="J8469" t="s">
        <v>10506</v>
      </c>
      <c r="K8469" t="s">
        <v>3247</v>
      </c>
      <c r="L8469" t="s">
        <v>10505</v>
      </c>
      <c r="M8469">
        <v>1230</v>
      </c>
      <c r="N8469">
        <v>409</v>
      </c>
    </row>
    <row r="8470" spans="1:14" x14ac:dyDescent="0.3">
      <c r="A8470" t="s">
        <v>15</v>
      </c>
      <c r="B8470" t="s">
        <v>16</v>
      </c>
      <c r="C8470" t="s">
        <v>17</v>
      </c>
      <c r="D8470" t="s">
        <v>18</v>
      </c>
      <c r="E8470" t="s">
        <v>5</v>
      </c>
      <c r="F8470" t="s">
        <v>19</v>
      </c>
      <c r="G8470">
        <v>4648592</v>
      </c>
      <c r="H8470">
        <v>4650592</v>
      </c>
      <c r="I8470" t="s">
        <v>35</v>
      </c>
      <c r="L8470" t="s">
        <v>10507</v>
      </c>
      <c r="M8470">
        <v>2001</v>
      </c>
    </row>
    <row r="8471" spans="1:14" x14ac:dyDescent="0.3">
      <c r="A8471" t="s">
        <v>22</v>
      </c>
      <c r="B8471" t="s">
        <v>23</v>
      </c>
      <c r="C8471" t="s">
        <v>17</v>
      </c>
      <c r="D8471" t="s">
        <v>18</v>
      </c>
      <c r="E8471" t="s">
        <v>5</v>
      </c>
      <c r="F8471" t="s">
        <v>19</v>
      </c>
      <c r="G8471">
        <v>4648592</v>
      </c>
      <c r="H8471">
        <v>4650592</v>
      </c>
      <c r="I8471" t="s">
        <v>35</v>
      </c>
      <c r="J8471" t="s">
        <v>10508</v>
      </c>
      <c r="K8471" t="s">
        <v>120</v>
      </c>
      <c r="L8471" t="s">
        <v>10507</v>
      </c>
      <c r="M8471">
        <v>2001</v>
      </c>
      <c r="N8471">
        <v>666</v>
      </c>
    </row>
    <row r="8472" spans="1:14" x14ac:dyDescent="0.3">
      <c r="A8472" t="s">
        <v>15</v>
      </c>
      <c r="B8472" t="s">
        <v>16</v>
      </c>
      <c r="C8472" t="s">
        <v>17</v>
      </c>
      <c r="D8472" t="s">
        <v>18</v>
      </c>
      <c r="E8472" t="s">
        <v>5</v>
      </c>
      <c r="F8472" t="s">
        <v>19</v>
      </c>
      <c r="G8472">
        <v>4650848</v>
      </c>
      <c r="H8472">
        <v>4652062</v>
      </c>
      <c r="I8472" t="s">
        <v>20</v>
      </c>
      <c r="L8472" t="s">
        <v>10509</v>
      </c>
      <c r="M8472">
        <v>1215</v>
      </c>
    </row>
    <row r="8473" spans="1:14" x14ac:dyDescent="0.3">
      <c r="A8473" t="s">
        <v>22</v>
      </c>
      <c r="B8473" t="s">
        <v>23</v>
      </c>
      <c r="C8473" t="s">
        <v>17</v>
      </c>
      <c r="D8473" t="s">
        <v>18</v>
      </c>
      <c r="E8473" t="s">
        <v>5</v>
      </c>
      <c r="F8473" t="s">
        <v>19</v>
      </c>
      <c r="G8473">
        <v>4650848</v>
      </c>
      <c r="H8473">
        <v>4652062</v>
      </c>
      <c r="I8473" t="s">
        <v>20</v>
      </c>
      <c r="J8473" t="s">
        <v>10510</v>
      </c>
      <c r="K8473" t="s">
        <v>3247</v>
      </c>
      <c r="L8473" t="s">
        <v>10509</v>
      </c>
      <c r="M8473">
        <v>1215</v>
      </c>
      <c r="N8473">
        <v>404</v>
      </c>
    </row>
    <row r="8474" spans="1:14" x14ac:dyDescent="0.3">
      <c r="A8474" t="s">
        <v>15</v>
      </c>
      <c r="B8474" t="s">
        <v>16</v>
      </c>
      <c r="C8474" t="s">
        <v>17</v>
      </c>
      <c r="D8474" t="s">
        <v>18</v>
      </c>
      <c r="E8474" t="s">
        <v>5</v>
      </c>
      <c r="F8474" t="s">
        <v>19</v>
      </c>
      <c r="G8474">
        <v>4652093</v>
      </c>
      <c r="H8474">
        <v>4652497</v>
      </c>
      <c r="I8474" t="s">
        <v>20</v>
      </c>
      <c r="L8474" t="s">
        <v>10511</v>
      </c>
      <c r="M8474">
        <v>405</v>
      </c>
    </row>
    <row r="8475" spans="1:14" x14ac:dyDescent="0.3">
      <c r="A8475" t="s">
        <v>22</v>
      </c>
      <c r="B8475" t="s">
        <v>23</v>
      </c>
      <c r="C8475" t="s">
        <v>17</v>
      </c>
      <c r="D8475" t="s">
        <v>18</v>
      </c>
      <c r="E8475" t="s">
        <v>5</v>
      </c>
      <c r="F8475" t="s">
        <v>19</v>
      </c>
      <c r="G8475">
        <v>4652093</v>
      </c>
      <c r="H8475">
        <v>4652497</v>
      </c>
      <c r="I8475" t="s">
        <v>20</v>
      </c>
      <c r="J8475" t="s">
        <v>10512</v>
      </c>
      <c r="K8475" t="s">
        <v>3244</v>
      </c>
      <c r="L8475" t="s">
        <v>10511</v>
      </c>
      <c r="M8475">
        <v>405</v>
      </c>
      <c r="N8475">
        <v>134</v>
      </c>
    </row>
    <row r="8476" spans="1:14" x14ac:dyDescent="0.3">
      <c r="A8476" t="s">
        <v>15</v>
      </c>
      <c r="B8476" t="s">
        <v>16</v>
      </c>
      <c r="C8476" t="s">
        <v>17</v>
      </c>
      <c r="D8476" t="s">
        <v>18</v>
      </c>
      <c r="E8476" t="s">
        <v>5</v>
      </c>
      <c r="F8476" t="s">
        <v>19</v>
      </c>
      <c r="G8476">
        <v>4652531</v>
      </c>
      <c r="H8476">
        <v>4653451</v>
      </c>
      <c r="I8476" t="s">
        <v>35</v>
      </c>
      <c r="L8476" t="s">
        <v>10513</v>
      </c>
      <c r="M8476">
        <v>921</v>
      </c>
    </row>
    <row r="8477" spans="1:14" x14ac:dyDescent="0.3">
      <c r="A8477" t="s">
        <v>22</v>
      </c>
      <c r="B8477" t="s">
        <v>23</v>
      </c>
      <c r="C8477" t="s">
        <v>17</v>
      </c>
      <c r="D8477" t="s">
        <v>18</v>
      </c>
      <c r="E8477" t="s">
        <v>5</v>
      </c>
      <c r="F8477" t="s">
        <v>19</v>
      </c>
      <c r="G8477">
        <v>4652531</v>
      </c>
      <c r="H8477">
        <v>4653451</v>
      </c>
      <c r="I8477" t="s">
        <v>35</v>
      </c>
      <c r="J8477" t="s">
        <v>10514</v>
      </c>
      <c r="K8477" t="s">
        <v>4849</v>
      </c>
      <c r="L8477" t="s">
        <v>10513</v>
      </c>
      <c r="M8477">
        <v>921</v>
      </c>
      <c r="N8477">
        <v>306</v>
      </c>
    </row>
    <row r="8478" spans="1:14" x14ac:dyDescent="0.3">
      <c r="A8478" t="s">
        <v>15</v>
      </c>
      <c r="B8478" t="s">
        <v>16</v>
      </c>
      <c r="C8478" t="s">
        <v>17</v>
      </c>
      <c r="D8478" t="s">
        <v>18</v>
      </c>
      <c r="E8478" t="s">
        <v>5</v>
      </c>
      <c r="F8478" t="s">
        <v>19</v>
      </c>
      <c r="G8478">
        <v>4653445</v>
      </c>
      <c r="H8478">
        <v>4653633</v>
      </c>
      <c r="I8478" t="s">
        <v>35</v>
      </c>
      <c r="L8478" t="s">
        <v>10515</v>
      </c>
      <c r="M8478">
        <v>189</v>
      </c>
    </row>
    <row r="8479" spans="1:14" x14ac:dyDescent="0.3">
      <c r="A8479" t="s">
        <v>22</v>
      </c>
      <c r="B8479" t="s">
        <v>23</v>
      </c>
      <c r="C8479" t="s">
        <v>17</v>
      </c>
      <c r="D8479" t="s">
        <v>18</v>
      </c>
      <c r="E8479" t="s">
        <v>5</v>
      </c>
      <c r="F8479" t="s">
        <v>19</v>
      </c>
      <c r="G8479">
        <v>4653445</v>
      </c>
      <c r="H8479">
        <v>4653633</v>
      </c>
      <c r="I8479" t="s">
        <v>35</v>
      </c>
      <c r="J8479" t="s">
        <v>10516</v>
      </c>
      <c r="K8479" t="s">
        <v>80</v>
      </c>
      <c r="L8479" t="s">
        <v>10515</v>
      </c>
      <c r="M8479">
        <v>189</v>
      </c>
      <c r="N8479">
        <v>62</v>
      </c>
    </row>
    <row r="8480" spans="1:14" x14ac:dyDescent="0.3">
      <c r="A8480" t="s">
        <v>15</v>
      </c>
      <c r="B8480" t="s">
        <v>16</v>
      </c>
      <c r="C8480" t="s">
        <v>17</v>
      </c>
      <c r="D8480" t="s">
        <v>18</v>
      </c>
      <c r="E8480" t="s">
        <v>5</v>
      </c>
      <c r="F8480" t="s">
        <v>19</v>
      </c>
      <c r="G8480">
        <v>4653620</v>
      </c>
      <c r="H8480">
        <v>4653991</v>
      </c>
      <c r="I8480" t="s">
        <v>35</v>
      </c>
      <c r="L8480" t="s">
        <v>10517</v>
      </c>
      <c r="M8480">
        <v>372</v>
      </c>
    </row>
    <row r="8481" spans="1:14" x14ac:dyDescent="0.3">
      <c r="A8481" t="s">
        <v>22</v>
      </c>
      <c r="B8481" t="s">
        <v>23</v>
      </c>
      <c r="C8481" t="s">
        <v>17</v>
      </c>
      <c r="D8481" t="s">
        <v>18</v>
      </c>
      <c r="E8481" t="s">
        <v>5</v>
      </c>
      <c r="F8481" t="s">
        <v>19</v>
      </c>
      <c r="G8481">
        <v>4653620</v>
      </c>
      <c r="H8481">
        <v>4653991</v>
      </c>
      <c r="I8481" t="s">
        <v>35</v>
      </c>
      <c r="J8481" t="s">
        <v>10518</v>
      </c>
      <c r="K8481" t="s">
        <v>80</v>
      </c>
      <c r="L8481" t="s">
        <v>10517</v>
      </c>
      <c r="M8481">
        <v>372</v>
      </c>
      <c r="N8481">
        <v>123</v>
      </c>
    </row>
    <row r="8482" spans="1:14" x14ac:dyDescent="0.3">
      <c r="A8482" t="s">
        <v>15</v>
      </c>
      <c r="B8482" t="s">
        <v>16</v>
      </c>
      <c r="C8482" t="s">
        <v>17</v>
      </c>
      <c r="D8482" t="s">
        <v>18</v>
      </c>
      <c r="E8482" t="s">
        <v>5</v>
      </c>
      <c r="F8482" t="s">
        <v>19</v>
      </c>
      <c r="G8482">
        <v>4653991</v>
      </c>
      <c r="H8482">
        <v>4656009</v>
      </c>
      <c r="I8482" t="s">
        <v>35</v>
      </c>
      <c r="L8482" t="s">
        <v>10519</v>
      </c>
      <c r="M8482">
        <v>2019</v>
      </c>
    </row>
    <row r="8483" spans="1:14" x14ac:dyDescent="0.3">
      <c r="A8483" t="s">
        <v>22</v>
      </c>
      <c r="B8483" t="s">
        <v>23</v>
      </c>
      <c r="C8483" t="s">
        <v>17</v>
      </c>
      <c r="D8483" t="s">
        <v>18</v>
      </c>
      <c r="E8483" t="s">
        <v>5</v>
      </c>
      <c r="F8483" t="s">
        <v>19</v>
      </c>
      <c r="G8483">
        <v>4653991</v>
      </c>
      <c r="H8483">
        <v>4656009</v>
      </c>
      <c r="I8483" t="s">
        <v>35</v>
      </c>
      <c r="J8483" t="s">
        <v>10520</v>
      </c>
      <c r="K8483" t="s">
        <v>80</v>
      </c>
      <c r="L8483" t="s">
        <v>10519</v>
      </c>
      <c r="M8483">
        <v>2019</v>
      </c>
      <c r="N8483">
        <v>672</v>
      </c>
    </row>
    <row r="8484" spans="1:14" x14ac:dyDescent="0.3">
      <c r="A8484" t="s">
        <v>15</v>
      </c>
      <c r="B8484" t="s">
        <v>16</v>
      </c>
      <c r="C8484" t="s">
        <v>17</v>
      </c>
      <c r="D8484" t="s">
        <v>18</v>
      </c>
      <c r="E8484" t="s">
        <v>5</v>
      </c>
      <c r="F8484" t="s">
        <v>19</v>
      </c>
      <c r="G8484">
        <v>4656147</v>
      </c>
      <c r="H8484">
        <v>4656398</v>
      </c>
      <c r="I8484" t="s">
        <v>35</v>
      </c>
      <c r="L8484" t="s">
        <v>10521</v>
      </c>
      <c r="M8484">
        <v>252</v>
      </c>
    </row>
    <row r="8485" spans="1:14" x14ac:dyDescent="0.3">
      <c r="A8485" t="s">
        <v>22</v>
      </c>
      <c r="B8485" t="s">
        <v>23</v>
      </c>
      <c r="C8485" t="s">
        <v>17</v>
      </c>
      <c r="D8485" t="s">
        <v>18</v>
      </c>
      <c r="E8485" t="s">
        <v>5</v>
      </c>
      <c r="F8485" t="s">
        <v>19</v>
      </c>
      <c r="G8485">
        <v>4656147</v>
      </c>
      <c r="H8485">
        <v>4656398</v>
      </c>
      <c r="I8485" t="s">
        <v>35</v>
      </c>
      <c r="J8485" t="s">
        <v>10522</v>
      </c>
      <c r="K8485" t="s">
        <v>80</v>
      </c>
      <c r="L8485" t="s">
        <v>10521</v>
      </c>
      <c r="M8485">
        <v>252</v>
      </c>
      <c r="N8485">
        <v>83</v>
      </c>
    </row>
    <row r="8486" spans="1:14" x14ac:dyDescent="0.3">
      <c r="A8486" t="s">
        <v>15</v>
      </c>
      <c r="B8486" t="s">
        <v>16</v>
      </c>
      <c r="C8486" t="s">
        <v>17</v>
      </c>
      <c r="D8486" t="s">
        <v>18</v>
      </c>
      <c r="E8486" t="s">
        <v>5</v>
      </c>
      <c r="F8486" t="s">
        <v>19</v>
      </c>
      <c r="G8486">
        <v>4656611</v>
      </c>
      <c r="H8486">
        <v>4657108</v>
      </c>
      <c r="I8486" t="s">
        <v>35</v>
      </c>
      <c r="L8486" t="s">
        <v>10523</v>
      </c>
      <c r="M8486">
        <v>498</v>
      </c>
    </row>
    <row r="8487" spans="1:14" x14ac:dyDescent="0.3">
      <c r="A8487" t="s">
        <v>22</v>
      </c>
      <c r="B8487" t="s">
        <v>23</v>
      </c>
      <c r="C8487" t="s">
        <v>17</v>
      </c>
      <c r="D8487" t="s">
        <v>18</v>
      </c>
      <c r="E8487" t="s">
        <v>5</v>
      </c>
      <c r="F8487" t="s">
        <v>19</v>
      </c>
      <c r="G8487">
        <v>4656611</v>
      </c>
      <c r="H8487">
        <v>4657108</v>
      </c>
      <c r="I8487" t="s">
        <v>35</v>
      </c>
      <c r="J8487" t="s">
        <v>10524</v>
      </c>
      <c r="K8487" t="s">
        <v>4829</v>
      </c>
      <c r="L8487" t="s">
        <v>10523</v>
      </c>
      <c r="M8487">
        <v>498</v>
      </c>
      <c r="N8487">
        <v>165</v>
      </c>
    </row>
    <row r="8488" spans="1:14" x14ac:dyDescent="0.3">
      <c r="A8488" t="s">
        <v>15</v>
      </c>
      <c r="B8488" t="s">
        <v>16</v>
      </c>
      <c r="C8488" t="s">
        <v>17</v>
      </c>
      <c r="D8488" t="s">
        <v>18</v>
      </c>
      <c r="E8488" t="s">
        <v>5</v>
      </c>
      <c r="F8488" t="s">
        <v>19</v>
      </c>
      <c r="G8488">
        <v>4657111</v>
      </c>
      <c r="H8488">
        <v>4658205</v>
      </c>
      <c r="I8488" t="s">
        <v>35</v>
      </c>
      <c r="L8488" t="s">
        <v>10525</v>
      </c>
      <c r="M8488">
        <v>1095</v>
      </c>
    </row>
    <row r="8489" spans="1:14" x14ac:dyDescent="0.3">
      <c r="A8489" t="s">
        <v>22</v>
      </c>
      <c r="B8489" t="s">
        <v>23</v>
      </c>
      <c r="C8489" t="s">
        <v>17</v>
      </c>
      <c r="D8489" t="s">
        <v>18</v>
      </c>
      <c r="E8489" t="s">
        <v>5</v>
      </c>
      <c r="F8489" t="s">
        <v>19</v>
      </c>
      <c r="G8489">
        <v>4657111</v>
      </c>
      <c r="H8489">
        <v>4658205</v>
      </c>
      <c r="I8489" t="s">
        <v>35</v>
      </c>
      <c r="J8489" t="s">
        <v>10526</v>
      </c>
      <c r="K8489" t="s">
        <v>10527</v>
      </c>
      <c r="L8489" t="s">
        <v>10525</v>
      </c>
      <c r="M8489">
        <v>1095</v>
      </c>
      <c r="N8489">
        <v>364</v>
      </c>
    </row>
    <row r="8490" spans="1:14" x14ac:dyDescent="0.3">
      <c r="A8490" t="s">
        <v>15</v>
      </c>
      <c r="B8490" t="s">
        <v>16</v>
      </c>
      <c r="C8490" t="s">
        <v>17</v>
      </c>
      <c r="D8490" t="s">
        <v>18</v>
      </c>
      <c r="E8490" t="s">
        <v>5</v>
      </c>
      <c r="F8490" t="s">
        <v>19</v>
      </c>
      <c r="G8490">
        <v>4658218</v>
      </c>
      <c r="H8490">
        <v>4658679</v>
      </c>
      <c r="I8490" t="s">
        <v>35</v>
      </c>
      <c r="L8490" t="s">
        <v>10528</v>
      </c>
      <c r="M8490">
        <v>462</v>
      </c>
    </row>
    <row r="8491" spans="1:14" x14ac:dyDescent="0.3">
      <c r="A8491" t="s">
        <v>22</v>
      </c>
      <c r="B8491" t="s">
        <v>23</v>
      </c>
      <c r="C8491" t="s">
        <v>17</v>
      </c>
      <c r="D8491" t="s">
        <v>18</v>
      </c>
      <c r="E8491" t="s">
        <v>5</v>
      </c>
      <c r="F8491" t="s">
        <v>19</v>
      </c>
      <c r="G8491">
        <v>4658218</v>
      </c>
      <c r="H8491">
        <v>4658679</v>
      </c>
      <c r="I8491" t="s">
        <v>35</v>
      </c>
      <c r="J8491" t="s">
        <v>10529</v>
      </c>
      <c r="K8491" t="s">
        <v>80</v>
      </c>
      <c r="L8491" t="s">
        <v>10528</v>
      </c>
      <c r="M8491">
        <v>462</v>
      </c>
      <c r="N8491">
        <v>153</v>
      </c>
    </row>
    <row r="8492" spans="1:14" x14ac:dyDescent="0.3">
      <c r="A8492" t="s">
        <v>15</v>
      </c>
      <c r="B8492" t="s">
        <v>16</v>
      </c>
      <c r="C8492" t="s">
        <v>17</v>
      </c>
      <c r="D8492" t="s">
        <v>18</v>
      </c>
      <c r="E8492" t="s">
        <v>5</v>
      </c>
      <c r="F8492" t="s">
        <v>19</v>
      </c>
      <c r="G8492">
        <v>4658679</v>
      </c>
      <c r="H8492">
        <v>4659479</v>
      </c>
      <c r="I8492" t="s">
        <v>35</v>
      </c>
      <c r="L8492" t="s">
        <v>10530</v>
      </c>
      <c r="M8492">
        <v>801</v>
      </c>
    </row>
    <row r="8493" spans="1:14" x14ac:dyDescent="0.3">
      <c r="A8493" t="s">
        <v>22</v>
      </c>
      <c r="B8493" t="s">
        <v>23</v>
      </c>
      <c r="C8493" t="s">
        <v>17</v>
      </c>
      <c r="D8493" t="s">
        <v>18</v>
      </c>
      <c r="E8493" t="s">
        <v>5</v>
      </c>
      <c r="F8493" t="s">
        <v>19</v>
      </c>
      <c r="G8493">
        <v>4658679</v>
      </c>
      <c r="H8493">
        <v>4659479</v>
      </c>
      <c r="I8493" t="s">
        <v>35</v>
      </c>
      <c r="J8493" t="s">
        <v>10531</v>
      </c>
      <c r="K8493" t="s">
        <v>80</v>
      </c>
      <c r="L8493" t="s">
        <v>10530</v>
      </c>
      <c r="M8493">
        <v>801</v>
      </c>
      <c r="N8493">
        <v>266</v>
      </c>
    </row>
    <row r="8494" spans="1:14" x14ac:dyDescent="0.3">
      <c r="A8494" t="s">
        <v>15</v>
      </c>
      <c r="B8494" t="s">
        <v>16</v>
      </c>
      <c r="C8494" t="s">
        <v>17</v>
      </c>
      <c r="D8494" t="s">
        <v>18</v>
      </c>
      <c r="E8494" t="s">
        <v>5</v>
      </c>
      <c r="F8494" t="s">
        <v>19</v>
      </c>
      <c r="G8494">
        <v>4659476</v>
      </c>
      <c r="H8494">
        <v>4659985</v>
      </c>
      <c r="I8494" t="s">
        <v>35</v>
      </c>
      <c r="L8494" t="s">
        <v>10532</v>
      </c>
      <c r="M8494">
        <v>510</v>
      </c>
    </row>
    <row r="8495" spans="1:14" x14ac:dyDescent="0.3">
      <c r="A8495" t="s">
        <v>22</v>
      </c>
      <c r="B8495" t="s">
        <v>23</v>
      </c>
      <c r="C8495" t="s">
        <v>17</v>
      </c>
      <c r="D8495" t="s">
        <v>18</v>
      </c>
      <c r="E8495" t="s">
        <v>5</v>
      </c>
      <c r="F8495" t="s">
        <v>19</v>
      </c>
      <c r="G8495">
        <v>4659476</v>
      </c>
      <c r="H8495">
        <v>4659985</v>
      </c>
      <c r="I8495" t="s">
        <v>35</v>
      </c>
      <c r="J8495" t="s">
        <v>10533</v>
      </c>
      <c r="K8495" t="s">
        <v>80</v>
      </c>
      <c r="L8495" t="s">
        <v>10532</v>
      </c>
      <c r="M8495">
        <v>510</v>
      </c>
      <c r="N8495">
        <v>169</v>
      </c>
    </row>
    <row r="8496" spans="1:14" x14ac:dyDescent="0.3">
      <c r="A8496" t="s">
        <v>15</v>
      </c>
      <c r="B8496" t="s">
        <v>16</v>
      </c>
      <c r="C8496" t="s">
        <v>17</v>
      </c>
      <c r="D8496" t="s">
        <v>18</v>
      </c>
      <c r="E8496" t="s">
        <v>5</v>
      </c>
      <c r="F8496" t="s">
        <v>19</v>
      </c>
      <c r="G8496">
        <v>4659973</v>
      </c>
      <c r="H8496">
        <v>4660545</v>
      </c>
      <c r="I8496" t="s">
        <v>35</v>
      </c>
      <c r="L8496" t="s">
        <v>10534</v>
      </c>
      <c r="M8496">
        <v>573</v>
      </c>
    </row>
    <row r="8497" spans="1:14" x14ac:dyDescent="0.3">
      <c r="A8497" t="s">
        <v>22</v>
      </c>
      <c r="B8497" t="s">
        <v>23</v>
      </c>
      <c r="C8497" t="s">
        <v>17</v>
      </c>
      <c r="D8497" t="s">
        <v>18</v>
      </c>
      <c r="E8497" t="s">
        <v>5</v>
      </c>
      <c r="F8497" t="s">
        <v>19</v>
      </c>
      <c r="G8497">
        <v>4659973</v>
      </c>
      <c r="H8497">
        <v>4660545</v>
      </c>
      <c r="I8497" t="s">
        <v>35</v>
      </c>
      <c r="J8497" t="s">
        <v>10535</v>
      </c>
      <c r="K8497" t="s">
        <v>4816</v>
      </c>
      <c r="L8497" t="s">
        <v>10534</v>
      </c>
      <c r="M8497">
        <v>573</v>
      </c>
      <c r="N8497">
        <v>190</v>
      </c>
    </row>
    <row r="8498" spans="1:14" x14ac:dyDescent="0.3">
      <c r="A8498" t="s">
        <v>15</v>
      </c>
      <c r="B8498" t="s">
        <v>16</v>
      </c>
      <c r="C8498" t="s">
        <v>17</v>
      </c>
      <c r="D8498" t="s">
        <v>18</v>
      </c>
      <c r="E8498" t="s">
        <v>5</v>
      </c>
      <c r="F8498" t="s">
        <v>19</v>
      </c>
      <c r="G8498">
        <v>4660542</v>
      </c>
      <c r="H8498">
        <v>4661354</v>
      </c>
      <c r="I8498" t="s">
        <v>35</v>
      </c>
      <c r="L8498" t="s">
        <v>10536</v>
      </c>
      <c r="M8498">
        <v>813</v>
      </c>
    </row>
    <row r="8499" spans="1:14" x14ac:dyDescent="0.3">
      <c r="A8499" t="s">
        <v>22</v>
      </c>
      <c r="B8499" t="s">
        <v>23</v>
      </c>
      <c r="C8499" t="s">
        <v>17</v>
      </c>
      <c r="D8499" t="s">
        <v>18</v>
      </c>
      <c r="E8499" t="s">
        <v>5</v>
      </c>
      <c r="F8499" t="s">
        <v>19</v>
      </c>
      <c r="G8499">
        <v>4660542</v>
      </c>
      <c r="H8499">
        <v>4661354</v>
      </c>
      <c r="I8499" t="s">
        <v>35</v>
      </c>
      <c r="J8499" t="s">
        <v>10537</v>
      </c>
      <c r="K8499" t="s">
        <v>4813</v>
      </c>
      <c r="L8499" t="s">
        <v>10536</v>
      </c>
      <c r="M8499">
        <v>813</v>
      </c>
      <c r="N8499">
        <v>270</v>
      </c>
    </row>
    <row r="8500" spans="1:14" x14ac:dyDescent="0.3">
      <c r="A8500" t="s">
        <v>15</v>
      </c>
      <c r="B8500" t="s">
        <v>16</v>
      </c>
      <c r="C8500" t="s">
        <v>17</v>
      </c>
      <c r="D8500" t="s">
        <v>18</v>
      </c>
      <c r="E8500" t="s">
        <v>5</v>
      </c>
      <c r="F8500" t="s">
        <v>19</v>
      </c>
      <c r="G8500">
        <v>4661351</v>
      </c>
      <c r="H8500">
        <v>4661662</v>
      </c>
      <c r="I8500" t="s">
        <v>35</v>
      </c>
      <c r="L8500" t="s">
        <v>10538</v>
      </c>
      <c r="M8500">
        <v>312</v>
      </c>
    </row>
    <row r="8501" spans="1:14" x14ac:dyDescent="0.3">
      <c r="A8501" t="s">
        <v>22</v>
      </c>
      <c r="B8501" t="s">
        <v>23</v>
      </c>
      <c r="C8501" t="s">
        <v>17</v>
      </c>
      <c r="D8501" t="s">
        <v>18</v>
      </c>
      <c r="E8501" t="s">
        <v>5</v>
      </c>
      <c r="F8501" t="s">
        <v>19</v>
      </c>
      <c r="G8501">
        <v>4661351</v>
      </c>
      <c r="H8501">
        <v>4661662</v>
      </c>
      <c r="I8501" t="s">
        <v>35</v>
      </c>
      <c r="J8501" t="s">
        <v>10539</v>
      </c>
      <c r="K8501" t="s">
        <v>2097</v>
      </c>
      <c r="L8501" t="s">
        <v>10538</v>
      </c>
      <c r="M8501">
        <v>312</v>
      </c>
      <c r="N8501">
        <v>103</v>
      </c>
    </row>
    <row r="8502" spans="1:14" x14ac:dyDescent="0.3">
      <c r="A8502" t="s">
        <v>15</v>
      </c>
      <c r="B8502" t="s">
        <v>16</v>
      </c>
      <c r="C8502" t="s">
        <v>17</v>
      </c>
      <c r="D8502" t="s">
        <v>18</v>
      </c>
      <c r="E8502" t="s">
        <v>5</v>
      </c>
      <c r="F8502" t="s">
        <v>19</v>
      </c>
      <c r="G8502">
        <v>4661659</v>
      </c>
      <c r="H8502">
        <v>4662198</v>
      </c>
      <c r="I8502" t="s">
        <v>35</v>
      </c>
      <c r="L8502" t="s">
        <v>10540</v>
      </c>
      <c r="M8502">
        <v>540</v>
      </c>
    </row>
    <row r="8503" spans="1:14" x14ac:dyDescent="0.3">
      <c r="A8503" t="s">
        <v>22</v>
      </c>
      <c r="B8503" t="s">
        <v>23</v>
      </c>
      <c r="C8503" t="s">
        <v>17</v>
      </c>
      <c r="D8503" t="s">
        <v>18</v>
      </c>
      <c r="E8503" t="s">
        <v>5</v>
      </c>
      <c r="F8503" t="s">
        <v>19</v>
      </c>
      <c r="G8503">
        <v>4661659</v>
      </c>
      <c r="H8503">
        <v>4662198</v>
      </c>
      <c r="I8503" t="s">
        <v>35</v>
      </c>
      <c r="J8503" t="s">
        <v>10541</v>
      </c>
      <c r="K8503" t="s">
        <v>4806</v>
      </c>
      <c r="L8503" t="s">
        <v>10540</v>
      </c>
      <c r="M8503">
        <v>540</v>
      </c>
      <c r="N8503">
        <v>179</v>
      </c>
    </row>
    <row r="8504" spans="1:14" x14ac:dyDescent="0.3">
      <c r="A8504" t="s">
        <v>15</v>
      </c>
      <c r="B8504" t="s">
        <v>16</v>
      </c>
      <c r="C8504" t="s">
        <v>17</v>
      </c>
      <c r="D8504" t="s">
        <v>18</v>
      </c>
      <c r="E8504" t="s">
        <v>5</v>
      </c>
      <c r="F8504" t="s">
        <v>19</v>
      </c>
      <c r="G8504">
        <v>4662385</v>
      </c>
      <c r="H8504">
        <v>4662846</v>
      </c>
      <c r="I8504" t="s">
        <v>20</v>
      </c>
      <c r="L8504" t="s">
        <v>10542</v>
      </c>
      <c r="M8504">
        <v>462</v>
      </c>
    </row>
    <row r="8505" spans="1:14" x14ac:dyDescent="0.3">
      <c r="A8505" t="s">
        <v>22</v>
      </c>
      <c r="B8505" t="s">
        <v>23</v>
      </c>
      <c r="C8505" t="s">
        <v>17</v>
      </c>
      <c r="D8505" t="s">
        <v>18</v>
      </c>
      <c r="E8505" t="s">
        <v>5</v>
      </c>
      <c r="F8505" t="s">
        <v>19</v>
      </c>
      <c r="G8505">
        <v>4662385</v>
      </c>
      <c r="H8505">
        <v>4662846</v>
      </c>
      <c r="I8505" t="s">
        <v>20</v>
      </c>
      <c r="J8505" t="s">
        <v>10543</v>
      </c>
      <c r="K8505" t="s">
        <v>80</v>
      </c>
      <c r="L8505" t="s">
        <v>10542</v>
      </c>
      <c r="M8505">
        <v>462</v>
      </c>
      <c r="N8505">
        <v>153</v>
      </c>
    </row>
    <row r="8506" spans="1:14" x14ac:dyDescent="0.3">
      <c r="A8506" t="s">
        <v>15</v>
      </c>
      <c r="B8506" t="s">
        <v>16</v>
      </c>
      <c r="C8506" t="s">
        <v>17</v>
      </c>
      <c r="D8506" t="s">
        <v>18</v>
      </c>
      <c r="E8506" t="s">
        <v>5</v>
      </c>
      <c r="F8506" t="s">
        <v>19</v>
      </c>
      <c r="G8506">
        <v>4662849</v>
      </c>
      <c r="H8506">
        <v>4663091</v>
      </c>
      <c r="I8506" t="s">
        <v>20</v>
      </c>
      <c r="L8506" t="s">
        <v>10544</v>
      </c>
      <c r="M8506">
        <v>243</v>
      </c>
    </row>
    <row r="8507" spans="1:14" x14ac:dyDescent="0.3">
      <c r="A8507" t="s">
        <v>22</v>
      </c>
      <c r="B8507" t="s">
        <v>23</v>
      </c>
      <c r="C8507" t="s">
        <v>17</v>
      </c>
      <c r="D8507" t="s">
        <v>18</v>
      </c>
      <c r="E8507" t="s">
        <v>5</v>
      </c>
      <c r="F8507" t="s">
        <v>19</v>
      </c>
      <c r="G8507">
        <v>4662849</v>
      </c>
      <c r="H8507">
        <v>4663091</v>
      </c>
      <c r="I8507" t="s">
        <v>20</v>
      </c>
      <c r="J8507" t="s">
        <v>10545</v>
      </c>
      <c r="K8507" t="s">
        <v>80</v>
      </c>
      <c r="L8507" t="s">
        <v>10544</v>
      </c>
      <c r="M8507">
        <v>243</v>
      </c>
      <c r="N8507">
        <v>80</v>
      </c>
    </row>
    <row r="8508" spans="1:14" x14ac:dyDescent="0.3">
      <c r="A8508" t="s">
        <v>15</v>
      </c>
      <c r="B8508" t="s">
        <v>16</v>
      </c>
      <c r="C8508" t="s">
        <v>17</v>
      </c>
      <c r="D8508" t="s">
        <v>18</v>
      </c>
      <c r="E8508" t="s">
        <v>5</v>
      </c>
      <c r="F8508" t="s">
        <v>19</v>
      </c>
      <c r="G8508">
        <v>4663081</v>
      </c>
      <c r="H8508">
        <v>4663215</v>
      </c>
      <c r="I8508" t="s">
        <v>20</v>
      </c>
      <c r="L8508" t="s">
        <v>10546</v>
      </c>
      <c r="M8508">
        <v>135</v>
      </c>
    </row>
    <row r="8509" spans="1:14" x14ac:dyDescent="0.3">
      <c r="A8509" t="s">
        <v>22</v>
      </c>
      <c r="B8509" t="s">
        <v>23</v>
      </c>
      <c r="C8509" t="s">
        <v>17</v>
      </c>
      <c r="D8509" t="s">
        <v>18</v>
      </c>
      <c r="E8509" t="s">
        <v>5</v>
      </c>
      <c r="F8509" t="s">
        <v>19</v>
      </c>
      <c r="G8509">
        <v>4663081</v>
      </c>
      <c r="H8509">
        <v>4663215</v>
      </c>
      <c r="I8509" t="s">
        <v>20</v>
      </c>
      <c r="J8509" t="s">
        <v>10547</v>
      </c>
      <c r="K8509" t="s">
        <v>80</v>
      </c>
      <c r="L8509" t="s">
        <v>10546</v>
      </c>
      <c r="M8509">
        <v>135</v>
      </c>
      <c r="N8509">
        <v>44</v>
      </c>
    </row>
    <row r="8510" spans="1:14" x14ac:dyDescent="0.3">
      <c r="A8510" t="s">
        <v>15</v>
      </c>
      <c r="B8510" t="s">
        <v>16</v>
      </c>
      <c r="C8510" t="s">
        <v>17</v>
      </c>
      <c r="D8510" t="s">
        <v>18</v>
      </c>
      <c r="E8510" t="s">
        <v>5</v>
      </c>
      <c r="F8510" t="s">
        <v>19</v>
      </c>
      <c r="G8510">
        <v>4663349</v>
      </c>
      <c r="H8510">
        <v>4663552</v>
      </c>
      <c r="I8510" t="s">
        <v>35</v>
      </c>
      <c r="L8510" t="s">
        <v>10548</v>
      </c>
      <c r="M8510">
        <v>204</v>
      </c>
    </row>
    <row r="8511" spans="1:14" x14ac:dyDescent="0.3">
      <c r="A8511" t="s">
        <v>22</v>
      </c>
      <c r="B8511" t="s">
        <v>23</v>
      </c>
      <c r="C8511" t="s">
        <v>17</v>
      </c>
      <c r="D8511" t="s">
        <v>18</v>
      </c>
      <c r="E8511" t="s">
        <v>5</v>
      </c>
      <c r="F8511" t="s">
        <v>19</v>
      </c>
      <c r="G8511">
        <v>4663349</v>
      </c>
      <c r="H8511">
        <v>4663552</v>
      </c>
      <c r="I8511" t="s">
        <v>35</v>
      </c>
      <c r="J8511" t="s">
        <v>10549</v>
      </c>
      <c r="K8511" t="s">
        <v>80</v>
      </c>
      <c r="L8511" t="s">
        <v>10548</v>
      </c>
      <c r="M8511">
        <v>204</v>
      </c>
      <c r="N8511">
        <v>67</v>
      </c>
    </row>
    <row r="8512" spans="1:14" x14ac:dyDescent="0.3">
      <c r="A8512" t="s">
        <v>15</v>
      </c>
      <c r="B8512" t="s">
        <v>16</v>
      </c>
      <c r="C8512" t="s">
        <v>17</v>
      </c>
      <c r="D8512" t="s">
        <v>18</v>
      </c>
      <c r="E8512" t="s">
        <v>5</v>
      </c>
      <c r="F8512" t="s">
        <v>19</v>
      </c>
      <c r="G8512">
        <v>4663614</v>
      </c>
      <c r="H8512">
        <v>4664042</v>
      </c>
      <c r="I8512" t="s">
        <v>35</v>
      </c>
      <c r="L8512" t="s">
        <v>10550</v>
      </c>
      <c r="M8512">
        <v>429</v>
      </c>
    </row>
    <row r="8513" spans="1:14" x14ac:dyDescent="0.3">
      <c r="A8513" t="s">
        <v>22</v>
      </c>
      <c r="B8513" t="s">
        <v>23</v>
      </c>
      <c r="C8513" t="s">
        <v>17</v>
      </c>
      <c r="D8513" t="s">
        <v>18</v>
      </c>
      <c r="E8513" t="s">
        <v>5</v>
      </c>
      <c r="F8513" t="s">
        <v>19</v>
      </c>
      <c r="G8513">
        <v>4663614</v>
      </c>
      <c r="H8513">
        <v>4664042</v>
      </c>
      <c r="I8513" t="s">
        <v>35</v>
      </c>
      <c r="J8513" t="s">
        <v>10551</v>
      </c>
      <c r="K8513" t="s">
        <v>10552</v>
      </c>
      <c r="L8513" t="s">
        <v>10550</v>
      </c>
      <c r="M8513">
        <v>429</v>
      </c>
      <c r="N8513">
        <v>142</v>
      </c>
    </row>
    <row r="8514" spans="1:14" x14ac:dyDescent="0.3">
      <c r="A8514" t="s">
        <v>15</v>
      </c>
      <c r="B8514" t="s">
        <v>16</v>
      </c>
      <c r="C8514" t="s">
        <v>17</v>
      </c>
      <c r="D8514" t="s">
        <v>18</v>
      </c>
      <c r="E8514" t="s">
        <v>5</v>
      </c>
      <c r="F8514" t="s">
        <v>19</v>
      </c>
      <c r="G8514">
        <v>4664297</v>
      </c>
      <c r="H8514">
        <v>4664917</v>
      </c>
      <c r="I8514" t="s">
        <v>20</v>
      </c>
      <c r="L8514" t="s">
        <v>10553</v>
      </c>
      <c r="M8514">
        <v>621</v>
      </c>
    </row>
    <row r="8515" spans="1:14" x14ac:dyDescent="0.3">
      <c r="A8515" t="s">
        <v>22</v>
      </c>
      <c r="B8515" t="s">
        <v>23</v>
      </c>
      <c r="C8515" t="s">
        <v>17</v>
      </c>
      <c r="D8515" t="s">
        <v>18</v>
      </c>
      <c r="E8515" t="s">
        <v>5</v>
      </c>
      <c r="F8515" t="s">
        <v>19</v>
      </c>
      <c r="G8515">
        <v>4664297</v>
      </c>
      <c r="H8515">
        <v>4664917</v>
      </c>
      <c r="I8515" t="s">
        <v>20</v>
      </c>
      <c r="J8515" t="s">
        <v>10554</v>
      </c>
      <c r="K8515" t="s">
        <v>7160</v>
      </c>
      <c r="L8515" t="s">
        <v>10553</v>
      </c>
      <c r="M8515">
        <v>621</v>
      </c>
      <c r="N8515">
        <v>206</v>
      </c>
    </row>
    <row r="8516" spans="1:14" x14ac:dyDescent="0.3">
      <c r="A8516" t="s">
        <v>15</v>
      </c>
      <c r="B8516" t="s">
        <v>16</v>
      </c>
      <c r="C8516" t="s">
        <v>17</v>
      </c>
      <c r="D8516" t="s">
        <v>18</v>
      </c>
      <c r="E8516" t="s">
        <v>5</v>
      </c>
      <c r="F8516" t="s">
        <v>19</v>
      </c>
      <c r="G8516">
        <v>4664947</v>
      </c>
      <c r="H8516">
        <v>4665729</v>
      </c>
      <c r="I8516" t="s">
        <v>35</v>
      </c>
      <c r="L8516" t="s">
        <v>10555</v>
      </c>
      <c r="M8516">
        <v>783</v>
      </c>
    </row>
    <row r="8517" spans="1:14" x14ac:dyDescent="0.3">
      <c r="A8517" t="s">
        <v>22</v>
      </c>
      <c r="B8517" t="s">
        <v>23</v>
      </c>
      <c r="C8517" t="s">
        <v>17</v>
      </c>
      <c r="D8517" t="s">
        <v>18</v>
      </c>
      <c r="E8517" t="s">
        <v>5</v>
      </c>
      <c r="F8517" t="s">
        <v>19</v>
      </c>
      <c r="G8517">
        <v>4664947</v>
      </c>
      <c r="H8517">
        <v>4665729</v>
      </c>
      <c r="I8517" t="s">
        <v>35</v>
      </c>
      <c r="J8517" t="s">
        <v>10556</v>
      </c>
      <c r="K8517" t="s">
        <v>7071</v>
      </c>
      <c r="L8517" t="s">
        <v>10555</v>
      </c>
      <c r="M8517">
        <v>783</v>
      </c>
      <c r="N8517">
        <v>260</v>
      </c>
    </row>
    <row r="8518" spans="1:14" x14ac:dyDescent="0.3">
      <c r="A8518" t="s">
        <v>15</v>
      </c>
      <c r="B8518" t="s">
        <v>16</v>
      </c>
      <c r="C8518" t="s">
        <v>17</v>
      </c>
      <c r="D8518" t="s">
        <v>18</v>
      </c>
      <c r="E8518" t="s">
        <v>5</v>
      </c>
      <c r="F8518" t="s">
        <v>19</v>
      </c>
      <c r="G8518">
        <v>4665840</v>
      </c>
      <c r="H8518">
        <v>4666580</v>
      </c>
      <c r="I8518" t="s">
        <v>20</v>
      </c>
      <c r="L8518" t="s">
        <v>10557</v>
      </c>
      <c r="M8518">
        <v>741</v>
      </c>
    </row>
    <row r="8519" spans="1:14" x14ac:dyDescent="0.3">
      <c r="A8519" t="s">
        <v>22</v>
      </c>
      <c r="B8519" t="s">
        <v>23</v>
      </c>
      <c r="C8519" t="s">
        <v>17</v>
      </c>
      <c r="D8519" t="s">
        <v>18</v>
      </c>
      <c r="E8519" t="s">
        <v>5</v>
      </c>
      <c r="F8519" t="s">
        <v>19</v>
      </c>
      <c r="G8519">
        <v>4665840</v>
      </c>
      <c r="H8519">
        <v>4666580</v>
      </c>
      <c r="I8519" t="s">
        <v>20</v>
      </c>
      <c r="J8519" t="s">
        <v>10558</v>
      </c>
      <c r="K8519" t="s">
        <v>10559</v>
      </c>
      <c r="L8519" t="s">
        <v>10557</v>
      </c>
      <c r="M8519">
        <v>741</v>
      </c>
      <c r="N8519">
        <v>246</v>
      </c>
    </row>
    <row r="8520" spans="1:14" x14ac:dyDescent="0.3">
      <c r="A8520" t="s">
        <v>15</v>
      </c>
      <c r="B8520" t="s">
        <v>16</v>
      </c>
      <c r="C8520" t="s">
        <v>17</v>
      </c>
      <c r="D8520" t="s">
        <v>18</v>
      </c>
      <c r="E8520" t="s">
        <v>5</v>
      </c>
      <c r="F8520" t="s">
        <v>19</v>
      </c>
      <c r="G8520">
        <v>4666608</v>
      </c>
      <c r="H8520">
        <v>4667027</v>
      </c>
      <c r="I8520" t="s">
        <v>35</v>
      </c>
      <c r="L8520" t="s">
        <v>10560</v>
      </c>
      <c r="M8520">
        <v>420</v>
      </c>
    </row>
    <row r="8521" spans="1:14" x14ac:dyDescent="0.3">
      <c r="A8521" t="s">
        <v>22</v>
      </c>
      <c r="B8521" t="s">
        <v>23</v>
      </c>
      <c r="C8521" t="s">
        <v>17</v>
      </c>
      <c r="D8521" t="s">
        <v>18</v>
      </c>
      <c r="E8521" t="s">
        <v>5</v>
      </c>
      <c r="F8521" t="s">
        <v>19</v>
      </c>
      <c r="G8521">
        <v>4666608</v>
      </c>
      <c r="H8521">
        <v>4667027</v>
      </c>
      <c r="I8521" t="s">
        <v>35</v>
      </c>
      <c r="J8521" t="s">
        <v>10561</v>
      </c>
      <c r="K8521" t="s">
        <v>10562</v>
      </c>
      <c r="L8521" t="s">
        <v>10560</v>
      </c>
      <c r="M8521">
        <v>420</v>
      </c>
      <c r="N8521">
        <v>139</v>
      </c>
    </row>
    <row r="8522" spans="1:14" x14ac:dyDescent="0.3">
      <c r="A8522" t="s">
        <v>15</v>
      </c>
      <c r="B8522" t="s">
        <v>16</v>
      </c>
      <c r="C8522" t="s">
        <v>17</v>
      </c>
      <c r="D8522" t="s">
        <v>18</v>
      </c>
      <c r="E8522" t="s">
        <v>5</v>
      </c>
      <c r="F8522" t="s">
        <v>19</v>
      </c>
      <c r="G8522">
        <v>4667293</v>
      </c>
      <c r="H8522">
        <v>4667709</v>
      </c>
      <c r="I8522" t="s">
        <v>35</v>
      </c>
      <c r="L8522" t="s">
        <v>10563</v>
      </c>
      <c r="M8522">
        <v>417</v>
      </c>
    </row>
    <row r="8523" spans="1:14" x14ac:dyDescent="0.3">
      <c r="A8523" t="s">
        <v>22</v>
      </c>
      <c r="B8523" t="s">
        <v>23</v>
      </c>
      <c r="C8523" t="s">
        <v>17</v>
      </c>
      <c r="D8523" t="s">
        <v>18</v>
      </c>
      <c r="E8523" t="s">
        <v>5</v>
      </c>
      <c r="F8523" t="s">
        <v>19</v>
      </c>
      <c r="G8523">
        <v>4667293</v>
      </c>
      <c r="H8523">
        <v>4667709</v>
      </c>
      <c r="I8523" t="s">
        <v>35</v>
      </c>
      <c r="J8523" t="s">
        <v>10564</v>
      </c>
      <c r="K8523" t="s">
        <v>10562</v>
      </c>
      <c r="L8523" t="s">
        <v>10563</v>
      </c>
      <c r="M8523">
        <v>417</v>
      </c>
      <c r="N8523">
        <v>138</v>
      </c>
    </row>
    <row r="8524" spans="1:14" x14ac:dyDescent="0.3">
      <c r="A8524" t="s">
        <v>15</v>
      </c>
      <c r="B8524" t="s">
        <v>16</v>
      </c>
      <c r="C8524" t="s">
        <v>17</v>
      </c>
      <c r="D8524" t="s">
        <v>18</v>
      </c>
      <c r="E8524" t="s">
        <v>5</v>
      </c>
      <c r="F8524" t="s">
        <v>19</v>
      </c>
      <c r="G8524">
        <v>4667769</v>
      </c>
      <c r="H8524">
        <v>4669145</v>
      </c>
      <c r="I8524" t="s">
        <v>35</v>
      </c>
      <c r="L8524" t="s">
        <v>10565</v>
      </c>
      <c r="M8524">
        <v>1377</v>
      </c>
    </row>
    <row r="8525" spans="1:14" x14ac:dyDescent="0.3">
      <c r="A8525" t="s">
        <v>22</v>
      </c>
      <c r="B8525" t="s">
        <v>23</v>
      </c>
      <c r="C8525" t="s">
        <v>17</v>
      </c>
      <c r="D8525" t="s">
        <v>18</v>
      </c>
      <c r="E8525" t="s">
        <v>5</v>
      </c>
      <c r="F8525" t="s">
        <v>19</v>
      </c>
      <c r="G8525">
        <v>4667769</v>
      </c>
      <c r="H8525">
        <v>4669145</v>
      </c>
      <c r="I8525" t="s">
        <v>35</v>
      </c>
      <c r="J8525" t="s">
        <v>10566</v>
      </c>
      <c r="K8525" t="s">
        <v>10567</v>
      </c>
      <c r="L8525" t="s">
        <v>10565</v>
      </c>
      <c r="M8525">
        <v>1377</v>
      </c>
      <c r="N8525">
        <v>458</v>
      </c>
    </row>
    <row r="8526" spans="1:14" x14ac:dyDescent="0.3">
      <c r="A8526" t="s">
        <v>15</v>
      </c>
      <c r="B8526" t="s">
        <v>16</v>
      </c>
      <c r="C8526" t="s">
        <v>17</v>
      </c>
      <c r="D8526" t="s">
        <v>18</v>
      </c>
      <c r="E8526" t="s">
        <v>5</v>
      </c>
      <c r="F8526" t="s">
        <v>19</v>
      </c>
      <c r="G8526">
        <v>4669175</v>
      </c>
      <c r="H8526">
        <v>4670035</v>
      </c>
      <c r="I8526" t="s">
        <v>35</v>
      </c>
      <c r="L8526" t="s">
        <v>10568</v>
      </c>
      <c r="M8526">
        <v>861</v>
      </c>
    </row>
    <row r="8527" spans="1:14" x14ac:dyDescent="0.3">
      <c r="A8527" t="s">
        <v>22</v>
      </c>
      <c r="B8527" t="s">
        <v>23</v>
      </c>
      <c r="C8527" t="s">
        <v>17</v>
      </c>
      <c r="D8527" t="s">
        <v>18</v>
      </c>
      <c r="E8527" t="s">
        <v>5</v>
      </c>
      <c r="F8527" t="s">
        <v>19</v>
      </c>
      <c r="G8527">
        <v>4669175</v>
      </c>
      <c r="H8527">
        <v>4670035</v>
      </c>
      <c r="I8527" t="s">
        <v>35</v>
      </c>
      <c r="J8527" t="s">
        <v>10569</v>
      </c>
      <c r="K8527" t="s">
        <v>4051</v>
      </c>
      <c r="L8527" t="s">
        <v>10568</v>
      </c>
      <c r="M8527">
        <v>861</v>
      </c>
      <c r="N8527">
        <v>286</v>
      </c>
    </row>
    <row r="8528" spans="1:14" x14ac:dyDescent="0.3">
      <c r="A8528" t="s">
        <v>15</v>
      </c>
      <c r="B8528" t="s">
        <v>16</v>
      </c>
      <c r="C8528" t="s">
        <v>17</v>
      </c>
      <c r="D8528" t="s">
        <v>18</v>
      </c>
      <c r="E8528" t="s">
        <v>5</v>
      </c>
      <c r="F8528" t="s">
        <v>19</v>
      </c>
      <c r="G8528">
        <v>4670114</v>
      </c>
      <c r="H8528">
        <v>4671658</v>
      </c>
      <c r="I8528" t="s">
        <v>35</v>
      </c>
      <c r="L8528" t="s">
        <v>10570</v>
      </c>
      <c r="M8528">
        <v>1545</v>
      </c>
    </row>
    <row r="8529" spans="1:14" x14ac:dyDescent="0.3">
      <c r="A8529" t="s">
        <v>22</v>
      </c>
      <c r="B8529" t="s">
        <v>23</v>
      </c>
      <c r="C8529" t="s">
        <v>17</v>
      </c>
      <c r="D8529" t="s">
        <v>18</v>
      </c>
      <c r="E8529" t="s">
        <v>5</v>
      </c>
      <c r="F8529" t="s">
        <v>19</v>
      </c>
      <c r="G8529">
        <v>4670114</v>
      </c>
      <c r="H8529">
        <v>4671658</v>
      </c>
      <c r="I8529" t="s">
        <v>35</v>
      </c>
      <c r="J8529" t="s">
        <v>10571</v>
      </c>
      <c r="K8529" t="s">
        <v>10572</v>
      </c>
      <c r="L8529" t="s">
        <v>10570</v>
      </c>
      <c r="M8529">
        <v>1545</v>
      </c>
      <c r="N8529">
        <v>514</v>
      </c>
    </row>
    <row r="8530" spans="1:14" x14ac:dyDescent="0.3">
      <c r="A8530" t="s">
        <v>15</v>
      </c>
      <c r="B8530" t="s">
        <v>16</v>
      </c>
      <c r="C8530" t="s">
        <v>17</v>
      </c>
      <c r="D8530" t="s">
        <v>18</v>
      </c>
      <c r="E8530" t="s">
        <v>5</v>
      </c>
      <c r="F8530" t="s">
        <v>19</v>
      </c>
      <c r="G8530">
        <v>4671689</v>
      </c>
      <c r="H8530">
        <v>4672225</v>
      </c>
      <c r="I8530" t="s">
        <v>35</v>
      </c>
      <c r="L8530" t="s">
        <v>10573</v>
      </c>
      <c r="M8530">
        <v>537</v>
      </c>
    </row>
    <row r="8531" spans="1:14" x14ac:dyDescent="0.3">
      <c r="A8531" t="s">
        <v>22</v>
      </c>
      <c r="B8531" t="s">
        <v>23</v>
      </c>
      <c r="C8531" t="s">
        <v>17</v>
      </c>
      <c r="D8531" t="s">
        <v>18</v>
      </c>
      <c r="E8531" t="s">
        <v>5</v>
      </c>
      <c r="F8531" t="s">
        <v>19</v>
      </c>
      <c r="G8531">
        <v>4671689</v>
      </c>
      <c r="H8531">
        <v>4672225</v>
      </c>
      <c r="I8531" t="s">
        <v>35</v>
      </c>
      <c r="J8531" t="s">
        <v>10574</v>
      </c>
      <c r="K8531" t="s">
        <v>10575</v>
      </c>
      <c r="L8531" t="s">
        <v>10573</v>
      </c>
      <c r="M8531">
        <v>537</v>
      </c>
      <c r="N8531">
        <v>178</v>
      </c>
    </row>
    <row r="8532" spans="1:14" x14ac:dyDescent="0.3">
      <c r="A8532" t="s">
        <v>15</v>
      </c>
      <c r="B8532" t="s">
        <v>16</v>
      </c>
      <c r="C8532" t="s">
        <v>17</v>
      </c>
      <c r="D8532" t="s">
        <v>18</v>
      </c>
      <c r="E8532" t="s">
        <v>5</v>
      </c>
      <c r="F8532" t="s">
        <v>19</v>
      </c>
      <c r="G8532">
        <v>4672237</v>
      </c>
      <c r="H8532">
        <v>4672707</v>
      </c>
      <c r="I8532" t="s">
        <v>35</v>
      </c>
      <c r="L8532" t="s">
        <v>10576</v>
      </c>
      <c r="M8532">
        <v>471</v>
      </c>
    </row>
    <row r="8533" spans="1:14" x14ac:dyDescent="0.3">
      <c r="A8533" t="s">
        <v>22</v>
      </c>
      <c r="B8533" t="s">
        <v>23</v>
      </c>
      <c r="C8533" t="s">
        <v>17</v>
      </c>
      <c r="D8533" t="s">
        <v>18</v>
      </c>
      <c r="E8533" t="s">
        <v>5</v>
      </c>
      <c r="F8533" t="s">
        <v>19</v>
      </c>
      <c r="G8533">
        <v>4672237</v>
      </c>
      <c r="H8533">
        <v>4672707</v>
      </c>
      <c r="I8533" t="s">
        <v>35</v>
      </c>
      <c r="J8533" t="s">
        <v>10577</v>
      </c>
      <c r="K8533" t="s">
        <v>10578</v>
      </c>
      <c r="L8533" t="s">
        <v>10576</v>
      </c>
      <c r="M8533">
        <v>471</v>
      </c>
      <c r="N8533">
        <v>156</v>
      </c>
    </row>
    <row r="8534" spans="1:14" x14ac:dyDescent="0.3">
      <c r="A8534" t="s">
        <v>15</v>
      </c>
      <c r="B8534" t="s">
        <v>16</v>
      </c>
      <c r="C8534" t="s">
        <v>17</v>
      </c>
      <c r="D8534" t="s">
        <v>18</v>
      </c>
      <c r="E8534" t="s">
        <v>5</v>
      </c>
      <c r="F8534" t="s">
        <v>19</v>
      </c>
      <c r="G8534">
        <v>4672762</v>
      </c>
      <c r="H8534">
        <v>4673019</v>
      </c>
      <c r="I8534" t="s">
        <v>35</v>
      </c>
      <c r="L8534" t="s">
        <v>10579</v>
      </c>
      <c r="M8534">
        <v>258</v>
      </c>
    </row>
    <row r="8535" spans="1:14" x14ac:dyDescent="0.3">
      <c r="A8535" t="s">
        <v>22</v>
      </c>
      <c r="B8535" t="s">
        <v>23</v>
      </c>
      <c r="C8535" t="s">
        <v>17</v>
      </c>
      <c r="D8535" t="s">
        <v>18</v>
      </c>
      <c r="E8535" t="s">
        <v>5</v>
      </c>
      <c r="F8535" t="s">
        <v>19</v>
      </c>
      <c r="G8535">
        <v>4672762</v>
      </c>
      <c r="H8535">
        <v>4673019</v>
      </c>
      <c r="I8535" t="s">
        <v>35</v>
      </c>
      <c r="J8535" t="s">
        <v>10580</v>
      </c>
      <c r="K8535" t="s">
        <v>10581</v>
      </c>
      <c r="L8535" t="s">
        <v>10579</v>
      </c>
      <c r="M8535">
        <v>258</v>
      </c>
      <c r="N8535">
        <v>85</v>
      </c>
    </row>
    <row r="8536" spans="1:14" x14ac:dyDescent="0.3">
      <c r="A8536" t="s">
        <v>15</v>
      </c>
      <c r="B8536" t="s">
        <v>16</v>
      </c>
      <c r="C8536" t="s">
        <v>17</v>
      </c>
      <c r="D8536" t="s">
        <v>18</v>
      </c>
      <c r="E8536" t="s">
        <v>5</v>
      </c>
      <c r="F8536" t="s">
        <v>19</v>
      </c>
      <c r="G8536">
        <v>4673097</v>
      </c>
      <c r="H8536">
        <v>4673918</v>
      </c>
      <c r="I8536" t="s">
        <v>35</v>
      </c>
      <c r="L8536" t="s">
        <v>10582</v>
      </c>
      <c r="M8536">
        <v>822</v>
      </c>
    </row>
    <row r="8537" spans="1:14" x14ac:dyDescent="0.3">
      <c r="A8537" t="s">
        <v>22</v>
      </c>
      <c r="B8537" t="s">
        <v>23</v>
      </c>
      <c r="C8537" t="s">
        <v>17</v>
      </c>
      <c r="D8537" t="s">
        <v>18</v>
      </c>
      <c r="E8537" t="s">
        <v>5</v>
      </c>
      <c r="F8537" t="s">
        <v>19</v>
      </c>
      <c r="G8537">
        <v>4673097</v>
      </c>
      <c r="H8537">
        <v>4673918</v>
      </c>
      <c r="I8537" t="s">
        <v>35</v>
      </c>
      <c r="J8537" t="s">
        <v>10583</v>
      </c>
      <c r="K8537" t="s">
        <v>10584</v>
      </c>
      <c r="L8537" t="s">
        <v>10582</v>
      </c>
      <c r="M8537">
        <v>822</v>
      </c>
      <c r="N8537">
        <v>273</v>
      </c>
    </row>
    <row r="8538" spans="1:14" x14ac:dyDescent="0.3">
      <c r="A8538" t="s">
        <v>15</v>
      </c>
      <c r="B8538" t="s">
        <v>16</v>
      </c>
      <c r="C8538" t="s">
        <v>17</v>
      </c>
      <c r="D8538" t="s">
        <v>18</v>
      </c>
      <c r="E8538" t="s">
        <v>5</v>
      </c>
      <c r="F8538" t="s">
        <v>19</v>
      </c>
      <c r="G8538">
        <v>4673989</v>
      </c>
      <c r="H8538">
        <v>4674393</v>
      </c>
      <c r="I8538" t="s">
        <v>35</v>
      </c>
      <c r="L8538" t="s">
        <v>10585</v>
      </c>
      <c r="M8538">
        <v>405</v>
      </c>
    </row>
    <row r="8539" spans="1:14" x14ac:dyDescent="0.3">
      <c r="A8539" t="s">
        <v>22</v>
      </c>
      <c r="B8539" t="s">
        <v>23</v>
      </c>
      <c r="C8539" t="s">
        <v>17</v>
      </c>
      <c r="D8539" t="s">
        <v>18</v>
      </c>
      <c r="E8539" t="s">
        <v>5</v>
      </c>
      <c r="F8539" t="s">
        <v>19</v>
      </c>
      <c r="G8539">
        <v>4673989</v>
      </c>
      <c r="H8539">
        <v>4674393</v>
      </c>
      <c r="I8539" t="s">
        <v>35</v>
      </c>
      <c r="J8539" t="s">
        <v>10586</v>
      </c>
      <c r="K8539" t="s">
        <v>10587</v>
      </c>
      <c r="L8539" t="s">
        <v>10585</v>
      </c>
      <c r="M8539">
        <v>405</v>
      </c>
      <c r="N8539">
        <v>134</v>
      </c>
    </row>
    <row r="8540" spans="1:14" x14ac:dyDescent="0.3">
      <c r="A8540" t="s">
        <v>15</v>
      </c>
      <c r="B8540" t="s">
        <v>16</v>
      </c>
      <c r="C8540" t="s">
        <v>17</v>
      </c>
      <c r="D8540" t="s">
        <v>18</v>
      </c>
      <c r="E8540" t="s">
        <v>5</v>
      </c>
      <c r="F8540" t="s">
        <v>19</v>
      </c>
      <c r="G8540">
        <v>4674570</v>
      </c>
      <c r="H8540">
        <v>4675457</v>
      </c>
      <c r="I8540" t="s">
        <v>35</v>
      </c>
      <c r="L8540" t="s">
        <v>10588</v>
      </c>
      <c r="M8540">
        <v>888</v>
      </c>
    </row>
    <row r="8541" spans="1:14" x14ac:dyDescent="0.3">
      <c r="A8541" t="s">
        <v>22</v>
      </c>
      <c r="B8541" t="s">
        <v>23</v>
      </c>
      <c r="C8541" t="s">
        <v>17</v>
      </c>
      <c r="D8541" t="s">
        <v>18</v>
      </c>
      <c r="E8541" t="s">
        <v>5</v>
      </c>
      <c r="F8541" t="s">
        <v>19</v>
      </c>
      <c r="G8541">
        <v>4674570</v>
      </c>
      <c r="H8541">
        <v>4675457</v>
      </c>
      <c r="I8541" t="s">
        <v>35</v>
      </c>
      <c r="J8541" t="s">
        <v>10589</v>
      </c>
      <c r="K8541" t="s">
        <v>10590</v>
      </c>
      <c r="L8541" t="s">
        <v>10588</v>
      </c>
      <c r="M8541">
        <v>888</v>
      </c>
      <c r="N8541">
        <v>295</v>
      </c>
    </row>
    <row r="8542" spans="1:14" x14ac:dyDescent="0.3">
      <c r="A8542" t="s">
        <v>15</v>
      </c>
      <c r="B8542" t="s">
        <v>16</v>
      </c>
      <c r="C8542" t="s">
        <v>17</v>
      </c>
      <c r="D8542" t="s">
        <v>18</v>
      </c>
      <c r="E8542" t="s">
        <v>5</v>
      </c>
      <c r="F8542" t="s">
        <v>19</v>
      </c>
      <c r="G8542">
        <v>4675580</v>
      </c>
      <c r="H8542">
        <v>4676350</v>
      </c>
      <c r="I8542" t="s">
        <v>35</v>
      </c>
      <c r="L8542" t="s">
        <v>10591</v>
      </c>
      <c r="M8542">
        <v>771</v>
      </c>
    </row>
    <row r="8543" spans="1:14" x14ac:dyDescent="0.3">
      <c r="A8543" t="s">
        <v>22</v>
      </c>
      <c r="B8543" t="s">
        <v>23</v>
      </c>
      <c r="C8543" t="s">
        <v>17</v>
      </c>
      <c r="D8543" t="s">
        <v>18</v>
      </c>
      <c r="E8543" t="s">
        <v>5</v>
      </c>
      <c r="F8543" t="s">
        <v>19</v>
      </c>
      <c r="G8543">
        <v>4675580</v>
      </c>
      <c r="H8543">
        <v>4676350</v>
      </c>
      <c r="I8543" t="s">
        <v>35</v>
      </c>
      <c r="J8543" t="s">
        <v>10592</v>
      </c>
      <c r="K8543" t="s">
        <v>3300</v>
      </c>
      <c r="L8543" t="s">
        <v>10591</v>
      </c>
      <c r="M8543">
        <v>771</v>
      </c>
      <c r="N8543">
        <v>256</v>
      </c>
    </row>
    <row r="8544" spans="1:14" x14ac:dyDescent="0.3">
      <c r="A8544" t="s">
        <v>15</v>
      </c>
      <c r="B8544" t="s">
        <v>16</v>
      </c>
      <c r="C8544" t="s">
        <v>17</v>
      </c>
      <c r="D8544" t="s">
        <v>18</v>
      </c>
      <c r="E8544" t="s">
        <v>5</v>
      </c>
      <c r="F8544" t="s">
        <v>19</v>
      </c>
      <c r="G8544">
        <v>4676355</v>
      </c>
      <c r="H8544">
        <v>4676981</v>
      </c>
      <c r="I8544" t="s">
        <v>35</v>
      </c>
      <c r="L8544" t="s">
        <v>10593</v>
      </c>
      <c r="M8544">
        <v>627</v>
      </c>
    </row>
    <row r="8545" spans="1:14" x14ac:dyDescent="0.3">
      <c r="A8545" t="s">
        <v>22</v>
      </c>
      <c r="B8545" t="s">
        <v>23</v>
      </c>
      <c r="C8545" t="s">
        <v>17</v>
      </c>
      <c r="D8545" t="s">
        <v>18</v>
      </c>
      <c r="E8545" t="s">
        <v>5</v>
      </c>
      <c r="F8545" t="s">
        <v>19</v>
      </c>
      <c r="G8545">
        <v>4676355</v>
      </c>
      <c r="H8545">
        <v>4676981</v>
      </c>
      <c r="I8545" t="s">
        <v>35</v>
      </c>
      <c r="J8545" t="s">
        <v>10594</v>
      </c>
      <c r="K8545" t="s">
        <v>10595</v>
      </c>
      <c r="L8545" t="s">
        <v>10593</v>
      </c>
      <c r="M8545">
        <v>627</v>
      </c>
      <c r="N8545">
        <v>208</v>
      </c>
    </row>
    <row r="8546" spans="1:14" x14ac:dyDescent="0.3">
      <c r="A8546" t="s">
        <v>15</v>
      </c>
      <c r="B8546" t="s">
        <v>16</v>
      </c>
      <c r="C8546" t="s">
        <v>17</v>
      </c>
      <c r="D8546" t="s">
        <v>18</v>
      </c>
      <c r="E8546" t="s">
        <v>5</v>
      </c>
      <c r="F8546" t="s">
        <v>19</v>
      </c>
      <c r="G8546">
        <v>4677207</v>
      </c>
      <c r="H8546">
        <v>4679096</v>
      </c>
      <c r="I8546" t="s">
        <v>35</v>
      </c>
      <c r="L8546" t="s">
        <v>10596</v>
      </c>
      <c r="M8546">
        <v>1890</v>
      </c>
    </row>
    <row r="8547" spans="1:14" x14ac:dyDescent="0.3">
      <c r="A8547" t="s">
        <v>22</v>
      </c>
      <c r="B8547" t="s">
        <v>23</v>
      </c>
      <c r="C8547" t="s">
        <v>17</v>
      </c>
      <c r="D8547" t="s">
        <v>18</v>
      </c>
      <c r="E8547" t="s">
        <v>5</v>
      </c>
      <c r="F8547" t="s">
        <v>19</v>
      </c>
      <c r="G8547">
        <v>4677207</v>
      </c>
      <c r="H8547">
        <v>4679096</v>
      </c>
      <c r="I8547" t="s">
        <v>35</v>
      </c>
      <c r="J8547" t="s">
        <v>10597</v>
      </c>
      <c r="K8547" t="s">
        <v>10598</v>
      </c>
      <c r="L8547" t="s">
        <v>10596</v>
      </c>
      <c r="M8547">
        <v>1890</v>
      </c>
      <c r="N8547">
        <v>629</v>
      </c>
    </row>
    <row r="8548" spans="1:14" x14ac:dyDescent="0.3">
      <c r="A8548" t="s">
        <v>15</v>
      </c>
      <c r="B8548" t="s">
        <v>16</v>
      </c>
      <c r="C8548" t="s">
        <v>17</v>
      </c>
      <c r="D8548" t="s">
        <v>18</v>
      </c>
      <c r="E8548" t="s">
        <v>5</v>
      </c>
      <c r="F8548" t="s">
        <v>19</v>
      </c>
      <c r="G8548">
        <v>4679932</v>
      </c>
      <c r="H8548">
        <v>4681311</v>
      </c>
      <c r="I8548" t="s">
        <v>35</v>
      </c>
      <c r="L8548" t="s">
        <v>10599</v>
      </c>
      <c r="M8548">
        <v>1380</v>
      </c>
    </row>
    <row r="8549" spans="1:14" x14ac:dyDescent="0.3">
      <c r="A8549" t="s">
        <v>22</v>
      </c>
      <c r="B8549" t="s">
        <v>23</v>
      </c>
      <c r="C8549" t="s">
        <v>17</v>
      </c>
      <c r="D8549" t="s">
        <v>18</v>
      </c>
      <c r="E8549" t="s">
        <v>5</v>
      </c>
      <c r="F8549" t="s">
        <v>19</v>
      </c>
      <c r="G8549">
        <v>4679932</v>
      </c>
      <c r="H8549">
        <v>4681311</v>
      </c>
      <c r="I8549" t="s">
        <v>35</v>
      </c>
      <c r="J8549" t="s">
        <v>10600</v>
      </c>
      <c r="K8549" t="s">
        <v>10601</v>
      </c>
      <c r="L8549" t="s">
        <v>10599</v>
      </c>
      <c r="M8549">
        <v>1380</v>
      </c>
      <c r="N8549">
        <v>459</v>
      </c>
    </row>
    <row r="8550" spans="1:14" x14ac:dyDescent="0.3">
      <c r="A8550" t="s">
        <v>15</v>
      </c>
      <c r="B8550" t="s">
        <v>16</v>
      </c>
      <c r="C8550" t="s">
        <v>17</v>
      </c>
      <c r="D8550" t="s">
        <v>18</v>
      </c>
      <c r="E8550" t="s">
        <v>5</v>
      </c>
      <c r="F8550" t="s">
        <v>19</v>
      </c>
      <c r="G8550">
        <v>4681522</v>
      </c>
      <c r="H8550">
        <v>4683183</v>
      </c>
      <c r="I8550" t="s">
        <v>35</v>
      </c>
      <c r="L8550" t="s">
        <v>10602</v>
      </c>
      <c r="M8550">
        <v>1662</v>
      </c>
    </row>
    <row r="8551" spans="1:14" x14ac:dyDescent="0.3">
      <c r="A8551" t="s">
        <v>22</v>
      </c>
      <c r="B8551" t="s">
        <v>23</v>
      </c>
      <c r="C8551" t="s">
        <v>17</v>
      </c>
      <c r="D8551" t="s">
        <v>18</v>
      </c>
      <c r="E8551" t="s">
        <v>5</v>
      </c>
      <c r="F8551" t="s">
        <v>19</v>
      </c>
      <c r="G8551">
        <v>4681522</v>
      </c>
      <c r="H8551">
        <v>4683183</v>
      </c>
      <c r="I8551" t="s">
        <v>35</v>
      </c>
      <c r="J8551" t="s">
        <v>10603</v>
      </c>
      <c r="K8551" t="s">
        <v>10604</v>
      </c>
      <c r="L8551" t="s">
        <v>10602</v>
      </c>
      <c r="M8551">
        <v>1662</v>
      </c>
      <c r="N8551">
        <v>553</v>
      </c>
    </row>
    <row r="8552" spans="1:14" x14ac:dyDescent="0.3">
      <c r="A8552" t="s">
        <v>15</v>
      </c>
      <c r="B8552" t="s">
        <v>16</v>
      </c>
      <c r="C8552" t="s">
        <v>17</v>
      </c>
      <c r="D8552" t="s">
        <v>18</v>
      </c>
      <c r="E8552" t="s">
        <v>5</v>
      </c>
      <c r="F8552" t="s">
        <v>19</v>
      </c>
      <c r="G8552">
        <v>4683307</v>
      </c>
      <c r="H8552">
        <v>4683705</v>
      </c>
      <c r="I8552" t="s">
        <v>35</v>
      </c>
      <c r="L8552" t="s">
        <v>10605</v>
      </c>
      <c r="M8552">
        <v>399</v>
      </c>
    </row>
    <row r="8553" spans="1:14" x14ac:dyDescent="0.3">
      <c r="A8553" t="s">
        <v>22</v>
      </c>
      <c r="B8553" t="s">
        <v>23</v>
      </c>
      <c r="C8553" t="s">
        <v>17</v>
      </c>
      <c r="D8553" t="s">
        <v>18</v>
      </c>
      <c r="E8553" t="s">
        <v>5</v>
      </c>
      <c r="F8553" t="s">
        <v>19</v>
      </c>
      <c r="G8553">
        <v>4683307</v>
      </c>
      <c r="H8553">
        <v>4683705</v>
      </c>
      <c r="I8553" t="s">
        <v>35</v>
      </c>
      <c r="J8553" t="s">
        <v>10606</v>
      </c>
      <c r="K8553" t="s">
        <v>10607</v>
      </c>
      <c r="L8553" t="s">
        <v>10605</v>
      </c>
      <c r="M8553">
        <v>399</v>
      </c>
      <c r="N8553">
        <v>132</v>
      </c>
    </row>
    <row r="8554" spans="1:14" x14ac:dyDescent="0.3">
      <c r="A8554" t="s">
        <v>15</v>
      </c>
      <c r="B8554" t="s">
        <v>16</v>
      </c>
      <c r="C8554" t="s">
        <v>17</v>
      </c>
      <c r="D8554" t="s">
        <v>18</v>
      </c>
      <c r="E8554" t="s">
        <v>5</v>
      </c>
      <c r="F8554" t="s">
        <v>19</v>
      </c>
      <c r="G8554">
        <v>4683713</v>
      </c>
      <c r="H8554">
        <v>4683847</v>
      </c>
      <c r="I8554" t="s">
        <v>35</v>
      </c>
      <c r="L8554" t="s">
        <v>10608</v>
      </c>
      <c r="M8554">
        <v>135</v>
      </c>
    </row>
    <row r="8555" spans="1:14" x14ac:dyDescent="0.3">
      <c r="A8555" t="s">
        <v>22</v>
      </c>
      <c r="B8555" t="s">
        <v>23</v>
      </c>
      <c r="C8555" t="s">
        <v>17</v>
      </c>
      <c r="D8555" t="s">
        <v>18</v>
      </c>
      <c r="E8555" t="s">
        <v>5</v>
      </c>
      <c r="F8555" t="s">
        <v>19</v>
      </c>
      <c r="G8555">
        <v>4683713</v>
      </c>
      <c r="H8555">
        <v>4683847</v>
      </c>
      <c r="I8555" t="s">
        <v>35</v>
      </c>
      <c r="J8555" t="s">
        <v>10609</v>
      </c>
      <c r="K8555" t="s">
        <v>10610</v>
      </c>
      <c r="L8555" t="s">
        <v>10608</v>
      </c>
      <c r="M8555">
        <v>135</v>
      </c>
      <c r="N8555">
        <v>44</v>
      </c>
    </row>
  </sheetData>
  <autoFilter ref="A1:N855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4" sqref="C4"/>
    </sheetView>
  </sheetViews>
  <sheetFormatPr defaultRowHeight="14.4" x14ac:dyDescent="0.3"/>
  <cols>
    <col min="1" max="1" width="12.5546875" bestFit="1" customWidth="1"/>
    <col min="2" max="2" width="13.88671875" bestFit="1" customWidth="1"/>
    <col min="3" max="3" width="15" bestFit="1" customWidth="1"/>
    <col min="4" max="4" width="7.44140625" bestFit="1" customWidth="1"/>
  </cols>
  <sheetData>
    <row r="1" spans="1:4" ht="15.6" x14ac:dyDescent="0.3">
      <c r="A1" s="4" t="s">
        <v>10616</v>
      </c>
      <c r="B1" s="4" t="s">
        <v>10617</v>
      </c>
      <c r="C1" s="4" t="s">
        <v>10618</v>
      </c>
      <c r="D1" s="4"/>
    </row>
    <row r="2" spans="1:4" ht="15.6" x14ac:dyDescent="0.3">
      <c r="A2" s="5" t="s">
        <v>10619</v>
      </c>
      <c r="B2" s="6">
        <f xml:space="preserve"> COUNTIFS('1'!A:A, "gene", '1'!B:B, "protein_coding", '1'!I:I, "+")</f>
        <v>2156</v>
      </c>
      <c r="C2" s="6">
        <f xml:space="preserve"> COUNTIFS('1'!A:A, "gene", '1'!B:B, "protein_coding", '1'!I:I, "-")</f>
        <v>1965</v>
      </c>
      <c r="D2" s="7"/>
    </row>
    <row r="3" spans="1:4" ht="15.6" x14ac:dyDescent="0.3">
      <c r="A3" s="5" t="s">
        <v>10620</v>
      </c>
      <c r="B3" s="7">
        <f xml:space="preserve"> COUNTIFS('1'!A:A, "=?RNA", '1'!I:I, "+") +  COUNTIFS('1'!A:A, "=??RNA", '1'!I:I, "+")</f>
        <v>45</v>
      </c>
      <c r="C3" s="7">
        <f xml:space="preserve"> COUNTIFS('1'!A:A, "=?RNA", '1'!I:I, "+") +  COUNTIFS('1'!A:A, "=??RNA", '1'!I:I, "-")</f>
        <v>47</v>
      </c>
      <c r="D3" s="7"/>
    </row>
    <row r="4" spans="1:4" ht="15.6" x14ac:dyDescent="0.3">
      <c r="A4" s="5" t="s">
        <v>10621</v>
      </c>
      <c r="B4" s="6">
        <f xml:space="preserve"> COUNTIFS('1'!A:A, "gene", '1'!B:B, "pseudogene", '1'!I:I, "+")</f>
        <v>63</v>
      </c>
      <c r="C4" s="6">
        <f xml:space="preserve"> COUNTIFS('1'!A:A, "gene", '1'!B:B, "pseudogene", '1'!I:I, "-")</f>
        <v>43</v>
      </c>
      <c r="D4" s="7"/>
    </row>
    <row r="7" spans="1:4" ht="15.6" x14ac:dyDescent="0.3">
      <c r="A7" s="8"/>
    </row>
    <row r="8" spans="1:4" ht="15.6" x14ac:dyDescent="0.3">
      <c r="A8" s="8"/>
    </row>
    <row r="9" spans="1:4" ht="15.6" x14ac:dyDescent="0.3">
      <c r="A9" s="8"/>
    </row>
    <row r="10" spans="1:4" ht="15.6" x14ac:dyDescent="0.3">
      <c r="A10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22"/>
  <sheetViews>
    <sheetView tabSelected="1" workbookViewId="0">
      <selection activeCell="E2" sqref="E2:E34"/>
    </sheetView>
  </sheetViews>
  <sheetFormatPr defaultRowHeight="14.4" x14ac:dyDescent="0.3"/>
  <cols>
    <col min="1" max="1" width="16.33203125" customWidth="1"/>
    <col min="3" max="3" width="13.5546875" customWidth="1"/>
  </cols>
  <sheetData>
    <row r="1" spans="1:8" x14ac:dyDescent="0.3">
      <c r="A1" t="s">
        <v>14</v>
      </c>
      <c r="C1" t="s">
        <v>10622</v>
      </c>
      <c r="D1" s="9" t="s">
        <v>10623</v>
      </c>
      <c r="E1" t="s">
        <v>10640</v>
      </c>
      <c r="F1" t="s">
        <v>10642</v>
      </c>
      <c r="G1" t="s">
        <v>10643</v>
      </c>
      <c r="H1" t="s">
        <v>10644</v>
      </c>
    </row>
    <row r="2" spans="1:8" x14ac:dyDescent="0.3">
      <c r="A2">
        <v>514</v>
      </c>
      <c r="C2" t="s">
        <v>10624</v>
      </c>
      <c r="D2">
        <v>100</v>
      </c>
      <c r="E2">
        <f xml:space="preserve"> COUNTIF(A:A, "&lt;="&amp;D3) - COUNTIF(A:A, "&lt;="&amp;D2)</f>
        <v>861</v>
      </c>
      <c r="F2">
        <f xml:space="preserve"> MIN(A:A)</f>
        <v>30</v>
      </c>
      <c r="G2">
        <f xml:space="preserve"> MAX(A:A)</f>
        <v>3387</v>
      </c>
      <c r="H2">
        <f xml:space="preserve"> AVERAGE(A:A)</f>
        <v>326.66779907789373</v>
      </c>
    </row>
    <row r="3" spans="1:8" x14ac:dyDescent="0.3">
      <c r="A3">
        <v>365</v>
      </c>
      <c r="C3" t="s">
        <v>10625</v>
      </c>
      <c r="D3">
        <v>200</v>
      </c>
      <c r="E3">
        <f t="shared" ref="E3:E34" si="0" xml:space="preserve"> COUNTIF(A:A, "&lt;="&amp;D4) - COUNTIF(A:A, "&lt;="&amp;D3)</f>
        <v>983</v>
      </c>
    </row>
    <row r="4" spans="1:8" x14ac:dyDescent="0.3">
      <c r="A4">
        <v>366</v>
      </c>
      <c r="C4" t="s">
        <v>10626</v>
      </c>
      <c r="D4">
        <v>300</v>
      </c>
      <c r="E4">
        <f t="shared" si="0"/>
        <v>862</v>
      </c>
    </row>
    <row r="5" spans="1:8" x14ac:dyDescent="0.3">
      <c r="A5">
        <v>807</v>
      </c>
      <c r="C5" t="s">
        <v>10627</v>
      </c>
      <c r="D5">
        <v>400</v>
      </c>
      <c r="E5">
        <f t="shared" si="0"/>
        <v>487</v>
      </c>
    </row>
    <row r="6" spans="1:8" x14ac:dyDescent="0.3">
      <c r="A6">
        <v>283</v>
      </c>
      <c r="C6" t="s">
        <v>10628</v>
      </c>
      <c r="D6">
        <v>500</v>
      </c>
      <c r="E6">
        <f t="shared" si="0"/>
        <v>219</v>
      </c>
    </row>
    <row r="7" spans="1:8" x14ac:dyDescent="0.3">
      <c r="A7">
        <v>139</v>
      </c>
      <c r="C7" t="s">
        <v>10629</v>
      </c>
      <c r="D7">
        <v>600</v>
      </c>
      <c r="E7">
        <f t="shared" si="0"/>
        <v>152</v>
      </c>
    </row>
    <row r="8" spans="1:8" x14ac:dyDescent="0.3">
      <c r="A8">
        <v>382</v>
      </c>
      <c r="C8" t="s">
        <v>10630</v>
      </c>
      <c r="D8">
        <v>700</v>
      </c>
      <c r="E8">
        <f t="shared" si="0"/>
        <v>79</v>
      </c>
    </row>
    <row r="9" spans="1:8" x14ac:dyDescent="0.3">
      <c r="A9">
        <v>206</v>
      </c>
      <c r="C9" t="s">
        <v>10631</v>
      </c>
      <c r="D9">
        <v>800</v>
      </c>
      <c r="E9">
        <f t="shared" si="0"/>
        <v>47</v>
      </c>
    </row>
    <row r="10" spans="1:8" x14ac:dyDescent="0.3">
      <c r="A10">
        <v>300</v>
      </c>
      <c r="C10" t="s">
        <v>10632</v>
      </c>
      <c r="D10">
        <v>900</v>
      </c>
      <c r="E10">
        <f t="shared" si="0"/>
        <v>31</v>
      </c>
    </row>
    <row r="11" spans="1:8" x14ac:dyDescent="0.3">
      <c r="A11">
        <v>156</v>
      </c>
      <c r="C11" t="s">
        <v>10633</v>
      </c>
      <c r="D11">
        <v>1000</v>
      </c>
      <c r="E11">
        <f t="shared" si="0"/>
        <v>20</v>
      </c>
    </row>
    <row r="12" spans="1:8" x14ac:dyDescent="0.3">
      <c r="A12">
        <v>482</v>
      </c>
      <c r="C12" t="s">
        <v>10634</v>
      </c>
      <c r="D12">
        <v>1100</v>
      </c>
      <c r="E12">
        <f t="shared" si="0"/>
        <v>10</v>
      </c>
    </row>
    <row r="13" spans="1:8" x14ac:dyDescent="0.3">
      <c r="A13">
        <v>457</v>
      </c>
      <c r="C13" t="s">
        <v>10635</v>
      </c>
      <c r="D13">
        <v>1200</v>
      </c>
      <c r="E13">
        <f t="shared" si="0"/>
        <v>8</v>
      </c>
    </row>
    <row r="14" spans="1:8" x14ac:dyDescent="0.3">
      <c r="A14">
        <v>452</v>
      </c>
      <c r="C14" t="s">
        <v>10636</v>
      </c>
      <c r="D14">
        <v>1300</v>
      </c>
      <c r="E14">
        <f t="shared" si="0"/>
        <v>4</v>
      </c>
    </row>
    <row r="15" spans="1:8" x14ac:dyDescent="0.3">
      <c r="A15">
        <v>345</v>
      </c>
      <c r="C15" t="s">
        <v>10637</v>
      </c>
      <c r="D15">
        <v>1400</v>
      </c>
      <c r="E15">
        <f t="shared" si="0"/>
        <v>3</v>
      </c>
    </row>
    <row r="16" spans="1:8" x14ac:dyDescent="0.3">
      <c r="A16">
        <v>168</v>
      </c>
      <c r="C16" t="s">
        <v>10638</v>
      </c>
      <c r="D16">
        <v>1500</v>
      </c>
      <c r="E16">
        <f t="shared" si="0"/>
        <v>0</v>
      </c>
    </row>
    <row r="17" spans="1:5" x14ac:dyDescent="0.3">
      <c r="A17">
        <v>442</v>
      </c>
      <c r="C17" t="s">
        <v>10639</v>
      </c>
      <c r="D17">
        <v>1600</v>
      </c>
      <c r="E17">
        <f t="shared" si="0"/>
        <v>2</v>
      </c>
    </row>
    <row r="18" spans="1:5" x14ac:dyDescent="0.3">
      <c r="A18">
        <v>139</v>
      </c>
      <c r="C18" t="s">
        <v>10641</v>
      </c>
      <c r="D18">
        <v>1700</v>
      </c>
      <c r="E18">
        <f t="shared" si="0"/>
        <v>2</v>
      </c>
    </row>
    <row r="19" spans="1:5" x14ac:dyDescent="0.3">
      <c r="A19">
        <v>287</v>
      </c>
      <c r="C19" t="s">
        <v>10645</v>
      </c>
      <c r="D19">
        <v>1800</v>
      </c>
      <c r="E19">
        <f t="shared" si="0"/>
        <v>3</v>
      </c>
    </row>
    <row r="20" spans="1:5" x14ac:dyDescent="0.3">
      <c r="A20">
        <v>174</v>
      </c>
      <c r="C20" t="s">
        <v>10646</v>
      </c>
      <c r="D20">
        <v>1900</v>
      </c>
      <c r="E20">
        <f t="shared" si="0"/>
        <v>1</v>
      </c>
    </row>
    <row r="21" spans="1:5" x14ac:dyDescent="0.3">
      <c r="A21">
        <v>133</v>
      </c>
      <c r="C21" t="s">
        <v>10647</v>
      </c>
      <c r="D21">
        <v>2000</v>
      </c>
      <c r="E21">
        <f t="shared" si="0"/>
        <v>0</v>
      </c>
    </row>
    <row r="22" spans="1:5" x14ac:dyDescent="0.3">
      <c r="A22">
        <v>111</v>
      </c>
      <c r="C22" t="s">
        <v>10648</v>
      </c>
      <c r="D22">
        <v>2100</v>
      </c>
      <c r="E22">
        <f t="shared" si="0"/>
        <v>0</v>
      </c>
    </row>
    <row r="23" spans="1:5" x14ac:dyDescent="0.3">
      <c r="A23">
        <v>298</v>
      </c>
      <c r="C23" t="s">
        <v>10649</v>
      </c>
      <c r="D23">
        <v>2200</v>
      </c>
      <c r="E23">
        <f t="shared" si="0"/>
        <v>1</v>
      </c>
    </row>
    <row r="24" spans="1:5" x14ac:dyDescent="0.3">
      <c r="A24">
        <v>199</v>
      </c>
      <c r="C24" t="s">
        <v>10650</v>
      </c>
      <c r="D24">
        <v>2300</v>
      </c>
      <c r="E24">
        <f t="shared" si="0"/>
        <v>1</v>
      </c>
    </row>
    <row r="25" spans="1:5" x14ac:dyDescent="0.3">
      <c r="A25">
        <v>443</v>
      </c>
      <c r="C25" t="s">
        <v>10651</v>
      </c>
      <c r="D25">
        <v>2400</v>
      </c>
      <c r="E25">
        <f t="shared" si="0"/>
        <v>0</v>
      </c>
    </row>
    <row r="26" spans="1:5" x14ac:dyDescent="0.3">
      <c r="A26">
        <v>138</v>
      </c>
      <c r="C26" t="s">
        <v>10652</v>
      </c>
      <c r="D26">
        <v>2500</v>
      </c>
      <c r="E26">
        <f t="shared" si="0"/>
        <v>0</v>
      </c>
    </row>
    <row r="27" spans="1:5" x14ac:dyDescent="0.3">
      <c r="A27">
        <v>89</v>
      </c>
      <c r="C27" t="s">
        <v>10653</v>
      </c>
      <c r="D27">
        <v>2600</v>
      </c>
      <c r="E27">
        <f t="shared" si="0"/>
        <v>0</v>
      </c>
    </row>
    <row r="28" spans="1:5" x14ac:dyDescent="0.3">
      <c r="A28">
        <v>90</v>
      </c>
      <c r="C28" t="s">
        <v>10654</v>
      </c>
      <c r="D28">
        <v>2700</v>
      </c>
      <c r="E28">
        <f t="shared" si="0"/>
        <v>0</v>
      </c>
    </row>
    <row r="29" spans="1:5" x14ac:dyDescent="0.3">
      <c r="A29">
        <v>439</v>
      </c>
      <c r="C29" t="s">
        <v>10655</v>
      </c>
      <c r="D29">
        <v>2800</v>
      </c>
      <c r="E29">
        <f t="shared" si="0"/>
        <v>0</v>
      </c>
    </row>
    <row r="30" spans="1:5" x14ac:dyDescent="0.3">
      <c r="A30">
        <v>182</v>
      </c>
      <c r="C30" t="s">
        <v>10656</v>
      </c>
      <c r="D30">
        <v>2900</v>
      </c>
      <c r="E30">
        <f t="shared" si="0"/>
        <v>0</v>
      </c>
    </row>
    <row r="31" spans="1:5" x14ac:dyDescent="0.3">
      <c r="A31">
        <v>341</v>
      </c>
      <c r="C31" t="s">
        <v>10657</v>
      </c>
      <c r="D31">
        <v>3000</v>
      </c>
      <c r="E31">
        <f t="shared" si="0"/>
        <v>1</v>
      </c>
    </row>
    <row r="32" spans="1:5" x14ac:dyDescent="0.3">
      <c r="A32">
        <v>314</v>
      </c>
      <c r="C32" t="s">
        <v>10658</v>
      </c>
      <c r="D32">
        <v>3100</v>
      </c>
      <c r="E32">
        <f t="shared" si="0"/>
        <v>0</v>
      </c>
    </row>
    <row r="33" spans="1:5" x14ac:dyDescent="0.3">
      <c r="A33">
        <v>306</v>
      </c>
      <c r="C33" t="s">
        <v>10659</v>
      </c>
      <c r="D33">
        <v>3200</v>
      </c>
      <c r="E33">
        <f t="shared" si="0"/>
        <v>2</v>
      </c>
    </row>
    <row r="34" spans="1:5" x14ac:dyDescent="0.3">
      <c r="A34">
        <v>65</v>
      </c>
      <c r="C34" t="s">
        <v>10660</v>
      </c>
      <c r="D34">
        <v>3300</v>
      </c>
      <c r="E34">
        <f t="shared" si="0"/>
        <v>1</v>
      </c>
    </row>
    <row r="35" spans="1:5" x14ac:dyDescent="0.3">
      <c r="A35">
        <v>225</v>
      </c>
      <c r="C35" t="s">
        <v>10661</v>
      </c>
      <c r="D35">
        <v>3400</v>
      </c>
    </row>
    <row r="36" spans="1:5" x14ac:dyDescent="0.3">
      <c r="A36">
        <v>444</v>
      </c>
    </row>
    <row r="37" spans="1:5" x14ac:dyDescent="0.3">
      <c r="A37">
        <v>139</v>
      </c>
    </row>
    <row r="38" spans="1:5" x14ac:dyDescent="0.3">
      <c r="A38">
        <v>145</v>
      </c>
    </row>
    <row r="39" spans="1:5" x14ac:dyDescent="0.3">
      <c r="A39">
        <v>417</v>
      </c>
    </row>
    <row r="40" spans="1:5" x14ac:dyDescent="0.3">
      <c r="A40">
        <v>315</v>
      </c>
    </row>
    <row r="41" spans="1:5" x14ac:dyDescent="0.3">
      <c r="A41">
        <v>320</v>
      </c>
    </row>
    <row r="42" spans="1:5" x14ac:dyDescent="0.3">
      <c r="A42">
        <v>253</v>
      </c>
    </row>
    <row r="43" spans="1:5" x14ac:dyDescent="0.3">
      <c r="A43">
        <v>1004</v>
      </c>
    </row>
    <row r="44" spans="1:5" x14ac:dyDescent="0.3">
      <c r="A44">
        <v>274</v>
      </c>
    </row>
    <row r="45" spans="1:5" x14ac:dyDescent="0.3">
      <c r="A45">
        <v>158</v>
      </c>
    </row>
    <row r="46" spans="1:5" x14ac:dyDescent="0.3">
      <c r="A46">
        <v>197</v>
      </c>
    </row>
    <row r="47" spans="1:5" x14ac:dyDescent="0.3">
      <c r="A47">
        <v>426</v>
      </c>
    </row>
    <row r="48" spans="1:5" x14ac:dyDescent="0.3">
      <c r="A48">
        <v>488</v>
      </c>
    </row>
    <row r="49" spans="1:1" x14ac:dyDescent="0.3">
      <c r="A49">
        <v>674</v>
      </c>
    </row>
    <row r="50" spans="1:1" x14ac:dyDescent="0.3">
      <c r="A50">
        <v>401</v>
      </c>
    </row>
    <row r="51" spans="1:1" x14ac:dyDescent="0.3">
      <c r="A51">
        <v>677</v>
      </c>
    </row>
    <row r="52" spans="1:1" x14ac:dyDescent="0.3">
      <c r="A52">
        <v>489</v>
      </c>
    </row>
    <row r="53" spans="1:1" x14ac:dyDescent="0.3">
      <c r="A53">
        <v>314</v>
      </c>
    </row>
    <row r="54" spans="1:1" x14ac:dyDescent="0.3">
      <c r="A54">
        <v>1122</v>
      </c>
    </row>
    <row r="55" spans="1:1" x14ac:dyDescent="0.3">
      <c r="A55">
        <v>855</v>
      </c>
    </row>
    <row r="56" spans="1:1" x14ac:dyDescent="0.3">
      <c r="A56">
        <v>293</v>
      </c>
    </row>
    <row r="57" spans="1:1" x14ac:dyDescent="0.3">
      <c r="A57">
        <v>675</v>
      </c>
    </row>
    <row r="58" spans="1:1" x14ac:dyDescent="0.3">
      <c r="A58">
        <v>961</v>
      </c>
    </row>
    <row r="59" spans="1:1" x14ac:dyDescent="0.3">
      <c r="A59">
        <v>527</v>
      </c>
    </row>
    <row r="60" spans="1:1" x14ac:dyDescent="0.3">
      <c r="A60">
        <v>302</v>
      </c>
    </row>
    <row r="61" spans="1:1" x14ac:dyDescent="0.3">
      <c r="A61">
        <v>269</v>
      </c>
    </row>
    <row r="62" spans="1:1" x14ac:dyDescent="0.3">
      <c r="A62">
        <v>427</v>
      </c>
    </row>
    <row r="63" spans="1:1" x14ac:dyDescent="0.3">
      <c r="A63">
        <v>177</v>
      </c>
    </row>
    <row r="64" spans="1:1" x14ac:dyDescent="0.3">
      <c r="A64">
        <v>330</v>
      </c>
    </row>
    <row r="65" spans="1:1" x14ac:dyDescent="0.3">
      <c r="A65">
        <v>247</v>
      </c>
    </row>
    <row r="66" spans="1:1" x14ac:dyDescent="0.3">
      <c r="A66">
        <v>378</v>
      </c>
    </row>
    <row r="67" spans="1:1" x14ac:dyDescent="0.3">
      <c r="A67">
        <v>283</v>
      </c>
    </row>
    <row r="68" spans="1:1" x14ac:dyDescent="0.3">
      <c r="A68">
        <v>479</v>
      </c>
    </row>
    <row r="69" spans="1:1" x14ac:dyDescent="0.3">
      <c r="A69">
        <v>202</v>
      </c>
    </row>
    <row r="70" spans="1:1" x14ac:dyDescent="0.3">
      <c r="A70">
        <v>309</v>
      </c>
    </row>
    <row r="71" spans="1:1" x14ac:dyDescent="0.3">
      <c r="A71">
        <v>266</v>
      </c>
    </row>
    <row r="72" spans="1:1" x14ac:dyDescent="0.3">
      <c r="A72">
        <v>385</v>
      </c>
    </row>
    <row r="73" spans="1:1" x14ac:dyDescent="0.3">
      <c r="A73">
        <v>396</v>
      </c>
    </row>
    <row r="74" spans="1:1" x14ac:dyDescent="0.3">
      <c r="A74">
        <v>546</v>
      </c>
    </row>
    <row r="75" spans="1:1" x14ac:dyDescent="0.3">
      <c r="A75">
        <v>138</v>
      </c>
    </row>
    <row r="76" spans="1:1" x14ac:dyDescent="0.3">
      <c r="A76">
        <v>65</v>
      </c>
    </row>
    <row r="77" spans="1:1" x14ac:dyDescent="0.3">
      <c r="A77">
        <v>438</v>
      </c>
    </row>
    <row r="78" spans="1:1" x14ac:dyDescent="0.3">
      <c r="A78">
        <v>500</v>
      </c>
    </row>
    <row r="79" spans="1:1" x14ac:dyDescent="0.3">
      <c r="A79">
        <v>121</v>
      </c>
    </row>
    <row r="80" spans="1:1" x14ac:dyDescent="0.3">
      <c r="A80">
        <v>204</v>
      </c>
    </row>
    <row r="81" spans="1:1" x14ac:dyDescent="0.3">
      <c r="A81">
        <v>71</v>
      </c>
    </row>
    <row r="82" spans="1:1" x14ac:dyDescent="0.3">
      <c r="A82">
        <v>468</v>
      </c>
    </row>
    <row r="83" spans="1:1" x14ac:dyDescent="0.3">
      <c r="A83">
        <v>232</v>
      </c>
    </row>
    <row r="84" spans="1:1" x14ac:dyDescent="0.3">
      <c r="A84">
        <v>504</v>
      </c>
    </row>
    <row r="85" spans="1:1" x14ac:dyDescent="0.3">
      <c r="A85">
        <v>377</v>
      </c>
    </row>
    <row r="86" spans="1:1" x14ac:dyDescent="0.3">
      <c r="A86">
        <v>293</v>
      </c>
    </row>
    <row r="87" spans="1:1" x14ac:dyDescent="0.3">
      <c r="A87">
        <v>285</v>
      </c>
    </row>
    <row r="88" spans="1:1" x14ac:dyDescent="0.3">
      <c r="A88">
        <v>300</v>
      </c>
    </row>
    <row r="89" spans="1:1" x14ac:dyDescent="0.3">
      <c r="A89">
        <v>266</v>
      </c>
    </row>
    <row r="90" spans="1:1" x14ac:dyDescent="0.3">
      <c r="A90">
        <v>320</v>
      </c>
    </row>
    <row r="91" spans="1:1" x14ac:dyDescent="0.3">
      <c r="A91">
        <v>216</v>
      </c>
    </row>
    <row r="92" spans="1:1" x14ac:dyDescent="0.3">
      <c r="A92">
        <v>436</v>
      </c>
    </row>
    <row r="93" spans="1:1" x14ac:dyDescent="0.3">
      <c r="A93">
        <v>245</v>
      </c>
    </row>
    <row r="94" spans="1:1" x14ac:dyDescent="0.3">
      <c r="A94">
        <v>48</v>
      </c>
    </row>
    <row r="95" spans="1:1" x14ac:dyDescent="0.3">
      <c r="A95">
        <v>236</v>
      </c>
    </row>
    <row r="96" spans="1:1" x14ac:dyDescent="0.3">
      <c r="A96">
        <v>307</v>
      </c>
    </row>
    <row r="97" spans="1:1" x14ac:dyDescent="0.3">
      <c r="A97">
        <v>79</v>
      </c>
    </row>
    <row r="98" spans="1:1" x14ac:dyDescent="0.3">
      <c r="A98">
        <v>233</v>
      </c>
    </row>
    <row r="99" spans="1:1" x14ac:dyDescent="0.3">
      <c r="A99">
        <v>103</v>
      </c>
    </row>
    <row r="100" spans="1:1" x14ac:dyDescent="0.3">
      <c r="A100">
        <v>291</v>
      </c>
    </row>
    <row r="101" spans="1:1" x14ac:dyDescent="0.3">
      <c r="A101">
        <v>668</v>
      </c>
    </row>
    <row r="102" spans="1:1" x14ac:dyDescent="0.3">
      <c r="A102">
        <v>411</v>
      </c>
    </row>
    <row r="103" spans="1:1" x14ac:dyDescent="0.3">
      <c r="A103">
        <v>85</v>
      </c>
    </row>
    <row r="104" spans="1:1" x14ac:dyDescent="0.3">
      <c r="A104">
        <v>311</v>
      </c>
    </row>
    <row r="105" spans="1:1" x14ac:dyDescent="0.3">
      <c r="A105">
        <v>236</v>
      </c>
    </row>
    <row r="106" spans="1:1" x14ac:dyDescent="0.3">
      <c r="A106">
        <v>111</v>
      </c>
    </row>
    <row r="107" spans="1:1" x14ac:dyDescent="0.3">
      <c r="A107">
        <v>209</v>
      </c>
    </row>
    <row r="108" spans="1:1" x14ac:dyDescent="0.3">
      <c r="A108">
        <v>292</v>
      </c>
    </row>
    <row r="109" spans="1:1" x14ac:dyDescent="0.3">
      <c r="A109">
        <v>736</v>
      </c>
    </row>
    <row r="110" spans="1:1" x14ac:dyDescent="0.3">
      <c r="A110">
        <v>199</v>
      </c>
    </row>
    <row r="111" spans="1:1" x14ac:dyDescent="0.3">
      <c r="A111">
        <v>286</v>
      </c>
    </row>
    <row r="112" spans="1:1" x14ac:dyDescent="0.3">
      <c r="A112">
        <v>266</v>
      </c>
    </row>
    <row r="113" spans="1:1" x14ac:dyDescent="0.3">
      <c r="A113">
        <v>144</v>
      </c>
    </row>
    <row r="114" spans="1:1" x14ac:dyDescent="0.3">
      <c r="A114">
        <v>94</v>
      </c>
    </row>
    <row r="115" spans="1:1" x14ac:dyDescent="0.3">
      <c r="A115">
        <v>427</v>
      </c>
    </row>
    <row r="116" spans="1:1" x14ac:dyDescent="0.3">
      <c r="A116">
        <v>538</v>
      </c>
    </row>
    <row r="117" spans="1:1" x14ac:dyDescent="0.3">
      <c r="A117">
        <v>377</v>
      </c>
    </row>
    <row r="118" spans="1:1" x14ac:dyDescent="0.3">
      <c r="A118">
        <v>283</v>
      </c>
    </row>
    <row r="119" spans="1:1" x14ac:dyDescent="0.3">
      <c r="A119">
        <v>229</v>
      </c>
    </row>
    <row r="120" spans="1:1" x14ac:dyDescent="0.3">
      <c r="A120">
        <v>297</v>
      </c>
    </row>
    <row r="121" spans="1:1" x14ac:dyDescent="0.3">
      <c r="A121">
        <v>100</v>
      </c>
    </row>
    <row r="122" spans="1:1" x14ac:dyDescent="0.3">
      <c r="A122">
        <v>112</v>
      </c>
    </row>
    <row r="123" spans="1:1" x14ac:dyDescent="0.3">
      <c r="A123">
        <v>572</v>
      </c>
    </row>
    <row r="124" spans="1:1" x14ac:dyDescent="0.3">
      <c r="A124">
        <v>154</v>
      </c>
    </row>
    <row r="125" spans="1:1" x14ac:dyDescent="0.3">
      <c r="A125">
        <v>225</v>
      </c>
    </row>
    <row r="126" spans="1:1" x14ac:dyDescent="0.3">
      <c r="A126">
        <v>215</v>
      </c>
    </row>
    <row r="127" spans="1:1" x14ac:dyDescent="0.3">
      <c r="A127">
        <v>199</v>
      </c>
    </row>
    <row r="128" spans="1:1" x14ac:dyDescent="0.3">
      <c r="A128">
        <v>1148</v>
      </c>
    </row>
    <row r="129" spans="1:1" x14ac:dyDescent="0.3">
      <c r="A129">
        <v>306</v>
      </c>
    </row>
    <row r="130" spans="1:1" x14ac:dyDescent="0.3">
      <c r="A130">
        <v>208</v>
      </c>
    </row>
    <row r="131" spans="1:1" x14ac:dyDescent="0.3">
      <c r="A131">
        <v>123</v>
      </c>
    </row>
    <row r="132" spans="1:1" x14ac:dyDescent="0.3">
      <c r="A132">
        <v>249</v>
      </c>
    </row>
    <row r="133" spans="1:1" x14ac:dyDescent="0.3">
      <c r="A133">
        <v>295</v>
      </c>
    </row>
    <row r="134" spans="1:1" x14ac:dyDescent="0.3">
      <c r="A134">
        <v>276</v>
      </c>
    </row>
    <row r="135" spans="1:1" x14ac:dyDescent="0.3">
      <c r="A135">
        <v>255</v>
      </c>
    </row>
    <row r="136" spans="1:1" x14ac:dyDescent="0.3">
      <c r="A136">
        <v>350</v>
      </c>
    </row>
    <row r="137" spans="1:1" x14ac:dyDescent="0.3">
      <c r="A137">
        <v>142</v>
      </c>
    </row>
    <row r="138" spans="1:1" x14ac:dyDescent="0.3">
      <c r="A138">
        <v>384</v>
      </c>
    </row>
    <row r="139" spans="1:1" x14ac:dyDescent="0.3">
      <c r="A139">
        <v>301</v>
      </c>
    </row>
    <row r="140" spans="1:1" x14ac:dyDescent="0.3">
      <c r="A140">
        <v>110</v>
      </c>
    </row>
    <row r="141" spans="1:1" x14ac:dyDescent="0.3">
      <c r="A141">
        <v>459</v>
      </c>
    </row>
    <row r="142" spans="1:1" x14ac:dyDescent="0.3">
      <c r="A142">
        <v>284</v>
      </c>
    </row>
    <row r="143" spans="1:1" x14ac:dyDescent="0.3">
      <c r="A143">
        <v>313</v>
      </c>
    </row>
    <row r="144" spans="1:1" x14ac:dyDescent="0.3">
      <c r="A144">
        <v>513</v>
      </c>
    </row>
    <row r="145" spans="1:1" x14ac:dyDescent="0.3">
      <c r="A145">
        <v>124</v>
      </c>
    </row>
    <row r="146" spans="1:1" x14ac:dyDescent="0.3">
      <c r="A146">
        <v>316</v>
      </c>
    </row>
    <row r="147" spans="1:1" x14ac:dyDescent="0.3">
      <c r="A147">
        <v>658</v>
      </c>
    </row>
    <row r="148" spans="1:1" x14ac:dyDescent="0.3">
      <c r="A148">
        <v>202</v>
      </c>
    </row>
    <row r="149" spans="1:1" x14ac:dyDescent="0.3">
      <c r="A149">
        <v>108</v>
      </c>
    </row>
    <row r="150" spans="1:1" x14ac:dyDescent="0.3">
      <c r="A150">
        <v>311</v>
      </c>
    </row>
    <row r="151" spans="1:1" x14ac:dyDescent="0.3">
      <c r="A151">
        <v>310</v>
      </c>
    </row>
    <row r="152" spans="1:1" x14ac:dyDescent="0.3">
      <c r="A152">
        <v>177</v>
      </c>
    </row>
    <row r="153" spans="1:1" x14ac:dyDescent="0.3">
      <c r="A153">
        <v>122</v>
      </c>
    </row>
    <row r="154" spans="1:1" x14ac:dyDescent="0.3">
      <c r="A154">
        <v>414</v>
      </c>
    </row>
    <row r="155" spans="1:1" x14ac:dyDescent="0.3">
      <c r="A155">
        <v>406</v>
      </c>
    </row>
    <row r="156" spans="1:1" x14ac:dyDescent="0.3">
      <c r="A156">
        <v>272</v>
      </c>
    </row>
    <row r="157" spans="1:1" x14ac:dyDescent="0.3">
      <c r="A157">
        <v>544</v>
      </c>
    </row>
    <row r="158" spans="1:1" x14ac:dyDescent="0.3">
      <c r="A158">
        <v>401</v>
      </c>
    </row>
    <row r="159" spans="1:1" x14ac:dyDescent="0.3">
      <c r="A159">
        <v>273</v>
      </c>
    </row>
    <row r="160" spans="1:1" x14ac:dyDescent="0.3">
      <c r="A160">
        <v>267</v>
      </c>
    </row>
    <row r="161" spans="1:1" x14ac:dyDescent="0.3">
      <c r="A161">
        <v>220</v>
      </c>
    </row>
    <row r="162" spans="1:1" x14ac:dyDescent="0.3">
      <c r="A162">
        <v>216</v>
      </c>
    </row>
    <row r="163" spans="1:1" x14ac:dyDescent="0.3">
      <c r="A163">
        <v>242</v>
      </c>
    </row>
    <row r="164" spans="1:1" x14ac:dyDescent="0.3">
      <c r="A164">
        <v>160</v>
      </c>
    </row>
    <row r="165" spans="1:1" x14ac:dyDescent="0.3">
      <c r="A165">
        <v>136</v>
      </c>
    </row>
    <row r="166" spans="1:1" x14ac:dyDescent="0.3">
      <c r="A166">
        <v>249</v>
      </c>
    </row>
    <row r="167" spans="1:1" x14ac:dyDescent="0.3">
      <c r="A167">
        <v>141</v>
      </c>
    </row>
    <row r="168" spans="1:1" x14ac:dyDescent="0.3">
      <c r="A168">
        <v>368</v>
      </c>
    </row>
    <row r="169" spans="1:1" x14ac:dyDescent="0.3">
      <c r="A169">
        <v>509</v>
      </c>
    </row>
    <row r="170" spans="1:1" x14ac:dyDescent="0.3">
      <c r="A170">
        <v>164</v>
      </c>
    </row>
    <row r="171" spans="1:1" x14ac:dyDescent="0.3">
      <c r="A171">
        <v>174</v>
      </c>
    </row>
    <row r="172" spans="1:1" x14ac:dyDescent="0.3">
      <c r="A172">
        <v>167</v>
      </c>
    </row>
    <row r="173" spans="1:1" x14ac:dyDescent="0.3">
      <c r="A173">
        <v>206</v>
      </c>
    </row>
    <row r="174" spans="1:1" x14ac:dyDescent="0.3">
      <c r="A174">
        <v>353</v>
      </c>
    </row>
    <row r="175" spans="1:1" x14ac:dyDescent="0.3">
      <c r="A175">
        <v>196</v>
      </c>
    </row>
    <row r="176" spans="1:1" x14ac:dyDescent="0.3">
      <c r="A176">
        <v>86</v>
      </c>
    </row>
    <row r="177" spans="1:1" x14ac:dyDescent="0.3">
      <c r="A177">
        <v>677</v>
      </c>
    </row>
    <row r="178" spans="1:1" x14ac:dyDescent="0.3">
      <c r="A178">
        <v>181</v>
      </c>
    </row>
    <row r="179" spans="1:1" x14ac:dyDescent="0.3">
      <c r="A179">
        <v>209</v>
      </c>
    </row>
    <row r="180" spans="1:1" x14ac:dyDescent="0.3">
      <c r="A180">
        <v>65</v>
      </c>
    </row>
    <row r="181" spans="1:1" x14ac:dyDescent="0.3">
      <c r="A181">
        <v>294</v>
      </c>
    </row>
    <row r="182" spans="1:1" x14ac:dyDescent="0.3">
      <c r="A182">
        <v>296</v>
      </c>
    </row>
    <row r="183" spans="1:1" x14ac:dyDescent="0.3">
      <c r="A183">
        <v>331</v>
      </c>
    </row>
    <row r="184" spans="1:1" x14ac:dyDescent="0.3">
      <c r="A184">
        <v>118</v>
      </c>
    </row>
    <row r="185" spans="1:1" x14ac:dyDescent="0.3">
      <c r="A185">
        <v>91</v>
      </c>
    </row>
    <row r="186" spans="1:1" x14ac:dyDescent="0.3">
      <c r="A186">
        <v>298</v>
      </c>
    </row>
    <row r="187" spans="1:1" x14ac:dyDescent="0.3">
      <c r="A187">
        <v>249</v>
      </c>
    </row>
    <row r="188" spans="1:1" x14ac:dyDescent="0.3">
      <c r="A188">
        <v>156</v>
      </c>
    </row>
    <row r="189" spans="1:1" x14ac:dyDescent="0.3">
      <c r="A189">
        <v>539</v>
      </c>
    </row>
    <row r="190" spans="1:1" x14ac:dyDescent="0.3">
      <c r="A190">
        <v>265</v>
      </c>
    </row>
    <row r="191" spans="1:1" x14ac:dyDescent="0.3">
      <c r="A191">
        <v>261</v>
      </c>
    </row>
    <row r="192" spans="1:1" x14ac:dyDescent="0.3">
      <c r="A192">
        <v>168</v>
      </c>
    </row>
    <row r="193" spans="1:1" x14ac:dyDescent="0.3">
      <c r="A193">
        <v>340</v>
      </c>
    </row>
    <row r="194" spans="1:1" x14ac:dyDescent="0.3">
      <c r="A194">
        <v>205</v>
      </c>
    </row>
    <row r="195" spans="1:1" x14ac:dyDescent="0.3">
      <c r="A195">
        <v>52</v>
      </c>
    </row>
    <row r="196" spans="1:1" x14ac:dyDescent="0.3">
      <c r="A196">
        <v>189</v>
      </c>
    </row>
    <row r="197" spans="1:1" x14ac:dyDescent="0.3">
      <c r="A197">
        <v>319</v>
      </c>
    </row>
    <row r="198" spans="1:1" x14ac:dyDescent="0.3">
      <c r="A198">
        <v>362</v>
      </c>
    </row>
    <row r="199" spans="1:1" x14ac:dyDescent="0.3">
      <c r="A199">
        <v>368</v>
      </c>
    </row>
    <row r="200" spans="1:1" x14ac:dyDescent="0.3">
      <c r="A200">
        <v>392</v>
      </c>
    </row>
    <row r="201" spans="1:1" x14ac:dyDescent="0.3">
      <c r="A201">
        <v>919</v>
      </c>
    </row>
    <row r="202" spans="1:1" x14ac:dyDescent="0.3">
      <c r="A202">
        <v>333</v>
      </c>
    </row>
    <row r="203" spans="1:1" x14ac:dyDescent="0.3">
      <c r="A203">
        <v>115</v>
      </c>
    </row>
    <row r="204" spans="1:1" x14ac:dyDescent="0.3">
      <c r="A204">
        <v>174</v>
      </c>
    </row>
    <row r="205" spans="1:1" x14ac:dyDescent="0.3">
      <c r="A205">
        <v>196</v>
      </c>
    </row>
    <row r="206" spans="1:1" x14ac:dyDescent="0.3">
      <c r="A206">
        <v>153</v>
      </c>
    </row>
    <row r="207" spans="1:1" x14ac:dyDescent="0.3">
      <c r="A207">
        <v>545</v>
      </c>
    </row>
    <row r="208" spans="1:1" x14ac:dyDescent="0.3">
      <c r="A208">
        <v>325</v>
      </c>
    </row>
    <row r="209" spans="1:1" x14ac:dyDescent="0.3">
      <c r="A209">
        <v>149</v>
      </c>
    </row>
    <row r="210" spans="1:1" x14ac:dyDescent="0.3">
      <c r="A210">
        <v>423</v>
      </c>
    </row>
    <row r="211" spans="1:1" x14ac:dyDescent="0.3">
      <c r="A211">
        <v>332</v>
      </c>
    </row>
    <row r="212" spans="1:1" x14ac:dyDescent="0.3">
      <c r="A212">
        <v>201</v>
      </c>
    </row>
    <row r="213" spans="1:1" x14ac:dyDescent="0.3">
      <c r="A213">
        <v>126</v>
      </c>
    </row>
    <row r="214" spans="1:1" x14ac:dyDescent="0.3">
      <c r="A214">
        <v>116</v>
      </c>
    </row>
    <row r="215" spans="1:1" x14ac:dyDescent="0.3">
      <c r="A215">
        <v>742</v>
      </c>
    </row>
    <row r="216" spans="1:1" x14ac:dyDescent="0.3">
      <c r="A216">
        <v>308</v>
      </c>
    </row>
    <row r="217" spans="1:1" x14ac:dyDescent="0.3">
      <c r="A217">
        <v>446</v>
      </c>
    </row>
    <row r="218" spans="1:1" x14ac:dyDescent="0.3">
      <c r="A218">
        <v>142</v>
      </c>
    </row>
    <row r="219" spans="1:1" x14ac:dyDescent="0.3">
      <c r="A219">
        <v>391</v>
      </c>
    </row>
    <row r="220" spans="1:1" x14ac:dyDescent="0.3">
      <c r="A220">
        <v>293</v>
      </c>
    </row>
    <row r="221" spans="1:1" x14ac:dyDescent="0.3">
      <c r="A221">
        <v>319</v>
      </c>
    </row>
    <row r="222" spans="1:1" x14ac:dyDescent="0.3">
      <c r="A222">
        <v>243</v>
      </c>
    </row>
    <row r="223" spans="1:1" x14ac:dyDescent="0.3">
      <c r="A223">
        <v>260</v>
      </c>
    </row>
    <row r="224" spans="1:1" x14ac:dyDescent="0.3">
      <c r="A224">
        <v>122</v>
      </c>
    </row>
    <row r="225" spans="1:1" x14ac:dyDescent="0.3">
      <c r="A225">
        <v>177</v>
      </c>
    </row>
    <row r="226" spans="1:1" x14ac:dyDescent="0.3">
      <c r="A226">
        <v>144</v>
      </c>
    </row>
    <row r="227" spans="1:1" x14ac:dyDescent="0.3">
      <c r="A227">
        <v>231</v>
      </c>
    </row>
    <row r="228" spans="1:1" x14ac:dyDescent="0.3">
      <c r="A228">
        <v>166</v>
      </c>
    </row>
    <row r="229" spans="1:1" x14ac:dyDescent="0.3">
      <c r="A229">
        <v>124</v>
      </c>
    </row>
    <row r="230" spans="1:1" x14ac:dyDescent="0.3">
      <c r="A230">
        <v>1366</v>
      </c>
    </row>
    <row r="231" spans="1:1" x14ac:dyDescent="0.3">
      <c r="A231">
        <v>1400</v>
      </c>
    </row>
    <row r="232" spans="1:1" x14ac:dyDescent="0.3">
      <c r="A232">
        <v>123</v>
      </c>
    </row>
    <row r="233" spans="1:1" x14ac:dyDescent="0.3">
      <c r="A233">
        <v>157</v>
      </c>
    </row>
    <row r="234" spans="1:1" x14ac:dyDescent="0.3">
      <c r="A234">
        <v>697</v>
      </c>
    </row>
    <row r="235" spans="1:1" x14ac:dyDescent="0.3">
      <c r="A235">
        <v>407</v>
      </c>
    </row>
    <row r="236" spans="1:1" x14ac:dyDescent="0.3">
      <c r="A236">
        <v>103</v>
      </c>
    </row>
    <row r="237" spans="1:1" x14ac:dyDescent="0.3">
      <c r="A237">
        <v>212</v>
      </c>
    </row>
    <row r="238" spans="1:1" x14ac:dyDescent="0.3">
      <c r="A238">
        <v>201</v>
      </c>
    </row>
    <row r="239" spans="1:1" x14ac:dyDescent="0.3">
      <c r="A239">
        <v>98</v>
      </c>
    </row>
    <row r="240" spans="1:1" x14ac:dyDescent="0.3">
      <c r="A240">
        <v>274</v>
      </c>
    </row>
    <row r="241" spans="1:1" x14ac:dyDescent="0.3">
      <c r="A241">
        <v>91</v>
      </c>
    </row>
    <row r="242" spans="1:1" x14ac:dyDescent="0.3">
      <c r="A242">
        <v>110</v>
      </c>
    </row>
    <row r="243" spans="1:1" x14ac:dyDescent="0.3">
      <c r="A243">
        <v>226</v>
      </c>
    </row>
    <row r="244" spans="1:1" x14ac:dyDescent="0.3">
      <c r="A244">
        <v>137</v>
      </c>
    </row>
    <row r="245" spans="1:1" x14ac:dyDescent="0.3">
      <c r="A245">
        <v>63</v>
      </c>
    </row>
    <row r="246" spans="1:1" x14ac:dyDescent="0.3">
      <c r="A246">
        <v>87</v>
      </c>
    </row>
    <row r="247" spans="1:1" x14ac:dyDescent="0.3">
      <c r="A247">
        <v>122</v>
      </c>
    </row>
    <row r="248" spans="1:1" x14ac:dyDescent="0.3">
      <c r="A248">
        <v>105</v>
      </c>
    </row>
    <row r="249" spans="1:1" x14ac:dyDescent="0.3">
      <c r="A249">
        <v>179</v>
      </c>
    </row>
    <row r="250" spans="1:1" x14ac:dyDescent="0.3">
      <c r="A250">
        <v>101</v>
      </c>
    </row>
    <row r="251" spans="1:1" x14ac:dyDescent="0.3">
      <c r="A251">
        <v>130</v>
      </c>
    </row>
    <row r="252" spans="1:1" x14ac:dyDescent="0.3">
      <c r="A252">
        <v>177</v>
      </c>
    </row>
    <row r="253" spans="1:1" x14ac:dyDescent="0.3">
      <c r="A253">
        <v>116</v>
      </c>
    </row>
    <row r="254" spans="1:1" x14ac:dyDescent="0.3">
      <c r="A254">
        <v>166</v>
      </c>
    </row>
    <row r="255" spans="1:1" x14ac:dyDescent="0.3">
      <c r="A255">
        <v>61</v>
      </c>
    </row>
    <row r="256" spans="1:1" x14ac:dyDescent="0.3">
      <c r="A256">
        <v>144</v>
      </c>
    </row>
    <row r="257" spans="1:1" x14ac:dyDescent="0.3">
      <c r="A257">
        <v>443</v>
      </c>
    </row>
    <row r="258" spans="1:1" x14ac:dyDescent="0.3">
      <c r="A258">
        <v>38</v>
      </c>
    </row>
    <row r="259" spans="1:1" x14ac:dyDescent="0.3">
      <c r="A259">
        <v>118</v>
      </c>
    </row>
    <row r="260" spans="1:1" x14ac:dyDescent="0.3">
      <c r="A260">
        <v>130</v>
      </c>
    </row>
    <row r="261" spans="1:1" x14ac:dyDescent="0.3">
      <c r="A261">
        <v>206</v>
      </c>
    </row>
    <row r="262" spans="1:1" x14ac:dyDescent="0.3">
      <c r="A262">
        <v>334</v>
      </c>
    </row>
    <row r="263" spans="1:1" x14ac:dyDescent="0.3">
      <c r="A263">
        <v>126</v>
      </c>
    </row>
    <row r="264" spans="1:1" x14ac:dyDescent="0.3">
      <c r="A264">
        <v>940</v>
      </c>
    </row>
    <row r="265" spans="1:1" x14ac:dyDescent="0.3">
      <c r="A265">
        <v>452</v>
      </c>
    </row>
    <row r="266" spans="1:1" x14ac:dyDescent="0.3">
      <c r="A266">
        <v>241</v>
      </c>
    </row>
    <row r="267" spans="1:1" x14ac:dyDescent="0.3">
      <c r="A267">
        <v>163</v>
      </c>
    </row>
    <row r="268" spans="1:1" x14ac:dyDescent="0.3">
      <c r="A268">
        <v>407</v>
      </c>
    </row>
    <row r="269" spans="1:1" x14ac:dyDescent="0.3">
      <c r="A269">
        <v>317</v>
      </c>
    </row>
    <row r="270" spans="1:1" x14ac:dyDescent="0.3">
      <c r="A270">
        <v>107</v>
      </c>
    </row>
    <row r="271" spans="1:1" x14ac:dyDescent="0.3">
      <c r="A271">
        <v>284</v>
      </c>
    </row>
    <row r="272" spans="1:1" x14ac:dyDescent="0.3">
      <c r="A272">
        <v>225</v>
      </c>
    </row>
    <row r="273" spans="1:1" x14ac:dyDescent="0.3">
      <c r="A273">
        <v>278</v>
      </c>
    </row>
    <row r="274" spans="1:1" x14ac:dyDescent="0.3">
      <c r="A274">
        <v>254</v>
      </c>
    </row>
    <row r="275" spans="1:1" x14ac:dyDescent="0.3">
      <c r="A275">
        <v>419</v>
      </c>
    </row>
    <row r="276" spans="1:1" x14ac:dyDescent="0.3">
      <c r="A276">
        <v>468</v>
      </c>
    </row>
    <row r="277" spans="1:1" x14ac:dyDescent="0.3">
      <c r="A277">
        <v>631</v>
      </c>
    </row>
    <row r="278" spans="1:1" x14ac:dyDescent="0.3">
      <c r="A278">
        <v>193</v>
      </c>
    </row>
    <row r="279" spans="1:1" x14ac:dyDescent="0.3">
      <c r="A279">
        <v>974</v>
      </c>
    </row>
    <row r="280" spans="1:1" x14ac:dyDescent="0.3">
      <c r="A280">
        <v>367</v>
      </c>
    </row>
    <row r="281" spans="1:1" x14ac:dyDescent="0.3">
      <c r="A281">
        <v>243</v>
      </c>
    </row>
    <row r="282" spans="1:1" x14ac:dyDescent="0.3">
      <c r="A282">
        <v>191</v>
      </c>
    </row>
    <row r="283" spans="1:1" x14ac:dyDescent="0.3">
      <c r="A283">
        <v>404</v>
      </c>
    </row>
    <row r="284" spans="1:1" x14ac:dyDescent="0.3">
      <c r="A284">
        <v>171</v>
      </c>
    </row>
    <row r="285" spans="1:1" x14ac:dyDescent="0.3">
      <c r="A285">
        <v>293</v>
      </c>
    </row>
    <row r="286" spans="1:1" x14ac:dyDescent="0.3">
      <c r="A286">
        <v>329</v>
      </c>
    </row>
    <row r="287" spans="1:1" x14ac:dyDescent="0.3">
      <c r="A287">
        <v>102</v>
      </c>
    </row>
    <row r="288" spans="1:1" x14ac:dyDescent="0.3">
      <c r="A288">
        <v>85</v>
      </c>
    </row>
    <row r="289" spans="1:1" x14ac:dyDescent="0.3">
      <c r="A289">
        <v>397</v>
      </c>
    </row>
    <row r="290" spans="1:1" x14ac:dyDescent="0.3">
      <c r="A290">
        <v>374</v>
      </c>
    </row>
    <row r="291" spans="1:1" x14ac:dyDescent="0.3">
      <c r="A291">
        <v>122</v>
      </c>
    </row>
    <row r="292" spans="1:1" x14ac:dyDescent="0.3">
      <c r="A292">
        <v>87</v>
      </c>
    </row>
    <row r="293" spans="1:1" x14ac:dyDescent="0.3">
      <c r="A293">
        <v>549</v>
      </c>
    </row>
    <row r="294" spans="1:1" x14ac:dyDescent="0.3">
      <c r="A294">
        <v>309</v>
      </c>
    </row>
    <row r="295" spans="1:1" x14ac:dyDescent="0.3">
      <c r="A295">
        <v>940</v>
      </c>
    </row>
    <row r="296" spans="1:1" x14ac:dyDescent="0.3">
      <c r="A296">
        <v>167</v>
      </c>
    </row>
    <row r="297" spans="1:1" x14ac:dyDescent="0.3">
      <c r="A297">
        <v>142</v>
      </c>
    </row>
    <row r="298" spans="1:1" x14ac:dyDescent="0.3">
      <c r="A298">
        <v>316</v>
      </c>
    </row>
    <row r="299" spans="1:1" x14ac:dyDescent="0.3">
      <c r="A299">
        <v>120</v>
      </c>
    </row>
    <row r="300" spans="1:1" x14ac:dyDescent="0.3">
      <c r="A300">
        <v>1039</v>
      </c>
    </row>
    <row r="301" spans="1:1" x14ac:dyDescent="0.3">
      <c r="A301">
        <v>302</v>
      </c>
    </row>
    <row r="302" spans="1:1" x14ac:dyDescent="0.3">
      <c r="A302">
        <v>259</v>
      </c>
    </row>
    <row r="303" spans="1:1" x14ac:dyDescent="0.3">
      <c r="A303">
        <v>368</v>
      </c>
    </row>
    <row r="304" spans="1:1" x14ac:dyDescent="0.3">
      <c r="A304">
        <v>308</v>
      </c>
    </row>
    <row r="305" spans="1:1" x14ac:dyDescent="0.3">
      <c r="A305">
        <v>216</v>
      </c>
    </row>
    <row r="306" spans="1:1" x14ac:dyDescent="0.3">
      <c r="A306">
        <v>262</v>
      </c>
    </row>
    <row r="307" spans="1:1" x14ac:dyDescent="0.3">
      <c r="A307">
        <v>179</v>
      </c>
    </row>
    <row r="308" spans="1:1" x14ac:dyDescent="0.3">
      <c r="A308">
        <v>147</v>
      </c>
    </row>
    <row r="309" spans="1:1" x14ac:dyDescent="0.3">
      <c r="A309">
        <v>352</v>
      </c>
    </row>
    <row r="310" spans="1:1" x14ac:dyDescent="0.3">
      <c r="A310">
        <v>285</v>
      </c>
    </row>
    <row r="311" spans="1:1" x14ac:dyDescent="0.3">
      <c r="A311">
        <v>35</v>
      </c>
    </row>
    <row r="312" spans="1:1" x14ac:dyDescent="0.3">
      <c r="A312">
        <v>340</v>
      </c>
    </row>
    <row r="313" spans="1:1" x14ac:dyDescent="0.3">
      <c r="A313">
        <v>468</v>
      </c>
    </row>
    <row r="314" spans="1:1" x14ac:dyDescent="0.3">
      <c r="A314">
        <v>65</v>
      </c>
    </row>
    <row r="315" spans="1:1" x14ac:dyDescent="0.3">
      <c r="A315">
        <v>669</v>
      </c>
    </row>
    <row r="316" spans="1:1" x14ac:dyDescent="0.3">
      <c r="A316">
        <v>460</v>
      </c>
    </row>
    <row r="317" spans="1:1" x14ac:dyDescent="0.3">
      <c r="A317">
        <v>384</v>
      </c>
    </row>
    <row r="318" spans="1:1" x14ac:dyDescent="0.3">
      <c r="A318">
        <v>211</v>
      </c>
    </row>
    <row r="319" spans="1:1" x14ac:dyDescent="0.3">
      <c r="A319">
        <v>186</v>
      </c>
    </row>
    <row r="320" spans="1:1" x14ac:dyDescent="0.3">
      <c r="A320">
        <v>453</v>
      </c>
    </row>
    <row r="321" spans="1:1" x14ac:dyDescent="0.3">
      <c r="A321">
        <v>490</v>
      </c>
    </row>
    <row r="322" spans="1:1" x14ac:dyDescent="0.3">
      <c r="A322">
        <v>525</v>
      </c>
    </row>
    <row r="323" spans="1:1" x14ac:dyDescent="0.3">
      <c r="A323">
        <v>348</v>
      </c>
    </row>
    <row r="324" spans="1:1" x14ac:dyDescent="0.3">
      <c r="A324">
        <v>289</v>
      </c>
    </row>
    <row r="325" spans="1:1" x14ac:dyDescent="0.3">
      <c r="A325">
        <v>233</v>
      </c>
    </row>
    <row r="326" spans="1:1" x14ac:dyDescent="0.3">
      <c r="A326">
        <v>235</v>
      </c>
    </row>
    <row r="327" spans="1:1" x14ac:dyDescent="0.3">
      <c r="A327">
        <v>342</v>
      </c>
    </row>
    <row r="328" spans="1:1" x14ac:dyDescent="0.3">
      <c r="A328">
        <v>355</v>
      </c>
    </row>
    <row r="329" spans="1:1" x14ac:dyDescent="0.3">
      <c r="A329">
        <v>572</v>
      </c>
    </row>
    <row r="330" spans="1:1" x14ac:dyDescent="0.3">
      <c r="A330">
        <v>306</v>
      </c>
    </row>
    <row r="331" spans="1:1" x14ac:dyDescent="0.3">
      <c r="A331">
        <v>217</v>
      </c>
    </row>
    <row r="332" spans="1:1" x14ac:dyDescent="0.3">
      <c r="A332">
        <v>282</v>
      </c>
    </row>
    <row r="333" spans="1:1" x14ac:dyDescent="0.3">
      <c r="A333">
        <v>289</v>
      </c>
    </row>
    <row r="334" spans="1:1" x14ac:dyDescent="0.3">
      <c r="A334">
        <v>134</v>
      </c>
    </row>
    <row r="335" spans="1:1" x14ac:dyDescent="0.3">
      <c r="A335">
        <v>339</v>
      </c>
    </row>
    <row r="336" spans="1:1" x14ac:dyDescent="0.3">
      <c r="A336">
        <v>252</v>
      </c>
    </row>
    <row r="337" spans="1:1" x14ac:dyDescent="0.3">
      <c r="A337">
        <v>83</v>
      </c>
    </row>
    <row r="338" spans="1:1" x14ac:dyDescent="0.3">
      <c r="A338">
        <v>148</v>
      </c>
    </row>
    <row r="339" spans="1:1" x14ac:dyDescent="0.3">
      <c r="A339">
        <v>367</v>
      </c>
    </row>
    <row r="340" spans="1:1" x14ac:dyDescent="0.3">
      <c r="A340">
        <v>535</v>
      </c>
    </row>
    <row r="341" spans="1:1" x14ac:dyDescent="0.3">
      <c r="A341">
        <v>299</v>
      </c>
    </row>
    <row r="342" spans="1:1" x14ac:dyDescent="0.3">
      <c r="A342">
        <v>328</v>
      </c>
    </row>
    <row r="343" spans="1:1" x14ac:dyDescent="0.3">
      <c r="A343">
        <v>162</v>
      </c>
    </row>
    <row r="344" spans="1:1" x14ac:dyDescent="0.3">
      <c r="A344">
        <v>263</v>
      </c>
    </row>
    <row r="345" spans="1:1" x14ac:dyDescent="0.3">
      <c r="A345">
        <v>262</v>
      </c>
    </row>
    <row r="346" spans="1:1" x14ac:dyDescent="0.3">
      <c r="A346">
        <v>327</v>
      </c>
    </row>
    <row r="347" spans="1:1" x14ac:dyDescent="0.3">
      <c r="A347">
        <v>324</v>
      </c>
    </row>
    <row r="348" spans="1:1" x14ac:dyDescent="0.3">
      <c r="A348">
        <v>651</v>
      </c>
    </row>
    <row r="349" spans="1:1" x14ac:dyDescent="0.3">
      <c r="A349">
        <v>304</v>
      </c>
    </row>
    <row r="350" spans="1:1" x14ac:dyDescent="0.3">
      <c r="A350">
        <v>299</v>
      </c>
    </row>
    <row r="351" spans="1:1" x14ac:dyDescent="0.3">
      <c r="A351">
        <v>202</v>
      </c>
    </row>
    <row r="352" spans="1:1" x14ac:dyDescent="0.3">
      <c r="A352">
        <v>158</v>
      </c>
    </row>
    <row r="353" spans="1:1" x14ac:dyDescent="0.3">
      <c r="A353">
        <v>301</v>
      </c>
    </row>
    <row r="354" spans="1:1" x14ac:dyDescent="0.3">
      <c r="A354">
        <v>98</v>
      </c>
    </row>
    <row r="355" spans="1:1" x14ac:dyDescent="0.3">
      <c r="A355">
        <v>443</v>
      </c>
    </row>
    <row r="356" spans="1:1" x14ac:dyDescent="0.3">
      <c r="A356">
        <v>187</v>
      </c>
    </row>
    <row r="357" spans="1:1" x14ac:dyDescent="0.3">
      <c r="A357">
        <v>398</v>
      </c>
    </row>
    <row r="358" spans="1:1" x14ac:dyDescent="0.3">
      <c r="A358">
        <v>310</v>
      </c>
    </row>
    <row r="359" spans="1:1" x14ac:dyDescent="0.3">
      <c r="A359">
        <v>308</v>
      </c>
    </row>
    <row r="360" spans="1:1" x14ac:dyDescent="0.3">
      <c r="A360">
        <v>319</v>
      </c>
    </row>
    <row r="361" spans="1:1" x14ac:dyDescent="0.3">
      <c r="A361">
        <v>121</v>
      </c>
    </row>
    <row r="362" spans="1:1" x14ac:dyDescent="0.3">
      <c r="A362">
        <v>411</v>
      </c>
    </row>
    <row r="363" spans="1:1" x14ac:dyDescent="0.3">
      <c r="A363">
        <v>1001</v>
      </c>
    </row>
    <row r="364" spans="1:1" x14ac:dyDescent="0.3">
      <c r="A364">
        <v>263</v>
      </c>
    </row>
    <row r="365" spans="1:1" x14ac:dyDescent="0.3">
      <c r="A365">
        <v>573</v>
      </c>
    </row>
    <row r="366" spans="1:1" x14ac:dyDescent="0.3">
      <c r="A366">
        <v>90</v>
      </c>
    </row>
    <row r="367" spans="1:1" x14ac:dyDescent="0.3">
      <c r="A367">
        <v>316</v>
      </c>
    </row>
    <row r="368" spans="1:1" x14ac:dyDescent="0.3">
      <c r="A368">
        <v>288</v>
      </c>
    </row>
    <row r="369" spans="1:1" x14ac:dyDescent="0.3">
      <c r="A369">
        <v>391</v>
      </c>
    </row>
    <row r="370" spans="1:1" x14ac:dyDescent="0.3">
      <c r="A370">
        <v>362</v>
      </c>
    </row>
    <row r="371" spans="1:1" x14ac:dyDescent="0.3">
      <c r="A371">
        <v>201</v>
      </c>
    </row>
    <row r="372" spans="1:1" x14ac:dyDescent="0.3">
      <c r="A372">
        <v>677</v>
      </c>
    </row>
    <row r="373" spans="1:1" x14ac:dyDescent="0.3">
      <c r="A373">
        <v>189</v>
      </c>
    </row>
    <row r="374" spans="1:1" x14ac:dyDescent="0.3">
      <c r="A374">
        <v>488</v>
      </c>
    </row>
    <row r="375" spans="1:1" x14ac:dyDescent="0.3">
      <c r="A375">
        <v>170</v>
      </c>
    </row>
    <row r="376" spans="1:1" x14ac:dyDescent="0.3">
      <c r="A376">
        <v>351</v>
      </c>
    </row>
    <row r="377" spans="1:1" x14ac:dyDescent="0.3">
      <c r="A377">
        <v>311</v>
      </c>
    </row>
    <row r="378" spans="1:1" x14ac:dyDescent="0.3">
      <c r="A378">
        <v>337</v>
      </c>
    </row>
    <row r="379" spans="1:1" x14ac:dyDescent="0.3">
      <c r="A379">
        <v>343</v>
      </c>
    </row>
    <row r="380" spans="1:1" x14ac:dyDescent="0.3">
      <c r="A380">
        <v>280</v>
      </c>
    </row>
    <row r="381" spans="1:1" x14ac:dyDescent="0.3">
      <c r="A381">
        <v>257</v>
      </c>
    </row>
    <row r="382" spans="1:1" x14ac:dyDescent="0.3">
      <c r="A382">
        <v>703</v>
      </c>
    </row>
    <row r="383" spans="1:1" x14ac:dyDescent="0.3">
      <c r="A383">
        <v>362</v>
      </c>
    </row>
    <row r="384" spans="1:1" x14ac:dyDescent="0.3">
      <c r="A384">
        <v>171</v>
      </c>
    </row>
    <row r="385" spans="1:1" x14ac:dyDescent="0.3">
      <c r="A385">
        <v>225</v>
      </c>
    </row>
    <row r="386" spans="1:1" x14ac:dyDescent="0.3">
      <c r="A386">
        <v>304</v>
      </c>
    </row>
    <row r="387" spans="1:1" x14ac:dyDescent="0.3">
      <c r="A387">
        <v>469</v>
      </c>
    </row>
    <row r="388" spans="1:1" x14ac:dyDescent="0.3">
      <c r="A388">
        <v>54</v>
      </c>
    </row>
    <row r="389" spans="1:1" x14ac:dyDescent="0.3">
      <c r="A389">
        <v>447</v>
      </c>
    </row>
    <row r="390" spans="1:1" x14ac:dyDescent="0.3">
      <c r="A390">
        <v>321</v>
      </c>
    </row>
    <row r="391" spans="1:1" x14ac:dyDescent="0.3">
      <c r="A391">
        <v>193</v>
      </c>
    </row>
    <row r="392" spans="1:1" x14ac:dyDescent="0.3">
      <c r="A392">
        <v>371</v>
      </c>
    </row>
    <row r="393" spans="1:1" x14ac:dyDescent="0.3">
      <c r="A393">
        <v>203</v>
      </c>
    </row>
    <row r="394" spans="1:1" x14ac:dyDescent="0.3">
      <c r="A394">
        <v>243</v>
      </c>
    </row>
    <row r="395" spans="1:1" x14ac:dyDescent="0.3">
      <c r="A395">
        <v>146</v>
      </c>
    </row>
    <row r="396" spans="1:1" x14ac:dyDescent="0.3">
      <c r="A396">
        <v>154</v>
      </c>
    </row>
    <row r="397" spans="1:1" x14ac:dyDescent="0.3">
      <c r="A397">
        <v>588</v>
      </c>
    </row>
    <row r="398" spans="1:1" x14ac:dyDescent="0.3">
      <c r="A398">
        <v>148</v>
      </c>
    </row>
    <row r="399" spans="1:1" x14ac:dyDescent="0.3">
      <c r="A399">
        <v>86</v>
      </c>
    </row>
    <row r="400" spans="1:1" x14ac:dyDescent="0.3">
      <c r="A400">
        <v>148</v>
      </c>
    </row>
    <row r="401" spans="1:1" x14ac:dyDescent="0.3">
      <c r="A401">
        <v>182</v>
      </c>
    </row>
    <row r="402" spans="1:1" x14ac:dyDescent="0.3">
      <c r="A402">
        <v>171</v>
      </c>
    </row>
    <row r="403" spans="1:1" x14ac:dyDescent="0.3">
      <c r="A403">
        <v>244</v>
      </c>
    </row>
    <row r="404" spans="1:1" x14ac:dyDescent="0.3">
      <c r="A404">
        <v>202</v>
      </c>
    </row>
    <row r="405" spans="1:1" x14ac:dyDescent="0.3">
      <c r="A405">
        <v>430</v>
      </c>
    </row>
    <row r="406" spans="1:1" x14ac:dyDescent="0.3">
      <c r="A406">
        <v>220</v>
      </c>
    </row>
    <row r="407" spans="1:1" x14ac:dyDescent="0.3">
      <c r="A407">
        <v>559</v>
      </c>
    </row>
    <row r="408" spans="1:1" x14ac:dyDescent="0.3">
      <c r="A408">
        <v>372</v>
      </c>
    </row>
    <row r="409" spans="1:1" x14ac:dyDescent="0.3">
      <c r="A409">
        <v>78</v>
      </c>
    </row>
    <row r="410" spans="1:1" x14ac:dyDescent="0.3">
      <c r="A410">
        <v>208</v>
      </c>
    </row>
    <row r="411" spans="1:1" x14ac:dyDescent="0.3">
      <c r="A411">
        <v>397</v>
      </c>
    </row>
    <row r="412" spans="1:1" x14ac:dyDescent="0.3">
      <c r="A412">
        <v>116</v>
      </c>
    </row>
    <row r="413" spans="1:1" x14ac:dyDescent="0.3">
      <c r="A413">
        <v>1483</v>
      </c>
    </row>
    <row r="414" spans="1:1" x14ac:dyDescent="0.3">
      <c r="A414">
        <v>473</v>
      </c>
    </row>
    <row r="415" spans="1:1" x14ac:dyDescent="0.3">
      <c r="A415">
        <v>389</v>
      </c>
    </row>
    <row r="416" spans="1:1" x14ac:dyDescent="0.3">
      <c r="A416">
        <v>140</v>
      </c>
    </row>
    <row r="417" spans="1:1" x14ac:dyDescent="0.3">
      <c r="A417">
        <v>304</v>
      </c>
    </row>
    <row r="418" spans="1:1" x14ac:dyDescent="0.3">
      <c r="A418">
        <v>138</v>
      </c>
    </row>
    <row r="419" spans="1:1" x14ac:dyDescent="0.3">
      <c r="A419">
        <v>281</v>
      </c>
    </row>
    <row r="420" spans="1:1" x14ac:dyDescent="0.3">
      <c r="A420">
        <v>123</v>
      </c>
    </row>
    <row r="421" spans="1:1" x14ac:dyDescent="0.3">
      <c r="A421">
        <v>385</v>
      </c>
    </row>
    <row r="422" spans="1:1" x14ac:dyDescent="0.3">
      <c r="A422">
        <v>299</v>
      </c>
    </row>
    <row r="423" spans="1:1" x14ac:dyDescent="0.3">
      <c r="A423">
        <v>35</v>
      </c>
    </row>
    <row r="424" spans="1:1" x14ac:dyDescent="0.3">
      <c r="A424">
        <v>415</v>
      </c>
    </row>
    <row r="425" spans="1:1" x14ac:dyDescent="0.3">
      <c r="A425">
        <v>329</v>
      </c>
    </row>
    <row r="426" spans="1:1" x14ac:dyDescent="0.3">
      <c r="A426">
        <v>268</v>
      </c>
    </row>
    <row r="427" spans="1:1" x14ac:dyDescent="0.3">
      <c r="A427">
        <v>391</v>
      </c>
    </row>
    <row r="428" spans="1:1" x14ac:dyDescent="0.3">
      <c r="A428">
        <v>219</v>
      </c>
    </row>
    <row r="429" spans="1:1" x14ac:dyDescent="0.3">
      <c r="A429">
        <v>235</v>
      </c>
    </row>
    <row r="430" spans="1:1" x14ac:dyDescent="0.3">
      <c r="A430">
        <v>293</v>
      </c>
    </row>
    <row r="431" spans="1:1" x14ac:dyDescent="0.3">
      <c r="A431">
        <v>327</v>
      </c>
    </row>
    <row r="432" spans="1:1" x14ac:dyDescent="0.3">
      <c r="A432">
        <v>425</v>
      </c>
    </row>
    <row r="433" spans="1:1" x14ac:dyDescent="0.3">
      <c r="A433">
        <v>542</v>
      </c>
    </row>
    <row r="434" spans="1:1" x14ac:dyDescent="0.3">
      <c r="A434">
        <v>495</v>
      </c>
    </row>
    <row r="435" spans="1:1" x14ac:dyDescent="0.3">
      <c r="A435">
        <v>151</v>
      </c>
    </row>
    <row r="436" spans="1:1" x14ac:dyDescent="0.3">
      <c r="A436">
        <v>306</v>
      </c>
    </row>
    <row r="437" spans="1:1" x14ac:dyDescent="0.3">
      <c r="A437">
        <v>521</v>
      </c>
    </row>
    <row r="438" spans="1:1" x14ac:dyDescent="0.3">
      <c r="A438">
        <v>415</v>
      </c>
    </row>
    <row r="439" spans="1:1" x14ac:dyDescent="0.3">
      <c r="A439">
        <v>439</v>
      </c>
    </row>
    <row r="440" spans="1:1" x14ac:dyDescent="0.3">
      <c r="A440">
        <v>240</v>
      </c>
    </row>
    <row r="441" spans="1:1" x14ac:dyDescent="0.3">
      <c r="A441">
        <v>276</v>
      </c>
    </row>
    <row r="442" spans="1:1" x14ac:dyDescent="0.3">
      <c r="A442">
        <v>492</v>
      </c>
    </row>
    <row r="443" spans="1:1" x14ac:dyDescent="0.3">
      <c r="A443">
        <v>458</v>
      </c>
    </row>
    <row r="444" spans="1:1" x14ac:dyDescent="0.3">
      <c r="A444">
        <v>227</v>
      </c>
    </row>
    <row r="445" spans="1:1" x14ac:dyDescent="0.3">
      <c r="A445">
        <v>140</v>
      </c>
    </row>
    <row r="446" spans="1:1" x14ac:dyDescent="0.3">
      <c r="A446">
        <v>143</v>
      </c>
    </row>
    <row r="447" spans="1:1" x14ac:dyDescent="0.3">
      <c r="A447">
        <v>372</v>
      </c>
    </row>
    <row r="448" spans="1:1" x14ac:dyDescent="0.3">
      <c r="A448">
        <v>413</v>
      </c>
    </row>
    <row r="449" spans="1:1" x14ac:dyDescent="0.3">
      <c r="A449">
        <v>159</v>
      </c>
    </row>
    <row r="450" spans="1:1" x14ac:dyDescent="0.3">
      <c r="A450">
        <v>370</v>
      </c>
    </row>
    <row r="451" spans="1:1" x14ac:dyDescent="0.3">
      <c r="A451">
        <v>192</v>
      </c>
    </row>
    <row r="452" spans="1:1" x14ac:dyDescent="0.3">
      <c r="A452">
        <v>647</v>
      </c>
    </row>
    <row r="453" spans="1:1" x14ac:dyDescent="0.3">
      <c r="A453">
        <v>251</v>
      </c>
    </row>
    <row r="454" spans="1:1" x14ac:dyDescent="0.3">
      <c r="A454">
        <v>367</v>
      </c>
    </row>
    <row r="455" spans="1:1" x14ac:dyDescent="0.3">
      <c r="A455">
        <v>86</v>
      </c>
    </row>
    <row r="456" spans="1:1" x14ac:dyDescent="0.3">
      <c r="A456">
        <v>126</v>
      </c>
    </row>
    <row r="457" spans="1:1" x14ac:dyDescent="0.3">
      <c r="A457">
        <v>417</v>
      </c>
    </row>
    <row r="458" spans="1:1" x14ac:dyDescent="0.3">
      <c r="A458">
        <v>555</v>
      </c>
    </row>
    <row r="459" spans="1:1" x14ac:dyDescent="0.3">
      <c r="A459">
        <v>485</v>
      </c>
    </row>
    <row r="460" spans="1:1" x14ac:dyDescent="0.3">
      <c r="A460">
        <v>54</v>
      </c>
    </row>
    <row r="461" spans="1:1" x14ac:dyDescent="0.3">
      <c r="A461">
        <v>101</v>
      </c>
    </row>
    <row r="462" spans="1:1" x14ac:dyDescent="0.3">
      <c r="A462">
        <v>570</v>
      </c>
    </row>
    <row r="463" spans="1:1" x14ac:dyDescent="0.3">
      <c r="A463">
        <v>244</v>
      </c>
    </row>
    <row r="464" spans="1:1" x14ac:dyDescent="0.3">
      <c r="A464">
        <v>191</v>
      </c>
    </row>
    <row r="465" spans="1:1" x14ac:dyDescent="0.3">
      <c r="A465">
        <v>152</v>
      </c>
    </row>
    <row r="466" spans="1:1" x14ac:dyDescent="0.3">
      <c r="A466">
        <v>258</v>
      </c>
    </row>
    <row r="467" spans="1:1" x14ac:dyDescent="0.3">
      <c r="A467">
        <v>418</v>
      </c>
    </row>
    <row r="468" spans="1:1" x14ac:dyDescent="0.3">
      <c r="A468">
        <v>273</v>
      </c>
    </row>
    <row r="469" spans="1:1" x14ac:dyDescent="0.3">
      <c r="A469">
        <v>416</v>
      </c>
    </row>
    <row r="470" spans="1:1" x14ac:dyDescent="0.3">
      <c r="A470">
        <v>169</v>
      </c>
    </row>
    <row r="471" spans="1:1" x14ac:dyDescent="0.3">
      <c r="A471">
        <v>253</v>
      </c>
    </row>
    <row r="472" spans="1:1" x14ac:dyDescent="0.3">
      <c r="A472">
        <v>176</v>
      </c>
    </row>
    <row r="473" spans="1:1" x14ac:dyDescent="0.3">
      <c r="A473">
        <v>530</v>
      </c>
    </row>
    <row r="474" spans="1:1" x14ac:dyDescent="0.3">
      <c r="A474">
        <v>116</v>
      </c>
    </row>
    <row r="475" spans="1:1" x14ac:dyDescent="0.3">
      <c r="A475">
        <v>138</v>
      </c>
    </row>
    <row r="476" spans="1:1" x14ac:dyDescent="0.3">
      <c r="A476">
        <v>330</v>
      </c>
    </row>
    <row r="477" spans="1:1" x14ac:dyDescent="0.3">
      <c r="A477">
        <v>336</v>
      </c>
    </row>
    <row r="478" spans="1:1" x14ac:dyDescent="0.3">
      <c r="A478">
        <v>303</v>
      </c>
    </row>
    <row r="479" spans="1:1" x14ac:dyDescent="0.3">
      <c r="A479">
        <v>358</v>
      </c>
    </row>
    <row r="480" spans="1:1" x14ac:dyDescent="0.3">
      <c r="A480">
        <v>768</v>
      </c>
    </row>
    <row r="481" spans="1:1" x14ac:dyDescent="0.3">
      <c r="A481">
        <v>236</v>
      </c>
    </row>
    <row r="482" spans="1:1" x14ac:dyDescent="0.3">
      <c r="A482">
        <v>452</v>
      </c>
    </row>
    <row r="483" spans="1:1" x14ac:dyDescent="0.3">
      <c r="A483">
        <v>436</v>
      </c>
    </row>
    <row r="484" spans="1:1" x14ac:dyDescent="0.3">
      <c r="A484">
        <v>415</v>
      </c>
    </row>
    <row r="485" spans="1:1" x14ac:dyDescent="0.3">
      <c r="A485">
        <v>537</v>
      </c>
    </row>
    <row r="486" spans="1:1" x14ac:dyDescent="0.3">
      <c r="A486">
        <v>553</v>
      </c>
    </row>
    <row r="487" spans="1:1" x14ac:dyDescent="0.3">
      <c r="A487">
        <v>301</v>
      </c>
    </row>
    <row r="488" spans="1:1" x14ac:dyDescent="0.3">
      <c r="A488">
        <v>156</v>
      </c>
    </row>
    <row r="489" spans="1:1" x14ac:dyDescent="0.3">
      <c r="A489">
        <v>383</v>
      </c>
    </row>
    <row r="490" spans="1:1" x14ac:dyDescent="0.3">
      <c r="A490">
        <v>384</v>
      </c>
    </row>
    <row r="491" spans="1:1" x14ac:dyDescent="0.3">
      <c r="A491">
        <v>158</v>
      </c>
    </row>
    <row r="492" spans="1:1" x14ac:dyDescent="0.3">
      <c r="A492">
        <v>162</v>
      </c>
    </row>
    <row r="493" spans="1:1" x14ac:dyDescent="0.3">
      <c r="A493">
        <v>316</v>
      </c>
    </row>
    <row r="494" spans="1:1" x14ac:dyDescent="0.3">
      <c r="A494">
        <v>158</v>
      </c>
    </row>
    <row r="495" spans="1:1" x14ac:dyDescent="0.3">
      <c r="A495">
        <v>258</v>
      </c>
    </row>
    <row r="496" spans="1:1" x14ac:dyDescent="0.3">
      <c r="A496">
        <v>215</v>
      </c>
    </row>
    <row r="497" spans="1:1" x14ac:dyDescent="0.3">
      <c r="A497">
        <v>197</v>
      </c>
    </row>
    <row r="498" spans="1:1" x14ac:dyDescent="0.3">
      <c r="A498">
        <v>304</v>
      </c>
    </row>
    <row r="499" spans="1:1" x14ac:dyDescent="0.3">
      <c r="A499">
        <v>152</v>
      </c>
    </row>
    <row r="500" spans="1:1" x14ac:dyDescent="0.3">
      <c r="A500">
        <v>406</v>
      </c>
    </row>
    <row r="501" spans="1:1" x14ac:dyDescent="0.3">
      <c r="A501">
        <v>224</v>
      </c>
    </row>
    <row r="502" spans="1:1" x14ac:dyDescent="0.3">
      <c r="A502">
        <v>375</v>
      </c>
    </row>
    <row r="503" spans="1:1" x14ac:dyDescent="0.3">
      <c r="A503">
        <v>78</v>
      </c>
    </row>
    <row r="504" spans="1:1" x14ac:dyDescent="0.3">
      <c r="A504">
        <v>56</v>
      </c>
    </row>
    <row r="505" spans="1:1" x14ac:dyDescent="0.3">
      <c r="A505">
        <v>549</v>
      </c>
    </row>
    <row r="506" spans="1:1" x14ac:dyDescent="0.3">
      <c r="A506">
        <v>377</v>
      </c>
    </row>
    <row r="507" spans="1:1" x14ac:dyDescent="0.3">
      <c r="A507">
        <v>378</v>
      </c>
    </row>
    <row r="508" spans="1:1" x14ac:dyDescent="0.3">
      <c r="A508">
        <v>271</v>
      </c>
    </row>
    <row r="509" spans="1:1" x14ac:dyDescent="0.3">
      <c r="A509">
        <v>331</v>
      </c>
    </row>
    <row r="510" spans="1:1" x14ac:dyDescent="0.3">
      <c r="A510">
        <v>516</v>
      </c>
    </row>
    <row r="511" spans="1:1" x14ac:dyDescent="0.3">
      <c r="A511">
        <v>364</v>
      </c>
    </row>
    <row r="512" spans="1:1" x14ac:dyDescent="0.3">
      <c r="A512">
        <v>322</v>
      </c>
    </row>
    <row r="513" spans="1:1" x14ac:dyDescent="0.3">
      <c r="A513">
        <v>136</v>
      </c>
    </row>
    <row r="514" spans="1:1" x14ac:dyDescent="0.3">
      <c r="A514">
        <v>382</v>
      </c>
    </row>
    <row r="515" spans="1:1" x14ac:dyDescent="0.3">
      <c r="A515">
        <v>293</v>
      </c>
    </row>
    <row r="516" spans="1:1" x14ac:dyDescent="0.3">
      <c r="A516">
        <v>302</v>
      </c>
    </row>
    <row r="517" spans="1:1" x14ac:dyDescent="0.3">
      <c r="A517">
        <v>378</v>
      </c>
    </row>
    <row r="518" spans="1:1" x14ac:dyDescent="0.3">
      <c r="A518">
        <v>428</v>
      </c>
    </row>
    <row r="519" spans="1:1" x14ac:dyDescent="0.3">
      <c r="A519">
        <v>252</v>
      </c>
    </row>
    <row r="520" spans="1:1" x14ac:dyDescent="0.3">
      <c r="A520">
        <v>312</v>
      </c>
    </row>
    <row r="521" spans="1:1" x14ac:dyDescent="0.3">
      <c r="A521">
        <v>261</v>
      </c>
    </row>
    <row r="522" spans="1:1" x14ac:dyDescent="0.3">
      <c r="A522">
        <v>70</v>
      </c>
    </row>
    <row r="523" spans="1:1" x14ac:dyDescent="0.3">
      <c r="A523">
        <v>444</v>
      </c>
    </row>
    <row r="524" spans="1:1" x14ac:dyDescent="0.3">
      <c r="A524">
        <v>105</v>
      </c>
    </row>
    <row r="525" spans="1:1" x14ac:dyDescent="0.3">
      <c r="A525">
        <v>222</v>
      </c>
    </row>
    <row r="526" spans="1:1" x14ac:dyDescent="0.3">
      <c r="A526">
        <v>185</v>
      </c>
    </row>
    <row r="527" spans="1:1" x14ac:dyDescent="0.3">
      <c r="A527">
        <v>363</v>
      </c>
    </row>
    <row r="528" spans="1:1" x14ac:dyDescent="0.3">
      <c r="A528">
        <v>179</v>
      </c>
    </row>
    <row r="529" spans="1:1" x14ac:dyDescent="0.3">
      <c r="A529">
        <v>429</v>
      </c>
    </row>
    <row r="530" spans="1:1" x14ac:dyDescent="0.3">
      <c r="A530">
        <v>456</v>
      </c>
    </row>
    <row r="531" spans="1:1" x14ac:dyDescent="0.3">
      <c r="A531">
        <v>217</v>
      </c>
    </row>
    <row r="532" spans="1:1" x14ac:dyDescent="0.3">
      <c r="A532">
        <v>524</v>
      </c>
    </row>
    <row r="533" spans="1:1" x14ac:dyDescent="0.3">
      <c r="A533">
        <v>403</v>
      </c>
    </row>
    <row r="534" spans="1:1" x14ac:dyDescent="0.3">
      <c r="A534">
        <v>230</v>
      </c>
    </row>
    <row r="535" spans="1:1" x14ac:dyDescent="0.3">
      <c r="A535">
        <v>151</v>
      </c>
    </row>
    <row r="536" spans="1:1" x14ac:dyDescent="0.3">
      <c r="A536">
        <v>101</v>
      </c>
    </row>
    <row r="537" spans="1:1" x14ac:dyDescent="0.3">
      <c r="A537">
        <v>419</v>
      </c>
    </row>
    <row r="538" spans="1:1" x14ac:dyDescent="0.3">
      <c r="A538">
        <v>133</v>
      </c>
    </row>
    <row r="539" spans="1:1" x14ac:dyDescent="0.3">
      <c r="A539">
        <v>89</v>
      </c>
    </row>
    <row r="540" spans="1:1" x14ac:dyDescent="0.3">
      <c r="A540">
        <v>161</v>
      </c>
    </row>
    <row r="541" spans="1:1" x14ac:dyDescent="0.3">
      <c r="A541">
        <v>507</v>
      </c>
    </row>
    <row r="542" spans="1:1" x14ac:dyDescent="0.3">
      <c r="A542">
        <v>122</v>
      </c>
    </row>
    <row r="543" spans="1:1" x14ac:dyDescent="0.3">
      <c r="A543">
        <v>932</v>
      </c>
    </row>
    <row r="544" spans="1:1" x14ac:dyDescent="0.3">
      <c r="A544">
        <v>202</v>
      </c>
    </row>
    <row r="545" spans="1:1" x14ac:dyDescent="0.3">
      <c r="A545">
        <v>36</v>
      </c>
    </row>
    <row r="546" spans="1:1" x14ac:dyDescent="0.3">
      <c r="A546">
        <v>56</v>
      </c>
    </row>
    <row r="547" spans="1:1" x14ac:dyDescent="0.3">
      <c r="A547">
        <v>59</v>
      </c>
    </row>
    <row r="548" spans="1:1" x14ac:dyDescent="0.3">
      <c r="A548">
        <v>169</v>
      </c>
    </row>
    <row r="549" spans="1:1" x14ac:dyDescent="0.3">
      <c r="A549">
        <v>160</v>
      </c>
    </row>
    <row r="550" spans="1:1" x14ac:dyDescent="0.3">
      <c r="A550">
        <v>452</v>
      </c>
    </row>
    <row r="551" spans="1:1" x14ac:dyDescent="0.3">
      <c r="A551">
        <v>143</v>
      </c>
    </row>
    <row r="552" spans="1:1" x14ac:dyDescent="0.3">
      <c r="A552">
        <v>96</v>
      </c>
    </row>
    <row r="553" spans="1:1" x14ac:dyDescent="0.3">
      <c r="A553">
        <v>105</v>
      </c>
    </row>
    <row r="554" spans="1:1" x14ac:dyDescent="0.3">
      <c r="A554">
        <v>136</v>
      </c>
    </row>
    <row r="555" spans="1:1" x14ac:dyDescent="0.3">
      <c r="A555">
        <v>556</v>
      </c>
    </row>
    <row r="556" spans="1:1" x14ac:dyDescent="0.3">
      <c r="A556">
        <v>189</v>
      </c>
    </row>
    <row r="557" spans="1:1" x14ac:dyDescent="0.3">
      <c r="A557">
        <v>643</v>
      </c>
    </row>
    <row r="558" spans="1:1" x14ac:dyDescent="0.3">
      <c r="A558">
        <v>379</v>
      </c>
    </row>
    <row r="559" spans="1:1" x14ac:dyDescent="0.3">
      <c r="A559">
        <v>204</v>
      </c>
    </row>
    <row r="560" spans="1:1" x14ac:dyDescent="0.3">
      <c r="A560">
        <v>191</v>
      </c>
    </row>
    <row r="561" spans="1:1" x14ac:dyDescent="0.3">
      <c r="A561">
        <v>110</v>
      </c>
    </row>
    <row r="562" spans="1:1" x14ac:dyDescent="0.3">
      <c r="A562">
        <v>455</v>
      </c>
    </row>
    <row r="563" spans="1:1" x14ac:dyDescent="0.3">
      <c r="A563">
        <v>313</v>
      </c>
    </row>
    <row r="564" spans="1:1" x14ac:dyDescent="0.3">
      <c r="A564">
        <v>257</v>
      </c>
    </row>
    <row r="565" spans="1:1" x14ac:dyDescent="0.3">
      <c r="A565">
        <v>516</v>
      </c>
    </row>
    <row r="566" spans="1:1" x14ac:dyDescent="0.3">
      <c r="A566">
        <v>254</v>
      </c>
    </row>
    <row r="567" spans="1:1" x14ac:dyDescent="0.3">
      <c r="A567">
        <v>493</v>
      </c>
    </row>
    <row r="568" spans="1:1" x14ac:dyDescent="0.3">
      <c r="A568">
        <v>95</v>
      </c>
    </row>
    <row r="569" spans="1:1" x14ac:dyDescent="0.3">
      <c r="A569">
        <v>173</v>
      </c>
    </row>
    <row r="570" spans="1:1" x14ac:dyDescent="0.3">
      <c r="A570">
        <v>136</v>
      </c>
    </row>
    <row r="571" spans="1:1" x14ac:dyDescent="0.3">
      <c r="A571">
        <v>471</v>
      </c>
    </row>
    <row r="572" spans="1:1" x14ac:dyDescent="0.3">
      <c r="A572">
        <v>658</v>
      </c>
    </row>
    <row r="573" spans="1:1" x14ac:dyDescent="0.3">
      <c r="A573">
        <v>159</v>
      </c>
    </row>
    <row r="574" spans="1:1" x14ac:dyDescent="0.3">
      <c r="A574">
        <v>457</v>
      </c>
    </row>
    <row r="575" spans="1:1" x14ac:dyDescent="0.3">
      <c r="A575">
        <v>529</v>
      </c>
    </row>
    <row r="576" spans="1:1" x14ac:dyDescent="0.3">
      <c r="A576">
        <v>198</v>
      </c>
    </row>
    <row r="577" spans="1:1" x14ac:dyDescent="0.3">
      <c r="A577">
        <v>257</v>
      </c>
    </row>
    <row r="578" spans="1:1" x14ac:dyDescent="0.3">
      <c r="A578">
        <v>220</v>
      </c>
    </row>
    <row r="579" spans="1:1" x14ac:dyDescent="0.3">
      <c r="A579">
        <v>197</v>
      </c>
    </row>
    <row r="580" spans="1:1" x14ac:dyDescent="0.3">
      <c r="A580">
        <v>788</v>
      </c>
    </row>
    <row r="581" spans="1:1" x14ac:dyDescent="0.3">
      <c r="A581">
        <v>358</v>
      </c>
    </row>
    <row r="582" spans="1:1" x14ac:dyDescent="0.3">
      <c r="A582">
        <v>387</v>
      </c>
    </row>
    <row r="583" spans="1:1" x14ac:dyDescent="0.3">
      <c r="A583">
        <v>197</v>
      </c>
    </row>
    <row r="584" spans="1:1" x14ac:dyDescent="0.3">
      <c r="A584">
        <v>300</v>
      </c>
    </row>
    <row r="585" spans="1:1" x14ac:dyDescent="0.3">
      <c r="A585">
        <v>357</v>
      </c>
    </row>
    <row r="586" spans="1:1" x14ac:dyDescent="0.3">
      <c r="A586">
        <v>345</v>
      </c>
    </row>
    <row r="587" spans="1:1" x14ac:dyDescent="0.3">
      <c r="A587">
        <v>721</v>
      </c>
    </row>
    <row r="588" spans="1:1" x14ac:dyDescent="0.3">
      <c r="A588">
        <v>130</v>
      </c>
    </row>
    <row r="589" spans="1:1" x14ac:dyDescent="0.3">
      <c r="A589">
        <v>508</v>
      </c>
    </row>
    <row r="590" spans="1:1" x14ac:dyDescent="0.3">
      <c r="A590">
        <v>231</v>
      </c>
    </row>
    <row r="591" spans="1:1" x14ac:dyDescent="0.3">
      <c r="A591">
        <v>131</v>
      </c>
    </row>
    <row r="592" spans="1:1" x14ac:dyDescent="0.3">
      <c r="A592">
        <v>327</v>
      </c>
    </row>
    <row r="593" spans="1:1" x14ac:dyDescent="0.3">
      <c r="A593">
        <v>156</v>
      </c>
    </row>
    <row r="594" spans="1:1" x14ac:dyDescent="0.3">
      <c r="A594">
        <v>164</v>
      </c>
    </row>
    <row r="595" spans="1:1" x14ac:dyDescent="0.3">
      <c r="A595">
        <v>146</v>
      </c>
    </row>
    <row r="596" spans="1:1" x14ac:dyDescent="0.3">
      <c r="A596">
        <v>91</v>
      </c>
    </row>
    <row r="597" spans="1:1" x14ac:dyDescent="0.3">
      <c r="A597">
        <v>660</v>
      </c>
    </row>
    <row r="598" spans="1:1" x14ac:dyDescent="0.3">
      <c r="A598">
        <v>455</v>
      </c>
    </row>
    <row r="599" spans="1:1" x14ac:dyDescent="0.3">
      <c r="A599">
        <v>609</v>
      </c>
    </row>
    <row r="600" spans="1:1" x14ac:dyDescent="0.3">
      <c r="A600">
        <v>231</v>
      </c>
    </row>
    <row r="601" spans="1:1" x14ac:dyDescent="0.3">
      <c r="A601">
        <v>750</v>
      </c>
    </row>
    <row r="602" spans="1:1" x14ac:dyDescent="0.3">
      <c r="A602">
        <v>337</v>
      </c>
    </row>
    <row r="603" spans="1:1" x14ac:dyDescent="0.3">
      <c r="A603">
        <v>387</v>
      </c>
    </row>
    <row r="604" spans="1:1" x14ac:dyDescent="0.3">
      <c r="A604">
        <v>228</v>
      </c>
    </row>
    <row r="605" spans="1:1" x14ac:dyDescent="0.3">
      <c r="A605">
        <v>359</v>
      </c>
    </row>
    <row r="606" spans="1:1" x14ac:dyDescent="0.3">
      <c r="A606">
        <v>213</v>
      </c>
    </row>
    <row r="607" spans="1:1" x14ac:dyDescent="0.3">
      <c r="A607">
        <v>349</v>
      </c>
    </row>
    <row r="608" spans="1:1" x14ac:dyDescent="0.3">
      <c r="A608">
        <v>455</v>
      </c>
    </row>
    <row r="609" spans="1:1" x14ac:dyDescent="0.3">
      <c r="A609">
        <v>517</v>
      </c>
    </row>
    <row r="610" spans="1:1" x14ac:dyDescent="0.3">
      <c r="A610">
        <v>477</v>
      </c>
    </row>
    <row r="611" spans="1:1" x14ac:dyDescent="0.3">
      <c r="A611">
        <v>447</v>
      </c>
    </row>
    <row r="612" spans="1:1" x14ac:dyDescent="0.3">
      <c r="A612">
        <v>409</v>
      </c>
    </row>
    <row r="613" spans="1:1" x14ac:dyDescent="0.3">
      <c r="A613">
        <v>377</v>
      </c>
    </row>
    <row r="614" spans="1:1" x14ac:dyDescent="0.3">
      <c r="A614">
        <v>345</v>
      </c>
    </row>
    <row r="615" spans="1:1" x14ac:dyDescent="0.3">
      <c r="A615">
        <v>120</v>
      </c>
    </row>
    <row r="616" spans="1:1" x14ac:dyDescent="0.3">
      <c r="A616">
        <v>494</v>
      </c>
    </row>
    <row r="617" spans="1:1" x14ac:dyDescent="0.3">
      <c r="A617">
        <v>416</v>
      </c>
    </row>
    <row r="618" spans="1:1" x14ac:dyDescent="0.3">
      <c r="A618">
        <v>462</v>
      </c>
    </row>
    <row r="619" spans="1:1" x14ac:dyDescent="0.3">
      <c r="A619">
        <v>481</v>
      </c>
    </row>
    <row r="620" spans="1:1" x14ac:dyDescent="0.3">
      <c r="A620">
        <v>466</v>
      </c>
    </row>
    <row r="621" spans="1:1" x14ac:dyDescent="0.3">
      <c r="A621">
        <v>161</v>
      </c>
    </row>
    <row r="622" spans="1:1" x14ac:dyDescent="0.3">
      <c r="A622">
        <v>537</v>
      </c>
    </row>
    <row r="623" spans="1:1" x14ac:dyDescent="0.3">
      <c r="A623">
        <v>120</v>
      </c>
    </row>
    <row r="624" spans="1:1" x14ac:dyDescent="0.3">
      <c r="A624">
        <v>180</v>
      </c>
    </row>
    <row r="625" spans="1:1" x14ac:dyDescent="0.3">
      <c r="A625">
        <v>100</v>
      </c>
    </row>
    <row r="626" spans="1:1" x14ac:dyDescent="0.3">
      <c r="A626">
        <v>408</v>
      </c>
    </row>
    <row r="627" spans="1:1" x14ac:dyDescent="0.3">
      <c r="A627">
        <v>340</v>
      </c>
    </row>
    <row r="628" spans="1:1" x14ac:dyDescent="0.3">
      <c r="A628">
        <v>241</v>
      </c>
    </row>
    <row r="629" spans="1:1" x14ac:dyDescent="0.3">
      <c r="A629">
        <v>43</v>
      </c>
    </row>
    <row r="630" spans="1:1" x14ac:dyDescent="0.3">
      <c r="A630">
        <v>87</v>
      </c>
    </row>
    <row r="631" spans="1:1" x14ac:dyDescent="0.3">
      <c r="A631">
        <v>496</v>
      </c>
    </row>
    <row r="632" spans="1:1" x14ac:dyDescent="0.3">
      <c r="A632">
        <v>133</v>
      </c>
    </row>
    <row r="633" spans="1:1" x14ac:dyDescent="0.3">
      <c r="A633">
        <v>268</v>
      </c>
    </row>
    <row r="634" spans="1:1" x14ac:dyDescent="0.3">
      <c r="A634">
        <v>334</v>
      </c>
    </row>
    <row r="635" spans="1:1" x14ac:dyDescent="0.3">
      <c r="A635">
        <v>51</v>
      </c>
    </row>
    <row r="636" spans="1:1" x14ac:dyDescent="0.3">
      <c r="A636">
        <v>156</v>
      </c>
    </row>
    <row r="637" spans="1:1" x14ac:dyDescent="0.3">
      <c r="A637">
        <v>74</v>
      </c>
    </row>
    <row r="638" spans="1:1" x14ac:dyDescent="0.3">
      <c r="A638">
        <v>405</v>
      </c>
    </row>
    <row r="639" spans="1:1" x14ac:dyDescent="0.3">
      <c r="A639">
        <v>202</v>
      </c>
    </row>
    <row r="640" spans="1:1" x14ac:dyDescent="0.3">
      <c r="A640">
        <v>351</v>
      </c>
    </row>
    <row r="641" spans="1:1" x14ac:dyDescent="0.3">
      <c r="A641">
        <v>327</v>
      </c>
    </row>
    <row r="642" spans="1:1" x14ac:dyDescent="0.3">
      <c r="A642">
        <v>221</v>
      </c>
    </row>
    <row r="643" spans="1:1" x14ac:dyDescent="0.3">
      <c r="A643">
        <v>265</v>
      </c>
    </row>
    <row r="644" spans="1:1" x14ac:dyDescent="0.3">
      <c r="A644">
        <v>153</v>
      </c>
    </row>
    <row r="645" spans="1:1" x14ac:dyDescent="0.3">
      <c r="A645">
        <v>123</v>
      </c>
    </row>
    <row r="646" spans="1:1" x14ac:dyDescent="0.3">
      <c r="A646">
        <v>275</v>
      </c>
    </row>
    <row r="647" spans="1:1" x14ac:dyDescent="0.3">
      <c r="A647">
        <v>92</v>
      </c>
    </row>
    <row r="648" spans="1:1" x14ac:dyDescent="0.3">
      <c r="A648">
        <v>957</v>
      </c>
    </row>
    <row r="649" spans="1:1" x14ac:dyDescent="0.3">
      <c r="A649">
        <v>256</v>
      </c>
    </row>
    <row r="650" spans="1:1" x14ac:dyDescent="0.3">
      <c r="A650">
        <v>189</v>
      </c>
    </row>
    <row r="651" spans="1:1" x14ac:dyDescent="0.3">
      <c r="A651">
        <v>371</v>
      </c>
    </row>
    <row r="652" spans="1:1" x14ac:dyDescent="0.3">
      <c r="A652">
        <v>141</v>
      </c>
    </row>
    <row r="653" spans="1:1" x14ac:dyDescent="0.3">
      <c r="A653">
        <v>300</v>
      </c>
    </row>
    <row r="654" spans="1:1" x14ac:dyDescent="0.3">
      <c r="A654">
        <v>405</v>
      </c>
    </row>
    <row r="655" spans="1:1" x14ac:dyDescent="0.3">
      <c r="A655">
        <v>635</v>
      </c>
    </row>
    <row r="656" spans="1:1" x14ac:dyDescent="0.3">
      <c r="A656">
        <v>423</v>
      </c>
    </row>
    <row r="657" spans="1:1" x14ac:dyDescent="0.3">
      <c r="A657">
        <v>181</v>
      </c>
    </row>
    <row r="658" spans="1:1" x14ac:dyDescent="0.3">
      <c r="A658">
        <v>294</v>
      </c>
    </row>
    <row r="659" spans="1:1" x14ac:dyDescent="0.3">
      <c r="A659">
        <v>103</v>
      </c>
    </row>
    <row r="660" spans="1:1" x14ac:dyDescent="0.3">
      <c r="A660">
        <v>181</v>
      </c>
    </row>
    <row r="661" spans="1:1" x14ac:dyDescent="0.3">
      <c r="A661">
        <v>418</v>
      </c>
    </row>
    <row r="662" spans="1:1" x14ac:dyDescent="0.3">
      <c r="A662">
        <v>255</v>
      </c>
    </row>
    <row r="663" spans="1:1" x14ac:dyDescent="0.3">
      <c r="A663">
        <v>466</v>
      </c>
    </row>
    <row r="664" spans="1:1" x14ac:dyDescent="0.3">
      <c r="A664">
        <v>82</v>
      </c>
    </row>
    <row r="665" spans="1:1" x14ac:dyDescent="0.3">
      <c r="A665">
        <v>181</v>
      </c>
    </row>
    <row r="666" spans="1:1" x14ac:dyDescent="0.3">
      <c r="A666">
        <v>250</v>
      </c>
    </row>
    <row r="667" spans="1:1" x14ac:dyDescent="0.3">
      <c r="A667">
        <v>120</v>
      </c>
    </row>
    <row r="668" spans="1:1" x14ac:dyDescent="0.3">
      <c r="A668">
        <v>235</v>
      </c>
    </row>
    <row r="669" spans="1:1" x14ac:dyDescent="0.3">
      <c r="A669">
        <v>453</v>
      </c>
    </row>
    <row r="670" spans="1:1" x14ac:dyDescent="0.3">
      <c r="A670">
        <v>461</v>
      </c>
    </row>
    <row r="671" spans="1:1" x14ac:dyDescent="0.3">
      <c r="A671">
        <v>236</v>
      </c>
    </row>
    <row r="672" spans="1:1" x14ac:dyDescent="0.3">
      <c r="A672">
        <v>373</v>
      </c>
    </row>
    <row r="673" spans="1:1" x14ac:dyDescent="0.3">
      <c r="A673">
        <v>573</v>
      </c>
    </row>
    <row r="674" spans="1:1" x14ac:dyDescent="0.3">
      <c r="A674">
        <v>280</v>
      </c>
    </row>
    <row r="675" spans="1:1" x14ac:dyDescent="0.3">
      <c r="A675">
        <v>198</v>
      </c>
    </row>
    <row r="676" spans="1:1" x14ac:dyDescent="0.3">
      <c r="A676">
        <v>433</v>
      </c>
    </row>
    <row r="677" spans="1:1" x14ac:dyDescent="0.3">
      <c r="A677">
        <v>401</v>
      </c>
    </row>
    <row r="678" spans="1:1" x14ac:dyDescent="0.3">
      <c r="A678">
        <v>455</v>
      </c>
    </row>
    <row r="679" spans="1:1" x14ac:dyDescent="0.3">
      <c r="A679">
        <v>344</v>
      </c>
    </row>
    <row r="680" spans="1:1" x14ac:dyDescent="0.3">
      <c r="A680">
        <v>354</v>
      </c>
    </row>
    <row r="681" spans="1:1" x14ac:dyDescent="0.3">
      <c r="A681">
        <v>557</v>
      </c>
    </row>
    <row r="682" spans="1:1" x14ac:dyDescent="0.3">
      <c r="A682">
        <v>358</v>
      </c>
    </row>
    <row r="683" spans="1:1" x14ac:dyDescent="0.3">
      <c r="A683">
        <v>288</v>
      </c>
    </row>
    <row r="684" spans="1:1" x14ac:dyDescent="0.3">
      <c r="A684">
        <v>401</v>
      </c>
    </row>
    <row r="685" spans="1:1" x14ac:dyDescent="0.3">
      <c r="A685">
        <v>220</v>
      </c>
    </row>
    <row r="686" spans="1:1" x14ac:dyDescent="0.3">
      <c r="A686">
        <v>166</v>
      </c>
    </row>
    <row r="687" spans="1:1" x14ac:dyDescent="0.3">
      <c r="A687">
        <v>763</v>
      </c>
    </row>
    <row r="688" spans="1:1" x14ac:dyDescent="0.3">
      <c r="A688">
        <v>283</v>
      </c>
    </row>
    <row r="689" spans="1:1" x14ac:dyDescent="0.3">
      <c r="A689">
        <v>283</v>
      </c>
    </row>
    <row r="690" spans="1:1" x14ac:dyDescent="0.3">
      <c r="A690">
        <v>166</v>
      </c>
    </row>
    <row r="691" spans="1:1" x14ac:dyDescent="0.3">
      <c r="A691">
        <v>451</v>
      </c>
    </row>
    <row r="692" spans="1:1" x14ac:dyDescent="0.3">
      <c r="A692">
        <v>139</v>
      </c>
    </row>
    <row r="693" spans="1:1" x14ac:dyDescent="0.3">
      <c r="A693">
        <v>408</v>
      </c>
    </row>
    <row r="694" spans="1:1" x14ac:dyDescent="0.3">
      <c r="A694">
        <v>280</v>
      </c>
    </row>
    <row r="695" spans="1:1" x14ac:dyDescent="0.3">
      <c r="A695">
        <v>614</v>
      </c>
    </row>
    <row r="696" spans="1:1" x14ac:dyDescent="0.3">
      <c r="A696">
        <v>401</v>
      </c>
    </row>
    <row r="697" spans="1:1" x14ac:dyDescent="0.3">
      <c r="A697">
        <v>107</v>
      </c>
    </row>
    <row r="698" spans="1:1" x14ac:dyDescent="0.3">
      <c r="A698">
        <v>880</v>
      </c>
    </row>
    <row r="699" spans="1:1" x14ac:dyDescent="0.3">
      <c r="A699">
        <v>163</v>
      </c>
    </row>
    <row r="700" spans="1:1" x14ac:dyDescent="0.3">
      <c r="A700">
        <v>348</v>
      </c>
    </row>
    <row r="701" spans="1:1" x14ac:dyDescent="0.3">
      <c r="A701">
        <v>683</v>
      </c>
    </row>
    <row r="702" spans="1:1" x14ac:dyDescent="0.3">
      <c r="A702">
        <v>162</v>
      </c>
    </row>
    <row r="703" spans="1:1" x14ac:dyDescent="0.3">
      <c r="A703">
        <v>505</v>
      </c>
    </row>
    <row r="704" spans="1:1" x14ac:dyDescent="0.3">
      <c r="A704">
        <v>516</v>
      </c>
    </row>
    <row r="705" spans="1:1" x14ac:dyDescent="0.3">
      <c r="A705">
        <v>502</v>
      </c>
    </row>
    <row r="706" spans="1:1" x14ac:dyDescent="0.3">
      <c r="A706">
        <v>235</v>
      </c>
    </row>
    <row r="707" spans="1:1" x14ac:dyDescent="0.3">
      <c r="A707">
        <v>706</v>
      </c>
    </row>
    <row r="708" spans="1:1" x14ac:dyDescent="0.3">
      <c r="A708">
        <v>272</v>
      </c>
    </row>
    <row r="709" spans="1:1" x14ac:dyDescent="0.3">
      <c r="A709">
        <v>109</v>
      </c>
    </row>
    <row r="710" spans="1:1" x14ac:dyDescent="0.3">
      <c r="A710">
        <v>236</v>
      </c>
    </row>
    <row r="711" spans="1:1" x14ac:dyDescent="0.3">
      <c r="A711">
        <v>385</v>
      </c>
    </row>
    <row r="712" spans="1:1" x14ac:dyDescent="0.3">
      <c r="A712">
        <v>362</v>
      </c>
    </row>
    <row r="713" spans="1:1" x14ac:dyDescent="0.3">
      <c r="A713">
        <v>514</v>
      </c>
    </row>
    <row r="714" spans="1:1" x14ac:dyDescent="0.3">
      <c r="A714">
        <v>821</v>
      </c>
    </row>
    <row r="715" spans="1:1" x14ac:dyDescent="0.3">
      <c r="A715">
        <v>419</v>
      </c>
    </row>
    <row r="716" spans="1:1" x14ac:dyDescent="0.3">
      <c r="A716">
        <v>270</v>
      </c>
    </row>
    <row r="717" spans="1:1" x14ac:dyDescent="0.3">
      <c r="A717">
        <v>489</v>
      </c>
    </row>
    <row r="718" spans="1:1" x14ac:dyDescent="0.3">
      <c r="A718">
        <v>493</v>
      </c>
    </row>
    <row r="719" spans="1:1" x14ac:dyDescent="0.3">
      <c r="A719">
        <v>395</v>
      </c>
    </row>
    <row r="720" spans="1:1" x14ac:dyDescent="0.3">
      <c r="A720">
        <v>333</v>
      </c>
    </row>
    <row r="721" spans="1:1" x14ac:dyDescent="0.3">
      <c r="A721">
        <v>339</v>
      </c>
    </row>
    <row r="722" spans="1:1" x14ac:dyDescent="0.3">
      <c r="A722">
        <v>320</v>
      </c>
    </row>
    <row r="723" spans="1:1" x14ac:dyDescent="0.3">
      <c r="A723">
        <v>912</v>
      </c>
    </row>
    <row r="724" spans="1:1" x14ac:dyDescent="0.3">
      <c r="A724">
        <v>603</v>
      </c>
    </row>
    <row r="725" spans="1:1" x14ac:dyDescent="0.3">
      <c r="A725">
        <v>528</v>
      </c>
    </row>
    <row r="726" spans="1:1" x14ac:dyDescent="0.3">
      <c r="A726">
        <v>153</v>
      </c>
    </row>
    <row r="727" spans="1:1" x14ac:dyDescent="0.3">
      <c r="A727">
        <v>373</v>
      </c>
    </row>
    <row r="728" spans="1:1" x14ac:dyDescent="0.3">
      <c r="A728">
        <v>871</v>
      </c>
    </row>
    <row r="729" spans="1:1" x14ac:dyDescent="0.3">
      <c r="A729">
        <v>413</v>
      </c>
    </row>
    <row r="730" spans="1:1" x14ac:dyDescent="0.3">
      <c r="A730">
        <v>62</v>
      </c>
    </row>
    <row r="731" spans="1:1" x14ac:dyDescent="0.3">
      <c r="A731">
        <v>319</v>
      </c>
    </row>
    <row r="732" spans="1:1" x14ac:dyDescent="0.3">
      <c r="A732">
        <v>81</v>
      </c>
    </row>
    <row r="733" spans="1:1" x14ac:dyDescent="0.3">
      <c r="A733">
        <v>594</v>
      </c>
    </row>
    <row r="734" spans="1:1" x14ac:dyDescent="0.3">
      <c r="A734">
        <v>390</v>
      </c>
    </row>
    <row r="735" spans="1:1" x14ac:dyDescent="0.3">
      <c r="A735">
        <v>383</v>
      </c>
    </row>
    <row r="736" spans="1:1" x14ac:dyDescent="0.3">
      <c r="A736">
        <v>297</v>
      </c>
    </row>
    <row r="737" spans="1:1" x14ac:dyDescent="0.3">
      <c r="A737">
        <v>199</v>
      </c>
    </row>
    <row r="738" spans="1:1" x14ac:dyDescent="0.3">
      <c r="A738">
        <v>251</v>
      </c>
    </row>
    <row r="739" spans="1:1" x14ac:dyDescent="0.3">
      <c r="A739">
        <v>405</v>
      </c>
    </row>
    <row r="740" spans="1:1" x14ac:dyDescent="0.3">
      <c r="A740">
        <v>337</v>
      </c>
    </row>
    <row r="741" spans="1:1" x14ac:dyDescent="0.3">
      <c r="A741">
        <v>114</v>
      </c>
    </row>
    <row r="742" spans="1:1" x14ac:dyDescent="0.3">
      <c r="A742">
        <v>266</v>
      </c>
    </row>
    <row r="743" spans="1:1" x14ac:dyDescent="0.3">
      <c r="A743">
        <v>704</v>
      </c>
    </row>
    <row r="744" spans="1:1" x14ac:dyDescent="0.3">
      <c r="A744">
        <v>339</v>
      </c>
    </row>
    <row r="745" spans="1:1" x14ac:dyDescent="0.3">
      <c r="A745">
        <v>687</v>
      </c>
    </row>
    <row r="746" spans="1:1" x14ac:dyDescent="0.3">
      <c r="A746">
        <v>190</v>
      </c>
    </row>
    <row r="747" spans="1:1" x14ac:dyDescent="0.3">
      <c r="A747">
        <v>99</v>
      </c>
    </row>
    <row r="748" spans="1:1" x14ac:dyDescent="0.3">
      <c r="A748">
        <v>361</v>
      </c>
    </row>
    <row r="749" spans="1:1" x14ac:dyDescent="0.3">
      <c r="A749">
        <v>460</v>
      </c>
    </row>
    <row r="750" spans="1:1" x14ac:dyDescent="0.3">
      <c r="A750">
        <v>174</v>
      </c>
    </row>
    <row r="751" spans="1:1" x14ac:dyDescent="0.3">
      <c r="A751">
        <v>165</v>
      </c>
    </row>
    <row r="752" spans="1:1" x14ac:dyDescent="0.3">
      <c r="A752">
        <v>492</v>
      </c>
    </row>
    <row r="753" spans="1:1" x14ac:dyDescent="0.3">
      <c r="A753">
        <v>479</v>
      </c>
    </row>
    <row r="754" spans="1:1" x14ac:dyDescent="0.3">
      <c r="A754">
        <v>139</v>
      </c>
    </row>
    <row r="755" spans="1:1" x14ac:dyDescent="0.3">
      <c r="A755">
        <v>601</v>
      </c>
    </row>
    <row r="756" spans="1:1" x14ac:dyDescent="0.3">
      <c r="A756">
        <v>329</v>
      </c>
    </row>
    <row r="757" spans="1:1" x14ac:dyDescent="0.3">
      <c r="A757">
        <v>873</v>
      </c>
    </row>
    <row r="758" spans="1:1" x14ac:dyDescent="0.3">
      <c r="A758">
        <v>240</v>
      </c>
    </row>
    <row r="759" spans="1:1" x14ac:dyDescent="0.3">
      <c r="A759">
        <v>340</v>
      </c>
    </row>
    <row r="760" spans="1:1" x14ac:dyDescent="0.3">
      <c r="A760">
        <v>165</v>
      </c>
    </row>
    <row r="761" spans="1:1" x14ac:dyDescent="0.3">
      <c r="A761">
        <v>441</v>
      </c>
    </row>
    <row r="762" spans="1:1" x14ac:dyDescent="0.3">
      <c r="A762">
        <v>397</v>
      </c>
    </row>
    <row r="763" spans="1:1" x14ac:dyDescent="0.3">
      <c r="A763">
        <v>1134</v>
      </c>
    </row>
    <row r="764" spans="1:1" x14ac:dyDescent="0.3">
      <c r="A764">
        <v>282</v>
      </c>
    </row>
    <row r="765" spans="1:1" x14ac:dyDescent="0.3">
      <c r="A765">
        <v>467</v>
      </c>
    </row>
    <row r="766" spans="1:1" x14ac:dyDescent="0.3">
      <c r="A766">
        <v>227</v>
      </c>
    </row>
    <row r="767" spans="1:1" x14ac:dyDescent="0.3">
      <c r="A767">
        <v>449</v>
      </c>
    </row>
    <row r="768" spans="1:1" x14ac:dyDescent="0.3">
      <c r="A768">
        <v>93</v>
      </c>
    </row>
    <row r="769" spans="1:1" x14ac:dyDescent="0.3">
      <c r="A769">
        <v>157</v>
      </c>
    </row>
    <row r="770" spans="1:1" x14ac:dyDescent="0.3">
      <c r="A770">
        <v>355</v>
      </c>
    </row>
    <row r="771" spans="1:1" x14ac:dyDescent="0.3">
      <c r="A771">
        <v>163</v>
      </c>
    </row>
    <row r="772" spans="1:1" x14ac:dyDescent="0.3">
      <c r="A772">
        <v>425</v>
      </c>
    </row>
    <row r="773" spans="1:1" x14ac:dyDescent="0.3">
      <c r="A773">
        <v>343</v>
      </c>
    </row>
    <row r="774" spans="1:1" x14ac:dyDescent="0.3">
      <c r="A774">
        <v>308</v>
      </c>
    </row>
    <row r="775" spans="1:1" x14ac:dyDescent="0.3">
      <c r="A775">
        <v>515</v>
      </c>
    </row>
    <row r="776" spans="1:1" x14ac:dyDescent="0.3">
      <c r="A776">
        <v>305</v>
      </c>
    </row>
    <row r="777" spans="1:1" x14ac:dyDescent="0.3">
      <c r="A777">
        <v>312</v>
      </c>
    </row>
    <row r="778" spans="1:1" x14ac:dyDescent="0.3">
      <c r="A778">
        <v>331</v>
      </c>
    </row>
    <row r="779" spans="1:1" x14ac:dyDescent="0.3">
      <c r="A779">
        <v>277</v>
      </c>
    </row>
    <row r="780" spans="1:1" x14ac:dyDescent="0.3">
      <c r="A780">
        <v>474</v>
      </c>
    </row>
    <row r="781" spans="1:1" x14ac:dyDescent="0.3">
      <c r="A781">
        <v>409</v>
      </c>
    </row>
    <row r="782" spans="1:1" x14ac:dyDescent="0.3">
      <c r="A782">
        <v>379</v>
      </c>
    </row>
    <row r="783" spans="1:1" x14ac:dyDescent="0.3">
      <c r="A783">
        <v>643</v>
      </c>
    </row>
    <row r="784" spans="1:1" x14ac:dyDescent="0.3">
      <c r="A784">
        <v>362</v>
      </c>
    </row>
    <row r="785" spans="1:1" x14ac:dyDescent="0.3">
      <c r="A785">
        <v>281</v>
      </c>
    </row>
    <row r="786" spans="1:1" x14ac:dyDescent="0.3">
      <c r="A786">
        <v>345</v>
      </c>
    </row>
    <row r="787" spans="1:1" x14ac:dyDescent="0.3">
      <c r="A787">
        <v>262</v>
      </c>
    </row>
    <row r="788" spans="1:1" x14ac:dyDescent="0.3">
      <c r="A788">
        <v>718</v>
      </c>
    </row>
    <row r="789" spans="1:1" x14ac:dyDescent="0.3">
      <c r="A789">
        <v>633</v>
      </c>
    </row>
    <row r="790" spans="1:1" x14ac:dyDescent="0.3">
      <c r="A790">
        <v>301</v>
      </c>
    </row>
    <row r="791" spans="1:1" x14ac:dyDescent="0.3">
      <c r="A791">
        <v>299</v>
      </c>
    </row>
    <row r="792" spans="1:1" x14ac:dyDescent="0.3">
      <c r="A792">
        <v>618</v>
      </c>
    </row>
    <row r="793" spans="1:1" x14ac:dyDescent="0.3">
      <c r="A793">
        <v>638</v>
      </c>
    </row>
    <row r="794" spans="1:1" x14ac:dyDescent="0.3">
      <c r="A794">
        <v>64</v>
      </c>
    </row>
    <row r="795" spans="1:1" x14ac:dyDescent="0.3">
      <c r="A795">
        <v>287</v>
      </c>
    </row>
    <row r="796" spans="1:1" x14ac:dyDescent="0.3">
      <c r="A796">
        <v>278</v>
      </c>
    </row>
    <row r="797" spans="1:1" x14ac:dyDescent="0.3">
      <c r="A797">
        <v>262</v>
      </c>
    </row>
    <row r="798" spans="1:1" x14ac:dyDescent="0.3">
      <c r="A798">
        <v>302</v>
      </c>
    </row>
    <row r="799" spans="1:1" x14ac:dyDescent="0.3">
      <c r="A799">
        <v>386</v>
      </c>
    </row>
    <row r="800" spans="1:1" x14ac:dyDescent="0.3">
      <c r="A800">
        <v>188</v>
      </c>
    </row>
    <row r="801" spans="1:1" x14ac:dyDescent="0.3">
      <c r="A801">
        <v>222</v>
      </c>
    </row>
    <row r="802" spans="1:1" x14ac:dyDescent="0.3">
      <c r="A802">
        <v>801</v>
      </c>
    </row>
    <row r="803" spans="1:1" x14ac:dyDescent="0.3">
      <c r="A803">
        <v>436</v>
      </c>
    </row>
    <row r="804" spans="1:1" x14ac:dyDescent="0.3">
      <c r="A804">
        <v>334</v>
      </c>
    </row>
    <row r="805" spans="1:1" x14ac:dyDescent="0.3">
      <c r="A805">
        <v>225</v>
      </c>
    </row>
    <row r="806" spans="1:1" x14ac:dyDescent="0.3">
      <c r="A806">
        <v>366</v>
      </c>
    </row>
    <row r="807" spans="1:1" x14ac:dyDescent="0.3">
      <c r="A807">
        <v>290</v>
      </c>
    </row>
    <row r="808" spans="1:1" x14ac:dyDescent="0.3">
      <c r="A808">
        <v>119</v>
      </c>
    </row>
    <row r="809" spans="1:1" x14ac:dyDescent="0.3">
      <c r="A809">
        <v>282</v>
      </c>
    </row>
    <row r="810" spans="1:1" x14ac:dyDescent="0.3">
      <c r="A810">
        <v>435</v>
      </c>
    </row>
    <row r="811" spans="1:1" x14ac:dyDescent="0.3">
      <c r="A811">
        <v>329</v>
      </c>
    </row>
    <row r="812" spans="1:1" x14ac:dyDescent="0.3">
      <c r="A812">
        <v>315</v>
      </c>
    </row>
    <row r="813" spans="1:1" x14ac:dyDescent="0.3">
      <c r="A813">
        <v>406</v>
      </c>
    </row>
    <row r="814" spans="1:1" x14ac:dyDescent="0.3">
      <c r="A814">
        <v>310</v>
      </c>
    </row>
    <row r="815" spans="1:1" x14ac:dyDescent="0.3">
      <c r="A815">
        <v>145</v>
      </c>
    </row>
    <row r="816" spans="1:1" x14ac:dyDescent="0.3">
      <c r="A816">
        <v>304</v>
      </c>
    </row>
    <row r="817" spans="1:1" x14ac:dyDescent="0.3">
      <c r="A817">
        <v>441</v>
      </c>
    </row>
    <row r="818" spans="1:1" x14ac:dyDescent="0.3">
      <c r="A818">
        <v>249</v>
      </c>
    </row>
    <row r="819" spans="1:1" x14ac:dyDescent="0.3">
      <c r="A819">
        <v>337</v>
      </c>
    </row>
    <row r="820" spans="1:1" x14ac:dyDescent="0.3">
      <c r="A820">
        <v>299</v>
      </c>
    </row>
    <row r="821" spans="1:1" x14ac:dyDescent="0.3">
      <c r="A821">
        <v>355</v>
      </c>
    </row>
    <row r="822" spans="1:1" x14ac:dyDescent="0.3">
      <c r="A822">
        <v>122</v>
      </c>
    </row>
    <row r="823" spans="1:1" x14ac:dyDescent="0.3">
      <c r="A823">
        <v>270</v>
      </c>
    </row>
    <row r="824" spans="1:1" x14ac:dyDescent="0.3">
      <c r="A824">
        <v>197</v>
      </c>
    </row>
    <row r="825" spans="1:1" x14ac:dyDescent="0.3">
      <c r="A825">
        <v>255</v>
      </c>
    </row>
    <row r="826" spans="1:1" x14ac:dyDescent="0.3">
      <c r="A826">
        <v>217</v>
      </c>
    </row>
    <row r="827" spans="1:1" x14ac:dyDescent="0.3">
      <c r="A827">
        <v>150</v>
      </c>
    </row>
    <row r="828" spans="1:1" x14ac:dyDescent="0.3">
      <c r="A828">
        <v>346</v>
      </c>
    </row>
    <row r="829" spans="1:1" x14ac:dyDescent="0.3">
      <c r="A829">
        <v>384</v>
      </c>
    </row>
    <row r="830" spans="1:1" x14ac:dyDescent="0.3">
      <c r="A830">
        <v>222</v>
      </c>
    </row>
    <row r="831" spans="1:1" x14ac:dyDescent="0.3">
      <c r="A831">
        <v>98</v>
      </c>
    </row>
    <row r="832" spans="1:1" x14ac:dyDescent="0.3">
      <c r="A832">
        <v>360</v>
      </c>
    </row>
    <row r="833" spans="1:1" x14ac:dyDescent="0.3">
      <c r="A833">
        <v>322</v>
      </c>
    </row>
    <row r="834" spans="1:1" x14ac:dyDescent="0.3">
      <c r="A834">
        <v>111</v>
      </c>
    </row>
    <row r="835" spans="1:1" x14ac:dyDescent="0.3">
      <c r="A835">
        <v>2331</v>
      </c>
    </row>
    <row r="836" spans="1:1" x14ac:dyDescent="0.3">
      <c r="A836">
        <v>124</v>
      </c>
    </row>
    <row r="837" spans="1:1" x14ac:dyDescent="0.3">
      <c r="A837">
        <v>305</v>
      </c>
    </row>
    <row r="838" spans="1:1" x14ac:dyDescent="0.3">
      <c r="A838">
        <v>91</v>
      </c>
    </row>
    <row r="839" spans="1:1" x14ac:dyDescent="0.3">
      <c r="A839">
        <v>104</v>
      </c>
    </row>
    <row r="840" spans="1:1" x14ac:dyDescent="0.3">
      <c r="A840">
        <v>531</v>
      </c>
    </row>
    <row r="841" spans="1:1" x14ac:dyDescent="0.3">
      <c r="A841">
        <v>195</v>
      </c>
    </row>
    <row r="842" spans="1:1" x14ac:dyDescent="0.3">
      <c r="A842">
        <v>220</v>
      </c>
    </row>
    <row r="843" spans="1:1" x14ac:dyDescent="0.3">
      <c r="A843">
        <v>370</v>
      </c>
    </row>
    <row r="844" spans="1:1" x14ac:dyDescent="0.3">
      <c r="A844">
        <v>155</v>
      </c>
    </row>
    <row r="845" spans="1:1" x14ac:dyDescent="0.3">
      <c r="A845">
        <v>469</v>
      </c>
    </row>
    <row r="846" spans="1:1" x14ac:dyDescent="0.3">
      <c r="A846">
        <v>436</v>
      </c>
    </row>
    <row r="847" spans="1:1" x14ac:dyDescent="0.3">
      <c r="A847">
        <v>385</v>
      </c>
    </row>
    <row r="848" spans="1:1" x14ac:dyDescent="0.3">
      <c r="A848">
        <v>314</v>
      </c>
    </row>
    <row r="849" spans="1:1" x14ac:dyDescent="0.3">
      <c r="A849">
        <v>969</v>
      </c>
    </row>
    <row r="850" spans="1:1" x14ac:dyDescent="0.3">
      <c r="A850">
        <v>846</v>
      </c>
    </row>
    <row r="851" spans="1:1" x14ac:dyDescent="0.3">
      <c r="A851">
        <v>288</v>
      </c>
    </row>
    <row r="852" spans="1:1" x14ac:dyDescent="0.3">
      <c r="A852">
        <v>323</v>
      </c>
    </row>
    <row r="853" spans="1:1" x14ac:dyDescent="0.3">
      <c r="A853">
        <v>64</v>
      </c>
    </row>
    <row r="854" spans="1:1" x14ac:dyDescent="0.3">
      <c r="A854">
        <v>638</v>
      </c>
    </row>
    <row r="855" spans="1:1" x14ac:dyDescent="0.3">
      <c r="A855">
        <v>358</v>
      </c>
    </row>
    <row r="856" spans="1:1" x14ac:dyDescent="0.3">
      <c r="A856">
        <v>328</v>
      </c>
    </row>
    <row r="857" spans="1:1" x14ac:dyDescent="0.3">
      <c r="A857">
        <v>274</v>
      </c>
    </row>
    <row r="858" spans="1:1" x14ac:dyDescent="0.3">
      <c r="A858">
        <v>351</v>
      </c>
    </row>
    <row r="859" spans="1:1" x14ac:dyDescent="0.3">
      <c r="A859">
        <v>345</v>
      </c>
    </row>
    <row r="860" spans="1:1" x14ac:dyDescent="0.3">
      <c r="A860">
        <v>320</v>
      </c>
    </row>
    <row r="861" spans="1:1" x14ac:dyDescent="0.3">
      <c r="A861">
        <v>336</v>
      </c>
    </row>
    <row r="862" spans="1:1" x14ac:dyDescent="0.3">
      <c r="A862">
        <v>191</v>
      </c>
    </row>
    <row r="863" spans="1:1" x14ac:dyDescent="0.3">
      <c r="A863">
        <v>333</v>
      </c>
    </row>
    <row r="864" spans="1:1" x14ac:dyDescent="0.3">
      <c r="A864">
        <v>335</v>
      </c>
    </row>
    <row r="865" spans="1:1" x14ac:dyDescent="0.3">
      <c r="A865">
        <v>349</v>
      </c>
    </row>
    <row r="866" spans="1:1" x14ac:dyDescent="0.3">
      <c r="A866">
        <v>251</v>
      </c>
    </row>
    <row r="867" spans="1:1" x14ac:dyDescent="0.3">
      <c r="A867">
        <v>760</v>
      </c>
    </row>
    <row r="868" spans="1:1" x14ac:dyDescent="0.3">
      <c r="A868">
        <v>452</v>
      </c>
    </row>
    <row r="869" spans="1:1" x14ac:dyDescent="0.3">
      <c r="A869">
        <v>74</v>
      </c>
    </row>
    <row r="870" spans="1:1" x14ac:dyDescent="0.3">
      <c r="A870">
        <v>159</v>
      </c>
    </row>
    <row r="871" spans="1:1" x14ac:dyDescent="0.3">
      <c r="A871">
        <v>305</v>
      </c>
    </row>
    <row r="872" spans="1:1" x14ac:dyDescent="0.3">
      <c r="A872">
        <v>441</v>
      </c>
    </row>
    <row r="873" spans="1:1" x14ac:dyDescent="0.3">
      <c r="A873">
        <v>382</v>
      </c>
    </row>
    <row r="874" spans="1:1" x14ac:dyDescent="0.3">
      <c r="A874">
        <v>151</v>
      </c>
    </row>
    <row r="875" spans="1:1" x14ac:dyDescent="0.3">
      <c r="A875">
        <v>158</v>
      </c>
    </row>
    <row r="876" spans="1:1" x14ac:dyDescent="0.3">
      <c r="A876">
        <v>326</v>
      </c>
    </row>
    <row r="877" spans="1:1" x14ac:dyDescent="0.3">
      <c r="A877">
        <v>153</v>
      </c>
    </row>
    <row r="878" spans="1:1" x14ac:dyDescent="0.3">
      <c r="A878">
        <v>298</v>
      </c>
    </row>
    <row r="879" spans="1:1" x14ac:dyDescent="0.3">
      <c r="A879">
        <v>351</v>
      </c>
    </row>
    <row r="880" spans="1:1" x14ac:dyDescent="0.3">
      <c r="A880">
        <v>360</v>
      </c>
    </row>
    <row r="881" spans="1:1" x14ac:dyDescent="0.3">
      <c r="A881">
        <v>648</v>
      </c>
    </row>
    <row r="882" spans="1:1" x14ac:dyDescent="0.3">
      <c r="A882">
        <v>160</v>
      </c>
    </row>
    <row r="883" spans="1:1" x14ac:dyDescent="0.3">
      <c r="A883">
        <v>160</v>
      </c>
    </row>
    <row r="884" spans="1:1" x14ac:dyDescent="0.3">
      <c r="A884">
        <v>537</v>
      </c>
    </row>
    <row r="885" spans="1:1" x14ac:dyDescent="0.3">
      <c r="A885">
        <v>225</v>
      </c>
    </row>
    <row r="886" spans="1:1" x14ac:dyDescent="0.3">
      <c r="A886">
        <v>330</v>
      </c>
    </row>
    <row r="887" spans="1:1" x14ac:dyDescent="0.3">
      <c r="A887">
        <v>704</v>
      </c>
    </row>
    <row r="888" spans="1:1" x14ac:dyDescent="0.3">
      <c r="A888">
        <v>657</v>
      </c>
    </row>
    <row r="889" spans="1:1" x14ac:dyDescent="0.3">
      <c r="A889">
        <v>86</v>
      </c>
    </row>
    <row r="890" spans="1:1" x14ac:dyDescent="0.3">
      <c r="A890">
        <v>237</v>
      </c>
    </row>
    <row r="891" spans="1:1" x14ac:dyDescent="0.3">
      <c r="A891">
        <v>128</v>
      </c>
    </row>
    <row r="892" spans="1:1" x14ac:dyDescent="0.3">
      <c r="A892">
        <v>458</v>
      </c>
    </row>
    <row r="893" spans="1:1" x14ac:dyDescent="0.3">
      <c r="A893">
        <v>173</v>
      </c>
    </row>
    <row r="894" spans="1:1" x14ac:dyDescent="0.3">
      <c r="A894">
        <v>384</v>
      </c>
    </row>
    <row r="895" spans="1:1" x14ac:dyDescent="0.3">
      <c r="A895">
        <v>383</v>
      </c>
    </row>
    <row r="896" spans="1:1" x14ac:dyDescent="0.3">
      <c r="A896">
        <v>650</v>
      </c>
    </row>
    <row r="897" spans="1:1" x14ac:dyDescent="0.3">
      <c r="A897">
        <v>369</v>
      </c>
    </row>
    <row r="898" spans="1:1" x14ac:dyDescent="0.3">
      <c r="A898">
        <v>315</v>
      </c>
    </row>
    <row r="899" spans="1:1" x14ac:dyDescent="0.3">
      <c r="A899">
        <v>314</v>
      </c>
    </row>
    <row r="900" spans="1:1" x14ac:dyDescent="0.3">
      <c r="A900">
        <v>453</v>
      </c>
    </row>
    <row r="901" spans="1:1" x14ac:dyDescent="0.3">
      <c r="A901">
        <v>393</v>
      </c>
    </row>
    <row r="902" spans="1:1" x14ac:dyDescent="0.3">
      <c r="A902">
        <v>303</v>
      </c>
    </row>
    <row r="903" spans="1:1" x14ac:dyDescent="0.3">
      <c r="A903">
        <v>190</v>
      </c>
    </row>
    <row r="904" spans="1:1" x14ac:dyDescent="0.3">
      <c r="A904">
        <v>405</v>
      </c>
    </row>
    <row r="905" spans="1:1" x14ac:dyDescent="0.3">
      <c r="A905">
        <v>1035</v>
      </c>
    </row>
    <row r="906" spans="1:1" x14ac:dyDescent="0.3">
      <c r="A906">
        <v>289</v>
      </c>
    </row>
    <row r="907" spans="1:1" x14ac:dyDescent="0.3">
      <c r="A907">
        <v>161</v>
      </c>
    </row>
    <row r="908" spans="1:1" x14ac:dyDescent="0.3">
      <c r="A908">
        <v>296</v>
      </c>
    </row>
    <row r="909" spans="1:1" x14ac:dyDescent="0.3">
      <c r="A909">
        <v>504</v>
      </c>
    </row>
    <row r="910" spans="1:1" x14ac:dyDescent="0.3">
      <c r="A910">
        <v>390</v>
      </c>
    </row>
    <row r="911" spans="1:1" x14ac:dyDescent="0.3">
      <c r="A911">
        <v>303</v>
      </c>
    </row>
    <row r="912" spans="1:1" x14ac:dyDescent="0.3">
      <c r="A912">
        <v>239</v>
      </c>
    </row>
    <row r="913" spans="1:1" x14ac:dyDescent="0.3">
      <c r="A913">
        <v>689</v>
      </c>
    </row>
    <row r="914" spans="1:1" x14ac:dyDescent="0.3">
      <c r="A914">
        <v>278</v>
      </c>
    </row>
    <row r="915" spans="1:1" x14ac:dyDescent="0.3">
      <c r="A915">
        <v>235</v>
      </c>
    </row>
    <row r="916" spans="1:1" x14ac:dyDescent="0.3">
      <c r="A916">
        <v>357</v>
      </c>
    </row>
    <row r="917" spans="1:1" x14ac:dyDescent="0.3">
      <c r="A917">
        <v>445</v>
      </c>
    </row>
    <row r="918" spans="1:1" x14ac:dyDescent="0.3">
      <c r="A918">
        <v>378</v>
      </c>
    </row>
    <row r="919" spans="1:1" x14ac:dyDescent="0.3">
      <c r="A919">
        <v>295</v>
      </c>
    </row>
    <row r="920" spans="1:1" x14ac:dyDescent="0.3">
      <c r="A920">
        <v>259</v>
      </c>
    </row>
    <row r="921" spans="1:1" x14ac:dyDescent="0.3">
      <c r="A921">
        <v>482</v>
      </c>
    </row>
    <row r="922" spans="1:1" x14ac:dyDescent="0.3">
      <c r="A922">
        <v>68</v>
      </c>
    </row>
    <row r="923" spans="1:1" x14ac:dyDescent="0.3">
      <c r="A923">
        <v>326</v>
      </c>
    </row>
    <row r="924" spans="1:1" x14ac:dyDescent="0.3">
      <c r="A924">
        <v>705</v>
      </c>
    </row>
    <row r="925" spans="1:1" x14ac:dyDescent="0.3">
      <c r="A925">
        <v>1709</v>
      </c>
    </row>
    <row r="926" spans="1:1" x14ac:dyDescent="0.3">
      <c r="A926">
        <v>3387</v>
      </c>
    </row>
    <row r="927" spans="1:1" x14ac:dyDescent="0.3">
      <c r="A927">
        <v>3280</v>
      </c>
    </row>
    <row r="928" spans="1:1" x14ac:dyDescent="0.3">
      <c r="A928">
        <v>1381</v>
      </c>
    </row>
    <row r="929" spans="1:1" x14ac:dyDescent="0.3">
      <c r="A929">
        <v>573</v>
      </c>
    </row>
    <row r="930" spans="1:1" x14ac:dyDescent="0.3">
      <c r="A930">
        <v>186</v>
      </c>
    </row>
    <row r="931" spans="1:1" x14ac:dyDescent="0.3">
      <c r="A931">
        <v>245</v>
      </c>
    </row>
    <row r="932" spans="1:1" x14ac:dyDescent="0.3">
      <c r="A932">
        <v>774</v>
      </c>
    </row>
    <row r="933" spans="1:1" x14ac:dyDescent="0.3">
      <c r="A933">
        <v>276</v>
      </c>
    </row>
    <row r="934" spans="1:1" x14ac:dyDescent="0.3">
      <c r="A934">
        <v>339</v>
      </c>
    </row>
    <row r="935" spans="1:1" x14ac:dyDescent="0.3">
      <c r="A935">
        <v>368</v>
      </c>
    </row>
    <row r="936" spans="1:1" x14ac:dyDescent="0.3">
      <c r="A936">
        <v>310</v>
      </c>
    </row>
    <row r="937" spans="1:1" x14ac:dyDescent="0.3">
      <c r="A937">
        <v>529</v>
      </c>
    </row>
    <row r="938" spans="1:1" x14ac:dyDescent="0.3">
      <c r="A938">
        <v>113</v>
      </c>
    </row>
    <row r="939" spans="1:1" x14ac:dyDescent="0.3">
      <c r="A939">
        <v>177</v>
      </c>
    </row>
    <row r="940" spans="1:1" x14ac:dyDescent="0.3">
      <c r="A940">
        <v>276</v>
      </c>
    </row>
    <row r="941" spans="1:1" x14ac:dyDescent="0.3">
      <c r="A941">
        <v>100</v>
      </c>
    </row>
    <row r="942" spans="1:1" x14ac:dyDescent="0.3">
      <c r="A942">
        <v>654</v>
      </c>
    </row>
    <row r="943" spans="1:1" x14ac:dyDescent="0.3">
      <c r="A943">
        <v>277</v>
      </c>
    </row>
    <row r="944" spans="1:1" x14ac:dyDescent="0.3">
      <c r="A944">
        <v>443</v>
      </c>
    </row>
    <row r="945" spans="1:1" x14ac:dyDescent="0.3">
      <c r="A945">
        <v>249</v>
      </c>
    </row>
    <row r="946" spans="1:1" x14ac:dyDescent="0.3">
      <c r="A946">
        <v>115</v>
      </c>
    </row>
    <row r="947" spans="1:1" x14ac:dyDescent="0.3">
      <c r="A947">
        <v>153</v>
      </c>
    </row>
    <row r="948" spans="1:1" x14ac:dyDescent="0.3">
      <c r="A948">
        <v>496</v>
      </c>
    </row>
    <row r="949" spans="1:1" x14ac:dyDescent="0.3">
      <c r="A949">
        <v>860</v>
      </c>
    </row>
    <row r="950" spans="1:1" x14ac:dyDescent="0.3">
      <c r="A950">
        <v>128</v>
      </c>
    </row>
    <row r="951" spans="1:1" x14ac:dyDescent="0.3">
      <c r="A951">
        <v>309</v>
      </c>
    </row>
    <row r="952" spans="1:1" x14ac:dyDescent="0.3">
      <c r="A952">
        <v>89</v>
      </c>
    </row>
    <row r="953" spans="1:1" x14ac:dyDescent="0.3">
      <c r="A953">
        <v>702</v>
      </c>
    </row>
    <row r="954" spans="1:1" x14ac:dyDescent="0.3">
      <c r="A954">
        <v>429</v>
      </c>
    </row>
    <row r="955" spans="1:1" x14ac:dyDescent="0.3">
      <c r="A955">
        <v>581</v>
      </c>
    </row>
    <row r="956" spans="1:1" x14ac:dyDescent="0.3">
      <c r="A956">
        <v>356</v>
      </c>
    </row>
    <row r="957" spans="1:1" x14ac:dyDescent="0.3">
      <c r="A957">
        <v>490</v>
      </c>
    </row>
    <row r="958" spans="1:1" x14ac:dyDescent="0.3">
      <c r="A958">
        <v>400</v>
      </c>
    </row>
    <row r="959" spans="1:1" x14ac:dyDescent="0.3">
      <c r="A959">
        <v>198</v>
      </c>
    </row>
    <row r="960" spans="1:1" x14ac:dyDescent="0.3">
      <c r="A960">
        <v>186</v>
      </c>
    </row>
    <row r="961" spans="1:1" x14ac:dyDescent="0.3">
      <c r="A961">
        <v>131</v>
      </c>
    </row>
    <row r="962" spans="1:1" x14ac:dyDescent="0.3">
      <c r="A962">
        <v>216</v>
      </c>
    </row>
    <row r="963" spans="1:1" x14ac:dyDescent="0.3">
      <c r="A963">
        <v>333</v>
      </c>
    </row>
    <row r="964" spans="1:1" x14ac:dyDescent="0.3">
      <c r="A964">
        <v>416</v>
      </c>
    </row>
    <row r="965" spans="1:1" x14ac:dyDescent="0.3">
      <c r="A965">
        <v>173</v>
      </c>
    </row>
    <row r="966" spans="1:1" x14ac:dyDescent="0.3">
      <c r="A966">
        <v>199</v>
      </c>
    </row>
    <row r="967" spans="1:1" x14ac:dyDescent="0.3">
      <c r="A967">
        <v>97</v>
      </c>
    </row>
    <row r="968" spans="1:1" x14ac:dyDescent="0.3">
      <c r="A968">
        <v>364</v>
      </c>
    </row>
    <row r="969" spans="1:1" x14ac:dyDescent="0.3">
      <c r="A969">
        <v>500</v>
      </c>
    </row>
    <row r="970" spans="1:1" x14ac:dyDescent="0.3">
      <c r="A970">
        <v>353</v>
      </c>
    </row>
    <row r="971" spans="1:1" x14ac:dyDescent="0.3">
      <c r="A971">
        <v>636</v>
      </c>
    </row>
    <row r="972" spans="1:1" x14ac:dyDescent="0.3">
      <c r="A972">
        <v>301</v>
      </c>
    </row>
    <row r="973" spans="1:1" x14ac:dyDescent="0.3">
      <c r="A973">
        <v>80</v>
      </c>
    </row>
    <row r="974" spans="1:1" x14ac:dyDescent="0.3">
      <c r="A974">
        <v>251</v>
      </c>
    </row>
    <row r="975" spans="1:1" x14ac:dyDescent="0.3">
      <c r="A975">
        <v>334</v>
      </c>
    </row>
    <row r="976" spans="1:1" x14ac:dyDescent="0.3">
      <c r="A976">
        <v>266</v>
      </c>
    </row>
    <row r="977" spans="1:1" x14ac:dyDescent="0.3">
      <c r="A977">
        <v>466</v>
      </c>
    </row>
    <row r="978" spans="1:1" x14ac:dyDescent="0.3">
      <c r="A978">
        <v>610</v>
      </c>
    </row>
    <row r="979" spans="1:1" x14ac:dyDescent="0.3">
      <c r="A979">
        <v>687</v>
      </c>
    </row>
    <row r="980" spans="1:1" x14ac:dyDescent="0.3">
      <c r="A980">
        <v>148</v>
      </c>
    </row>
    <row r="981" spans="1:1" x14ac:dyDescent="0.3">
      <c r="A981">
        <v>71</v>
      </c>
    </row>
    <row r="982" spans="1:1" x14ac:dyDescent="0.3">
      <c r="A982">
        <v>344</v>
      </c>
    </row>
    <row r="983" spans="1:1" x14ac:dyDescent="0.3">
      <c r="A983">
        <v>117</v>
      </c>
    </row>
    <row r="984" spans="1:1" x14ac:dyDescent="0.3">
      <c r="A984">
        <v>371</v>
      </c>
    </row>
    <row r="985" spans="1:1" x14ac:dyDescent="0.3">
      <c r="A985">
        <v>106</v>
      </c>
    </row>
    <row r="986" spans="1:1" x14ac:dyDescent="0.3">
      <c r="A986">
        <v>270</v>
      </c>
    </row>
    <row r="987" spans="1:1" x14ac:dyDescent="0.3">
      <c r="A987">
        <v>124</v>
      </c>
    </row>
    <row r="988" spans="1:1" x14ac:dyDescent="0.3">
      <c r="A988">
        <v>266</v>
      </c>
    </row>
    <row r="989" spans="1:1" x14ac:dyDescent="0.3">
      <c r="A989">
        <v>335</v>
      </c>
    </row>
    <row r="990" spans="1:1" x14ac:dyDescent="0.3">
      <c r="A990">
        <v>419</v>
      </c>
    </row>
    <row r="991" spans="1:1" x14ac:dyDescent="0.3">
      <c r="A991">
        <v>753</v>
      </c>
    </row>
    <row r="992" spans="1:1" x14ac:dyDescent="0.3">
      <c r="A992">
        <v>263</v>
      </c>
    </row>
    <row r="993" spans="1:1" x14ac:dyDescent="0.3">
      <c r="A993">
        <v>327</v>
      </c>
    </row>
    <row r="994" spans="1:1" x14ac:dyDescent="0.3">
      <c r="A994">
        <v>224</v>
      </c>
    </row>
    <row r="995" spans="1:1" x14ac:dyDescent="0.3">
      <c r="A995">
        <v>219</v>
      </c>
    </row>
    <row r="996" spans="1:1" x14ac:dyDescent="0.3">
      <c r="A996">
        <v>360</v>
      </c>
    </row>
    <row r="997" spans="1:1" x14ac:dyDescent="0.3">
      <c r="A997">
        <v>199</v>
      </c>
    </row>
    <row r="998" spans="1:1" x14ac:dyDescent="0.3">
      <c r="A998">
        <v>345</v>
      </c>
    </row>
    <row r="999" spans="1:1" x14ac:dyDescent="0.3">
      <c r="A999">
        <v>270</v>
      </c>
    </row>
    <row r="1000" spans="1:1" x14ac:dyDescent="0.3">
      <c r="A1000">
        <v>135</v>
      </c>
    </row>
    <row r="1001" spans="1:1" x14ac:dyDescent="0.3">
      <c r="A1001">
        <v>158</v>
      </c>
    </row>
    <row r="1002" spans="1:1" x14ac:dyDescent="0.3">
      <c r="A1002">
        <v>105</v>
      </c>
    </row>
    <row r="1003" spans="1:1" x14ac:dyDescent="0.3">
      <c r="A1003">
        <v>231</v>
      </c>
    </row>
    <row r="1004" spans="1:1" x14ac:dyDescent="0.3">
      <c r="A1004">
        <v>312</v>
      </c>
    </row>
    <row r="1005" spans="1:1" x14ac:dyDescent="0.3">
      <c r="A1005">
        <v>276</v>
      </c>
    </row>
    <row r="1006" spans="1:1" x14ac:dyDescent="0.3">
      <c r="A1006">
        <v>132</v>
      </c>
    </row>
    <row r="1007" spans="1:1" x14ac:dyDescent="0.3">
      <c r="A1007">
        <v>342</v>
      </c>
    </row>
    <row r="1008" spans="1:1" x14ac:dyDescent="0.3">
      <c r="A1008">
        <v>107</v>
      </c>
    </row>
    <row r="1009" spans="1:1" x14ac:dyDescent="0.3">
      <c r="A1009">
        <v>354</v>
      </c>
    </row>
    <row r="1010" spans="1:1" x14ac:dyDescent="0.3">
      <c r="A1010">
        <v>323</v>
      </c>
    </row>
    <row r="1011" spans="1:1" x14ac:dyDescent="0.3">
      <c r="A1011">
        <v>491</v>
      </c>
    </row>
    <row r="1012" spans="1:1" x14ac:dyDescent="0.3">
      <c r="A1012">
        <v>207</v>
      </c>
    </row>
    <row r="1013" spans="1:1" x14ac:dyDescent="0.3">
      <c r="A1013">
        <v>274</v>
      </c>
    </row>
    <row r="1014" spans="1:1" x14ac:dyDescent="0.3">
      <c r="A1014">
        <v>204</v>
      </c>
    </row>
    <row r="1015" spans="1:1" x14ac:dyDescent="0.3">
      <c r="A1015">
        <v>397</v>
      </c>
    </row>
    <row r="1016" spans="1:1" x14ac:dyDescent="0.3">
      <c r="A1016">
        <v>299</v>
      </c>
    </row>
    <row r="1017" spans="1:1" x14ac:dyDescent="0.3">
      <c r="A1017">
        <v>334</v>
      </c>
    </row>
    <row r="1018" spans="1:1" x14ac:dyDescent="0.3">
      <c r="A1018">
        <v>713</v>
      </c>
    </row>
    <row r="1019" spans="1:1" x14ac:dyDescent="0.3">
      <c r="A1019">
        <v>370</v>
      </c>
    </row>
    <row r="1020" spans="1:1" x14ac:dyDescent="0.3">
      <c r="A1020">
        <v>284</v>
      </c>
    </row>
    <row r="1021" spans="1:1" x14ac:dyDescent="0.3">
      <c r="A1021">
        <v>161</v>
      </c>
    </row>
    <row r="1022" spans="1:1" x14ac:dyDescent="0.3">
      <c r="A1022">
        <v>497</v>
      </c>
    </row>
    <row r="1023" spans="1:1" x14ac:dyDescent="0.3">
      <c r="A1023">
        <v>346</v>
      </c>
    </row>
    <row r="1024" spans="1:1" x14ac:dyDescent="0.3">
      <c r="A1024">
        <v>336</v>
      </c>
    </row>
    <row r="1025" spans="1:1" x14ac:dyDescent="0.3">
      <c r="A1025">
        <v>297</v>
      </c>
    </row>
    <row r="1026" spans="1:1" x14ac:dyDescent="0.3">
      <c r="A1026">
        <v>36</v>
      </c>
    </row>
    <row r="1027" spans="1:1" x14ac:dyDescent="0.3">
      <c r="A1027">
        <v>449</v>
      </c>
    </row>
    <row r="1028" spans="1:1" x14ac:dyDescent="0.3">
      <c r="A1028">
        <v>480</v>
      </c>
    </row>
    <row r="1029" spans="1:1" x14ac:dyDescent="0.3">
      <c r="A1029">
        <v>1844</v>
      </c>
    </row>
    <row r="1030" spans="1:1" x14ac:dyDescent="0.3">
      <c r="A1030">
        <v>478</v>
      </c>
    </row>
    <row r="1031" spans="1:1" x14ac:dyDescent="0.3">
      <c r="A1031">
        <v>113</v>
      </c>
    </row>
    <row r="1032" spans="1:1" x14ac:dyDescent="0.3">
      <c r="A1032">
        <v>63</v>
      </c>
    </row>
    <row r="1033" spans="1:1" x14ac:dyDescent="0.3">
      <c r="A1033">
        <v>713</v>
      </c>
    </row>
    <row r="1034" spans="1:1" x14ac:dyDescent="0.3">
      <c r="A1034">
        <v>148</v>
      </c>
    </row>
    <row r="1035" spans="1:1" x14ac:dyDescent="0.3">
      <c r="A1035">
        <v>73</v>
      </c>
    </row>
    <row r="1036" spans="1:1" x14ac:dyDescent="0.3">
      <c r="A1036">
        <v>145</v>
      </c>
    </row>
    <row r="1037" spans="1:1" x14ac:dyDescent="0.3">
      <c r="A1037">
        <v>179</v>
      </c>
    </row>
    <row r="1038" spans="1:1" x14ac:dyDescent="0.3">
      <c r="A1038">
        <v>368</v>
      </c>
    </row>
    <row r="1039" spans="1:1" x14ac:dyDescent="0.3">
      <c r="A1039">
        <v>264</v>
      </c>
    </row>
    <row r="1040" spans="1:1" x14ac:dyDescent="0.3">
      <c r="A1040">
        <v>86</v>
      </c>
    </row>
    <row r="1041" spans="1:1" x14ac:dyDescent="0.3">
      <c r="A1041">
        <v>217</v>
      </c>
    </row>
    <row r="1042" spans="1:1" x14ac:dyDescent="0.3">
      <c r="A1042">
        <v>142</v>
      </c>
    </row>
    <row r="1043" spans="1:1" x14ac:dyDescent="0.3">
      <c r="A1043">
        <v>264</v>
      </c>
    </row>
    <row r="1044" spans="1:1" x14ac:dyDescent="0.3">
      <c r="A1044">
        <v>177</v>
      </c>
    </row>
    <row r="1045" spans="1:1" x14ac:dyDescent="0.3">
      <c r="A1045">
        <v>155</v>
      </c>
    </row>
    <row r="1046" spans="1:1" x14ac:dyDescent="0.3">
      <c r="A1046">
        <v>468</v>
      </c>
    </row>
    <row r="1047" spans="1:1" x14ac:dyDescent="0.3">
      <c r="A1047">
        <v>319</v>
      </c>
    </row>
    <row r="1048" spans="1:1" x14ac:dyDescent="0.3">
      <c r="A1048">
        <v>375</v>
      </c>
    </row>
    <row r="1049" spans="1:1" x14ac:dyDescent="0.3">
      <c r="A1049">
        <v>699</v>
      </c>
    </row>
    <row r="1050" spans="1:1" x14ac:dyDescent="0.3">
      <c r="A1050">
        <v>370</v>
      </c>
    </row>
    <row r="1051" spans="1:1" x14ac:dyDescent="0.3">
      <c r="A1051">
        <v>116</v>
      </c>
    </row>
    <row r="1052" spans="1:1" x14ac:dyDescent="0.3">
      <c r="A1052">
        <v>210</v>
      </c>
    </row>
    <row r="1053" spans="1:1" x14ac:dyDescent="0.3">
      <c r="A1053">
        <v>749</v>
      </c>
    </row>
    <row r="1054" spans="1:1" x14ac:dyDescent="0.3">
      <c r="A1054">
        <v>90</v>
      </c>
    </row>
    <row r="1055" spans="1:1" x14ac:dyDescent="0.3">
      <c r="A1055">
        <v>336</v>
      </c>
    </row>
    <row r="1056" spans="1:1" x14ac:dyDescent="0.3">
      <c r="A1056">
        <v>129</v>
      </c>
    </row>
    <row r="1057" spans="1:1" x14ac:dyDescent="0.3">
      <c r="A1057">
        <v>265</v>
      </c>
    </row>
    <row r="1058" spans="1:1" x14ac:dyDescent="0.3">
      <c r="A1058">
        <v>249</v>
      </c>
    </row>
    <row r="1059" spans="1:1" x14ac:dyDescent="0.3">
      <c r="A1059">
        <v>243</v>
      </c>
    </row>
    <row r="1060" spans="1:1" x14ac:dyDescent="0.3">
      <c r="A1060">
        <v>726</v>
      </c>
    </row>
    <row r="1061" spans="1:1" x14ac:dyDescent="0.3">
      <c r="A1061">
        <v>209</v>
      </c>
    </row>
    <row r="1062" spans="1:1" x14ac:dyDescent="0.3">
      <c r="A1062">
        <v>778</v>
      </c>
    </row>
    <row r="1063" spans="1:1" x14ac:dyDescent="0.3">
      <c r="A1063">
        <v>290</v>
      </c>
    </row>
    <row r="1064" spans="1:1" x14ac:dyDescent="0.3">
      <c r="A1064">
        <v>476</v>
      </c>
    </row>
    <row r="1065" spans="1:1" x14ac:dyDescent="0.3">
      <c r="A1065">
        <v>416</v>
      </c>
    </row>
    <row r="1066" spans="1:1" x14ac:dyDescent="0.3">
      <c r="A1066">
        <v>398</v>
      </c>
    </row>
    <row r="1067" spans="1:1" x14ac:dyDescent="0.3">
      <c r="A1067">
        <v>91</v>
      </c>
    </row>
    <row r="1068" spans="1:1" x14ac:dyDescent="0.3">
      <c r="A1068">
        <v>554</v>
      </c>
    </row>
    <row r="1069" spans="1:1" x14ac:dyDescent="0.3">
      <c r="A1069">
        <v>121</v>
      </c>
    </row>
    <row r="1070" spans="1:1" x14ac:dyDescent="0.3">
      <c r="A1070">
        <v>729</v>
      </c>
    </row>
    <row r="1071" spans="1:1" x14ac:dyDescent="0.3">
      <c r="A1071">
        <v>167</v>
      </c>
    </row>
    <row r="1072" spans="1:1" x14ac:dyDescent="0.3">
      <c r="A1072">
        <v>961</v>
      </c>
    </row>
    <row r="1073" spans="1:1" x14ac:dyDescent="0.3">
      <c r="A1073">
        <v>268</v>
      </c>
    </row>
    <row r="1074" spans="1:1" x14ac:dyDescent="0.3">
      <c r="A1074">
        <v>203</v>
      </c>
    </row>
    <row r="1075" spans="1:1" x14ac:dyDescent="0.3">
      <c r="A1075">
        <v>347</v>
      </c>
    </row>
    <row r="1076" spans="1:1" x14ac:dyDescent="0.3">
      <c r="A1076">
        <v>453</v>
      </c>
    </row>
    <row r="1077" spans="1:1" x14ac:dyDescent="0.3">
      <c r="A1077">
        <v>116</v>
      </c>
    </row>
    <row r="1078" spans="1:1" x14ac:dyDescent="0.3">
      <c r="A1078">
        <v>224</v>
      </c>
    </row>
    <row r="1079" spans="1:1" x14ac:dyDescent="0.3">
      <c r="A1079">
        <v>114</v>
      </c>
    </row>
    <row r="1080" spans="1:1" x14ac:dyDescent="0.3">
      <c r="A1080">
        <v>300</v>
      </c>
    </row>
    <row r="1081" spans="1:1" x14ac:dyDescent="0.3">
      <c r="A1081">
        <v>209</v>
      </c>
    </row>
    <row r="1082" spans="1:1" x14ac:dyDescent="0.3">
      <c r="A1082">
        <v>600</v>
      </c>
    </row>
    <row r="1083" spans="1:1" x14ac:dyDescent="0.3">
      <c r="A1083">
        <v>275</v>
      </c>
    </row>
    <row r="1084" spans="1:1" x14ac:dyDescent="0.3">
      <c r="A1084">
        <v>227</v>
      </c>
    </row>
    <row r="1085" spans="1:1" x14ac:dyDescent="0.3">
      <c r="A1085">
        <v>339</v>
      </c>
    </row>
    <row r="1086" spans="1:1" x14ac:dyDescent="0.3">
      <c r="A1086">
        <v>243</v>
      </c>
    </row>
    <row r="1087" spans="1:1" x14ac:dyDescent="0.3">
      <c r="A1087">
        <v>127</v>
      </c>
    </row>
    <row r="1088" spans="1:1" x14ac:dyDescent="0.3">
      <c r="A1088">
        <v>939</v>
      </c>
    </row>
    <row r="1089" spans="1:1" x14ac:dyDescent="0.3">
      <c r="A1089">
        <v>74</v>
      </c>
    </row>
    <row r="1090" spans="1:1" x14ac:dyDescent="0.3">
      <c r="A1090">
        <v>297</v>
      </c>
    </row>
    <row r="1091" spans="1:1" x14ac:dyDescent="0.3">
      <c r="A1091">
        <v>435</v>
      </c>
    </row>
    <row r="1092" spans="1:1" x14ac:dyDescent="0.3">
      <c r="A1092">
        <v>749</v>
      </c>
    </row>
    <row r="1093" spans="1:1" x14ac:dyDescent="0.3">
      <c r="A1093">
        <v>273</v>
      </c>
    </row>
    <row r="1094" spans="1:1" x14ac:dyDescent="0.3">
      <c r="A1094">
        <v>876</v>
      </c>
    </row>
    <row r="1095" spans="1:1" x14ac:dyDescent="0.3">
      <c r="A1095">
        <v>218</v>
      </c>
    </row>
    <row r="1096" spans="1:1" x14ac:dyDescent="0.3">
      <c r="A1096">
        <v>235</v>
      </c>
    </row>
    <row r="1097" spans="1:1" x14ac:dyDescent="0.3">
      <c r="A1097">
        <v>268</v>
      </c>
    </row>
    <row r="1098" spans="1:1" x14ac:dyDescent="0.3">
      <c r="A1098">
        <v>99</v>
      </c>
    </row>
    <row r="1099" spans="1:1" x14ac:dyDescent="0.3">
      <c r="A1099">
        <v>261</v>
      </c>
    </row>
    <row r="1100" spans="1:1" x14ac:dyDescent="0.3">
      <c r="A1100">
        <v>72</v>
      </c>
    </row>
    <row r="1101" spans="1:1" x14ac:dyDescent="0.3">
      <c r="A1101">
        <v>154</v>
      </c>
    </row>
    <row r="1102" spans="1:1" x14ac:dyDescent="0.3">
      <c r="A1102">
        <v>165</v>
      </c>
    </row>
    <row r="1103" spans="1:1" x14ac:dyDescent="0.3">
      <c r="A1103">
        <v>141</v>
      </c>
    </row>
    <row r="1104" spans="1:1" x14ac:dyDescent="0.3">
      <c r="A1104">
        <v>126</v>
      </c>
    </row>
    <row r="1105" spans="1:1" x14ac:dyDescent="0.3">
      <c r="A1105">
        <v>124</v>
      </c>
    </row>
    <row r="1106" spans="1:1" x14ac:dyDescent="0.3">
      <c r="A1106">
        <v>90</v>
      </c>
    </row>
    <row r="1107" spans="1:1" x14ac:dyDescent="0.3">
      <c r="A1107">
        <v>388</v>
      </c>
    </row>
    <row r="1108" spans="1:1" x14ac:dyDescent="0.3">
      <c r="A1108">
        <v>74</v>
      </c>
    </row>
    <row r="1109" spans="1:1" x14ac:dyDescent="0.3">
      <c r="A1109">
        <v>130</v>
      </c>
    </row>
    <row r="1110" spans="1:1" x14ac:dyDescent="0.3">
      <c r="A1110">
        <v>345</v>
      </c>
    </row>
    <row r="1111" spans="1:1" x14ac:dyDescent="0.3">
      <c r="A1111">
        <v>405</v>
      </c>
    </row>
    <row r="1112" spans="1:1" x14ac:dyDescent="0.3">
      <c r="A1112">
        <v>899</v>
      </c>
    </row>
    <row r="1113" spans="1:1" x14ac:dyDescent="0.3">
      <c r="A1113">
        <v>285</v>
      </c>
    </row>
    <row r="1114" spans="1:1" x14ac:dyDescent="0.3">
      <c r="A1114">
        <v>244</v>
      </c>
    </row>
    <row r="1115" spans="1:1" x14ac:dyDescent="0.3">
      <c r="A1115">
        <v>286</v>
      </c>
    </row>
    <row r="1116" spans="1:1" x14ac:dyDescent="0.3">
      <c r="A1116">
        <v>240</v>
      </c>
    </row>
    <row r="1117" spans="1:1" x14ac:dyDescent="0.3">
      <c r="A1117">
        <v>185</v>
      </c>
    </row>
    <row r="1118" spans="1:1" x14ac:dyDescent="0.3">
      <c r="A1118">
        <v>242</v>
      </c>
    </row>
    <row r="1119" spans="1:1" x14ac:dyDescent="0.3">
      <c r="A1119">
        <v>267</v>
      </c>
    </row>
    <row r="1120" spans="1:1" x14ac:dyDescent="0.3">
      <c r="A1120">
        <v>392</v>
      </c>
    </row>
    <row r="1121" spans="1:1" x14ac:dyDescent="0.3">
      <c r="A1121">
        <v>448</v>
      </c>
    </row>
    <row r="1122" spans="1:1" x14ac:dyDescent="0.3">
      <c r="A1122">
        <v>769</v>
      </c>
    </row>
    <row r="1123" spans="1:1" x14ac:dyDescent="0.3">
      <c r="A1123">
        <v>164</v>
      </c>
    </row>
    <row r="1124" spans="1:1" x14ac:dyDescent="0.3">
      <c r="A1124">
        <v>348</v>
      </c>
    </row>
    <row r="1125" spans="1:1" x14ac:dyDescent="0.3">
      <c r="A1125">
        <v>145</v>
      </c>
    </row>
    <row r="1126" spans="1:1" x14ac:dyDescent="0.3">
      <c r="A1126">
        <v>258</v>
      </c>
    </row>
    <row r="1127" spans="1:1" x14ac:dyDescent="0.3">
      <c r="A1127">
        <v>379</v>
      </c>
    </row>
    <row r="1128" spans="1:1" x14ac:dyDescent="0.3">
      <c r="A1128">
        <v>203</v>
      </c>
    </row>
    <row r="1129" spans="1:1" x14ac:dyDescent="0.3">
      <c r="A1129">
        <v>1156</v>
      </c>
    </row>
    <row r="1130" spans="1:1" x14ac:dyDescent="0.3">
      <c r="A1130">
        <v>315</v>
      </c>
    </row>
    <row r="1131" spans="1:1" x14ac:dyDescent="0.3">
      <c r="A1131">
        <v>431</v>
      </c>
    </row>
    <row r="1132" spans="1:1" x14ac:dyDescent="0.3">
      <c r="A1132">
        <v>977</v>
      </c>
    </row>
    <row r="1133" spans="1:1" x14ac:dyDescent="0.3">
      <c r="A1133">
        <v>427</v>
      </c>
    </row>
    <row r="1134" spans="1:1" x14ac:dyDescent="0.3">
      <c r="A1134">
        <v>130</v>
      </c>
    </row>
    <row r="1135" spans="1:1" x14ac:dyDescent="0.3">
      <c r="A1135">
        <v>422</v>
      </c>
    </row>
    <row r="1136" spans="1:1" x14ac:dyDescent="0.3">
      <c r="A1136">
        <v>262</v>
      </c>
    </row>
    <row r="1137" spans="1:1" x14ac:dyDescent="0.3">
      <c r="A1137">
        <v>499</v>
      </c>
    </row>
    <row r="1138" spans="1:1" x14ac:dyDescent="0.3">
      <c r="A1138">
        <v>100</v>
      </c>
    </row>
    <row r="1139" spans="1:1" x14ac:dyDescent="0.3">
      <c r="A1139">
        <v>239</v>
      </c>
    </row>
    <row r="1140" spans="1:1" x14ac:dyDescent="0.3">
      <c r="A1140">
        <v>372</v>
      </c>
    </row>
    <row r="1141" spans="1:1" x14ac:dyDescent="0.3">
      <c r="A1141">
        <v>318</v>
      </c>
    </row>
    <row r="1142" spans="1:1" x14ac:dyDescent="0.3">
      <c r="A1142">
        <v>544</v>
      </c>
    </row>
    <row r="1143" spans="1:1" x14ac:dyDescent="0.3">
      <c r="A1143">
        <v>431</v>
      </c>
    </row>
    <row r="1144" spans="1:1" x14ac:dyDescent="0.3">
      <c r="A1144">
        <v>92</v>
      </c>
    </row>
    <row r="1145" spans="1:1" x14ac:dyDescent="0.3">
      <c r="A1145">
        <v>229</v>
      </c>
    </row>
    <row r="1146" spans="1:1" x14ac:dyDescent="0.3">
      <c r="A1146">
        <v>162</v>
      </c>
    </row>
    <row r="1147" spans="1:1" x14ac:dyDescent="0.3">
      <c r="A1147">
        <v>392</v>
      </c>
    </row>
    <row r="1148" spans="1:1" x14ac:dyDescent="0.3">
      <c r="A1148">
        <v>253</v>
      </c>
    </row>
    <row r="1149" spans="1:1" x14ac:dyDescent="0.3">
      <c r="A1149">
        <v>220</v>
      </c>
    </row>
    <row r="1150" spans="1:1" x14ac:dyDescent="0.3">
      <c r="A1150">
        <v>304</v>
      </c>
    </row>
    <row r="1151" spans="1:1" x14ac:dyDescent="0.3">
      <c r="A1151">
        <v>289</v>
      </c>
    </row>
    <row r="1152" spans="1:1" x14ac:dyDescent="0.3">
      <c r="A1152">
        <v>329</v>
      </c>
    </row>
    <row r="1153" spans="1:1" x14ac:dyDescent="0.3">
      <c r="A1153">
        <v>465</v>
      </c>
    </row>
    <row r="1154" spans="1:1" x14ac:dyDescent="0.3">
      <c r="A1154">
        <v>304</v>
      </c>
    </row>
    <row r="1155" spans="1:1" x14ac:dyDescent="0.3">
      <c r="A1155">
        <v>311</v>
      </c>
    </row>
    <row r="1156" spans="1:1" x14ac:dyDescent="0.3">
      <c r="A1156">
        <v>139</v>
      </c>
    </row>
    <row r="1157" spans="1:1" x14ac:dyDescent="0.3">
      <c r="A1157">
        <v>403</v>
      </c>
    </row>
    <row r="1158" spans="1:1" x14ac:dyDescent="0.3">
      <c r="A1158">
        <v>173</v>
      </c>
    </row>
    <row r="1159" spans="1:1" x14ac:dyDescent="0.3">
      <c r="A1159">
        <v>331</v>
      </c>
    </row>
    <row r="1160" spans="1:1" x14ac:dyDescent="0.3">
      <c r="A1160">
        <v>290</v>
      </c>
    </row>
    <row r="1161" spans="1:1" x14ac:dyDescent="0.3">
      <c r="A1161">
        <v>435</v>
      </c>
    </row>
    <row r="1162" spans="1:1" x14ac:dyDescent="0.3">
      <c r="A1162">
        <v>71</v>
      </c>
    </row>
    <row r="1163" spans="1:1" x14ac:dyDescent="0.3">
      <c r="A1163">
        <v>361</v>
      </c>
    </row>
    <row r="1164" spans="1:1" x14ac:dyDescent="0.3">
      <c r="A1164">
        <v>86</v>
      </c>
    </row>
    <row r="1165" spans="1:1" x14ac:dyDescent="0.3">
      <c r="A1165">
        <v>572</v>
      </c>
    </row>
    <row r="1166" spans="1:1" x14ac:dyDescent="0.3">
      <c r="A1166">
        <v>163</v>
      </c>
    </row>
    <row r="1167" spans="1:1" x14ac:dyDescent="0.3">
      <c r="A1167">
        <v>225</v>
      </c>
    </row>
    <row r="1168" spans="1:1" x14ac:dyDescent="0.3">
      <c r="A1168">
        <v>336</v>
      </c>
    </row>
    <row r="1169" spans="1:1" x14ac:dyDescent="0.3">
      <c r="A1169">
        <v>495</v>
      </c>
    </row>
    <row r="1170" spans="1:1" x14ac:dyDescent="0.3">
      <c r="A1170">
        <v>102</v>
      </c>
    </row>
    <row r="1171" spans="1:1" x14ac:dyDescent="0.3">
      <c r="A1171">
        <v>107</v>
      </c>
    </row>
    <row r="1172" spans="1:1" x14ac:dyDescent="0.3">
      <c r="A1172">
        <v>212</v>
      </c>
    </row>
    <row r="1173" spans="1:1" x14ac:dyDescent="0.3">
      <c r="A1173">
        <v>206</v>
      </c>
    </row>
    <row r="1174" spans="1:1" x14ac:dyDescent="0.3">
      <c r="A1174">
        <v>197</v>
      </c>
    </row>
    <row r="1175" spans="1:1" x14ac:dyDescent="0.3">
      <c r="A1175">
        <v>681</v>
      </c>
    </row>
    <row r="1176" spans="1:1" x14ac:dyDescent="0.3">
      <c r="A1176">
        <v>184</v>
      </c>
    </row>
    <row r="1177" spans="1:1" x14ac:dyDescent="0.3">
      <c r="A1177">
        <v>166</v>
      </c>
    </row>
    <row r="1178" spans="1:1" x14ac:dyDescent="0.3">
      <c r="A1178">
        <v>478</v>
      </c>
    </row>
    <row r="1179" spans="1:1" x14ac:dyDescent="0.3">
      <c r="A1179">
        <v>261</v>
      </c>
    </row>
    <row r="1180" spans="1:1" x14ac:dyDescent="0.3">
      <c r="A1180">
        <v>425</v>
      </c>
    </row>
    <row r="1181" spans="1:1" x14ac:dyDescent="0.3">
      <c r="A1181">
        <v>405</v>
      </c>
    </row>
    <row r="1182" spans="1:1" x14ac:dyDescent="0.3">
      <c r="A1182">
        <v>117</v>
      </c>
    </row>
    <row r="1183" spans="1:1" x14ac:dyDescent="0.3">
      <c r="A1183">
        <v>173</v>
      </c>
    </row>
    <row r="1184" spans="1:1" x14ac:dyDescent="0.3">
      <c r="A1184">
        <v>141</v>
      </c>
    </row>
    <row r="1185" spans="1:1" x14ac:dyDescent="0.3">
      <c r="A1185">
        <v>383</v>
      </c>
    </row>
    <row r="1186" spans="1:1" x14ac:dyDescent="0.3">
      <c r="A1186">
        <v>194</v>
      </c>
    </row>
    <row r="1187" spans="1:1" x14ac:dyDescent="0.3">
      <c r="A1187">
        <v>723</v>
      </c>
    </row>
    <row r="1188" spans="1:1" x14ac:dyDescent="0.3">
      <c r="A1188">
        <v>164</v>
      </c>
    </row>
    <row r="1189" spans="1:1" x14ac:dyDescent="0.3">
      <c r="A1189">
        <v>701</v>
      </c>
    </row>
    <row r="1190" spans="1:1" x14ac:dyDescent="0.3">
      <c r="A1190">
        <v>135</v>
      </c>
    </row>
    <row r="1191" spans="1:1" x14ac:dyDescent="0.3">
      <c r="A1191">
        <v>373</v>
      </c>
    </row>
    <row r="1192" spans="1:1" x14ac:dyDescent="0.3">
      <c r="A1192">
        <v>345</v>
      </c>
    </row>
    <row r="1193" spans="1:1" x14ac:dyDescent="0.3">
      <c r="A1193">
        <v>370</v>
      </c>
    </row>
    <row r="1194" spans="1:1" x14ac:dyDescent="0.3">
      <c r="A1194">
        <v>423</v>
      </c>
    </row>
    <row r="1195" spans="1:1" x14ac:dyDescent="0.3">
      <c r="A1195">
        <v>213</v>
      </c>
    </row>
    <row r="1196" spans="1:1" x14ac:dyDescent="0.3">
      <c r="A1196">
        <v>376</v>
      </c>
    </row>
    <row r="1197" spans="1:1" x14ac:dyDescent="0.3">
      <c r="A1197">
        <v>445</v>
      </c>
    </row>
    <row r="1198" spans="1:1" x14ac:dyDescent="0.3">
      <c r="A1198">
        <v>53</v>
      </c>
    </row>
    <row r="1199" spans="1:1" x14ac:dyDescent="0.3">
      <c r="A1199">
        <v>215</v>
      </c>
    </row>
    <row r="1200" spans="1:1" x14ac:dyDescent="0.3">
      <c r="A1200">
        <v>763</v>
      </c>
    </row>
    <row r="1201" spans="1:1" x14ac:dyDescent="0.3">
      <c r="A1201">
        <v>203</v>
      </c>
    </row>
    <row r="1202" spans="1:1" x14ac:dyDescent="0.3">
      <c r="A1202">
        <v>168</v>
      </c>
    </row>
    <row r="1203" spans="1:1" x14ac:dyDescent="0.3">
      <c r="A1203">
        <v>600</v>
      </c>
    </row>
    <row r="1204" spans="1:1" x14ac:dyDescent="0.3">
      <c r="A1204">
        <v>451</v>
      </c>
    </row>
    <row r="1205" spans="1:1" x14ac:dyDescent="0.3">
      <c r="A1205">
        <v>367</v>
      </c>
    </row>
    <row r="1206" spans="1:1" x14ac:dyDescent="0.3">
      <c r="A1206">
        <v>262</v>
      </c>
    </row>
    <row r="1207" spans="1:1" x14ac:dyDescent="0.3">
      <c r="A1207">
        <v>223</v>
      </c>
    </row>
    <row r="1208" spans="1:1" x14ac:dyDescent="0.3">
      <c r="A1208">
        <v>423</v>
      </c>
    </row>
    <row r="1209" spans="1:1" x14ac:dyDescent="0.3">
      <c r="A1209">
        <v>240</v>
      </c>
    </row>
    <row r="1210" spans="1:1" x14ac:dyDescent="0.3">
      <c r="A1210">
        <v>263</v>
      </c>
    </row>
    <row r="1211" spans="1:1" x14ac:dyDescent="0.3">
      <c r="A1211">
        <v>454</v>
      </c>
    </row>
    <row r="1212" spans="1:1" x14ac:dyDescent="0.3">
      <c r="A1212">
        <v>454</v>
      </c>
    </row>
    <row r="1213" spans="1:1" x14ac:dyDescent="0.3">
      <c r="A1213">
        <v>80</v>
      </c>
    </row>
    <row r="1214" spans="1:1" x14ac:dyDescent="0.3">
      <c r="A1214">
        <v>88</v>
      </c>
    </row>
    <row r="1215" spans="1:1" x14ac:dyDescent="0.3">
      <c r="A1215">
        <v>90</v>
      </c>
    </row>
    <row r="1216" spans="1:1" x14ac:dyDescent="0.3">
      <c r="A1216">
        <v>295</v>
      </c>
    </row>
    <row r="1217" spans="1:1" x14ac:dyDescent="0.3">
      <c r="A1217">
        <v>477</v>
      </c>
    </row>
    <row r="1218" spans="1:1" x14ac:dyDescent="0.3">
      <c r="A1218">
        <v>581</v>
      </c>
    </row>
    <row r="1219" spans="1:1" x14ac:dyDescent="0.3">
      <c r="A1219">
        <v>162</v>
      </c>
    </row>
    <row r="1220" spans="1:1" x14ac:dyDescent="0.3">
      <c r="A1220">
        <v>82</v>
      </c>
    </row>
    <row r="1221" spans="1:1" x14ac:dyDescent="0.3">
      <c r="A1221">
        <v>303</v>
      </c>
    </row>
    <row r="1222" spans="1:1" x14ac:dyDescent="0.3">
      <c r="A1222">
        <v>297</v>
      </c>
    </row>
    <row r="1223" spans="1:1" x14ac:dyDescent="0.3">
      <c r="A1223">
        <v>616</v>
      </c>
    </row>
    <row r="1224" spans="1:1" x14ac:dyDescent="0.3">
      <c r="A1224">
        <v>57</v>
      </c>
    </row>
    <row r="1225" spans="1:1" x14ac:dyDescent="0.3">
      <c r="A1225">
        <v>97</v>
      </c>
    </row>
    <row r="1226" spans="1:1" x14ac:dyDescent="0.3">
      <c r="A1226">
        <v>167</v>
      </c>
    </row>
    <row r="1227" spans="1:1" x14ac:dyDescent="0.3">
      <c r="A1227">
        <v>47</v>
      </c>
    </row>
    <row r="1228" spans="1:1" x14ac:dyDescent="0.3">
      <c r="A1228">
        <v>180</v>
      </c>
    </row>
    <row r="1229" spans="1:1" x14ac:dyDescent="0.3">
      <c r="A1229">
        <v>177</v>
      </c>
    </row>
    <row r="1230" spans="1:1" x14ac:dyDescent="0.3">
      <c r="A1230">
        <v>182</v>
      </c>
    </row>
    <row r="1231" spans="1:1" x14ac:dyDescent="0.3">
      <c r="A1231">
        <v>103</v>
      </c>
    </row>
    <row r="1232" spans="1:1" x14ac:dyDescent="0.3">
      <c r="A1232">
        <v>311</v>
      </c>
    </row>
    <row r="1233" spans="1:1" x14ac:dyDescent="0.3">
      <c r="A1233">
        <v>163</v>
      </c>
    </row>
    <row r="1234" spans="1:1" x14ac:dyDescent="0.3">
      <c r="A1234">
        <v>131</v>
      </c>
    </row>
    <row r="1235" spans="1:1" x14ac:dyDescent="0.3">
      <c r="A1235">
        <v>198</v>
      </c>
    </row>
    <row r="1236" spans="1:1" x14ac:dyDescent="0.3">
      <c r="A1236">
        <v>530</v>
      </c>
    </row>
    <row r="1237" spans="1:1" x14ac:dyDescent="0.3">
      <c r="A1237">
        <v>721</v>
      </c>
    </row>
    <row r="1238" spans="1:1" x14ac:dyDescent="0.3">
      <c r="A1238">
        <v>217</v>
      </c>
    </row>
    <row r="1239" spans="1:1" x14ac:dyDescent="0.3">
      <c r="A1239">
        <v>402</v>
      </c>
    </row>
    <row r="1240" spans="1:1" x14ac:dyDescent="0.3">
      <c r="A1240">
        <v>161</v>
      </c>
    </row>
    <row r="1241" spans="1:1" x14ac:dyDescent="0.3">
      <c r="A1241">
        <v>98</v>
      </c>
    </row>
    <row r="1242" spans="1:1" x14ac:dyDescent="0.3">
      <c r="A1242">
        <v>258</v>
      </c>
    </row>
    <row r="1243" spans="1:1" x14ac:dyDescent="0.3">
      <c r="A1243">
        <v>258</v>
      </c>
    </row>
    <row r="1244" spans="1:1" x14ac:dyDescent="0.3">
      <c r="A1244">
        <v>358</v>
      </c>
    </row>
    <row r="1245" spans="1:1" x14ac:dyDescent="0.3">
      <c r="A1245">
        <v>1281</v>
      </c>
    </row>
    <row r="1246" spans="1:1" x14ac:dyDescent="0.3">
      <c r="A1246">
        <v>30</v>
      </c>
    </row>
    <row r="1247" spans="1:1" x14ac:dyDescent="0.3">
      <c r="A1247">
        <v>420</v>
      </c>
    </row>
    <row r="1248" spans="1:1" x14ac:dyDescent="0.3">
      <c r="A1248">
        <v>344</v>
      </c>
    </row>
    <row r="1249" spans="1:1" x14ac:dyDescent="0.3">
      <c r="A1249">
        <v>180</v>
      </c>
    </row>
    <row r="1250" spans="1:1" x14ac:dyDescent="0.3">
      <c r="A1250">
        <v>444</v>
      </c>
    </row>
    <row r="1251" spans="1:1" x14ac:dyDescent="0.3">
      <c r="A1251">
        <v>419</v>
      </c>
    </row>
    <row r="1252" spans="1:1" x14ac:dyDescent="0.3">
      <c r="A1252">
        <v>313</v>
      </c>
    </row>
    <row r="1253" spans="1:1" x14ac:dyDescent="0.3">
      <c r="A1253">
        <v>402</v>
      </c>
    </row>
    <row r="1254" spans="1:1" x14ac:dyDescent="0.3">
      <c r="A1254">
        <v>380</v>
      </c>
    </row>
    <row r="1255" spans="1:1" x14ac:dyDescent="0.3">
      <c r="A1255">
        <v>469</v>
      </c>
    </row>
    <row r="1256" spans="1:1" x14ac:dyDescent="0.3">
      <c r="A1256">
        <v>577</v>
      </c>
    </row>
    <row r="1257" spans="1:1" x14ac:dyDescent="0.3">
      <c r="A1257">
        <v>323</v>
      </c>
    </row>
    <row r="1258" spans="1:1" x14ac:dyDescent="0.3">
      <c r="A1258">
        <v>864</v>
      </c>
    </row>
    <row r="1259" spans="1:1" x14ac:dyDescent="0.3">
      <c r="A1259">
        <v>293</v>
      </c>
    </row>
    <row r="1260" spans="1:1" x14ac:dyDescent="0.3">
      <c r="A1260">
        <v>282</v>
      </c>
    </row>
    <row r="1261" spans="1:1" x14ac:dyDescent="0.3">
      <c r="A1261">
        <v>426</v>
      </c>
    </row>
    <row r="1262" spans="1:1" x14ac:dyDescent="0.3">
      <c r="A1262">
        <v>313</v>
      </c>
    </row>
    <row r="1263" spans="1:1" x14ac:dyDescent="0.3">
      <c r="A1263">
        <v>362</v>
      </c>
    </row>
    <row r="1264" spans="1:1" x14ac:dyDescent="0.3">
      <c r="A1264">
        <v>364</v>
      </c>
    </row>
    <row r="1265" spans="1:1" x14ac:dyDescent="0.3">
      <c r="A1265">
        <v>350</v>
      </c>
    </row>
    <row r="1266" spans="1:1" x14ac:dyDescent="0.3">
      <c r="A1266">
        <v>296</v>
      </c>
    </row>
    <row r="1267" spans="1:1" x14ac:dyDescent="0.3">
      <c r="A1267">
        <v>146</v>
      </c>
    </row>
    <row r="1268" spans="1:1" x14ac:dyDescent="0.3">
      <c r="A1268">
        <v>458</v>
      </c>
    </row>
    <row r="1269" spans="1:1" x14ac:dyDescent="0.3">
      <c r="A1269">
        <v>522</v>
      </c>
    </row>
    <row r="1270" spans="1:1" x14ac:dyDescent="0.3">
      <c r="A1270">
        <v>847</v>
      </c>
    </row>
    <row r="1271" spans="1:1" x14ac:dyDescent="0.3">
      <c r="A1271">
        <v>454</v>
      </c>
    </row>
    <row r="1272" spans="1:1" x14ac:dyDescent="0.3">
      <c r="A1272">
        <v>358</v>
      </c>
    </row>
    <row r="1273" spans="1:1" x14ac:dyDescent="0.3">
      <c r="A1273">
        <v>627</v>
      </c>
    </row>
    <row r="1274" spans="1:1" x14ac:dyDescent="0.3">
      <c r="A1274">
        <v>800</v>
      </c>
    </row>
    <row r="1275" spans="1:1" x14ac:dyDescent="0.3">
      <c r="A1275">
        <v>314</v>
      </c>
    </row>
    <row r="1276" spans="1:1" x14ac:dyDescent="0.3">
      <c r="A1276">
        <v>115</v>
      </c>
    </row>
    <row r="1277" spans="1:1" x14ac:dyDescent="0.3">
      <c r="A1277">
        <v>338</v>
      </c>
    </row>
    <row r="1278" spans="1:1" x14ac:dyDescent="0.3">
      <c r="A1278">
        <v>189</v>
      </c>
    </row>
    <row r="1279" spans="1:1" x14ac:dyDescent="0.3">
      <c r="A1279">
        <v>172</v>
      </c>
    </row>
    <row r="1280" spans="1:1" x14ac:dyDescent="0.3">
      <c r="A1280">
        <v>361</v>
      </c>
    </row>
    <row r="1281" spans="1:1" x14ac:dyDescent="0.3">
      <c r="A1281">
        <v>301</v>
      </c>
    </row>
    <row r="1282" spans="1:1" x14ac:dyDescent="0.3">
      <c r="A1282">
        <v>241</v>
      </c>
    </row>
    <row r="1283" spans="1:1" x14ac:dyDescent="0.3">
      <c r="A1283">
        <v>228</v>
      </c>
    </row>
    <row r="1284" spans="1:1" x14ac:dyDescent="0.3">
      <c r="A1284">
        <v>109</v>
      </c>
    </row>
    <row r="1285" spans="1:1" x14ac:dyDescent="0.3">
      <c r="A1285">
        <v>405</v>
      </c>
    </row>
    <row r="1286" spans="1:1" x14ac:dyDescent="0.3">
      <c r="A1286">
        <v>309</v>
      </c>
    </row>
    <row r="1287" spans="1:1" x14ac:dyDescent="0.3">
      <c r="A1287">
        <v>307</v>
      </c>
    </row>
    <row r="1288" spans="1:1" x14ac:dyDescent="0.3">
      <c r="A1288">
        <v>505</v>
      </c>
    </row>
    <row r="1289" spans="1:1" x14ac:dyDescent="0.3">
      <c r="A1289">
        <v>240</v>
      </c>
    </row>
    <row r="1290" spans="1:1" x14ac:dyDescent="0.3">
      <c r="A1290">
        <v>135</v>
      </c>
    </row>
    <row r="1291" spans="1:1" x14ac:dyDescent="0.3">
      <c r="A1291">
        <v>514</v>
      </c>
    </row>
    <row r="1292" spans="1:1" x14ac:dyDescent="0.3">
      <c r="A1292">
        <v>146</v>
      </c>
    </row>
    <row r="1293" spans="1:1" x14ac:dyDescent="0.3">
      <c r="A1293">
        <v>525</v>
      </c>
    </row>
    <row r="1294" spans="1:1" x14ac:dyDescent="0.3">
      <c r="A1294">
        <v>233</v>
      </c>
    </row>
    <row r="1295" spans="1:1" x14ac:dyDescent="0.3">
      <c r="A1295">
        <v>262</v>
      </c>
    </row>
    <row r="1296" spans="1:1" x14ac:dyDescent="0.3">
      <c r="A1296">
        <v>205</v>
      </c>
    </row>
    <row r="1297" spans="1:1" x14ac:dyDescent="0.3">
      <c r="A1297">
        <v>673</v>
      </c>
    </row>
    <row r="1298" spans="1:1" x14ac:dyDescent="0.3">
      <c r="A1298">
        <v>160</v>
      </c>
    </row>
    <row r="1299" spans="1:1" x14ac:dyDescent="0.3">
      <c r="A1299">
        <v>62</v>
      </c>
    </row>
    <row r="1300" spans="1:1" x14ac:dyDescent="0.3">
      <c r="A1300">
        <v>206</v>
      </c>
    </row>
    <row r="1301" spans="1:1" x14ac:dyDescent="0.3">
      <c r="A1301">
        <v>138</v>
      </c>
    </row>
    <row r="1302" spans="1:1" x14ac:dyDescent="0.3">
      <c r="A1302">
        <v>397</v>
      </c>
    </row>
    <row r="1303" spans="1:1" x14ac:dyDescent="0.3">
      <c r="A1303">
        <v>457</v>
      </c>
    </row>
    <row r="1304" spans="1:1" x14ac:dyDescent="0.3">
      <c r="A1304">
        <v>739</v>
      </c>
    </row>
    <row r="1305" spans="1:1" x14ac:dyDescent="0.3">
      <c r="A1305">
        <v>207</v>
      </c>
    </row>
    <row r="1306" spans="1:1" x14ac:dyDescent="0.3">
      <c r="A1306">
        <v>371</v>
      </c>
    </row>
    <row r="1307" spans="1:1" x14ac:dyDescent="0.3">
      <c r="A1307">
        <v>154</v>
      </c>
    </row>
    <row r="1308" spans="1:1" x14ac:dyDescent="0.3">
      <c r="A1308">
        <v>232</v>
      </c>
    </row>
    <row r="1309" spans="1:1" x14ac:dyDescent="0.3">
      <c r="A1309">
        <v>84</v>
      </c>
    </row>
    <row r="1310" spans="1:1" x14ac:dyDescent="0.3">
      <c r="A1310">
        <v>117</v>
      </c>
    </row>
    <row r="1311" spans="1:1" x14ac:dyDescent="0.3">
      <c r="A1311">
        <v>756</v>
      </c>
    </row>
    <row r="1312" spans="1:1" x14ac:dyDescent="0.3">
      <c r="A1312">
        <v>72</v>
      </c>
    </row>
    <row r="1313" spans="1:1" x14ac:dyDescent="0.3">
      <c r="A1313">
        <v>248</v>
      </c>
    </row>
    <row r="1314" spans="1:1" x14ac:dyDescent="0.3">
      <c r="A1314">
        <v>298</v>
      </c>
    </row>
    <row r="1315" spans="1:1" x14ac:dyDescent="0.3">
      <c r="A1315">
        <v>995</v>
      </c>
    </row>
    <row r="1316" spans="1:1" x14ac:dyDescent="0.3">
      <c r="A1316">
        <v>206</v>
      </c>
    </row>
    <row r="1317" spans="1:1" x14ac:dyDescent="0.3">
      <c r="A1317">
        <v>446</v>
      </c>
    </row>
    <row r="1318" spans="1:1" x14ac:dyDescent="0.3">
      <c r="A1318">
        <v>123</v>
      </c>
    </row>
    <row r="1319" spans="1:1" x14ac:dyDescent="0.3">
      <c r="A1319">
        <v>432</v>
      </c>
    </row>
    <row r="1320" spans="1:1" x14ac:dyDescent="0.3">
      <c r="A1320">
        <v>247</v>
      </c>
    </row>
    <row r="1321" spans="1:1" x14ac:dyDescent="0.3">
      <c r="A1321">
        <v>689</v>
      </c>
    </row>
    <row r="1322" spans="1:1" x14ac:dyDescent="0.3">
      <c r="A1322">
        <v>485</v>
      </c>
    </row>
    <row r="1323" spans="1:1" x14ac:dyDescent="0.3">
      <c r="A1323">
        <v>69</v>
      </c>
    </row>
    <row r="1324" spans="1:1" x14ac:dyDescent="0.3">
      <c r="A1324">
        <v>3014</v>
      </c>
    </row>
    <row r="1325" spans="1:1" x14ac:dyDescent="0.3">
      <c r="A1325">
        <v>440</v>
      </c>
    </row>
    <row r="1326" spans="1:1" x14ac:dyDescent="0.3">
      <c r="A1326">
        <v>501</v>
      </c>
    </row>
    <row r="1327" spans="1:1" x14ac:dyDescent="0.3">
      <c r="A1327">
        <v>337</v>
      </c>
    </row>
    <row r="1328" spans="1:1" x14ac:dyDescent="0.3">
      <c r="A1328">
        <v>230</v>
      </c>
    </row>
    <row r="1329" spans="1:1" x14ac:dyDescent="0.3">
      <c r="A1329">
        <v>361</v>
      </c>
    </row>
    <row r="1330" spans="1:1" x14ac:dyDescent="0.3">
      <c r="A1330">
        <v>248</v>
      </c>
    </row>
    <row r="1331" spans="1:1" x14ac:dyDescent="0.3">
      <c r="A1331">
        <v>127</v>
      </c>
    </row>
    <row r="1332" spans="1:1" x14ac:dyDescent="0.3">
      <c r="A1332">
        <v>258</v>
      </c>
    </row>
    <row r="1333" spans="1:1" x14ac:dyDescent="0.3">
      <c r="A1333">
        <v>179</v>
      </c>
    </row>
    <row r="1334" spans="1:1" x14ac:dyDescent="0.3">
      <c r="A1334">
        <v>292</v>
      </c>
    </row>
    <row r="1335" spans="1:1" x14ac:dyDescent="0.3">
      <c r="A1335">
        <v>301</v>
      </c>
    </row>
    <row r="1336" spans="1:1" x14ac:dyDescent="0.3">
      <c r="A1336">
        <v>319</v>
      </c>
    </row>
    <row r="1337" spans="1:1" x14ac:dyDescent="0.3">
      <c r="A1337">
        <v>336</v>
      </c>
    </row>
    <row r="1338" spans="1:1" x14ac:dyDescent="0.3">
      <c r="A1338">
        <v>188</v>
      </c>
    </row>
    <row r="1339" spans="1:1" x14ac:dyDescent="0.3">
      <c r="A1339">
        <v>385</v>
      </c>
    </row>
    <row r="1340" spans="1:1" x14ac:dyDescent="0.3">
      <c r="A1340">
        <v>213</v>
      </c>
    </row>
    <row r="1341" spans="1:1" x14ac:dyDescent="0.3">
      <c r="A1341">
        <v>269</v>
      </c>
    </row>
    <row r="1342" spans="1:1" x14ac:dyDescent="0.3">
      <c r="A1342">
        <v>368</v>
      </c>
    </row>
    <row r="1343" spans="1:1" x14ac:dyDescent="0.3">
      <c r="A1343">
        <v>392</v>
      </c>
    </row>
    <row r="1344" spans="1:1" x14ac:dyDescent="0.3">
      <c r="A1344">
        <v>606</v>
      </c>
    </row>
    <row r="1345" spans="1:1" x14ac:dyDescent="0.3">
      <c r="A1345">
        <v>271</v>
      </c>
    </row>
    <row r="1346" spans="1:1" x14ac:dyDescent="0.3">
      <c r="A1346">
        <v>538</v>
      </c>
    </row>
    <row r="1347" spans="1:1" x14ac:dyDescent="0.3">
      <c r="A1347">
        <v>326</v>
      </c>
    </row>
    <row r="1348" spans="1:1" x14ac:dyDescent="0.3">
      <c r="A1348">
        <v>736</v>
      </c>
    </row>
    <row r="1349" spans="1:1" x14ac:dyDescent="0.3">
      <c r="A1349">
        <v>227</v>
      </c>
    </row>
    <row r="1350" spans="1:1" x14ac:dyDescent="0.3">
      <c r="A1350">
        <v>758</v>
      </c>
    </row>
    <row r="1351" spans="1:1" x14ac:dyDescent="0.3">
      <c r="A1351">
        <v>275</v>
      </c>
    </row>
    <row r="1352" spans="1:1" x14ac:dyDescent="0.3">
      <c r="A1352">
        <v>547</v>
      </c>
    </row>
    <row r="1353" spans="1:1" x14ac:dyDescent="0.3">
      <c r="A1353">
        <v>296</v>
      </c>
    </row>
    <row r="1354" spans="1:1" x14ac:dyDescent="0.3">
      <c r="A1354">
        <v>396</v>
      </c>
    </row>
    <row r="1355" spans="1:1" x14ac:dyDescent="0.3">
      <c r="A1355">
        <v>239</v>
      </c>
    </row>
    <row r="1356" spans="1:1" x14ac:dyDescent="0.3">
      <c r="A1356">
        <v>443</v>
      </c>
    </row>
    <row r="1357" spans="1:1" x14ac:dyDescent="0.3">
      <c r="A1357">
        <v>88</v>
      </c>
    </row>
    <row r="1358" spans="1:1" x14ac:dyDescent="0.3">
      <c r="A1358">
        <v>175</v>
      </c>
    </row>
    <row r="1359" spans="1:1" x14ac:dyDescent="0.3">
      <c r="A1359">
        <v>161</v>
      </c>
    </row>
    <row r="1360" spans="1:1" x14ac:dyDescent="0.3">
      <c r="A1360">
        <v>58</v>
      </c>
    </row>
    <row r="1361" spans="1:1" x14ac:dyDescent="0.3">
      <c r="A1361">
        <v>151</v>
      </c>
    </row>
    <row r="1362" spans="1:1" x14ac:dyDescent="0.3">
      <c r="A1362">
        <v>163</v>
      </c>
    </row>
    <row r="1363" spans="1:1" x14ac:dyDescent="0.3">
      <c r="A1363">
        <v>107</v>
      </c>
    </row>
    <row r="1364" spans="1:1" x14ac:dyDescent="0.3">
      <c r="A1364">
        <v>64</v>
      </c>
    </row>
    <row r="1365" spans="1:1" x14ac:dyDescent="0.3">
      <c r="A1365">
        <v>863</v>
      </c>
    </row>
    <row r="1366" spans="1:1" x14ac:dyDescent="0.3">
      <c r="A1366">
        <v>131</v>
      </c>
    </row>
    <row r="1367" spans="1:1" x14ac:dyDescent="0.3">
      <c r="A1367">
        <v>205</v>
      </c>
    </row>
    <row r="1368" spans="1:1" x14ac:dyDescent="0.3">
      <c r="A1368">
        <v>210</v>
      </c>
    </row>
    <row r="1369" spans="1:1" x14ac:dyDescent="0.3">
      <c r="A1369">
        <v>714</v>
      </c>
    </row>
    <row r="1370" spans="1:1" x14ac:dyDescent="0.3">
      <c r="A1370">
        <v>267</v>
      </c>
    </row>
    <row r="1371" spans="1:1" x14ac:dyDescent="0.3">
      <c r="A1371">
        <v>286</v>
      </c>
    </row>
    <row r="1372" spans="1:1" x14ac:dyDescent="0.3">
      <c r="A1372">
        <v>78</v>
      </c>
    </row>
    <row r="1373" spans="1:1" x14ac:dyDescent="0.3">
      <c r="A1373">
        <v>285</v>
      </c>
    </row>
    <row r="1374" spans="1:1" x14ac:dyDescent="0.3">
      <c r="A1374">
        <v>147</v>
      </c>
    </row>
    <row r="1375" spans="1:1" x14ac:dyDescent="0.3">
      <c r="A1375">
        <v>145</v>
      </c>
    </row>
    <row r="1376" spans="1:1" x14ac:dyDescent="0.3">
      <c r="A1376">
        <v>245</v>
      </c>
    </row>
    <row r="1377" spans="1:1" x14ac:dyDescent="0.3">
      <c r="A1377">
        <v>194</v>
      </c>
    </row>
    <row r="1378" spans="1:1" x14ac:dyDescent="0.3">
      <c r="A1378">
        <v>99</v>
      </c>
    </row>
    <row r="1379" spans="1:1" x14ac:dyDescent="0.3">
      <c r="A1379">
        <v>174</v>
      </c>
    </row>
    <row r="1380" spans="1:1" x14ac:dyDescent="0.3">
      <c r="A1380">
        <v>217</v>
      </c>
    </row>
    <row r="1381" spans="1:1" x14ac:dyDescent="0.3">
      <c r="A1381">
        <v>262</v>
      </c>
    </row>
    <row r="1382" spans="1:1" x14ac:dyDescent="0.3">
      <c r="A1382">
        <v>197</v>
      </c>
    </row>
    <row r="1383" spans="1:1" x14ac:dyDescent="0.3">
      <c r="A1383">
        <v>336</v>
      </c>
    </row>
    <row r="1384" spans="1:1" x14ac:dyDescent="0.3">
      <c r="A1384">
        <v>165</v>
      </c>
    </row>
    <row r="1385" spans="1:1" x14ac:dyDescent="0.3">
      <c r="A1385">
        <v>431</v>
      </c>
    </row>
    <row r="1386" spans="1:1" x14ac:dyDescent="0.3">
      <c r="A1386">
        <v>284</v>
      </c>
    </row>
    <row r="1387" spans="1:1" x14ac:dyDescent="0.3">
      <c r="A1387">
        <v>326</v>
      </c>
    </row>
    <row r="1388" spans="1:1" x14ac:dyDescent="0.3">
      <c r="A1388">
        <v>617</v>
      </c>
    </row>
    <row r="1389" spans="1:1" x14ac:dyDescent="0.3">
      <c r="A1389">
        <v>499</v>
      </c>
    </row>
    <row r="1390" spans="1:1" x14ac:dyDescent="0.3">
      <c r="A1390">
        <v>171</v>
      </c>
    </row>
    <row r="1391" spans="1:1" x14ac:dyDescent="0.3">
      <c r="A1391">
        <v>331</v>
      </c>
    </row>
    <row r="1392" spans="1:1" x14ac:dyDescent="0.3">
      <c r="A1392">
        <v>134</v>
      </c>
    </row>
    <row r="1393" spans="1:1" x14ac:dyDescent="0.3">
      <c r="A1393">
        <v>696</v>
      </c>
    </row>
    <row r="1394" spans="1:1" x14ac:dyDescent="0.3">
      <c r="A1394">
        <v>304</v>
      </c>
    </row>
    <row r="1395" spans="1:1" x14ac:dyDescent="0.3">
      <c r="A1395">
        <v>314</v>
      </c>
    </row>
    <row r="1396" spans="1:1" x14ac:dyDescent="0.3">
      <c r="A1396">
        <v>319</v>
      </c>
    </row>
    <row r="1397" spans="1:1" x14ac:dyDescent="0.3">
      <c r="A1397">
        <v>258</v>
      </c>
    </row>
    <row r="1398" spans="1:1" x14ac:dyDescent="0.3">
      <c r="A1398">
        <v>88</v>
      </c>
    </row>
    <row r="1399" spans="1:1" x14ac:dyDescent="0.3">
      <c r="A1399">
        <v>230</v>
      </c>
    </row>
    <row r="1400" spans="1:1" x14ac:dyDescent="0.3">
      <c r="A1400">
        <v>991</v>
      </c>
    </row>
    <row r="1401" spans="1:1" x14ac:dyDescent="0.3">
      <c r="A1401">
        <v>125</v>
      </c>
    </row>
    <row r="1402" spans="1:1" x14ac:dyDescent="0.3">
      <c r="A1402">
        <v>224</v>
      </c>
    </row>
    <row r="1403" spans="1:1" x14ac:dyDescent="0.3">
      <c r="A1403">
        <v>304</v>
      </c>
    </row>
    <row r="1404" spans="1:1" x14ac:dyDescent="0.3">
      <c r="A1404">
        <v>438</v>
      </c>
    </row>
    <row r="1405" spans="1:1" x14ac:dyDescent="0.3">
      <c r="A1405">
        <v>419</v>
      </c>
    </row>
    <row r="1406" spans="1:1" x14ac:dyDescent="0.3">
      <c r="A1406">
        <v>267</v>
      </c>
    </row>
    <row r="1407" spans="1:1" x14ac:dyDescent="0.3">
      <c r="A1407">
        <v>505</v>
      </c>
    </row>
    <row r="1408" spans="1:1" x14ac:dyDescent="0.3">
      <c r="A1408">
        <v>632</v>
      </c>
    </row>
    <row r="1409" spans="1:1" x14ac:dyDescent="0.3">
      <c r="A1409">
        <v>104</v>
      </c>
    </row>
    <row r="1410" spans="1:1" x14ac:dyDescent="0.3">
      <c r="A1410">
        <v>178</v>
      </c>
    </row>
    <row r="1411" spans="1:1" x14ac:dyDescent="0.3">
      <c r="A1411">
        <v>307</v>
      </c>
    </row>
    <row r="1412" spans="1:1" x14ac:dyDescent="0.3">
      <c r="A1412">
        <v>316</v>
      </c>
    </row>
    <row r="1413" spans="1:1" x14ac:dyDescent="0.3">
      <c r="A1413">
        <v>225</v>
      </c>
    </row>
    <row r="1414" spans="1:1" x14ac:dyDescent="0.3">
      <c r="A1414">
        <v>485</v>
      </c>
    </row>
    <row r="1415" spans="1:1" x14ac:dyDescent="0.3">
      <c r="A1415">
        <v>107</v>
      </c>
    </row>
    <row r="1416" spans="1:1" x14ac:dyDescent="0.3">
      <c r="A1416">
        <v>292</v>
      </c>
    </row>
    <row r="1417" spans="1:1" x14ac:dyDescent="0.3">
      <c r="A1417">
        <v>391</v>
      </c>
    </row>
    <row r="1418" spans="1:1" x14ac:dyDescent="0.3">
      <c r="A1418">
        <v>238</v>
      </c>
    </row>
    <row r="1419" spans="1:1" x14ac:dyDescent="0.3">
      <c r="A1419">
        <v>65</v>
      </c>
    </row>
    <row r="1420" spans="1:1" x14ac:dyDescent="0.3">
      <c r="A1420">
        <v>421</v>
      </c>
    </row>
    <row r="1421" spans="1:1" x14ac:dyDescent="0.3">
      <c r="A1421">
        <v>400</v>
      </c>
    </row>
    <row r="1422" spans="1:1" x14ac:dyDescent="0.3">
      <c r="A1422">
        <v>201</v>
      </c>
    </row>
    <row r="1423" spans="1:1" x14ac:dyDescent="0.3">
      <c r="A1423">
        <v>249</v>
      </c>
    </row>
    <row r="1424" spans="1:1" x14ac:dyDescent="0.3">
      <c r="A1424">
        <v>241</v>
      </c>
    </row>
    <row r="1425" spans="1:1" x14ac:dyDescent="0.3">
      <c r="A1425">
        <v>881</v>
      </c>
    </row>
    <row r="1426" spans="1:1" x14ac:dyDescent="0.3">
      <c r="A1426">
        <v>361</v>
      </c>
    </row>
    <row r="1427" spans="1:1" x14ac:dyDescent="0.3">
      <c r="A1427">
        <v>372</v>
      </c>
    </row>
    <row r="1428" spans="1:1" x14ac:dyDescent="0.3">
      <c r="A1428">
        <v>738</v>
      </c>
    </row>
    <row r="1429" spans="1:1" x14ac:dyDescent="0.3">
      <c r="A1429">
        <v>231</v>
      </c>
    </row>
    <row r="1430" spans="1:1" x14ac:dyDescent="0.3">
      <c r="A1430">
        <v>560</v>
      </c>
    </row>
    <row r="1431" spans="1:1" x14ac:dyDescent="0.3">
      <c r="A1431">
        <v>100</v>
      </c>
    </row>
    <row r="1432" spans="1:1" x14ac:dyDescent="0.3">
      <c r="A1432">
        <v>241</v>
      </c>
    </row>
    <row r="1433" spans="1:1" x14ac:dyDescent="0.3">
      <c r="A1433">
        <v>419</v>
      </c>
    </row>
    <row r="1434" spans="1:1" x14ac:dyDescent="0.3">
      <c r="A1434">
        <v>226</v>
      </c>
    </row>
    <row r="1435" spans="1:1" x14ac:dyDescent="0.3">
      <c r="A1435">
        <v>112</v>
      </c>
    </row>
    <row r="1436" spans="1:1" x14ac:dyDescent="0.3">
      <c r="A1436">
        <v>155</v>
      </c>
    </row>
    <row r="1437" spans="1:1" x14ac:dyDescent="0.3">
      <c r="A1437">
        <v>624</v>
      </c>
    </row>
    <row r="1438" spans="1:1" x14ac:dyDescent="0.3">
      <c r="A1438">
        <v>373</v>
      </c>
    </row>
    <row r="1439" spans="1:1" x14ac:dyDescent="0.3">
      <c r="A1439">
        <v>355</v>
      </c>
    </row>
    <row r="1440" spans="1:1" x14ac:dyDescent="0.3">
      <c r="A1440">
        <v>305</v>
      </c>
    </row>
    <row r="1441" spans="1:1" x14ac:dyDescent="0.3">
      <c r="A1441">
        <v>382</v>
      </c>
    </row>
    <row r="1442" spans="1:1" x14ac:dyDescent="0.3">
      <c r="A1442">
        <v>101</v>
      </c>
    </row>
    <row r="1443" spans="1:1" x14ac:dyDescent="0.3">
      <c r="A1443">
        <v>212</v>
      </c>
    </row>
    <row r="1444" spans="1:1" x14ac:dyDescent="0.3">
      <c r="A1444">
        <v>319</v>
      </c>
    </row>
    <row r="1445" spans="1:1" x14ac:dyDescent="0.3">
      <c r="A1445">
        <v>289</v>
      </c>
    </row>
    <row r="1446" spans="1:1" x14ac:dyDescent="0.3">
      <c r="A1446">
        <v>630</v>
      </c>
    </row>
    <row r="1447" spans="1:1" x14ac:dyDescent="0.3">
      <c r="A1447">
        <v>346</v>
      </c>
    </row>
    <row r="1448" spans="1:1" x14ac:dyDescent="0.3">
      <c r="A1448">
        <v>294</v>
      </c>
    </row>
    <row r="1449" spans="1:1" x14ac:dyDescent="0.3">
      <c r="A1449">
        <v>234</v>
      </c>
    </row>
    <row r="1450" spans="1:1" x14ac:dyDescent="0.3">
      <c r="A1450">
        <v>756</v>
      </c>
    </row>
    <row r="1451" spans="1:1" x14ac:dyDescent="0.3">
      <c r="A1451">
        <v>155</v>
      </c>
    </row>
    <row r="1452" spans="1:1" x14ac:dyDescent="0.3">
      <c r="A1452">
        <v>156</v>
      </c>
    </row>
    <row r="1453" spans="1:1" x14ac:dyDescent="0.3">
      <c r="A1453">
        <v>64</v>
      </c>
    </row>
    <row r="1454" spans="1:1" x14ac:dyDescent="0.3">
      <c r="A1454">
        <v>215</v>
      </c>
    </row>
    <row r="1455" spans="1:1" x14ac:dyDescent="0.3">
      <c r="A1455">
        <v>224</v>
      </c>
    </row>
    <row r="1456" spans="1:1" x14ac:dyDescent="0.3">
      <c r="A1456">
        <v>241</v>
      </c>
    </row>
    <row r="1457" spans="1:1" x14ac:dyDescent="0.3">
      <c r="A1457">
        <v>198</v>
      </c>
    </row>
    <row r="1458" spans="1:1" x14ac:dyDescent="0.3">
      <c r="A1458">
        <v>94</v>
      </c>
    </row>
    <row r="1459" spans="1:1" x14ac:dyDescent="0.3">
      <c r="A1459">
        <v>216</v>
      </c>
    </row>
    <row r="1460" spans="1:1" x14ac:dyDescent="0.3">
      <c r="A1460">
        <v>652</v>
      </c>
    </row>
    <row r="1461" spans="1:1" x14ac:dyDescent="0.3">
      <c r="A1461">
        <v>120</v>
      </c>
    </row>
    <row r="1462" spans="1:1" x14ac:dyDescent="0.3">
      <c r="A1462">
        <v>772</v>
      </c>
    </row>
    <row r="1463" spans="1:1" x14ac:dyDescent="0.3">
      <c r="A1463">
        <v>444</v>
      </c>
    </row>
    <row r="1464" spans="1:1" x14ac:dyDescent="0.3">
      <c r="A1464">
        <v>208</v>
      </c>
    </row>
    <row r="1465" spans="1:1" x14ac:dyDescent="0.3">
      <c r="A1465">
        <v>244</v>
      </c>
    </row>
    <row r="1466" spans="1:1" x14ac:dyDescent="0.3">
      <c r="A1466">
        <v>217</v>
      </c>
    </row>
    <row r="1467" spans="1:1" x14ac:dyDescent="0.3">
      <c r="A1467">
        <v>351</v>
      </c>
    </row>
    <row r="1468" spans="1:1" x14ac:dyDescent="0.3">
      <c r="A1468">
        <v>362</v>
      </c>
    </row>
    <row r="1469" spans="1:1" x14ac:dyDescent="0.3">
      <c r="A1469">
        <v>78</v>
      </c>
    </row>
    <row r="1470" spans="1:1" x14ac:dyDescent="0.3">
      <c r="A1470">
        <v>427</v>
      </c>
    </row>
    <row r="1471" spans="1:1" x14ac:dyDescent="0.3">
      <c r="A1471">
        <v>115</v>
      </c>
    </row>
    <row r="1472" spans="1:1" x14ac:dyDescent="0.3">
      <c r="A1472">
        <v>590</v>
      </c>
    </row>
    <row r="1473" spans="1:1" x14ac:dyDescent="0.3">
      <c r="A1473">
        <v>234</v>
      </c>
    </row>
    <row r="1474" spans="1:1" x14ac:dyDescent="0.3">
      <c r="A1474">
        <v>947</v>
      </c>
    </row>
    <row r="1475" spans="1:1" x14ac:dyDescent="0.3">
      <c r="A1475">
        <v>503</v>
      </c>
    </row>
    <row r="1476" spans="1:1" x14ac:dyDescent="0.3">
      <c r="A1476">
        <v>480</v>
      </c>
    </row>
    <row r="1477" spans="1:1" x14ac:dyDescent="0.3">
      <c r="A1477">
        <v>388</v>
      </c>
    </row>
    <row r="1478" spans="1:1" x14ac:dyDescent="0.3">
      <c r="A1478">
        <v>290</v>
      </c>
    </row>
    <row r="1479" spans="1:1" x14ac:dyDescent="0.3">
      <c r="A1479">
        <v>162</v>
      </c>
    </row>
    <row r="1480" spans="1:1" x14ac:dyDescent="0.3">
      <c r="A1480">
        <v>288</v>
      </c>
    </row>
    <row r="1481" spans="1:1" x14ac:dyDescent="0.3">
      <c r="A1481">
        <v>291</v>
      </c>
    </row>
    <row r="1482" spans="1:1" x14ac:dyDescent="0.3">
      <c r="A1482">
        <v>299</v>
      </c>
    </row>
    <row r="1483" spans="1:1" x14ac:dyDescent="0.3">
      <c r="A1483">
        <v>226</v>
      </c>
    </row>
    <row r="1484" spans="1:1" x14ac:dyDescent="0.3">
      <c r="A1484">
        <v>548</v>
      </c>
    </row>
    <row r="1485" spans="1:1" x14ac:dyDescent="0.3">
      <c r="A1485">
        <v>426</v>
      </c>
    </row>
    <row r="1486" spans="1:1" x14ac:dyDescent="0.3">
      <c r="A1486">
        <v>537</v>
      </c>
    </row>
    <row r="1487" spans="1:1" x14ac:dyDescent="0.3">
      <c r="A1487">
        <v>338</v>
      </c>
    </row>
    <row r="1488" spans="1:1" x14ac:dyDescent="0.3">
      <c r="A1488">
        <v>229</v>
      </c>
    </row>
    <row r="1489" spans="1:1" x14ac:dyDescent="0.3">
      <c r="A1489">
        <v>440</v>
      </c>
    </row>
    <row r="1490" spans="1:1" x14ac:dyDescent="0.3">
      <c r="A1490">
        <v>358</v>
      </c>
    </row>
    <row r="1491" spans="1:1" x14ac:dyDescent="0.3">
      <c r="A1491">
        <v>341</v>
      </c>
    </row>
    <row r="1492" spans="1:1" x14ac:dyDescent="0.3">
      <c r="A1492">
        <v>146</v>
      </c>
    </row>
    <row r="1493" spans="1:1" x14ac:dyDescent="0.3">
      <c r="A1493">
        <v>311</v>
      </c>
    </row>
    <row r="1494" spans="1:1" x14ac:dyDescent="0.3">
      <c r="A1494">
        <v>117</v>
      </c>
    </row>
    <row r="1495" spans="1:1" x14ac:dyDescent="0.3">
      <c r="A1495">
        <v>432</v>
      </c>
    </row>
    <row r="1496" spans="1:1" x14ac:dyDescent="0.3">
      <c r="A1496">
        <v>96</v>
      </c>
    </row>
    <row r="1497" spans="1:1" x14ac:dyDescent="0.3">
      <c r="A1497">
        <v>211</v>
      </c>
    </row>
    <row r="1498" spans="1:1" x14ac:dyDescent="0.3">
      <c r="A1498">
        <v>250</v>
      </c>
    </row>
    <row r="1499" spans="1:1" x14ac:dyDescent="0.3">
      <c r="A1499">
        <v>168</v>
      </c>
    </row>
    <row r="1500" spans="1:1" x14ac:dyDescent="0.3">
      <c r="A1500">
        <v>117</v>
      </c>
    </row>
    <row r="1501" spans="1:1" x14ac:dyDescent="0.3">
      <c r="A1501">
        <v>136</v>
      </c>
    </row>
    <row r="1502" spans="1:1" x14ac:dyDescent="0.3">
      <c r="A1502">
        <v>335</v>
      </c>
    </row>
    <row r="1503" spans="1:1" x14ac:dyDescent="0.3">
      <c r="A1503">
        <v>490</v>
      </c>
    </row>
    <row r="1504" spans="1:1" x14ac:dyDescent="0.3">
      <c r="A1504">
        <v>271</v>
      </c>
    </row>
    <row r="1505" spans="1:1" x14ac:dyDescent="0.3">
      <c r="A1505">
        <v>135</v>
      </c>
    </row>
    <row r="1506" spans="1:1" x14ac:dyDescent="0.3">
      <c r="A1506">
        <v>431</v>
      </c>
    </row>
    <row r="1507" spans="1:1" x14ac:dyDescent="0.3">
      <c r="A1507">
        <v>167</v>
      </c>
    </row>
    <row r="1508" spans="1:1" x14ac:dyDescent="0.3">
      <c r="A1508">
        <v>39</v>
      </c>
    </row>
    <row r="1509" spans="1:1" x14ac:dyDescent="0.3">
      <c r="A1509">
        <v>300</v>
      </c>
    </row>
    <row r="1510" spans="1:1" x14ac:dyDescent="0.3">
      <c r="A1510">
        <v>353</v>
      </c>
    </row>
    <row r="1511" spans="1:1" x14ac:dyDescent="0.3">
      <c r="A1511">
        <v>381</v>
      </c>
    </row>
    <row r="1512" spans="1:1" x14ac:dyDescent="0.3">
      <c r="A1512">
        <v>108</v>
      </c>
    </row>
    <row r="1513" spans="1:1" x14ac:dyDescent="0.3">
      <c r="A1513">
        <v>617</v>
      </c>
    </row>
    <row r="1514" spans="1:1" x14ac:dyDescent="0.3">
      <c r="A1514">
        <v>304</v>
      </c>
    </row>
    <row r="1515" spans="1:1" x14ac:dyDescent="0.3">
      <c r="A1515">
        <v>393</v>
      </c>
    </row>
    <row r="1516" spans="1:1" x14ac:dyDescent="0.3">
      <c r="A1516">
        <v>132</v>
      </c>
    </row>
    <row r="1517" spans="1:1" x14ac:dyDescent="0.3">
      <c r="A1517">
        <v>261</v>
      </c>
    </row>
    <row r="1518" spans="1:1" x14ac:dyDescent="0.3">
      <c r="A1518">
        <v>338</v>
      </c>
    </row>
    <row r="1519" spans="1:1" x14ac:dyDescent="0.3">
      <c r="A1519">
        <v>164</v>
      </c>
    </row>
    <row r="1520" spans="1:1" x14ac:dyDescent="0.3">
      <c r="A1520">
        <v>448</v>
      </c>
    </row>
    <row r="1521" spans="1:1" x14ac:dyDescent="0.3">
      <c r="A1521">
        <v>320</v>
      </c>
    </row>
    <row r="1522" spans="1:1" x14ac:dyDescent="0.3">
      <c r="A1522">
        <v>391</v>
      </c>
    </row>
    <row r="1523" spans="1:1" x14ac:dyDescent="0.3">
      <c r="A1523">
        <v>287</v>
      </c>
    </row>
    <row r="1524" spans="1:1" x14ac:dyDescent="0.3">
      <c r="A1524">
        <v>322</v>
      </c>
    </row>
    <row r="1525" spans="1:1" x14ac:dyDescent="0.3">
      <c r="A1525">
        <v>253</v>
      </c>
    </row>
    <row r="1526" spans="1:1" x14ac:dyDescent="0.3">
      <c r="A1526">
        <v>236</v>
      </c>
    </row>
    <row r="1527" spans="1:1" x14ac:dyDescent="0.3">
      <c r="A1527">
        <v>570</v>
      </c>
    </row>
    <row r="1528" spans="1:1" x14ac:dyDescent="0.3">
      <c r="A1528">
        <v>572</v>
      </c>
    </row>
    <row r="1529" spans="1:1" x14ac:dyDescent="0.3">
      <c r="A1529">
        <v>335</v>
      </c>
    </row>
    <row r="1530" spans="1:1" x14ac:dyDescent="0.3">
      <c r="A1530">
        <v>81</v>
      </c>
    </row>
    <row r="1531" spans="1:1" x14ac:dyDescent="0.3">
      <c r="A1531">
        <v>444</v>
      </c>
    </row>
    <row r="1532" spans="1:1" x14ac:dyDescent="0.3">
      <c r="A1532">
        <v>744</v>
      </c>
    </row>
    <row r="1533" spans="1:1" x14ac:dyDescent="0.3">
      <c r="A1533">
        <v>755</v>
      </c>
    </row>
    <row r="1534" spans="1:1" x14ac:dyDescent="0.3">
      <c r="A1534">
        <v>383</v>
      </c>
    </row>
    <row r="1535" spans="1:1" x14ac:dyDescent="0.3">
      <c r="A1535">
        <v>359</v>
      </c>
    </row>
    <row r="1536" spans="1:1" x14ac:dyDescent="0.3">
      <c r="A1536">
        <v>469</v>
      </c>
    </row>
    <row r="1537" spans="1:1" x14ac:dyDescent="0.3">
      <c r="A1537">
        <v>453</v>
      </c>
    </row>
    <row r="1538" spans="1:1" x14ac:dyDescent="0.3">
      <c r="A1538">
        <v>189</v>
      </c>
    </row>
    <row r="1539" spans="1:1" x14ac:dyDescent="0.3">
      <c r="A1539">
        <v>410</v>
      </c>
    </row>
    <row r="1540" spans="1:1" x14ac:dyDescent="0.3">
      <c r="A1540">
        <v>39</v>
      </c>
    </row>
    <row r="1541" spans="1:1" x14ac:dyDescent="0.3">
      <c r="A1541">
        <v>351</v>
      </c>
    </row>
    <row r="1542" spans="1:1" x14ac:dyDescent="0.3">
      <c r="A1542">
        <v>706</v>
      </c>
    </row>
    <row r="1543" spans="1:1" x14ac:dyDescent="0.3">
      <c r="A1543">
        <v>353</v>
      </c>
    </row>
    <row r="1544" spans="1:1" x14ac:dyDescent="0.3">
      <c r="A1544">
        <v>325</v>
      </c>
    </row>
    <row r="1545" spans="1:1" x14ac:dyDescent="0.3">
      <c r="A1545">
        <v>302</v>
      </c>
    </row>
    <row r="1546" spans="1:1" x14ac:dyDescent="0.3">
      <c r="A1546">
        <v>262</v>
      </c>
    </row>
    <row r="1547" spans="1:1" x14ac:dyDescent="0.3">
      <c r="A1547">
        <v>325</v>
      </c>
    </row>
    <row r="1548" spans="1:1" x14ac:dyDescent="0.3">
      <c r="A1548">
        <v>132</v>
      </c>
    </row>
    <row r="1549" spans="1:1" x14ac:dyDescent="0.3">
      <c r="A1549">
        <v>252</v>
      </c>
    </row>
    <row r="1550" spans="1:1" x14ac:dyDescent="0.3">
      <c r="A1550">
        <v>421</v>
      </c>
    </row>
    <row r="1551" spans="1:1" x14ac:dyDescent="0.3">
      <c r="A1551">
        <v>173</v>
      </c>
    </row>
    <row r="1552" spans="1:1" x14ac:dyDescent="0.3">
      <c r="A1552">
        <v>326</v>
      </c>
    </row>
    <row r="1553" spans="1:1" x14ac:dyDescent="0.3">
      <c r="A1553">
        <v>278</v>
      </c>
    </row>
    <row r="1554" spans="1:1" x14ac:dyDescent="0.3">
      <c r="A1554">
        <v>406</v>
      </c>
    </row>
    <row r="1555" spans="1:1" x14ac:dyDescent="0.3">
      <c r="A1555">
        <v>448</v>
      </c>
    </row>
    <row r="1556" spans="1:1" x14ac:dyDescent="0.3">
      <c r="A1556">
        <v>260</v>
      </c>
    </row>
    <row r="1557" spans="1:1" x14ac:dyDescent="0.3">
      <c r="A1557">
        <v>152</v>
      </c>
    </row>
    <row r="1558" spans="1:1" x14ac:dyDescent="0.3">
      <c r="A1558">
        <v>291</v>
      </c>
    </row>
    <row r="1559" spans="1:1" x14ac:dyDescent="0.3">
      <c r="A1559">
        <v>354</v>
      </c>
    </row>
    <row r="1560" spans="1:1" x14ac:dyDescent="0.3">
      <c r="A1560">
        <v>369</v>
      </c>
    </row>
    <row r="1561" spans="1:1" x14ac:dyDescent="0.3">
      <c r="A1561">
        <v>294</v>
      </c>
    </row>
    <row r="1562" spans="1:1" x14ac:dyDescent="0.3">
      <c r="A1562">
        <v>276</v>
      </c>
    </row>
    <row r="1563" spans="1:1" x14ac:dyDescent="0.3">
      <c r="A1563">
        <v>365</v>
      </c>
    </row>
    <row r="1564" spans="1:1" x14ac:dyDescent="0.3">
      <c r="A1564">
        <v>1107</v>
      </c>
    </row>
    <row r="1565" spans="1:1" x14ac:dyDescent="0.3">
      <c r="A1565">
        <v>138</v>
      </c>
    </row>
    <row r="1566" spans="1:1" x14ac:dyDescent="0.3">
      <c r="A1566">
        <v>32</v>
      </c>
    </row>
    <row r="1567" spans="1:1" x14ac:dyDescent="0.3">
      <c r="A1567">
        <v>138</v>
      </c>
    </row>
    <row r="1568" spans="1:1" x14ac:dyDescent="0.3">
      <c r="A1568">
        <v>413</v>
      </c>
    </row>
    <row r="1569" spans="1:1" x14ac:dyDescent="0.3">
      <c r="A1569">
        <v>261</v>
      </c>
    </row>
    <row r="1570" spans="1:1" x14ac:dyDescent="0.3">
      <c r="A1570">
        <v>324</v>
      </c>
    </row>
    <row r="1571" spans="1:1" x14ac:dyDescent="0.3">
      <c r="A1571">
        <v>309</v>
      </c>
    </row>
    <row r="1572" spans="1:1" x14ac:dyDescent="0.3">
      <c r="A1572">
        <v>498</v>
      </c>
    </row>
    <row r="1573" spans="1:1" x14ac:dyDescent="0.3">
      <c r="A1573">
        <v>262</v>
      </c>
    </row>
    <row r="1574" spans="1:1" x14ac:dyDescent="0.3">
      <c r="A1574">
        <v>276</v>
      </c>
    </row>
    <row r="1575" spans="1:1" x14ac:dyDescent="0.3">
      <c r="A1575">
        <v>312</v>
      </c>
    </row>
    <row r="1576" spans="1:1" x14ac:dyDescent="0.3">
      <c r="A1576">
        <v>493</v>
      </c>
    </row>
    <row r="1577" spans="1:1" x14ac:dyDescent="0.3">
      <c r="A1577">
        <v>315</v>
      </c>
    </row>
    <row r="1578" spans="1:1" x14ac:dyDescent="0.3">
      <c r="A1578">
        <v>150</v>
      </c>
    </row>
    <row r="1579" spans="1:1" x14ac:dyDescent="0.3">
      <c r="A1579">
        <v>183</v>
      </c>
    </row>
    <row r="1580" spans="1:1" x14ac:dyDescent="0.3">
      <c r="A1580">
        <v>365</v>
      </c>
    </row>
    <row r="1581" spans="1:1" x14ac:dyDescent="0.3">
      <c r="A1581">
        <v>352</v>
      </c>
    </row>
    <row r="1582" spans="1:1" x14ac:dyDescent="0.3">
      <c r="A1582">
        <v>565</v>
      </c>
    </row>
    <row r="1583" spans="1:1" x14ac:dyDescent="0.3">
      <c r="A1583">
        <v>325</v>
      </c>
    </row>
    <row r="1584" spans="1:1" x14ac:dyDescent="0.3">
      <c r="A1584">
        <v>249</v>
      </c>
    </row>
    <row r="1585" spans="1:1" x14ac:dyDescent="0.3">
      <c r="A1585">
        <v>673</v>
      </c>
    </row>
    <row r="1586" spans="1:1" x14ac:dyDescent="0.3">
      <c r="A1586">
        <v>209</v>
      </c>
    </row>
    <row r="1587" spans="1:1" x14ac:dyDescent="0.3">
      <c r="A1587">
        <v>140</v>
      </c>
    </row>
    <row r="1588" spans="1:1" x14ac:dyDescent="0.3">
      <c r="A1588">
        <v>120</v>
      </c>
    </row>
    <row r="1589" spans="1:1" x14ac:dyDescent="0.3">
      <c r="A1589">
        <v>340</v>
      </c>
    </row>
    <row r="1590" spans="1:1" x14ac:dyDescent="0.3">
      <c r="A1590">
        <v>214</v>
      </c>
    </row>
    <row r="1591" spans="1:1" x14ac:dyDescent="0.3">
      <c r="A1591">
        <v>62</v>
      </c>
    </row>
    <row r="1592" spans="1:1" x14ac:dyDescent="0.3">
      <c r="A1592">
        <v>160</v>
      </c>
    </row>
    <row r="1593" spans="1:1" x14ac:dyDescent="0.3">
      <c r="A1593">
        <v>90</v>
      </c>
    </row>
    <row r="1594" spans="1:1" x14ac:dyDescent="0.3">
      <c r="A1594">
        <v>233</v>
      </c>
    </row>
    <row r="1595" spans="1:1" x14ac:dyDescent="0.3">
      <c r="A1595">
        <v>251</v>
      </c>
    </row>
    <row r="1596" spans="1:1" x14ac:dyDescent="0.3">
      <c r="A1596">
        <v>193</v>
      </c>
    </row>
    <row r="1597" spans="1:1" x14ac:dyDescent="0.3">
      <c r="A1597">
        <v>580</v>
      </c>
    </row>
    <row r="1598" spans="1:1" x14ac:dyDescent="0.3">
      <c r="A1598">
        <v>216</v>
      </c>
    </row>
    <row r="1599" spans="1:1" x14ac:dyDescent="0.3">
      <c r="A1599">
        <v>330</v>
      </c>
    </row>
    <row r="1600" spans="1:1" x14ac:dyDescent="0.3">
      <c r="A1600">
        <v>392</v>
      </c>
    </row>
    <row r="1601" spans="1:1" x14ac:dyDescent="0.3">
      <c r="A1601">
        <v>384</v>
      </c>
    </row>
    <row r="1602" spans="1:1" x14ac:dyDescent="0.3">
      <c r="A1602">
        <v>429</v>
      </c>
    </row>
    <row r="1603" spans="1:1" x14ac:dyDescent="0.3">
      <c r="A1603">
        <v>183</v>
      </c>
    </row>
    <row r="1604" spans="1:1" x14ac:dyDescent="0.3">
      <c r="A1604">
        <v>373</v>
      </c>
    </row>
    <row r="1605" spans="1:1" x14ac:dyDescent="0.3">
      <c r="A1605">
        <v>486</v>
      </c>
    </row>
    <row r="1606" spans="1:1" x14ac:dyDescent="0.3">
      <c r="A1606">
        <v>282</v>
      </c>
    </row>
    <row r="1607" spans="1:1" x14ac:dyDescent="0.3">
      <c r="A1607">
        <v>252</v>
      </c>
    </row>
    <row r="1608" spans="1:1" x14ac:dyDescent="0.3">
      <c r="A1608">
        <v>256</v>
      </c>
    </row>
    <row r="1609" spans="1:1" x14ac:dyDescent="0.3">
      <c r="A1609">
        <v>258</v>
      </c>
    </row>
    <row r="1610" spans="1:1" x14ac:dyDescent="0.3">
      <c r="A1610">
        <v>261</v>
      </c>
    </row>
    <row r="1611" spans="1:1" x14ac:dyDescent="0.3">
      <c r="A1611">
        <v>481</v>
      </c>
    </row>
    <row r="1612" spans="1:1" x14ac:dyDescent="0.3">
      <c r="A1612">
        <v>379</v>
      </c>
    </row>
    <row r="1613" spans="1:1" x14ac:dyDescent="0.3">
      <c r="A1613">
        <v>680</v>
      </c>
    </row>
    <row r="1614" spans="1:1" x14ac:dyDescent="0.3">
      <c r="A1614">
        <v>186</v>
      </c>
    </row>
    <row r="1615" spans="1:1" x14ac:dyDescent="0.3">
      <c r="A1615">
        <v>211</v>
      </c>
    </row>
    <row r="1616" spans="1:1" x14ac:dyDescent="0.3">
      <c r="A1616">
        <v>96</v>
      </c>
    </row>
    <row r="1617" spans="1:1" x14ac:dyDescent="0.3">
      <c r="A1617">
        <v>73</v>
      </c>
    </row>
    <row r="1618" spans="1:1" x14ac:dyDescent="0.3">
      <c r="A1618">
        <v>128</v>
      </c>
    </row>
    <row r="1619" spans="1:1" x14ac:dyDescent="0.3">
      <c r="A1619">
        <v>61</v>
      </c>
    </row>
    <row r="1620" spans="1:1" x14ac:dyDescent="0.3">
      <c r="A1620">
        <v>131</v>
      </c>
    </row>
    <row r="1621" spans="1:1" x14ac:dyDescent="0.3">
      <c r="A1621">
        <v>117</v>
      </c>
    </row>
    <row r="1622" spans="1:1" x14ac:dyDescent="0.3">
      <c r="A1622">
        <v>134</v>
      </c>
    </row>
    <row r="1623" spans="1:1" x14ac:dyDescent="0.3">
      <c r="A1623">
        <v>129</v>
      </c>
    </row>
    <row r="1624" spans="1:1" x14ac:dyDescent="0.3">
      <c r="A1624">
        <v>93</v>
      </c>
    </row>
    <row r="1625" spans="1:1" x14ac:dyDescent="0.3">
      <c r="A1625">
        <v>94</v>
      </c>
    </row>
    <row r="1626" spans="1:1" x14ac:dyDescent="0.3">
      <c r="A1626">
        <v>538</v>
      </c>
    </row>
    <row r="1627" spans="1:1" x14ac:dyDescent="0.3">
      <c r="A1627">
        <v>213</v>
      </c>
    </row>
    <row r="1628" spans="1:1" x14ac:dyDescent="0.3">
      <c r="A1628">
        <v>222</v>
      </c>
    </row>
    <row r="1629" spans="1:1" x14ac:dyDescent="0.3">
      <c r="A1629">
        <v>276</v>
      </c>
    </row>
    <row r="1630" spans="1:1" x14ac:dyDescent="0.3">
      <c r="A1630">
        <v>259</v>
      </c>
    </row>
    <row r="1631" spans="1:1" x14ac:dyDescent="0.3">
      <c r="A1631">
        <v>784</v>
      </c>
    </row>
    <row r="1632" spans="1:1" x14ac:dyDescent="0.3">
      <c r="A1632">
        <v>304</v>
      </c>
    </row>
    <row r="1633" spans="1:1" x14ac:dyDescent="0.3">
      <c r="A1633">
        <v>343</v>
      </c>
    </row>
    <row r="1634" spans="1:1" x14ac:dyDescent="0.3">
      <c r="A1634">
        <v>418</v>
      </c>
    </row>
    <row r="1635" spans="1:1" x14ac:dyDescent="0.3">
      <c r="A1635">
        <v>456</v>
      </c>
    </row>
    <row r="1636" spans="1:1" x14ac:dyDescent="0.3">
      <c r="A1636">
        <v>254</v>
      </c>
    </row>
    <row r="1637" spans="1:1" x14ac:dyDescent="0.3">
      <c r="A1637">
        <v>436</v>
      </c>
    </row>
    <row r="1638" spans="1:1" x14ac:dyDescent="0.3">
      <c r="A1638">
        <v>102</v>
      </c>
    </row>
    <row r="1639" spans="1:1" x14ac:dyDescent="0.3">
      <c r="A1639">
        <v>417</v>
      </c>
    </row>
    <row r="1640" spans="1:1" x14ac:dyDescent="0.3">
      <c r="A1640">
        <v>94</v>
      </c>
    </row>
    <row r="1641" spans="1:1" x14ac:dyDescent="0.3">
      <c r="A1641">
        <v>1005</v>
      </c>
    </row>
    <row r="1642" spans="1:1" x14ac:dyDescent="0.3">
      <c r="A1642">
        <v>217</v>
      </c>
    </row>
    <row r="1643" spans="1:1" x14ac:dyDescent="0.3">
      <c r="A1643">
        <v>288</v>
      </c>
    </row>
    <row r="1644" spans="1:1" x14ac:dyDescent="0.3">
      <c r="A1644">
        <v>458</v>
      </c>
    </row>
    <row r="1645" spans="1:1" x14ac:dyDescent="0.3">
      <c r="A1645">
        <v>160</v>
      </c>
    </row>
    <row r="1646" spans="1:1" x14ac:dyDescent="0.3">
      <c r="A1646">
        <v>325</v>
      </c>
    </row>
    <row r="1647" spans="1:1" x14ac:dyDescent="0.3">
      <c r="A1647">
        <v>176</v>
      </c>
    </row>
    <row r="1648" spans="1:1" x14ac:dyDescent="0.3">
      <c r="A1648">
        <v>687</v>
      </c>
    </row>
    <row r="1649" spans="1:1" x14ac:dyDescent="0.3">
      <c r="A1649">
        <v>641</v>
      </c>
    </row>
    <row r="1650" spans="1:1" x14ac:dyDescent="0.3">
      <c r="A1650">
        <v>432</v>
      </c>
    </row>
    <row r="1651" spans="1:1" x14ac:dyDescent="0.3">
      <c r="A1651">
        <v>256</v>
      </c>
    </row>
    <row r="1652" spans="1:1" x14ac:dyDescent="0.3">
      <c r="A1652">
        <v>78</v>
      </c>
    </row>
    <row r="1653" spans="1:1" x14ac:dyDescent="0.3">
      <c r="A1653">
        <v>462</v>
      </c>
    </row>
    <row r="1654" spans="1:1" x14ac:dyDescent="0.3">
      <c r="A1654">
        <v>122</v>
      </c>
    </row>
    <row r="1655" spans="1:1" x14ac:dyDescent="0.3">
      <c r="A1655">
        <v>206</v>
      </c>
    </row>
    <row r="1656" spans="1:1" x14ac:dyDescent="0.3">
      <c r="A1656">
        <v>306</v>
      </c>
    </row>
    <row r="1657" spans="1:1" x14ac:dyDescent="0.3">
      <c r="A1657">
        <v>422</v>
      </c>
    </row>
    <row r="1658" spans="1:1" x14ac:dyDescent="0.3">
      <c r="A1658">
        <v>522</v>
      </c>
    </row>
    <row r="1659" spans="1:1" x14ac:dyDescent="0.3">
      <c r="A1659">
        <v>209</v>
      </c>
    </row>
    <row r="1660" spans="1:1" x14ac:dyDescent="0.3">
      <c r="A1660">
        <v>381</v>
      </c>
    </row>
    <row r="1661" spans="1:1" x14ac:dyDescent="0.3">
      <c r="A1661">
        <v>299</v>
      </c>
    </row>
    <row r="1662" spans="1:1" x14ac:dyDescent="0.3">
      <c r="A1662">
        <v>156</v>
      </c>
    </row>
    <row r="1663" spans="1:1" x14ac:dyDescent="0.3">
      <c r="A1663">
        <v>203</v>
      </c>
    </row>
    <row r="1664" spans="1:1" x14ac:dyDescent="0.3">
      <c r="A1664">
        <v>133</v>
      </c>
    </row>
    <row r="1665" spans="1:1" x14ac:dyDescent="0.3">
      <c r="A1665">
        <v>367</v>
      </c>
    </row>
    <row r="1666" spans="1:1" x14ac:dyDescent="0.3">
      <c r="A1666">
        <v>137</v>
      </c>
    </row>
    <row r="1667" spans="1:1" x14ac:dyDescent="0.3">
      <c r="A1667">
        <v>162</v>
      </c>
    </row>
    <row r="1668" spans="1:1" x14ac:dyDescent="0.3">
      <c r="A1668">
        <v>276</v>
      </c>
    </row>
    <row r="1669" spans="1:1" x14ac:dyDescent="0.3">
      <c r="A1669">
        <v>374</v>
      </c>
    </row>
    <row r="1670" spans="1:1" x14ac:dyDescent="0.3">
      <c r="A1670">
        <v>320</v>
      </c>
    </row>
    <row r="1671" spans="1:1" x14ac:dyDescent="0.3">
      <c r="A1671">
        <v>288</v>
      </c>
    </row>
    <row r="1672" spans="1:1" x14ac:dyDescent="0.3">
      <c r="A1672">
        <v>446</v>
      </c>
    </row>
    <row r="1673" spans="1:1" x14ac:dyDescent="0.3">
      <c r="A1673">
        <v>338</v>
      </c>
    </row>
    <row r="1674" spans="1:1" x14ac:dyDescent="0.3">
      <c r="A1674">
        <v>60</v>
      </c>
    </row>
    <row r="1675" spans="1:1" x14ac:dyDescent="0.3">
      <c r="A1675">
        <v>174</v>
      </c>
    </row>
    <row r="1676" spans="1:1" x14ac:dyDescent="0.3">
      <c r="A1676">
        <v>209</v>
      </c>
    </row>
    <row r="1677" spans="1:1" x14ac:dyDescent="0.3">
      <c r="A1677">
        <v>295</v>
      </c>
    </row>
    <row r="1678" spans="1:1" x14ac:dyDescent="0.3">
      <c r="A1678">
        <v>157</v>
      </c>
    </row>
    <row r="1679" spans="1:1" x14ac:dyDescent="0.3">
      <c r="A1679">
        <v>274</v>
      </c>
    </row>
    <row r="1680" spans="1:1" x14ac:dyDescent="0.3">
      <c r="A1680">
        <v>333</v>
      </c>
    </row>
    <row r="1681" spans="1:1" x14ac:dyDescent="0.3">
      <c r="A1681">
        <v>315</v>
      </c>
    </row>
    <row r="1682" spans="1:1" x14ac:dyDescent="0.3">
      <c r="A1682">
        <v>150</v>
      </c>
    </row>
    <row r="1683" spans="1:1" x14ac:dyDescent="0.3">
      <c r="A1683">
        <v>333</v>
      </c>
    </row>
    <row r="1684" spans="1:1" x14ac:dyDescent="0.3">
      <c r="A1684">
        <v>298</v>
      </c>
    </row>
    <row r="1685" spans="1:1" x14ac:dyDescent="0.3">
      <c r="A1685">
        <v>1052</v>
      </c>
    </row>
    <row r="1686" spans="1:1" x14ac:dyDescent="0.3">
      <c r="A1686">
        <v>427</v>
      </c>
    </row>
    <row r="1687" spans="1:1" x14ac:dyDescent="0.3">
      <c r="A1687">
        <v>463</v>
      </c>
    </row>
    <row r="1688" spans="1:1" x14ac:dyDescent="0.3">
      <c r="A1688">
        <v>559</v>
      </c>
    </row>
    <row r="1689" spans="1:1" x14ac:dyDescent="0.3">
      <c r="A1689">
        <v>399</v>
      </c>
    </row>
    <row r="1690" spans="1:1" x14ac:dyDescent="0.3">
      <c r="A1690">
        <v>80</v>
      </c>
    </row>
    <row r="1691" spans="1:1" x14ac:dyDescent="0.3">
      <c r="A1691">
        <v>668</v>
      </c>
    </row>
    <row r="1692" spans="1:1" x14ac:dyDescent="0.3">
      <c r="A1692">
        <v>156</v>
      </c>
    </row>
    <row r="1693" spans="1:1" x14ac:dyDescent="0.3">
      <c r="A1693">
        <v>542</v>
      </c>
    </row>
    <row r="1694" spans="1:1" x14ac:dyDescent="0.3">
      <c r="A1694">
        <v>127</v>
      </c>
    </row>
    <row r="1695" spans="1:1" x14ac:dyDescent="0.3">
      <c r="A1695">
        <v>422</v>
      </c>
    </row>
    <row r="1696" spans="1:1" x14ac:dyDescent="0.3">
      <c r="A1696">
        <v>375</v>
      </c>
    </row>
    <row r="1697" spans="1:1" x14ac:dyDescent="0.3">
      <c r="A1697">
        <v>371</v>
      </c>
    </row>
    <row r="1698" spans="1:1" x14ac:dyDescent="0.3">
      <c r="A1698">
        <v>266</v>
      </c>
    </row>
    <row r="1699" spans="1:1" x14ac:dyDescent="0.3">
      <c r="A1699">
        <v>119</v>
      </c>
    </row>
    <row r="1700" spans="1:1" x14ac:dyDescent="0.3">
      <c r="A1700">
        <v>340</v>
      </c>
    </row>
    <row r="1701" spans="1:1" x14ac:dyDescent="0.3">
      <c r="A1701">
        <v>281</v>
      </c>
    </row>
    <row r="1702" spans="1:1" x14ac:dyDescent="0.3">
      <c r="A1702">
        <v>355</v>
      </c>
    </row>
    <row r="1703" spans="1:1" x14ac:dyDescent="0.3">
      <c r="A1703">
        <v>310</v>
      </c>
    </row>
    <row r="1704" spans="1:1" x14ac:dyDescent="0.3">
      <c r="A1704">
        <v>355</v>
      </c>
    </row>
    <row r="1705" spans="1:1" x14ac:dyDescent="0.3">
      <c r="A1705">
        <v>517</v>
      </c>
    </row>
    <row r="1706" spans="1:1" x14ac:dyDescent="0.3">
      <c r="A1706">
        <v>367</v>
      </c>
    </row>
    <row r="1707" spans="1:1" x14ac:dyDescent="0.3">
      <c r="A1707">
        <v>228</v>
      </c>
    </row>
    <row r="1708" spans="1:1" x14ac:dyDescent="0.3">
      <c r="A1708">
        <v>351</v>
      </c>
    </row>
    <row r="1709" spans="1:1" x14ac:dyDescent="0.3">
      <c r="A1709">
        <v>562</v>
      </c>
    </row>
    <row r="1710" spans="1:1" x14ac:dyDescent="0.3">
      <c r="A1710">
        <v>94</v>
      </c>
    </row>
    <row r="1711" spans="1:1" x14ac:dyDescent="0.3">
      <c r="A1711">
        <v>407</v>
      </c>
    </row>
    <row r="1712" spans="1:1" x14ac:dyDescent="0.3">
      <c r="A1712">
        <v>481</v>
      </c>
    </row>
    <row r="1713" spans="1:1" x14ac:dyDescent="0.3">
      <c r="A1713">
        <v>486</v>
      </c>
    </row>
    <row r="1714" spans="1:1" x14ac:dyDescent="0.3">
      <c r="A1714">
        <v>95</v>
      </c>
    </row>
    <row r="1715" spans="1:1" x14ac:dyDescent="0.3">
      <c r="A1715">
        <v>347</v>
      </c>
    </row>
    <row r="1716" spans="1:1" x14ac:dyDescent="0.3">
      <c r="A1716">
        <v>261</v>
      </c>
    </row>
    <row r="1717" spans="1:1" x14ac:dyDescent="0.3">
      <c r="A1717">
        <v>157</v>
      </c>
    </row>
    <row r="1718" spans="1:1" x14ac:dyDescent="0.3">
      <c r="A1718">
        <v>198</v>
      </c>
    </row>
    <row r="1719" spans="1:1" x14ac:dyDescent="0.3">
      <c r="A1719">
        <v>484</v>
      </c>
    </row>
    <row r="1720" spans="1:1" x14ac:dyDescent="0.3">
      <c r="A1720">
        <v>1271</v>
      </c>
    </row>
    <row r="1721" spans="1:1" x14ac:dyDescent="0.3">
      <c r="A1721">
        <v>273</v>
      </c>
    </row>
    <row r="1722" spans="1:1" x14ac:dyDescent="0.3">
      <c r="A1722">
        <v>177</v>
      </c>
    </row>
    <row r="1723" spans="1:1" x14ac:dyDescent="0.3">
      <c r="A1723">
        <v>450</v>
      </c>
    </row>
    <row r="1724" spans="1:1" x14ac:dyDescent="0.3">
      <c r="A1724">
        <v>89</v>
      </c>
    </row>
    <row r="1725" spans="1:1" x14ac:dyDescent="0.3">
      <c r="A1725">
        <v>149</v>
      </c>
    </row>
    <row r="1726" spans="1:1" x14ac:dyDescent="0.3">
      <c r="A1726">
        <v>489</v>
      </c>
    </row>
    <row r="1727" spans="1:1" x14ac:dyDescent="0.3">
      <c r="A1727">
        <v>241</v>
      </c>
    </row>
    <row r="1728" spans="1:1" x14ac:dyDescent="0.3">
      <c r="A1728">
        <v>172</v>
      </c>
    </row>
    <row r="1729" spans="1:1" x14ac:dyDescent="0.3">
      <c r="A1729">
        <v>195</v>
      </c>
    </row>
    <row r="1730" spans="1:1" x14ac:dyDescent="0.3">
      <c r="A1730">
        <v>318</v>
      </c>
    </row>
    <row r="1731" spans="1:1" x14ac:dyDescent="0.3">
      <c r="A1731">
        <v>267</v>
      </c>
    </row>
    <row r="1732" spans="1:1" x14ac:dyDescent="0.3">
      <c r="A1732">
        <v>260</v>
      </c>
    </row>
    <row r="1733" spans="1:1" x14ac:dyDescent="0.3">
      <c r="A1733">
        <v>154</v>
      </c>
    </row>
    <row r="1734" spans="1:1" x14ac:dyDescent="0.3">
      <c r="A1734">
        <v>204</v>
      </c>
    </row>
    <row r="1735" spans="1:1" x14ac:dyDescent="0.3">
      <c r="A1735">
        <v>90</v>
      </c>
    </row>
    <row r="1736" spans="1:1" x14ac:dyDescent="0.3">
      <c r="A1736">
        <v>78</v>
      </c>
    </row>
    <row r="1737" spans="1:1" x14ac:dyDescent="0.3">
      <c r="A1737">
        <v>420</v>
      </c>
    </row>
    <row r="1738" spans="1:1" x14ac:dyDescent="0.3">
      <c r="A1738">
        <v>233</v>
      </c>
    </row>
    <row r="1739" spans="1:1" x14ac:dyDescent="0.3">
      <c r="A1739">
        <v>436</v>
      </c>
    </row>
    <row r="1740" spans="1:1" x14ac:dyDescent="0.3">
      <c r="A1740">
        <v>190</v>
      </c>
    </row>
    <row r="1741" spans="1:1" x14ac:dyDescent="0.3">
      <c r="A1741">
        <v>345</v>
      </c>
    </row>
    <row r="1742" spans="1:1" x14ac:dyDescent="0.3">
      <c r="A1742">
        <v>253</v>
      </c>
    </row>
    <row r="1743" spans="1:1" x14ac:dyDescent="0.3">
      <c r="A1743">
        <v>149</v>
      </c>
    </row>
    <row r="1744" spans="1:1" x14ac:dyDescent="0.3">
      <c r="A1744">
        <v>369</v>
      </c>
    </row>
    <row r="1745" spans="1:1" x14ac:dyDescent="0.3">
      <c r="A1745">
        <v>142</v>
      </c>
    </row>
    <row r="1746" spans="1:1" x14ac:dyDescent="0.3">
      <c r="A1746">
        <v>130</v>
      </c>
    </row>
    <row r="1747" spans="1:1" x14ac:dyDescent="0.3">
      <c r="A1747">
        <v>207</v>
      </c>
    </row>
    <row r="1748" spans="1:1" x14ac:dyDescent="0.3">
      <c r="A1748">
        <v>409</v>
      </c>
    </row>
    <row r="1749" spans="1:1" x14ac:dyDescent="0.3">
      <c r="A1749">
        <v>261</v>
      </c>
    </row>
    <row r="1750" spans="1:1" x14ac:dyDescent="0.3">
      <c r="A1750">
        <v>210</v>
      </c>
    </row>
    <row r="1751" spans="1:1" x14ac:dyDescent="0.3">
      <c r="A1751">
        <v>128</v>
      </c>
    </row>
    <row r="1752" spans="1:1" x14ac:dyDescent="0.3">
      <c r="A1752">
        <v>321</v>
      </c>
    </row>
    <row r="1753" spans="1:1" x14ac:dyDescent="0.3">
      <c r="A1753">
        <v>1296</v>
      </c>
    </row>
    <row r="1754" spans="1:1" x14ac:dyDescent="0.3">
      <c r="A1754">
        <v>280</v>
      </c>
    </row>
    <row r="1755" spans="1:1" x14ac:dyDescent="0.3">
      <c r="A1755">
        <v>766</v>
      </c>
    </row>
    <row r="1756" spans="1:1" x14ac:dyDescent="0.3">
      <c r="A1756">
        <v>404</v>
      </c>
    </row>
    <row r="1757" spans="1:1" x14ac:dyDescent="0.3">
      <c r="A1757">
        <v>316</v>
      </c>
    </row>
    <row r="1758" spans="1:1" x14ac:dyDescent="0.3">
      <c r="A1758">
        <v>348</v>
      </c>
    </row>
    <row r="1759" spans="1:1" x14ac:dyDescent="0.3">
      <c r="A1759">
        <v>380</v>
      </c>
    </row>
    <row r="1760" spans="1:1" x14ac:dyDescent="0.3">
      <c r="A1760">
        <v>119</v>
      </c>
    </row>
    <row r="1761" spans="1:1" x14ac:dyDescent="0.3">
      <c r="A1761">
        <v>76</v>
      </c>
    </row>
    <row r="1762" spans="1:1" x14ac:dyDescent="0.3">
      <c r="A1762">
        <v>143</v>
      </c>
    </row>
    <row r="1763" spans="1:1" x14ac:dyDescent="0.3">
      <c r="A1763">
        <v>62</v>
      </c>
    </row>
    <row r="1764" spans="1:1" x14ac:dyDescent="0.3">
      <c r="A1764">
        <v>374</v>
      </c>
    </row>
    <row r="1765" spans="1:1" x14ac:dyDescent="0.3">
      <c r="A1765">
        <v>182</v>
      </c>
    </row>
    <row r="1766" spans="1:1" x14ac:dyDescent="0.3">
      <c r="A1766">
        <v>216</v>
      </c>
    </row>
    <row r="1767" spans="1:1" x14ac:dyDescent="0.3">
      <c r="A1767">
        <v>70</v>
      </c>
    </row>
    <row r="1768" spans="1:1" x14ac:dyDescent="0.3">
      <c r="A1768">
        <v>146</v>
      </c>
    </row>
    <row r="1769" spans="1:1" x14ac:dyDescent="0.3">
      <c r="A1769">
        <v>229</v>
      </c>
    </row>
    <row r="1770" spans="1:1" x14ac:dyDescent="0.3">
      <c r="A1770">
        <v>312</v>
      </c>
    </row>
    <row r="1771" spans="1:1" x14ac:dyDescent="0.3">
      <c r="A1771">
        <v>115</v>
      </c>
    </row>
    <row r="1772" spans="1:1" x14ac:dyDescent="0.3">
      <c r="A1772">
        <v>64</v>
      </c>
    </row>
    <row r="1773" spans="1:1" x14ac:dyDescent="0.3">
      <c r="A1773">
        <v>175</v>
      </c>
    </row>
    <row r="1774" spans="1:1" x14ac:dyDescent="0.3">
      <c r="A1774">
        <v>388</v>
      </c>
    </row>
    <row r="1775" spans="1:1" x14ac:dyDescent="0.3">
      <c r="A1775">
        <v>452</v>
      </c>
    </row>
    <row r="1776" spans="1:1" x14ac:dyDescent="0.3">
      <c r="A1776">
        <v>60</v>
      </c>
    </row>
    <row r="1777" spans="1:1" x14ac:dyDescent="0.3">
      <c r="A1777">
        <v>199</v>
      </c>
    </row>
    <row r="1778" spans="1:1" x14ac:dyDescent="0.3">
      <c r="A1778">
        <v>191</v>
      </c>
    </row>
    <row r="1779" spans="1:1" x14ac:dyDescent="0.3">
      <c r="A1779">
        <v>151</v>
      </c>
    </row>
    <row r="1780" spans="1:1" x14ac:dyDescent="0.3">
      <c r="A1780">
        <v>423</v>
      </c>
    </row>
    <row r="1781" spans="1:1" x14ac:dyDescent="0.3">
      <c r="A1781">
        <v>86</v>
      </c>
    </row>
    <row r="1782" spans="1:1" x14ac:dyDescent="0.3">
      <c r="A1782">
        <v>97</v>
      </c>
    </row>
    <row r="1783" spans="1:1" x14ac:dyDescent="0.3">
      <c r="A1783">
        <v>172</v>
      </c>
    </row>
    <row r="1784" spans="1:1" x14ac:dyDescent="0.3">
      <c r="A1784">
        <v>55</v>
      </c>
    </row>
    <row r="1785" spans="1:1" x14ac:dyDescent="0.3">
      <c r="A1785">
        <v>159</v>
      </c>
    </row>
    <row r="1786" spans="1:1" x14ac:dyDescent="0.3">
      <c r="A1786">
        <v>683</v>
      </c>
    </row>
    <row r="1787" spans="1:1" x14ac:dyDescent="0.3">
      <c r="A1787">
        <v>66</v>
      </c>
    </row>
    <row r="1788" spans="1:1" x14ac:dyDescent="0.3">
      <c r="A1788">
        <v>499</v>
      </c>
    </row>
    <row r="1789" spans="1:1" x14ac:dyDescent="0.3">
      <c r="A1789">
        <v>342</v>
      </c>
    </row>
    <row r="1790" spans="1:1" x14ac:dyDescent="0.3">
      <c r="A1790">
        <v>120</v>
      </c>
    </row>
    <row r="1791" spans="1:1" x14ac:dyDescent="0.3">
      <c r="A1791">
        <v>339</v>
      </c>
    </row>
    <row r="1792" spans="1:1" x14ac:dyDescent="0.3">
      <c r="A1792">
        <v>121</v>
      </c>
    </row>
    <row r="1793" spans="1:1" x14ac:dyDescent="0.3">
      <c r="A1793">
        <v>163</v>
      </c>
    </row>
    <row r="1794" spans="1:1" x14ac:dyDescent="0.3">
      <c r="A1794">
        <v>179</v>
      </c>
    </row>
    <row r="1795" spans="1:1" x14ac:dyDescent="0.3">
      <c r="A1795">
        <v>221</v>
      </c>
    </row>
    <row r="1796" spans="1:1" x14ac:dyDescent="0.3">
      <c r="A1796">
        <v>65</v>
      </c>
    </row>
    <row r="1797" spans="1:1" x14ac:dyDescent="0.3">
      <c r="A1797">
        <v>113</v>
      </c>
    </row>
    <row r="1798" spans="1:1" x14ac:dyDescent="0.3">
      <c r="A1798">
        <v>333</v>
      </c>
    </row>
    <row r="1799" spans="1:1" x14ac:dyDescent="0.3">
      <c r="A1799">
        <v>250</v>
      </c>
    </row>
    <row r="1800" spans="1:1" x14ac:dyDescent="0.3">
      <c r="A1800">
        <v>178</v>
      </c>
    </row>
    <row r="1801" spans="1:1" x14ac:dyDescent="0.3">
      <c r="A1801">
        <v>233</v>
      </c>
    </row>
    <row r="1802" spans="1:1" x14ac:dyDescent="0.3">
      <c r="A1802">
        <v>137</v>
      </c>
    </row>
    <row r="1803" spans="1:1" x14ac:dyDescent="0.3">
      <c r="A1803">
        <v>62</v>
      </c>
    </row>
    <row r="1804" spans="1:1" x14ac:dyDescent="0.3">
      <c r="A1804">
        <v>389</v>
      </c>
    </row>
    <row r="1805" spans="1:1" x14ac:dyDescent="0.3">
      <c r="A1805">
        <v>168</v>
      </c>
    </row>
    <row r="1806" spans="1:1" x14ac:dyDescent="0.3">
      <c r="A1806">
        <v>189</v>
      </c>
    </row>
    <row r="1807" spans="1:1" x14ac:dyDescent="0.3">
      <c r="A1807">
        <v>927</v>
      </c>
    </row>
    <row r="1808" spans="1:1" x14ac:dyDescent="0.3">
      <c r="A1808">
        <v>315</v>
      </c>
    </row>
    <row r="1809" spans="1:1" x14ac:dyDescent="0.3">
      <c r="A1809">
        <v>252</v>
      </c>
    </row>
    <row r="1810" spans="1:1" x14ac:dyDescent="0.3">
      <c r="A1810">
        <v>215</v>
      </c>
    </row>
    <row r="1811" spans="1:1" x14ac:dyDescent="0.3">
      <c r="A1811">
        <v>130</v>
      </c>
    </row>
    <row r="1812" spans="1:1" x14ac:dyDescent="0.3">
      <c r="A1812">
        <v>69</v>
      </c>
    </row>
    <row r="1813" spans="1:1" x14ac:dyDescent="0.3">
      <c r="A1813">
        <v>336</v>
      </c>
    </row>
    <row r="1814" spans="1:1" x14ac:dyDescent="0.3">
      <c r="A1814">
        <v>51</v>
      </c>
    </row>
    <row r="1815" spans="1:1" x14ac:dyDescent="0.3">
      <c r="A1815">
        <v>44</v>
      </c>
    </row>
    <row r="1816" spans="1:1" x14ac:dyDescent="0.3">
      <c r="A1816">
        <v>164</v>
      </c>
    </row>
    <row r="1817" spans="1:1" x14ac:dyDescent="0.3">
      <c r="A1817">
        <v>315</v>
      </c>
    </row>
    <row r="1818" spans="1:1" x14ac:dyDescent="0.3">
      <c r="A1818">
        <v>382</v>
      </c>
    </row>
    <row r="1819" spans="1:1" x14ac:dyDescent="0.3">
      <c r="A1819">
        <v>286</v>
      </c>
    </row>
    <row r="1820" spans="1:1" x14ac:dyDescent="0.3">
      <c r="A1820">
        <v>188</v>
      </c>
    </row>
    <row r="1821" spans="1:1" x14ac:dyDescent="0.3">
      <c r="A1821">
        <v>285</v>
      </c>
    </row>
    <row r="1822" spans="1:1" x14ac:dyDescent="0.3">
      <c r="A1822">
        <v>55</v>
      </c>
    </row>
    <row r="1823" spans="1:1" x14ac:dyDescent="0.3">
      <c r="A1823">
        <v>67</v>
      </c>
    </row>
    <row r="1824" spans="1:1" x14ac:dyDescent="0.3">
      <c r="A1824">
        <v>278</v>
      </c>
    </row>
    <row r="1825" spans="1:1" x14ac:dyDescent="0.3">
      <c r="A1825">
        <v>289</v>
      </c>
    </row>
    <row r="1826" spans="1:1" x14ac:dyDescent="0.3">
      <c r="A1826">
        <v>335</v>
      </c>
    </row>
    <row r="1827" spans="1:1" x14ac:dyDescent="0.3">
      <c r="A1827">
        <v>846</v>
      </c>
    </row>
    <row r="1828" spans="1:1" x14ac:dyDescent="0.3">
      <c r="A1828">
        <v>415</v>
      </c>
    </row>
    <row r="1829" spans="1:1" x14ac:dyDescent="0.3">
      <c r="A1829">
        <v>71</v>
      </c>
    </row>
    <row r="1830" spans="1:1" x14ac:dyDescent="0.3">
      <c r="A1830">
        <v>32</v>
      </c>
    </row>
    <row r="1831" spans="1:1" x14ac:dyDescent="0.3">
      <c r="A1831">
        <v>183</v>
      </c>
    </row>
    <row r="1832" spans="1:1" x14ac:dyDescent="0.3">
      <c r="A1832">
        <v>211</v>
      </c>
    </row>
    <row r="1833" spans="1:1" x14ac:dyDescent="0.3">
      <c r="A1833">
        <v>600</v>
      </c>
    </row>
    <row r="1834" spans="1:1" x14ac:dyDescent="0.3">
      <c r="A1834">
        <v>399</v>
      </c>
    </row>
    <row r="1835" spans="1:1" x14ac:dyDescent="0.3">
      <c r="A1835">
        <v>394</v>
      </c>
    </row>
    <row r="1836" spans="1:1" x14ac:dyDescent="0.3">
      <c r="A1836">
        <v>779</v>
      </c>
    </row>
    <row r="1837" spans="1:1" x14ac:dyDescent="0.3">
      <c r="A1837">
        <v>316</v>
      </c>
    </row>
    <row r="1838" spans="1:1" x14ac:dyDescent="0.3">
      <c r="A1838">
        <v>257</v>
      </c>
    </row>
    <row r="1839" spans="1:1" x14ac:dyDescent="0.3">
      <c r="A1839">
        <v>555</v>
      </c>
    </row>
    <row r="1840" spans="1:1" x14ac:dyDescent="0.3">
      <c r="A1840">
        <v>134</v>
      </c>
    </row>
    <row r="1841" spans="1:1" x14ac:dyDescent="0.3">
      <c r="A1841">
        <v>287</v>
      </c>
    </row>
    <row r="1842" spans="1:1" x14ac:dyDescent="0.3">
      <c r="A1842">
        <v>325</v>
      </c>
    </row>
    <row r="1843" spans="1:1" x14ac:dyDescent="0.3">
      <c r="A1843">
        <v>346</v>
      </c>
    </row>
    <row r="1844" spans="1:1" x14ac:dyDescent="0.3">
      <c r="A1844">
        <v>305</v>
      </c>
    </row>
    <row r="1845" spans="1:1" x14ac:dyDescent="0.3">
      <c r="A1845">
        <v>324</v>
      </c>
    </row>
    <row r="1846" spans="1:1" x14ac:dyDescent="0.3">
      <c r="A1846">
        <v>343</v>
      </c>
    </row>
    <row r="1847" spans="1:1" x14ac:dyDescent="0.3">
      <c r="A1847">
        <v>188</v>
      </c>
    </row>
    <row r="1848" spans="1:1" x14ac:dyDescent="0.3">
      <c r="A1848">
        <v>649</v>
      </c>
    </row>
    <row r="1849" spans="1:1" x14ac:dyDescent="0.3">
      <c r="A1849">
        <v>540</v>
      </c>
    </row>
    <row r="1850" spans="1:1" x14ac:dyDescent="0.3">
      <c r="A1850">
        <v>66</v>
      </c>
    </row>
    <row r="1851" spans="1:1" x14ac:dyDescent="0.3">
      <c r="A1851">
        <v>275</v>
      </c>
    </row>
    <row r="1852" spans="1:1" x14ac:dyDescent="0.3">
      <c r="A1852">
        <v>400</v>
      </c>
    </row>
    <row r="1853" spans="1:1" x14ac:dyDescent="0.3">
      <c r="A1853">
        <v>191</v>
      </c>
    </row>
    <row r="1854" spans="1:1" x14ac:dyDescent="0.3">
      <c r="A1854">
        <v>425</v>
      </c>
    </row>
    <row r="1855" spans="1:1" x14ac:dyDescent="0.3">
      <c r="A1855">
        <v>301</v>
      </c>
    </row>
    <row r="1856" spans="1:1" x14ac:dyDescent="0.3">
      <c r="A1856">
        <v>178</v>
      </c>
    </row>
    <row r="1857" spans="1:1" x14ac:dyDescent="0.3">
      <c r="A1857">
        <v>1000</v>
      </c>
    </row>
    <row r="1858" spans="1:1" x14ac:dyDescent="0.3">
      <c r="A1858">
        <v>368</v>
      </c>
    </row>
    <row r="1859" spans="1:1" x14ac:dyDescent="0.3">
      <c r="A1859">
        <v>173</v>
      </c>
    </row>
    <row r="1860" spans="1:1" x14ac:dyDescent="0.3">
      <c r="A1860">
        <v>482</v>
      </c>
    </row>
    <row r="1861" spans="1:1" x14ac:dyDescent="0.3">
      <c r="A1861">
        <v>345</v>
      </c>
    </row>
    <row r="1862" spans="1:1" x14ac:dyDescent="0.3">
      <c r="A1862">
        <v>231</v>
      </c>
    </row>
    <row r="1863" spans="1:1" x14ac:dyDescent="0.3">
      <c r="A1863">
        <v>619</v>
      </c>
    </row>
    <row r="1864" spans="1:1" x14ac:dyDescent="0.3">
      <c r="A1864">
        <v>343</v>
      </c>
    </row>
    <row r="1865" spans="1:1" x14ac:dyDescent="0.3">
      <c r="A1865">
        <v>219</v>
      </c>
    </row>
    <row r="1866" spans="1:1" x14ac:dyDescent="0.3">
      <c r="A1866">
        <v>549</v>
      </c>
    </row>
    <row r="1867" spans="1:1" x14ac:dyDescent="0.3">
      <c r="A1867">
        <v>143</v>
      </c>
    </row>
    <row r="1868" spans="1:1" x14ac:dyDescent="0.3">
      <c r="A1868">
        <v>112</v>
      </c>
    </row>
    <row r="1869" spans="1:1" x14ac:dyDescent="0.3">
      <c r="A1869">
        <v>127</v>
      </c>
    </row>
    <row r="1870" spans="1:1" x14ac:dyDescent="0.3">
      <c r="A1870">
        <v>80</v>
      </c>
    </row>
    <row r="1871" spans="1:1" x14ac:dyDescent="0.3">
      <c r="A1871">
        <v>243</v>
      </c>
    </row>
    <row r="1872" spans="1:1" x14ac:dyDescent="0.3">
      <c r="A1872">
        <v>233</v>
      </c>
    </row>
    <row r="1873" spans="1:1" x14ac:dyDescent="0.3">
      <c r="A1873">
        <v>642</v>
      </c>
    </row>
    <row r="1874" spans="1:1" x14ac:dyDescent="0.3">
      <c r="A1874">
        <v>275</v>
      </c>
    </row>
    <row r="1875" spans="1:1" x14ac:dyDescent="0.3">
      <c r="A1875">
        <v>240</v>
      </c>
    </row>
    <row r="1876" spans="1:1" x14ac:dyDescent="0.3">
      <c r="A1876">
        <v>103</v>
      </c>
    </row>
    <row r="1877" spans="1:1" x14ac:dyDescent="0.3">
      <c r="A1877">
        <v>268</v>
      </c>
    </row>
    <row r="1878" spans="1:1" x14ac:dyDescent="0.3">
      <c r="A1878">
        <v>452</v>
      </c>
    </row>
    <row r="1879" spans="1:1" x14ac:dyDescent="0.3">
      <c r="A1879">
        <v>491</v>
      </c>
    </row>
    <row r="1880" spans="1:1" x14ac:dyDescent="0.3">
      <c r="A1880">
        <v>1244</v>
      </c>
    </row>
    <row r="1881" spans="1:1" x14ac:dyDescent="0.3">
      <c r="A1881">
        <v>151</v>
      </c>
    </row>
    <row r="1882" spans="1:1" x14ac:dyDescent="0.3">
      <c r="A1882">
        <v>202</v>
      </c>
    </row>
    <row r="1883" spans="1:1" x14ac:dyDescent="0.3">
      <c r="A1883">
        <v>254</v>
      </c>
    </row>
    <row r="1884" spans="1:1" x14ac:dyDescent="0.3">
      <c r="A1884">
        <v>582</v>
      </c>
    </row>
    <row r="1885" spans="1:1" x14ac:dyDescent="0.3">
      <c r="A1885">
        <v>138</v>
      </c>
    </row>
    <row r="1886" spans="1:1" x14ac:dyDescent="0.3">
      <c r="A1886">
        <v>283</v>
      </c>
    </row>
    <row r="1887" spans="1:1" x14ac:dyDescent="0.3">
      <c r="A1887">
        <v>351</v>
      </c>
    </row>
    <row r="1888" spans="1:1" x14ac:dyDescent="0.3">
      <c r="A1888">
        <v>146</v>
      </c>
    </row>
    <row r="1889" spans="1:1" x14ac:dyDescent="0.3">
      <c r="A1889">
        <v>65</v>
      </c>
    </row>
    <row r="1890" spans="1:1" x14ac:dyDescent="0.3">
      <c r="A1890">
        <v>272</v>
      </c>
    </row>
    <row r="1891" spans="1:1" x14ac:dyDescent="0.3">
      <c r="A1891">
        <v>149</v>
      </c>
    </row>
    <row r="1892" spans="1:1" x14ac:dyDescent="0.3">
      <c r="A1892">
        <v>151</v>
      </c>
    </row>
    <row r="1893" spans="1:1" x14ac:dyDescent="0.3">
      <c r="A1893">
        <v>147</v>
      </c>
    </row>
    <row r="1894" spans="1:1" x14ac:dyDescent="0.3">
      <c r="A1894">
        <v>113</v>
      </c>
    </row>
    <row r="1895" spans="1:1" x14ac:dyDescent="0.3">
      <c r="A1895">
        <v>120</v>
      </c>
    </row>
    <row r="1896" spans="1:1" x14ac:dyDescent="0.3">
      <c r="A1896">
        <v>387</v>
      </c>
    </row>
    <row r="1897" spans="1:1" x14ac:dyDescent="0.3">
      <c r="A1897">
        <v>166</v>
      </c>
    </row>
    <row r="1898" spans="1:1" x14ac:dyDescent="0.3">
      <c r="A1898">
        <v>93</v>
      </c>
    </row>
    <row r="1899" spans="1:1" x14ac:dyDescent="0.3">
      <c r="A1899">
        <v>277</v>
      </c>
    </row>
    <row r="1900" spans="1:1" x14ac:dyDescent="0.3">
      <c r="A1900">
        <v>146</v>
      </c>
    </row>
    <row r="1901" spans="1:1" x14ac:dyDescent="0.3">
      <c r="A1901">
        <v>137</v>
      </c>
    </row>
    <row r="1902" spans="1:1" x14ac:dyDescent="0.3">
      <c r="A1902">
        <v>184</v>
      </c>
    </row>
    <row r="1903" spans="1:1" x14ac:dyDescent="0.3">
      <c r="A1903">
        <v>147</v>
      </c>
    </row>
    <row r="1904" spans="1:1" x14ac:dyDescent="0.3">
      <c r="A1904">
        <v>194</v>
      </c>
    </row>
    <row r="1905" spans="1:1" x14ac:dyDescent="0.3">
      <c r="A1905">
        <v>335</v>
      </c>
    </row>
    <row r="1906" spans="1:1" x14ac:dyDescent="0.3">
      <c r="A1906">
        <v>451</v>
      </c>
    </row>
    <row r="1907" spans="1:1" x14ac:dyDescent="0.3">
      <c r="A1907">
        <v>303</v>
      </c>
    </row>
    <row r="1908" spans="1:1" x14ac:dyDescent="0.3">
      <c r="A1908">
        <v>537</v>
      </c>
    </row>
    <row r="1909" spans="1:1" x14ac:dyDescent="0.3">
      <c r="A1909">
        <v>203</v>
      </c>
    </row>
    <row r="1910" spans="1:1" x14ac:dyDescent="0.3">
      <c r="A1910">
        <v>161</v>
      </c>
    </row>
    <row r="1911" spans="1:1" x14ac:dyDescent="0.3">
      <c r="A1911">
        <v>589</v>
      </c>
    </row>
    <row r="1912" spans="1:1" x14ac:dyDescent="0.3">
      <c r="A1912">
        <v>185</v>
      </c>
    </row>
    <row r="1913" spans="1:1" x14ac:dyDescent="0.3">
      <c r="A1913">
        <v>199</v>
      </c>
    </row>
    <row r="1914" spans="1:1" x14ac:dyDescent="0.3">
      <c r="A1914">
        <v>338</v>
      </c>
    </row>
    <row r="1915" spans="1:1" x14ac:dyDescent="0.3">
      <c r="A1915">
        <v>226</v>
      </c>
    </row>
    <row r="1916" spans="1:1" x14ac:dyDescent="0.3">
      <c r="A1916">
        <v>141</v>
      </c>
    </row>
    <row r="1917" spans="1:1" x14ac:dyDescent="0.3">
      <c r="A1917">
        <v>339</v>
      </c>
    </row>
    <row r="1918" spans="1:1" x14ac:dyDescent="0.3">
      <c r="A1918">
        <v>432</v>
      </c>
    </row>
    <row r="1919" spans="1:1" x14ac:dyDescent="0.3">
      <c r="A1919">
        <v>200</v>
      </c>
    </row>
    <row r="1920" spans="1:1" x14ac:dyDescent="0.3">
      <c r="A1920">
        <v>270</v>
      </c>
    </row>
    <row r="1921" spans="1:1" x14ac:dyDescent="0.3">
      <c r="A1921">
        <v>348</v>
      </c>
    </row>
    <row r="1922" spans="1:1" x14ac:dyDescent="0.3">
      <c r="A1922">
        <v>475</v>
      </c>
    </row>
    <row r="1923" spans="1:1" x14ac:dyDescent="0.3">
      <c r="A1923">
        <v>83</v>
      </c>
    </row>
    <row r="1924" spans="1:1" x14ac:dyDescent="0.3">
      <c r="A1924">
        <v>356</v>
      </c>
    </row>
    <row r="1925" spans="1:1" x14ac:dyDescent="0.3">
      <c r="A1925">
        <v>149</v>
      </c>
    </row>
    <row r="1926" spans="1:1" x14ac:dyDescent="0.3">
      <c r="A1926">
        <v>292</v>
      </c>
    </row>
    <row r="1927" spans="1:1" x14ac:dyDescent="0.3">
      <c r="A1927">
        <v>364</v>
      </c>
    </row>
    <row r="1928" spans="1:1" x14ac:dyDescent="0.3">
      <c r="A1928">
        <v>238</v>
      </c>
    </row>
    <row r="1929" spans="1:1" x14ac:dyDescent="0.3">
      <c r="A1929">
        <v>53</v>
      </c>
    </row>
    <row r="1930" spans="1:1" x14ac:dyDescent="0.3">
      <c r="A1930">
        <v>413</v>
      </c>
    </row>
    <row r="1931" spans="1:1" x14ac:dyDescent="0.3">
      <c r="A1931">
        <v>226</v>
      </c>
    </row>
    <row r="1932" spans="1:1" x14ac:dyDescent="0.3">
      <c r="A1932">
        <v>173</v>
      </c>
    </row>
    <row r="1933" spans="1:1" x14ac:dyDescent="0.3">
      <c r="A1933">
        <v>630</v>
      </c>
    </row>
    <row r="1934" spans="1:1" x14ac:dyDescent="0.3">
      <c r="A1934">
        <v>204</v>
      </c>
    </row>
    <row r="1935" spans="1:1" x14ac:dyDescent="0.3">
      <c r="A1935">
        <v>140</v>
      </c>
    </row>
    <row r="1936" spans="1:1" x14ac:dyDescent="0.3">
      <c r="A1936">
        <v>343</v>
      </c>
    </row>
    <row r="1937" spans="1:1" x14ac:dyDescent="0.3">
      <c r="A1937">
        <v>64</v>
      </c>
    </row>
    <row r="1938" spans="1:1" x14ac:dyDescent="0.3">
      <c r="A1938">
        <v>153</v>
      </c>
    </row>
    <row r="1939" spans="1:1" x14ac:dyDescent="0.3">
      <c r="A1939">
        <v>337</v>
      </c>
    </row>
    <row r="1940" spans="1:1" x14ac:dyDescent="0.3">
      <c r="A1940">
        <v>276</v>
      </c>
    </row>
    <row r="1941" spans="1:1" x14ac:dyDescent="0.3">
      <c r="A1941">
        <v>561</v>
      </c>
    </row>
    <row r="1942" spans="1:1" x14ac:dyDescent="0.3">
      <c r="A1942">
        <v>1095</v>
      </c>
    </row>
    <row r="1943" spans="1:1" x14ac:dyDescent="0.3">
      <c r="A1943">
        <v>131</v>
      </c>
    </row>
    <row r="1944" spans="1:1" x14ac:dyDescent="0.3">
      <c r="A1944">
        <v>324</v>
      </c>
    </row>
    <row r="1945" spans="1:1" x14ac:dyDescent="0.3">
      <c r="A1945">
        <v>135</v>
      </c>
    </row>
    <row r="1946" spans="1:1" x14ac:dyDescent="0.3">
      <c r="A1946">
        <v>367</v>
      </c>
    </row>
    <row r="1947" spans="1:1" x14ac:dyDescent="0.3">
      <c r="A1947">
        <v>210</v>
      </c>
    </row>
    <row r="1948" spans="1:1" x14ac:dyDescent="0.3">
      <c r="A1948">
        <v>176</v>
      </c>
    </row>
    <row r="1949" spans="1:1" x14ac:dyDescent="0.3">
      <c r="A1949">
        <v>59</v>
      </c>
    </row>
    <row r="1950" spans="1:1" x14ac:dyDescent="0.3">
      <c r="A1950">
        <v>322</v>
      </c>
    </row>
    <row r="1951" spans="1:1" x14ac:dyDescent="0.3">
      <c r="A1951">
        <v>306</v>
      </c>
    </row>
    <row r="1952" spans="1:1" x14ac:dyDescent="0.3">
      <c r="A1952">
        <v>244</v>
      </c>
    </row>
    <row r="1953" spans="1:1" x14ac:dyDescent="0.3">
      <c r="A1953">
        <v>77</v>
      </c>
    </row>
    <row r="1954" spans="1:1" x14ac:dyDescent="0.3">
      <c r="A1954">
        <v>413</v>
      </c>
    </row>
    <row r="1955" spans="1:1" x14ac:dyDescent="0.3">
      <c r="A1955">
        <v>135</v>
      </c>
    </row>
    <row r="1956" spans="1:1" x14ac:dyDescent="0.3">
      <c r="A1956">
        <v>304</v>
      </c>
    </row>
    <row r="1957" spans="1:1" x14ac:dyDescent="0.3">
      <c r="A1957">
        <v>257</v>
      </c>
    </row>
    <row r="1958" spans="1:1" x14ac:dyDescent="0.3">
      <c r="A1958">
        <v>270</v>
      </c>
    </row>
    <row r="1959" spans="1:1" x14ac:dyDescent="0.3">
      <c r="A1959">
        <v>664</v>
      </c>
    </row>
    <row r="1960" spans="1:1" x14ac:dyDescent="0.3">
      <c r="A1960">
        <v>1025</v>
      </c>
    </row>
    <row r="1961" spans="1:1" x14ac:dyDescent="0.3">
      <c r="A1961">
        <v>353</v>
      </c>
    </row>
    <row r="1962" spans="1:1" x14ac:dyDescent="0.3">
      <c r="A1962">
        <v>372</v>
      </c>
    </row>
    <row r="1963" spans="1:1" x14ac:dyDescent="0.3">
      <c r="A1963">
        <v>822</v>
      </c>
    </row>
    <row r="1964" spans="1:1" x14ac:dyDescent="0.3">
      <c r="A1964">
        <v>318</v>
      </c>
    </row>
    <row r="1965" spans="1:1" x14ac:dyDescent="0.3">
      <c r="A1965">
        <v>219</v>
      </c>
    </row>
    <row r="1966" spans="1:1" x14ac:dyDescent="0.3">
      <c r="A1966">
        <v>470</v>
      </c>
    </row>
    <row r="1967" spans="1:1" x14ac:dyDescent="0.3">
      <c r="A1967">
        <v>424</v>
      </c>
    </row>
    <row r="1968" spans="1:1" x14ac:dyDescent="0.3">
      <c r="A1968">
        <v>207</v>
      </c>
    </row>
    <row r="1969" spans="1:1" x14ac:dyDescent="0.3">
      <c r="A1969">
        <v>555</v>
      </c>
    </row>
    <row r="1970" spans="1:1" x14ac:dyDescent="0.3">
      <c r="A1970">
        <v>236</v>
      </c>
    </row>
    <row r="1971" spans="1:1" x14ac:dyDescent="0.3">
      <c r="A1971">
        <v>219</v>
      </c>
    </row>
    <row r="1972" spans="1:1" x14ac:dyDescent="0.3">
      <c r="A1972">
        <v>401</v>
      </c>
    </row>
    <row r="1973" spans="1:1" x14ac:dyDescent="0.3">
      <c r="A1973">
        <v>74</v>
      </c>
    </row>
    <row r="1974" spans="1:1" x14ac:dyDescent="0.3">
      <c r="A1974">
        <v>201</v>
      </c>
    </row>
    <row r="1975" spans="1:1" x14ac:dyDescent="0.3">
      <c r="A1975">
        <v>256</v>
      </c>
    </row>
    <row r="1976" spans="1:1" x14ac:dyDescent="0.3">
      <c r="A1976">
        <v>375</v>
      </c>
    </row>
    <row r="1977" spans="1:1" x14ac:dyDescent="0.3">
      <c r="A1977">
        <v>314</v>
      </c>
    </row>
    <row r="1978" spans="1:1" x14ac:dyDescent="0.3">
      <c r="A1978">
        <v>151</v>
      </c>
    </row>
    <row r="1979" spans="1:1" x14ac:dyDescent="0.3">
      <c r="A1979">
        <v>275</v>
      </c>
    </row>
    <row r="1980" spans="1:1" x14ac:dyDescent="0.3">
      <c r="A1980">
        <v>701</v>
      </c>
    </row>
    <row r="1981" spans="1:1" x14ac:dyDescent="0.3">
      <c r="A1981">
        <v>398</v>
      </c>
    </row>
    <row r="1982" spans="1:1" x14ac:dyDescent="0.3">
      <c r="A1982">
        <v>284</v>
      </c>
    </row>
    <row r="1983" spans="1:1" x14ac:dyDescent="0.3">
      <c r="A1983">
        <v>263</v>
      </c>
    </row>
    <row r="1984" spans="1:1" x14ac:dyDescent="0.3">
      <c r="A1984">
        <v>888</v>
      </c>
    </row>
    <row r="1985" spans="1:1" x14ac:dyDescent="0.3">
      <c r="A1985">
        <v>650</v>
      </c>
    </row>
    <row r="1986" spans="1:1" x14ac:dyDescent="0.3">
      <c r="A1986">
        <v>386</v>
      </c>
    </row>
    <row r="1987" spans="1:1" x14ac:dyDescent="0.3">
      <c r="A1987">
        <v>374</v>
      </c>
    </row>
    <row r="1988" spans="1:1" x14ac:dyDescent="0.3">
      <c r="A1988">
        <v>545</v>
      </c>
    </row>
    <row r="1989" spans="1:1" x14ac:dyDescent="0.3">
      <c r="A1989">
        <v>245</v>
      </c>
    </row>
    <row r="1990" spans="1:1" x14ac:dyDescent="0.3">
      <c r="A1990">
        <v>1021</v>
      </c>
    </row>
    <row r="1991" spans="1:1" x14ac:dyDescent="0.3">
      <c r="A1991">
        <v>328</v>
      </c>
    </row>
    <row r="1992" spans="1:1" x14ac:dyDescent="0.3">
      <c r="A1992">
        <v>293</v>
      </c>
    </row>
    <row r="1993" spans="1:1" x14ac:dyDescent="0.3">
      <c r="A1993">
        <v>287</v>
      </c>
    </row>
    <row r="1994" spans="1:1" x14ac:dyDescent="0.3">
      <c r="A1994">
        <v>101</v>
      </c>
    </row>
    <row r="1995" spans="1:1" x14ac:dyDescent="0.3">
      <c r="A1995">
        <v>275</v>
      </c>
    </row>
    <row r="1996" spans="1:1" x14ac:dyDescent="0.3">
      <c r="A1996">
        <v>878</v>
      </c>
    </row>
    <row r="1997" spans="1:1" x14ac:dyDescent="0.3">
      <c r="A1997">
        <v>668</v>
      </c>
    </row>
    <row r="1998" spans="1:1" x14ac:dyDescent="0.3">
      <c r="A1998">
        <v>1479</v>
      </c>
    </row>
    <row r="1999" spans="1:1" x14ac:dyDescent="0.3">
      <c r="A1999">
        <v>304</v>
      </c>
    </row>
    <row r="2000" spans="1:1" x14ac:dyDescent="0.3">
      <c r="A2000">
        <v>557</v>
      </c>
    </row>
    <row r="2001" spans="1:1" x14ac:dyDescent="0.3">
      <c r="A2001">
        <v>157</v>
      </c>
    </row>
    <row r="2002" spans="1:1" x14ac:dyDescent="0.3">
      <c r="A2002">
        <v>206</v>
      </c>
    </row>
    <row r="2003" spans="1:1" x14ac:dyDescent="0.3">
      <c r="A2003">
        <v>403</v>
      </c>
    </row>
    <row r="2004" spans="1:1" x14ac:dyDescent="0.3">
      <c r="A2004">
        <v>187</v>
      </c>
    </row>
    <row r="2005" spans="1:1" x14ac:dyDescent="0.3">
      <c r="A2005">
        <v>277</v>
      </c>
    </row>
    <row r="2006" spans="1:1" x14ac:dyDescent="0.3">
      <c r="A2006">
        <v>340</v>
      </c>
    </row>
    <row r="2007" spans="1:1" x14ac:dyDescent="0.3">
      <c r="A2007">
        <v>161</v>
      </c>
    </row>
    <row r="2008" spans="1:1" x14ac:dyDescent="0.3">
      <c r="A2008">
        <v>104</v>
      </c>
    </row>
    <row r="2009" spans="1:1" x14ac:dyDescent="0.3">
      <c r="A2009">
        <v>157</v>
      </c>
    </row>
    <row r="2010" spans="1:1" x14ac:dyDescent="0.3">
      <c r="A2010">
        <v>96</v>
      </c>
    </row>
    <row r="2011" spans="1:1" x14ac:dyDescent="0.3">
      <c r="A2011">
        <v>545</v>
      </c>
    </row>
    <row r="2012" spans="1:1" x14ac:dyDescent="0.3">
      <c r="A2012">
        <v>248</v>
      </c>
    </row>
    <row r="2013" spans="1:1" x14ac:dyDescent="0.3">
      <c r="A2013">
        <v>772</v>
      </c>
    </row>
    <row r="2014" spans="1:1" x14ac:dyDescent="0.3">
      <c r="A2014">
        <v>270</v>
      </c>
    </row>
    <row r="2015" spans="1:1" x14ac:dyDescent="0.3">
      <c r="A2015">
        <v>207</v>
      </c>
    </row>
    <row r="2016" spans="1:1" x14ac:dyDescent="0.3">
      <c r="A2016">
        <v>403</v>
      </c>
    </row>
    <row r="2017" spans="1:1" x14ac:dyDescent="0.3">
      <c r="A2017">
        <v>270</v>
      </c>
    </row>
    <row r="2018" spans="1:1" x14ac:dyDescent="0.3">
      <c r="A2018">
        <v>288</v>
      </c>
    </row>
    <row r="2019" spans="1:1" x14ac:dyDescent="0.3">
      <c r="A2019">
        <v>410</v>
      </c>
    </row>
    <row r="2020" spans="1:1" x14ac:dyDescent="0.3">
      <c r="A2020">
        <v>203</v>
      </c>
    </row>
    <row r="2021" spans="1:1" x14ac:dyDescent="0.3">
      <c r="A2021">
        <v>177</v>
      </c>
    </row>
    <row r="2022" spans="1:1" x14ac:dyDescent="0.3">
      <c r="A2022">
        <v>502</v>
      </c>
    </row>
    <row r="2023" spans="1:1" x14ac:dyDescent="0.3">
      <c r="A2023">
        <v>390</v>
      </c>
    </row>
    <row r="2024" spans="1:1" x14ac:dyDescent="0.3">
      <c r="A2024">
        <v>144</v>
      </c>
    </row>
    <row r="2025" spans="1:1" x14ac:dyDescent="0.3">
      <c r="A2025">
        <v>254</v>
      </c>
    </row>
    <row r="2026" spans="1:1" x14ac:dyDescent="0.3">
      <c r="A2026">
        <v>255</v>
      </c>
    </row>
    <row r="2027" spans="1:1" x14ac:dyDescent="0.3">
      <c r="A2027">
        <v>1041</v>
      </c>
    </row>
    <row r="2028" spans="1:1" x14ac:dyDescent="0.3">
      <c r="A2028">
        <v>370</v>
      </c>
    </row>
    <row r="2029" spans="1:1" x14ac:dyDescent="0.3">
      <c r="A2029">
        <v>645</v>
      </c>
    </row>
    <row r="2030" spans="1:1" x14ac:dyDescent="0.3">
      <c r="A2030">
        <v>197</v>
      </c>
    </row>
    <row r="2031" spans="1:1" x14ac:dyDescent="0.3">
      <c r="A2031">
        <v>582</v>
      </c>
    </row>
    <row r="2032" spans="1:1" x14ac:dyDescent="0.3">
      <c r="A2032">
        <v>908</v>
      </c>
    </row>
    <row r="2033" spans="1:1" x14ac:dyDescent="0.3">
      <c r="A2033">
        <v>254</v>
      </c>
    </row>
    <row r="2034" spans="1:1" x14ac:dyDescent="0.3">
      <c r="A2034">
        <v>303</v>
      </c>
    </row>
    <row r="2035" spans="1:1" x14ac:dyDescent="0.3">
      <c r="A2035">
        <v>162</v>
      </c>
    </row>
    <row r="2036" spans="1:1" x14ac:dyDescent="0.3">
      <c r="A2036">
        <v>171</v>
      </c>
    </row>
    <row r="2037" spans="1:1" x14ac:dyDescent="0.3">
      <c r="A2037">
        <v>381</v>
      </c>
    </row>
    <row r="2038" spans="1:1" x14ac:dyDescent="0.3">
      <c r="A2038">
        <v>58</v>
      </c>
    </row>
    <row r="2039" spans="1:1" x14ac:dyDescent="0.3">
      <c r="A2039">
        <v>479</v>
      </c>
    </row>
    <row r="2040" spans="1:1" x14ac:dyDescent="0.3">
      <c r="A2040">
        <v>210</v>
      </c>
    </row>
    <row r="2041" spans="1:1" x14ac:dyDescent="0.3">
      <c r="A2041">
        <v>333</v>
      </c>
    </row>
    <row r="2042" spans="1:1" x14ac:dyDescent="0.3">
      <c r="A2042">
        <v>248</v>
      </c>
    </row>
    <row r="2043" spans="1:1" x14ac:dyDescent="0.3">
      <c r="A2043">
        <v>513</v>
      </c>
    </row>
    <row r="2044" spans="1:1" x14ac:dyDescent="0.3">
      <c r="A2044">
        <v>188</v>
      </c>
    </row>
    <row r="2045" spans="1:1" x14ac:dyDescent="0.3">
      <c r="A2045">
        <v>127</v>
      </c>
    </row>
    <row r="2046" spans="1:1" x14ac:dyDescent="0.3">
      <c r="A2046">
        <v>553</v>
      </c>
    </row>
    <row r="2047" spans="1:1" x14ac:dyDescent="0.3">
      <c r="A2047">
        <v>717</v>
      </c>
    </row>
    <row r="2048" spans="1:1" x14ac:dyDescent="0.3">
      <c r="A2048">
        <v>59</v>
      </c>
    </row>
    <row r="2049" spans="1:1" x14ac:dyDescent="0.3">
      <c r="A2049">
        <v>656</v>
      </c>
    </row>
    <row r="2050" spans="1:1" x14ac:dyDescent="0.3">
      <c r="A2050">
        <v>609</v>
      </c>
    </row>
    <row r="2051" spans="1:1" x14ac:dyDescent="0.3">
      <c r="A2051">
        <v>322</v>
      </c>
    </row>
    <row r="2052" spans="1:1" x14ac:dyDescent="0.3">
      <c r="A2052">
        <v>344</v>
      </c>
    </row>
    <row r="2053" spans="1:1" x14ac:dyDescent="0.3">
      <c r="A2053">
        <v>315</v>
      </c>
    </row>
    <row r="2054" spans="1:1" x14ac:dyDescent="0.3">
      <c r="A2054">
        <v>320</v>
      </c>
    </row>
    <row r="2055" spans="1:1" x14ac:dyDescent="0.3">
      <c r="A2055">
        <v>188</v>
      </c>
    </row>
    <row r="2056" spans="1:1" x14ac:dyDescent="0.3">
      <c r="A2056">
        <v>168</v>
      </c>
    </row>
    <row r="2057" spans="1:1" x14ac:dyDescent="0.3">
      <c r="A2057">
        <v>146</v>
      </c>
    </row>
    <row r="2058" spans="1:1" x14ac:dyDescent="0.3">
      <c r="A2058">
        <v>188</v>
      </c>
    </row>
    <row r="2059" spans="1:1" x14ac:dyDescent="0.3">
      <c r="A2059">
        <v>464</v>
      </c>
    </row>
    <row r="2060" spans="1:1" x14ac:dyDescent="0.3">
      <c r="A2060">
        <v>152</v>
      </c>
    </row>
    <row r="2061" spans="1:1" x14ac:dyDescent="0.3">
      <c r="A2061">
        <v>98</v>
      </c>
    </row>
    <row r="2062" spans="1:1" x14ac:dyDescent="0.3">
      <c r="A2062">
        <v>243</v>
      </c>
    </row>
    <row r="2063" spans="1:1" x14ac:dyDescent="0.3">
      <c r="A2063">
        <v>417</v>
      </c>
    </row>
    <row r="2064" spans="1:1" x14ac:dyDescent="0.3">
      <c r="A2064">
        <v>386</v>
      </c>
    </row>
    <row r="2065" spans="1:1" x14ac:dyDescent="0.3">
      <c r="A2065">
        <v>129</v>
      </c>
    </row>
    <row r="2066" spans="1:1" x14ac:dyDescent="0.3">
      <c r="A2066">
        <v>510</v>
      </c>
    </row>
    <row r="2067" spans="1:1" x14ac:dyDescent="0.3">
      <c r="A2067">
        <v>287</v>
      </c>
    </row>
    <row r="2068" spans="1:1" x14ac:dyDescent="0.3">
      <c r="A2068">
        <v>394</v>
      </c>
    </row>
    <row r="2069" spans="1:1" x14ac:dyDescent="0.3">
      <c r="A2069">
        <v>342</v>
      </c>
    </row>
    <row r="2070" spans="1:1" x14ac:dyDescent="0.3">
      <c r="A2070">
        <v>392</v>
      </c>
    </row>
    <row r="2071" spans="1:1" x14ac:dyDescent="0.3">
      <c r="A2071">
        <v>337</v>
      </c>
    </row>
    <row r="2072" spans="1:1" x14ac:dyDescent="0.3">
      <c r="A2072">
        <v>280</v>
      </c>
    </row>
    <row r="2073" spans="1:1" x14ac:dyDescent="0.3">
      <c r="A2073">
        <v>153</v>
      </c>
    </row>
    <row r="2074" spans="1:1" x14ac:dyDescent="0.3">
      <c r="A2074">
        <v>334</v>
      </c>
    </row>
    <row r="2075" spans="1:1" x14ac:dyDescent="0.3">
      <c r="A2075">
        <v>114</v>
      </c>
    </row>
    <row r="2076" spans="1:1" x14ac:dyDescent="0.3">
      <c r="A2076">
        <v>250</v>
      </c>
    </row>
    <row r="2077" spans="1:1" x14ac:dyDescent="0.3">
      <c r="A2077">
        <v>311</v>
      </c>
    </row>
    <row r="2078" spans="1:1" x14ac:dyDescent="0.3">
      <c r="A2078">
        <v>216</v>
      </c>
    </row>
    <row r="2079" spans="1:1" x14ac:dyDescent="0.3">
      <c r="A2079">
        <v>225</v>
      </c>
    </row>
    <row r="2080" spans="1:1" x14ac:dyDescent="0.3">
      <c r="A2080">
        <v>818</v>
      </c>
    </row>
    <row r="2081" spans="1:1" x14ac:dyDescent="0.3">
      <c r="A2081">
        <v>801</v>
      </c>
    </row>
    <row r="2082" spans="1:1" x14ac:dyDescent="0.3">
      <c r="A2082">
        <v>859</v>
      </c>
    </row>
    <row r="2083" spans="1:1" x14ac:dyDescent="0.3">
      <c r="A2083">
        <v>222</v>
      </c>
    </row>
    <row r="2084" spans="1:1" x14ac:dyDescent="0.3">
      <c r="A2084">
        <v>255</v>
      </c>
    </row>
    <row r="2085" spans="1:1" x14ac:dyDescent="0.3">
      <c r="A2085">
        <v>400</v>
      </c>
    </row>
    <row r="2086" spans="1:1" x14ac:dyDescent="0.3">
      <c r="A2086">
        <v>311</v>
      </c>
    </row>
    <row r="2087" spans="1:1" x14ac:dyDescent="0.3">
      <c r="A2087">
        <v>50</v>
      </c>
    </row>
    <row r="2088" spans="1:1" x14ac:dyDescent="0.3">
      <c r="A2088">
        <v>224</v>
      </c>
    </row>
    <row r="2089" spans="1:1" x14ac:dyDescent="0.3">
      <c r="A2089">
        <v>332</v>
      </c>
    </row>
    <row r="2090" spans="1:1" x14ac:dyDescent="0.3">
      <c r="A2090">
        <v>238</v>
      </c>
    </row>
    <row r="2091" spans="1:1" x14ac:dyDescent="0.3">
      <c r="A2091">
        <v>124</v>
      </c>
    </row>
    <row r="2092" spans="1:1" x14ac:dyDescent="0.3">
      <c r="A2092">
        <v>167</v>
      </c>
    </row>
    <row r="2093" spans="1:1" x14ac:dyDescent="0.3">
      <c r="A2093">
        <v>302</v>
      </c>
    </row>
    <row r="2094" spans="1:1" x14ac:dyDescent="0.3">
      <c r="A2094">
        <v>125</v>
      </c>
    </row>
    <row r="2095" spans="1:1" x14ac:dyDescent="0.3">
      <c r="A2095">
        <v>463</v>
      </c>
    </row>
    <row r="2096" spans="1:1" x14ac:dyDescent="0.3">
      <c r="A2096">
        <v>248</v>
      </c>
    </row>
    <row r="2097" spans="1:1" x14ac:dyDescent="0.3">
      <c r="A2097">
        <v>1146</v>
      </c>
    </row>
    <row r="2098" spans="1:1" x14ac:dyDescent="0.3">
      <c r="A2098">
        <v>102</v>
      </c>
    </row>
    <row r="2099" spans="1:1" x14ac:dyDescent="0.3">
      <c r="A2099">
        <v>100</v>
      </c>
    </row>
    <row r="2100" spans="1:1" x14ac:dyDescent="0.3">
      <c r="A2100">
        <v>385</v>
      </c>
    </row>
    <row r="2101" spans="1:1" x14ac:dyDescent="0.3">
      <c r="A2101">
        <v>224</v>
      </c>
    </row>
    <row r="2102" spans="1:1" x14ac:dyDescent="0.3">
      <c r="A2102">
        <v>575</v>
      </c>
    </row>
    <row r="2103" spans="1:1" x14ac:dyDescent="0.3">
      <c r="A2103">
        <v>171</v>
      </c>
    </row>
    <row r="2104" spans="1:1" x14ac:dyDescent="0.3">
      <c r="A2104">
        <v>278</v>
      </c>
    </row>
    <row r="2105" spans="1:1" x14ac:dyDescent="0.3">
      <c r="A2105">
        <v>186</v>
      </c>
    </row>
    <row r="2106" spans="1:1" x14ac:dyDescent="0.3">
      <c r="A2106">
        <v>180</v>
      </c>
    </row>
    <row r="2107" spans="1:1" x14ac:dyDescent="0.3">
      <c r="A2107">
        <v>255</v>
      </c>
    </row>
    <row r="2108" spans="1:1" x14ac:dyDescent="0.3">
      <c r="A2108">
        <v>456</v>
      </c>
    </row>
    <row r="2109" spans="1:1" x14ac:dyDescent="0.3">
      <c r="A2109">
        <v>195</v>
      </c>
    </row>
    <row r="2110" spans="1:1" x14ac:dyDescent="0.3">
      <c r="A2110">
        <v>80</v>
      </c>
    </row>
    <row r="2111" spans="1:1" x14ac:dyDescent="0.3">
      <c r="A2111">
        <v>197</v>
      </c>
    </row>
    <row r="2112" spans="1:1" x14ac:dyDescent="0.3">
      <c r="A2112">
        <v>102</v>
      </c>
    </row>
    <row r="2113" spans="1:1" x14ac:dyDescent="0.3">
      <c r="A2113">
        <v>952</v>
      </c>
    </row>
    <row r="2114" spans="1:1" x14ac:dyDescent="0.3">
      <c r="A2114">
        <v>128</v>
      </c>
    </row>
    <row r="2115" spans="1:1" x14ac:dyDescent="0.3">
      <c r="A2115">
        <v>425</v>
      </c>
    </row>
    <row r="2116" spans="1:1" x14ac:dyDescent="0.3">
      <c r="A2116">
        <v>364</v>
      </c>
    </row>
    <row r="2117" spans="1:1" x14ac:dyDescent="0.3">
      <c r="A2117">
        <v>180</v>
      </c>
    </row>
    <row r="2118" spans="1:1" x14ac:dyDescent="0.3">
      <c r="A2118">
        <v>375</v>
      </c>
    </row>
    <row r="2119" spans="1:1" x14ac:dyDescent="0.3">
      <c r="A2119">
        <v>241</v>
      </c>
    </row>
    <row r="2120" spans="1:1" x14ac:dyDescent="0.3">
      <c r="A2120">
        <v>244</v>
      </c>
    </row>
    <row r="2121" spans="1:1" x14ac:dyDescent="0.3">
      <c r="A2121">
        <v>504</v>
      </c>
    </row>
    <row r="2122" spans="1:1" x14ac:dyDescent="0.3">
      <c r="A2122">
        <v>1057</v>
      </c>
    </row>
    <row r="2123" spans="1:1" x14ac:dyDescent="0.3">
      <c r="A2123">
        <v>291</v>
      </c>
    </row>
    <row r="2124" spans="1:1" x14ac:dyDescent="0.3">
      <c r="A2124">
        <v>125</v>
      </c>
    </row>
    <row r="2125" spans="1:1" x14ac:dyDescent="0.3">
      <c r="A2125">
        <v>294</v>
      </c>
    </row>
    <row r="2126" spans="1:1" x14ac:dyDescent="0.3">
      <c r="A2126">
        <v>117</v>
      </c>
    </row>
    <row r="2127" spans="1:1" x14ac:dyDescent="0.3">
      <c r="A2127">
        <v>425</v>
      </c>
    </row>
    <row r="2128" spans="1:1" x14ac:dyDescent="0.3">
      <c r="A2128">
        <v>301</v>
      </c>
    </row>
    <row r="2129" spans="1:1" x14ac:dyDescent="0.3">
      <c r="A2129">
        <v>213</v>
      </c>
    </row>
    <row r="2130" spans="1:1" x14ac:dyDescent="0.3">
      <c r="A2130">
        <v>343</v>
      </c>
    </row>
    <row r="2131" spans="1:1" x14ac:dyDescent="0.3">
      <c r="A2131">
        <v>232</v>
      </c>
    </row>
    <row r="2132" spans="1:1" x14ac:dyDescent="0.3">
      <c r="A2132">
        <v>357</v>
      </c>
    </row>
    <row r="2133" spans="1:1" x14ac:dyDescent="0.3">
      <c r="A2133">
        <v>210</v>
      </c>
    </row>
    <row r="2134" spans="1:1" x14ac:dyDescent="0.3">
      <c r="A2134">
        <v>449</v>
      </c>
    </row>
    <row r="2135" spans="1:1" x14ac:dyDescent="0.3">
      <c r="A2135">
        <v>256</v>
      </c>
    </row>
    <row r="2136" spans="1:1" x14ac:dyDescent="0.3">
      <c r="A2136">
        <v>335</v>
      </c>
    </row>
    <row r="2137" spans="1:1" x14ac:dyDescent="0.3">
      <c r="A2137">
        <v>483</v>
      </c>
    </row>
    <row r="2138" spans="1:1" x14ac:dyDescent="0.3">
      <c r="A2138">
        <v>428</v>
      </c>
    </row>
    <row r="2139" spans="1:1" x14ac:dyDescent="0.3">
      <c r="A2139">
        <v>558</v>
      </c>
    </row>
    <row r="2140" spans="1:1" x14ac:dyDescent="0.3">
      <c r="A2140">
        <v>506</v>
      </c>
    </row>
    <row r="2141" spans="1:1" x14ac:dyDescent="0.3">
      <c r="A2141">
        <v>476</v>
      </c>
    </row>
    <row r="2142" spans="1:1" x14ac:dyDescent="0.3">
      <c r="A2142">
        <v>310</v>
      </c>
    </row>
    <row r="2143" spans="1:1" x14ac:dyDescent="0.3">
      <c r="A2143">
        <v>323</v>
      </c>
    </row>
    <row r="2144" spans="1:1" x14ac:dyDescent="0.3">
      <c r="A2144">
        <v>170</v>
      </c>
    </row>
    <row r="2145" spans="1:1" x14ac:dyDescent="0.3">
      <c r="A2145">
        <v>311</v>
      </c>
    </row>
    <row r="2146" spans="1:1" x14ac:dyDescent="0.3">
      <c r="A2146">
        <v>535</v>
      </c>
    </row>
    <row r="2147" spans="1:1" x14ac:dyDescent="0.3">
      <c r="A2147">
        <v>263</v>
      </c>
    </row>
    <row r="2148" spans="1:1" x14ac:dyDescent="0.3">
      <c r="A2148">
        <v>673</v>
      </c>
    </row>
    <row r="2149" spans="1:1" x14ac:dyDescent="0.3">
      <c r="A2149">
        <v>299</v>
      </c>
    </row>
    <row r="2150" spans="1:1" x14ac:dyDescent="0.3">
      <c r="A2150">
        <v>303</v>
      </c>
    </row>
    <row r="2151" spans="1:1" x14ac:dyDescent="0.3">
      <c r="A2151">
        <v>532</v>
      </c>
    </row>
    <row r="2152" spans="1:1" x14ac:dyDescent="0.3">
      <c r="A2152">
        <v>453</v>
      </c>
    </row>
    <row r="2153" spans="1:1" x14ac:dyDescent="0.3">
      <c r="A2153">
        <v>385</v>
      </c>
    </row>
    <row r="2154" spans="1:1" x14ac:dyDescent="0.3">
      <c r="A2154">
        <v>317</v>
      </c>
    </row>
    <row r="2155" spans="1:1" x14ac:dyDescent="0.3">
      <c r="A2155">
        <v>388</v>
      </c>
    </row>
    <row r="2156" spans="1:1" x14ac:dyDescent="0.3">
      <c r="A2156">
        <v>353</v>
      </c>
    </row>
    <row r="2157" spans="1:1" x14ac:dyDescent="0.3">
      <c r="A2157">
        <v>836</v>
      </c>
    </row>
    <row r="2158" spans="1:1" x14ac:dyDescent="0.3">
      <c r="A2158">
        <v>125</v>
      </c>
    </row>
    <row r="2159" spans="1:1" x14ac:dyDescent="0.3">
      <c r="A2159">
        <v>376</v>
      </c>
    </row>
    <row r="2160" spans="1:1" x14ac:dyDescent="0.3">
      <c r="A2160">
        <v>194</v>
      </c>
    </row>
    <row r="2161" spans="1:1" x14ac:dyDescent="0.3">
      <c r="A2161">
        <v>79</v>
      </c>
    </row>
    <row r="2162" spans="1:1" x14ac:dyDescent="0.3">
      <c r="A2162">
        <v>528</v>
      </c>
    </row>
    <row r="2163" spans="1:1" x14ac:dyDescent="0.3">
      <c r="A2163">
        <v>315</v>
      </c>
    </row>
    <row r="2164" spans="1:1" x14ac:dyDescent="0.3">
      <c r="A2164">
        <v>197</v>
      </c>
    </row>
    <row r="2165" spans="1:1" x14ac:dyDescent="0.3">
      <c r="A2165">
        <v>681</v>
      </c>
    </row>
    <row r="2166" spans="1:1" x14ac:dyDescent="0.3">
      <c r="A2166">
        <v>900</v>
      </c>
    </row>
    <row r="2167" spans="1:1" x14ac:dyDescent="0.3">
      <c r="A2167">
        <v>159</v>
      </c>
    </row>
    <row r="2168" spans="1:1" x14ac:dyDescent="0.3">
      <c r="A2168">
        <v>662</v>
      </c>
    </row>
    <row r="2169" spans="1:1" x14ac:dyDescent="0.3">
      <c r="A2169">
        <v>268</v>
      </c>
    </row>
    <row r="2170" spans="1:1" x14ac:dyDescent="0.3">
      <c r="A2170">
        <v>109</v>
      </c>
    </row>
    <row r="2171" spans="1:1" x14ac:dyDescent="0.3">
      <c r="A2171">
        <v>250</v>
      </c>
    </row>
    <row r="2172" spans="1:1" x14ac:dyDescent="0.3">
      <c r="A2172">
        <v>196</v>
      </c>
    </row>
    <row r="2173" spans="1:1" x14ac:dyDescent="0.3">
      <c r="A2173">
        <v>230</v>
      </c>
    </row>
    <row r="2174" spans="1:1" x14ac:dyDescent="0.3">
      <c r="A2174">
        <v>187</v>
      </c>
    </row>
    <row r="2175" spans="1:1" x14ac:dyDescent="0.3">
      <c r="A2175">
        <v>366</v>
      </c>
    </row>
    <row r="2176" spans="1:1" x14ac:dyDescent="0.3">
      <c r="A2176">
        <v>300</v>
      </c>
    </row>
    <row r="2177" spans="1:1" x14ac:dyDescent="0.3">
      <c r="A2177">
        <v>254</v>
      </c>
    </row>
    <row r="2178" spans="1:1" x14ac:dyDescent="0.3">
      <c r="A2178">
        <v>267</v>
      </c>
    </row>
    <row r="2179" spans="1:1" x14ac:dyDescent="0.3">
      <c r="A2179">
        <v>286</v>
      </c>
    </row>
    <row r="2180" spans="1:1" x14ac:dyDescent="0.3">
      <c r="A2180">
        <v>158</v>
      </c>
    </row>
    <row r="2181" spans="1:1" x14ac:dyDescent="0.3">
      <c r="A2181">
        <v>85</v>
      </c>
    </row>
    <row r="2182" spans="1:1" x14ac:dyDescent="0.3">
      <c r="A2182">
        <v>339</v>
      </c>
    </row>
    <row r="2183" spans="1:1" x14ac:dyDescent="0.3">
      <c r="A2183">
        <v>472</v>
      </c>
    </row>
    <row r="2184" spans="1:1" x14ac:dyDescent="0.3">
      <c r="A2184">
        <v>443</v>
      </c>
    </row>
    <row r="2185" spans="1:1" x14ac:dyDescent="0.3">
      <c r="A2185">
        <v>707</v>
      </c>
    </row>
    <row r="2186" spans="1:1" x14ac:dyDescent="0.3">
      <c r="A2186">
        <v>207</v>
      </c>
    </row>
    <row r="2187" spans="1:1" x14ac:dyDescent="0.3">
      <c r="A2187">
        <v>92</v>
      </c>
    </row>
    <row r="2188" spans="1:1" x14ac:dyDescent="0.3">
      <c r="A2188">
        <v>158</v>
      </c>
    </row>
    <row r="2189" spans="1:1" x14ac:dyDescent="0.3">
      <c r="A2189">
        <v>876</v>
      </c>
    </row>
    <row r="2190" spans="1:1" x14ac:dyDescent="0.3">
      <c r="A2190">
        <v>262</v>
      </c>
    </row>
    <row r="2191" spans="1:1" x14ac:dyDescent="0.3">
      <c r="A2191">
        <v>158</v>
      </c>
    </row>
    <row r="2192" spans="1:1" x14ac:dyDescent="0.3">
      <c r="A2192">
        <v>148</v>
      </c>
    </row>
    <row r="2193" spans="1:1" x14ac:dyDescent="0.3">
      <c r="A2193">
        <v>461</v>
      </c>
    </row>
    <row r="2194" spans="1:1" x14ac:dyDescent="0.3">
      <c r="A2194">
        <v>557</v>
      </c>
    </row>
    <row r="2195" spans="1:1" x14ac:dyDescent="0.3">
      <c r="A2195">
        <v>109</v>
      </c>
    </row>
    <row r="2196" spans="1:1" x14ac:dyDescent="0.3">
      <c r="A2196">
        <v>251</v>
      </c>
    </row>
    <row r="2197" spans="1:1" x14ac:dyDescent="0.3">
      <c r="A2197">
        <v>343</v>
      </c>
    </row>
    <row r="2198" spans="1:1" x14ac:dyDescent="0.3">
      <c r="A2198">
        <v>219</v>
      </c>
    </row>
    <row r="2199" spans="1:1" x14ac:dyDescent="0.3">
      <c r="A2199">
        <v>216</v>
      </c>
    </row>
    <row r="2200" spans="1:1" x14ac:dyDescent="0.3">
      <c r="A2200">
        <v>165</v>
      </c>
    </row>
    <row r="2201" spans="1:1" x14ac:dyDescent="0.3">
      <c r="A2201">
        <v>256</v>
      </c>
    </row>
    <row r="2202" spans="1:1" x14ac:dyDescent="0.3">
      <c r="A2202">
        <v>104</v>
      </c>
    </row>
    <row r="2203" spans="1:1" x14ac:dyDescent="0.3">
      <c r="A2203">
        <v>203</v>
      </c>
    </row>
    <row r="2204" spans="1:1" x14ac:dyDescent="0.3">
      <c r="A2204">
        <v>574</v>
      </c>
    </row>
    <row r="2205" spans="1:1" x14ac:dyDescent="0.3">
      <c r="A2205">
        <v>932</v>
      </c>
    </row>
    <row r="2206" spans="1:1" x14ac:dyDescent="0.3">
      <c r="A2206">
        <v>111</v>
      </c>
    </row>
    <row r="2207" spans="1:1" x14ac:dyDescent="0.3">
      <c r="A2207">
        <v>294</v>
      </c>
    </row>
    <row r="2208" spans="1:1" x14ac:dyDescent="0.3">
      <c r="A2208">
        <v>130</v>
      </c>
    </row>
    <row r="2209" spans="1:1" x14ac:dyDescent="0.3">
      <c r="A2209">
        <v>372</v>
      </c>
    </row>
    <row r="2210" spans="1:1" x14ac:dyDescent="0.3">
      <c r="A2210">
        <v>359</v>
      </c>
    </row>
    <row r="2211" spans="1:1" x14ac:dyDescent="0.3">
      <c r="A2211">
        <v>216</v>
      </c>
    </row>
    <row r="2212" spans="1:1" x14ac:dyDescent="0.3">
      <c r="A2212">
        <v>475</v>
      </c>
    </row>
    <row r="2213" spans="1:1" x14ac:dyDescent="0.3">
      <c r="A2213">
        <v>292</v>
      </c>
    </row>
    <row r="2214" spans="1:1" x14ac:dyDescent="0.3">
      <c r="A2214">
        <v>383</v>
      </c>
    </row>
    <row r="2215" spans="1:1" x14ac:dyDescent="0.3">
      <c r="A2215">
        <v>554</v>
      </c>
    </row>
    <row r="2216" spans="1:1" x14ac:dyDescent="0.3">
      <c r="A2216">
        <v>429</v>
      </c>
    </row>
    <row r="2217" spans="1:1" x14ac:dyDescent="0.3">
      <c r="A2217">
        <v>150</v>
      </c>
    </row>
    <row r="2218" spans="1:1" x14ac:dyDescent="0.3">
      <c r="A2218">
        <v>550</v>
      </c>
    </row>
    <row r="2219" spans="1:1" x14ac:dyDescent="0.3">
      <c r="A2219">
        <v>582</v>
      </c>
    </row>
    <row r="2220" spans="1:1" x14ac:dyDescent="0.3">
      <c r="A2220">
        <v>359</v>
      </c>
    </row>
    <row r="2221" spans="1:1" x14ac:dyDescent="0.3">
      <c r="A2221">
        <v>115</v>
      </c>
    </row>
    <row r="2222" spans="1:1" x14ac:dyDescent="0.3">
      <c r="A2222">
        <v>145</v>
      </c>
    </row>
    <row r="2223" spans="1:1" x14ac:dyDescent="0.3">
      <c r="A2223">
        <v>621</v>
      </c>
    </row>
    <row r="2224" spans="1:1" x14ac:dyDescent="0.3">
      <c r="A2224">
        <v>82</v>
      </c>
    </row>
    <row r="2225" spans="1:1" x14ac:dyDescent="0.3">
      <c r="A2225">
        <v>819</v>
      </c>
    </row>
    <row r="2226" spans="1:1" x14ac:dyDescent="0.3">
      <c r="A2226">
        <v>268</v>
      </c>
    </row>
    <row r="2227" spans="1:1" x14ac:dyDescent="0.3">
      <c r="A2227">
        <v>303</v>
      </c>
    </row>
    <row r="2228" spans="1:1" x14ac:dyDescent="0.3">
      <c r="A2228">
        <v>208</v>
      </c>
    </row>
    <row r="2229" spans="1:1" x14ac:dyDescent="0.3">
      <c r="A2229">
        <v>342</v>
      </c>
    </row>
    <row r="2230" spans="1:1" x14ac:dyDescent="0.3">
      <c r="A2230">
        <v>291</v>
      </c>
    </row>
    <row r="2231" spans="1:1" x14ac:dyDescent="0.3">
      <c r="A2231">
        <v>189</v>
      </c>
    </row>
    <row r="2232" spans="1:1" x14ac:dyDescent="0.3">
      <c r="A2232">
        <v>141</v>
      </c>
    </row>
    <row r="2233" spans="1:1" x14ac:dyDescent="0.3">
      <c r="A2233">
        <v>405</v>
      </c>
    </row>
    <row r="2234" spans="1:1" x14ac:dyDescent="0.3">
      <c r="A2234">
        <v>292</v>
      </c>
    </row>
    <row r="2235" spans="1:1" x14ac:dyDescent="0.3">
      <c r="A2235">
        <v>415</v>
      </c>
    </row>
    <row r="2236" spans="1:1" x14ac:dyDescent="0.3">
      <c r="A2236">
        <v>168</v>
      </c>
    </row>
    <row r="2237" spans="1:1" x14ac:dyDescent="0.3">
      <c r="A2237">
        <v>84</v>
      </c>
    </row>
    <row r="2238" spans="1:1" x14ac:dyDescent="0.3">
      <c r="A2238">
        <v>168</v>
      </c>
    </row>
    <row r="2239" spans="1:1" x14ac:dyDescent="0.3">
      <c r="A2239">
        <v>461</v>
      </c>
    </row>
    <row r="2240" spans="1:1" x14ac:dyDescent="0.3">
      <c r="A2240">
        <v>252</v>
      </c>
    </row>
    <row r="2241" spans="1:1" x14ac:dyDescent="0.3">
      <c r="A2241">
        <v>330</v>
      </c>
    </row>
    <row r="2242" spans="1:1" x14ac:dyDescent="0.3">
      <c r="A2242">
        <v>636</v>
      </c>
    </row>
    <row r="2243" spans="1:1" x14ac:dyDescent="0.3">
      <c r="A2243">
        <v>406</v>
      </c>
    </row>
    <row r="2244" spans="1:1" x14ac:dyDescent="0.3">
      <c r="A2244">
        <v>200</v>
      </c>
    </row>
    <row r="2245" spans="1:1" x14ac:dyDescent="0.3">
      <c r="A2245">
        <v>298</v>
      </c>
    </row>
    <row r="2246" spans="1:1" x14ac:dyDescent="0.3">
      <c r="A2246">
        <v>123</v>
      </c>
    </row>
    <row r="2247" spans="1:1" x14ac:dyDescent="0.3">
      <c r="A2247">
        <v>324</v>
      </c>
    </row>
    <row r="2248" spans="1:1" x14ac:dyDescent="0.3">
      <c r="A2248">
        <v>253</v>
      </c>
    </row>
    <row r="2249" spans="1:1" x14ac:dyDescent="0.3">
      <c r="A2249">
        <v>358</v>
      </c>
    </row>
    <row r="2250" spans="1:1" x14ac:dyDescent="0.3">
      <c r="A2250">
        <v>193</v>
      </c>
    </row>
    <row r="2251" spans="1:1" x14ac:dyDescent="0.3">
      <c r="A2251">
        <v>553</v>
      </c>
    </row>
    <row r="2252" spans="1:1" x14ac:dyDescent="0.3">
      <c r="A2252">
        <v>159</v>
      </c>
    </row>
    <row r="2253" spans="1:1" x14ac:dyDescent="0.3">
      <c r="A2253">
        <v>222</v>
      </c>
    </row>
    <row r="2254" spans="1:1" x14ac:dyDescent="0.3">
      <c r="A2254">
        <v>390</v>
      </c>
    </row>
    <row r="2255" spans="1:1" x14ac:dyDescent="0.3">
      <c r="A2255">
        <v>694</v>
      </c>
    </row>
    <row r="2256" spans="1:1" x14ac:dyDescent="0.3">
      <c r="A2256">
        <v>350</v>
      </c>
    </row>
    <row r="2257" spans="1:1" x14ac:dyDescent="0.3">
      <c r="A2257">
        <v>405</v>
      </c>
    </row>
    <row r="2258" spans="1:1" x14ac:dyDescent="0.3">
      <c r="A2258">
        <v>84</v>
      </c>
    </row>
    <row r="2259" spans="1:1" x14ac:dyDescent="0.3">
      <c r="A2259">
        <v>289</v>
      </c>
    </row>
    <row r="2260" spans="1:1" x14ac:dyDescent="0.3">
      <c r="A2260">
        <v>251</v>
      </c>
    </row>
    <row r="2261" spans="1:1" x14ac:dyDescent="0.3">
      <c r="A2261">
        <v>1266</v>
      </c>
    </row>
    <row r="2262" spans="1:1" x14ac:dyDescent="0.3">
      <c r="A2262">
        <v>414</v>
      </c>
    </row>
    <row r="2263" spans="1:1" x14ac:dyDescent="0.3">
      <c r="A2263">
        <v>250</v>
      </c>
    </row>
    <row r="2264" spans="1:1" x14ac:dyDescent="0.3">
      <c r="A2264">
        <v>258</v>
      </c>
    </row>
    <row r="2265" spans="1:1" x14ac:dyDescent="0.3">
      <c r="A2265">
        <v>349</v>
      </c>
    </row>
    <row r="2266" spans="1:1" x14ac:dyDescent="0.3">
      <c r="A2266">
        <v>1457</v>
      </c>
    </row>
    <row r="2267" spans="1:1" x14ac:dyDescent="0.3">
      <c r="A2267">
        <v>246</v>
      </c>
    </row>
    <row r="2268" spans="1:1" x14ac:dyDescent="0.3">
      <c r="A2268">
        <v>99</v>
      </c>
    </row>
    <row r="2269" spans="1:1" x14ac:dyDescent="0.3">
      <c r="A2269">
        <v>385</v>
      </c>
    </row>
    <row r="2270" spans="1:1" x14ac:dyDescent="0.3">
      <c r="A2270">
        <v>261</v>
      </c>
    </row>
    <row r="2271" spans="1:1" x14ac:dyDescent="0.3">
      <c r="A2271">
        <v>260</v>
      </c>
    </row>
    <row r="2272" spans="1:1" x14ac:dyDescent="0.3">
      <c r="A2272">
        <v>414</v>
      </c>
    </row>
    <row r="2273" spans="1:1" x14ac:dyDescent="0.3">
      <c r="A2273">
        <v>370</v>
      </c>
    </row>
    <row r="2274" spans="1:1" x14ac:dyDescent="0.3">
      <c r="A2274">
        <v>287</v>
      </c>
    </row>
    <row r="2275" spans="1:1" x14ac:dyDescent="0.3">
      <c r="A2275">
        <v>617</v>
      </c>
    </row>
    <row r="2276" spans="1:1" x14ac:dyDescent="0.3">
      <c r="A2276">
        <v>130</v>
      </c>
    </row>
    <row r="2277" spans="1:1" x14ac:dyDescent="0.3">
      <c r="A2277">
        <v>197</v>
      </c>
    </row>
    <row r="2278" spans="1:1" x14ac:dyDescent="0.3">
      <c r="A2278">
        <v>260</v>
      </c>
    </row>
    <row r="2279" spans="1:1" x14ac:dyDescent="0.3">
      <c r="A2279">
        <v>635</v>
      </c>
    </row>
    <row r="2280" spans="1:1" x14ac:dyDescent="0.3">
      <c r="A2280">
        <v>159</v>
      </c>
    </row>
    <row r="2281" spans="1:1" x14ac:dyDescent="0.3">
      <c r="A2281">
        <v>96</v>
      </c>
    </row>
    <row r="2282" spans="1:1" x14ac:dyDescent="0.3">
      <c r="A2282">
        <v>383</v>
      </c>
    </row>
    <row r="2283" spans="1:1" x14ac:dyDescent="0.3">
      <c r="A2283">
        <v>197</v>
      </c>
    </row>
    <row r="2284" spans="1:1" x14ac:dyDescent="0.3">
      <c r="A2284">
        <v>108</v>
      </c>
    </row>
    <row r="2285" spans="1:1" x14ac:dyDescent="0.3">
      <c r="A2285">
        <v>816</v>
      </c>
    </row>
    <row r="2286" spans="1:1" x14ac:dyDescent="0.3">
      <c r="A2286">
        <v>308</v>
      </c>
    </row>
    <row r="2287" spans="1:1" x14ac:dyDescent="0.3">
      <c r="A2287">
        <v>498</v>
      </c>
    </row>
    <row r="2288" spans="1:1" x14ac:dyDescent="0.3">
      <c r="A2288">
        <v>386</v>
      </c>
    </row>
    <row r="2289" spans="1:1" x14ac:dyDescent="0.3">
      <c r="A2289">
        <v>530</v>
      </c>
    </row>
    <row r="2290" spans="1:1" x14ac:dyDescent="0.3">
      <c r="A2290">
        <v>837</v>
      </c>
    </row>
    <row r="2291" spans="1:1" x14ac:dyDescent="0.3">
      <c r="A2291">
        <v>150</v>
      </c>
    </row>
    <row r="2292" spans="1:1" x14ac:dyDescent="0.3">
      <c r="A2292">
        <v>306</v>
      </c>
    </row>
    <row r="2293" spans="1:1" x14ac:dyDescent="0.3">
      <c r="A2293">
        <v>91</v>
      </c>
    </row>
    <row r="2294" spans="1:1" x14ac:dyDescent="0.3">
      <c r="A2294">
        <v>154</v>
      </c>
    </row>
    <row r="2295" spans="1:1" x14ac:dyDescent="0.3">
      <c r="A2295">
        <v>147</v>
      </c>
    </row>
    <row r="2296" spans="1:1" x14ac:dyDescent="0.3">
      <c r="A2296">
        <v>219</v>
      </c>
    </row>
    <row r="2297" spans="1:1" x14ac:dyDescent="0.3">
      <c r="A2297">
        <v>100</v>
      </c>
    </row>
    <row r="2298" spans="1:1" x14ac:dyDescent="0.3">
      <c r="A2298">
        <v>106</v>
      </c>
    </row>
    <row r="2299" spans="1:1" x14ac:dyDescent="0.3">
      <c r="A2299">
        <v>240</v>
      </c>
    </row>
    <row r="2300" spans="1:1" x14ac:dyDescent="0.3">
      <c r="A2300">
        <v>311</v>
      </c>
    </row>
    <row r="2301" spans="1:1" x14ac:dyDescent="0.3">
      <c r="A2301">
        <v>217</v>
      </c>
    </row>
    <row r="2302" spans="1:1" x14ac:dyDescent="0.3">
      <c r="A2302">
        <v>325</v>
      </c>
    </row>
    <row r="2303" spans="1:1" x14ac:dyDescent="0.3">
      <c r="A2303">
        <v>272</v>
      </c>
    </row>
    <row r="2304" spans="1:1" x14ac:dyDescent="0.3">
      <c r="A2304">
        <v>165</v>
      </c>
    </row>
    <row r="2305" spans="1:1" x14ac:dyDescent="0.3">
      <c r="A2305">
        <v>221</v>
      </c>
    </row>
    <row r="2306" spans="1:1" x14ac:dyDescent="0.3">
      <c r="A2306">
        <v>314</v>
      </c>
    </row>
    <row r="2307" spans="1:1" x14ac:dyDescent="0.3">
      <c r="A2307">
        <v>393</v>
      </c>
    </row>
    <row r="2308" spans="1:1" x14ac:dyDescent="0.3">
      <c r="A2308">
        <v>723</v>
      </c>
    </row>
    <row r="2309" spans="1:1" x14ac:dyDescent="0.3">
      <c r="A2309">
        <v>151</v>
      </c>
    </row>
    <row r="2310" spans="1:1" x14ac:dyDescent="0.3">
      <c r="A2310">
        <v>259</v>
      </c>
    </row>
    <row r="2311" spans="1:1" x14ac:dyDescent="0.3">
      <c r="A2311">
        <v>536</v>
      </c>
    </row>
    <row r="2312" spans="1:1" x14ac:dyDescent="0.3">
      <c r="A2312">
        <v>235</v>
      </c>
    </row>
    <row r="2313" spans="1:1" x14ac:dyDescent="0.3">
      <c r="A2313">
        <v>875</v>
      </c>
    </row>
    <row r="2314" spans="1:1" x14ac:dyDescent="0.3">
      <c r="A2314">
        <v>93</v>
      </c>
    </row>
    <row r="2315" spans="1:1" x14ac:dyDescent="0.3">
      <c r="A2315">
        <v>141</v>
      </c>
    </row>
    <row r="2316" spans="1:1" x14ac:dyDescent="0.3">
      <c r="A2316">
        <v>156</v>
      </c>
    </row>
    <row r="2317" spans="1:1" x14ac:dyDescent="0.3">
      <c r="A2317">
        <v>47</v>
      </c>
    </row>
    <row r="2318" spans="1:1" x14ac:dyDescent="0.3">
      <c r="A2318">
        <v>88</v>
      </c>
    </row>
    <row r="2319" spans="1:1" x14ac:dyDescent="0.3">
      <c r="A2319">
        <v>111</v>
      </c>
    </row>
    <row r="2320" spans="1:1" x14ac:dyDescent="0.3">
      <c r="A2320">
        <v>315</v>
      </c>
    </row>
    <row r="2321" spans="1:1" x14ac:dyDescent="0.3">
      <c r="A2321">
        <v>915</v>
      </c>
    </row>
    <row r="2322" spans="1:1" x14ac:dyDescent="0.3">
      <c r="A2322">
        <v>88</v>
      </c>
    </row>
    <row r="2323" spans="1:1" x14ac:dyDescent="0.3">
      <c r="A2323">
        <v>171</v>
      </c>
    </row>
    <row r="2324" spans="1:1" x14ac:dyDescent="0.3">
      <c r="A2324">
        <v>486</v>
      </c>
    </row>
    <row r="2325" spans="1:1" x14ac:dyDescent="0.3">
      <c r="A2325">
        <v>490</v>
      </c>
    </row>
    <row r="2326" spans="1:1" x14ac:dyDescent="0.3">
      <c r="A2326">
        <v>295</v>
      </c>
    </row>
    <row r="2327" spans="1:1" x14ac:dyDescent="0.3">
      <c r="A2327">
        <v>537</v>
      </c>
    </row>
    <row r="2328" spans="1:1" x14ac:dyDescent="0.3">
      <c r="A2328">
        <v>673</v>
      </c>
    </row>
    <row r="2329" spans="1:1" x14ac:dyDescent="0.3">
      <c r="A2329">
        <v>385</v>
      </c>
    </row>
    <row r="2330" spans="1:1" x14ac:dyDescent="0.3">
      <c r="A2330">
        <v>134</v>
      </c>
    </row>
    <row r="2331" spans="1:1" x14ac:dyDescent="0.3">
      <c r="A2331">
        <v>288</v>
      </c>
    </row>
    <row r="2332" spans="1:1" x14ac:dyDescent="0.3">
      <c r="A2332">
        <v>240</v>
      </c>
    </row>
    <row r="2333" spans="1:1" x14ac:dyDescent="0.3">
      <c r="A2333">
        <v>214</v>
      </c>
    </row>
    <row r="2334" spans="1:1" x14ac:dyDescent="0.3">
      <c r="A2334">
        <v>301</v>
      </c>
    </row>
    <row r="2335" spans="1:1" x14ac:dyDescent="0.3">
      <c r="A2335">
        <v>328</v>
      </c>
    </row>
    <row r="2336" spans="1:1" x14ac:dyDescent="0.3">
      <c r="A2336">
        <v>418</v>
      </c>
    </row>
    <row r="2337" spans="1:1" x14ac:dyDescent="0.3">
      <c r="A2337">
        <v>158</v>
      </c>
    </row>
    <row r="2338" spans="1:1" x14ac:dyDescent="0.3">
      <c r="A2338">
        <v>104</v>
      </c>
    </row>
    <row r="2339" spans="1:1" x14ac:dyDescent="0.3">
      <c r="A2339">
        <v>326</v>
      </c>
    </row>
    <row r="2340" spans="1:1" x14ac:dyDescent="0.3">
      <c r="A2340">
        <v>656</v>
      </c>
    </row>
    <row r="2341" spans="1:1" x14ac:dyDescent="0.3">
      <c r="A2341">
        <v>213</v>
      </c>
    </row>
    <row r="2342" spans="1:1" x14ac:dyDescent="0.3">
      <c r="A2342">
        <v>268</v>
      </c>
    </row>
    <row r="2343" spans="1:1" x14ac:dyDescent="0.3">
      <c r="A2343">
        <v>160</v>
      </c>
    </row>
    <row r="2344" spans="1:1" x14ac:dyDescent="0.3">
      <c r="A2344">
        <v>415</v>
      </c>
    </row>
    <row r="2345" spans="1:1" x14ac:dyDescent="0.3">
      <c r="A2345">
        <v>414</v>
      </c>
    </row>
    <row r="2346" spans="1:1" x14ac:dyDescent="0.3">
      <c r="A2346">
        <v>925</v>
      </c>
    </row>
    <row r="2347" spans="1:1" x14ac:dyDescent="0.3">
      <c r="A2347">
        <v>373</v>
      </c>
    </row>
    <row r="2348" spans="1:1" x14ac:dyDescent="0.3">
      <c r="A2348">
        <v>587</v>
      </c>
    </row>
    <row r="2349" spans="1:1" x14ac:dyDescent="0.3">
      <c r="A2349">
        <v>793</v>
      </c>
    </row>
    <row r="2350" spans="1:1" x14ac:dyDescent="0.3">
      <c r="A2350">
        <v>623</v>
      </c>
    </row>
    <row r="2351" spans="1:1" x14ac:dyDescent="0.3">
      <c r="A2351">
        <v>37</v>
      </c>
    </row>
    <row r="2352" spans="1:1" x14ac:dyDescent="0.3">
      <c r="A2352">
        <v>217</v>
      </c>
    </row>
    <row r="2353" spans="1:1" x14ac:dyDescent="0.3">
      <c r="A2353">
        <v>978</v>
      </c>
    </row>
    <row r="2354" spans="1:1" x14ac:dyDescent="0.3">
      <c r="A2354">
        <v>106</v>
      </c>
    </row>
    <row r="2355" spans="1:1" x14ac:dyDescent="0.3">
      <c r="A2355">
        <v>415</v>
      </c>
    </row>
    <row r="2356" spans="1:1" x14ac:dyDescent="0.3">
      <c r="A2356">
        <v>301</v>
      </c>
    </row>
    <row r="2357" spans="1:1" x14ac:dyDescent="0.3">
      <c r="A2357">
        <v>286</v>
      </c>
    </row>
    <row r="2358" spans="1:1" x14ac:dyDescent="0.3">
      <c r="A2358">
        <v>256</v>
      </c>
    </row>
    <row r="2359" spans="1:1" x14ac:dyDescent="0.3">
      <c r="A2359">
        <v>69</v>
      </c>
    </row>
    <row r="2360" spans="1:1" x14ac:dyDescent="0.3">
      <c r="A2360">
        <v>496</v>
      </c>
    </row>
    <row r="2361" spans="1:1" x14ac:dyDescent="0.3">
      <c r="A2361">
        <v>344</v>
      </c>
    </row>
    <row r="2362" spans="1:1" x14ac:dyDescent="0.3">
      <c r="A2362">
        <v>302</v>
      </c>
    </row>
    <row r="2363" spans="1:1" x14ac:dyDescent="0.3">
      <c r="A2363">
        <v>271</v>
      </c>
    </row>
    <row r="2364" spans="1:1" x14ac:dyDescent="0.3">
      <c r="A2364">
        <v>199</v>
      </c>
    </row>
    <row r="2365" spans="1:1" x14ac:dyDescent="0.3">
      <c r="A2365">
        <v>224</v>
      </c>
    </row>
    <row r="2366" spans="1:1" x14ac:dyDescent="0.3">
      <c r="A2366">
        <v>126</v>
      </c>
    </row>
    <row r="2367" spans="1:1" x14ac:dyDescent="0.3">
      <c r="A2367">
        <v>97</v>
      </c>
    </row>
    <row r="2368" spans="1:1" x14ac:dyDescent="0.3">
      <c r="A2368">
        <v>339</v>
      </c>
    </row>
    <row r="2369" spans="1:1" x14ac:dyDescent="0.3">
      <c r="A2369">
        <v>283</v>
      </c>
    </row>
    <row r="2370" spans="1:1" x14ac:dyDescent="0.3">
      <c r="A2370">
        <v>267</v>
      </c>
    </row>
    <row r="2371" spans="1:1" x14ac:dyDescent="0.3">
      <c r="A2371">
        <v>381</v>
      </c>
    </row>
    <row r="2372" spans="1:1" x14ac:dyDescent="0.3">
      <c r="A2372">
        <v>171</v>
      </c>
    </row>
    <row r="2373" spans="1:1" x14ac:dyDescent="0.3">
      <c r="A2373">
        <v>441</v>
      </c>
    </row>
    <row r="2374" spans="1:1" x14ac:dyDescent="0.3">
      <c r="A2374">
        <v>227</v>
      </c>
    </row>
    <row r="2375" spans="1:1" x14ac:dyDescent="0.3">
      <c r="A2375">
        <v>299</v>
      </c>
    </row>
    <row r="2376" spans="1:1" x14ac:dyDescent="0.3">
      <c r="A2376">
        <v>444</v>
      </c>
    </row>
    <row r="2377" spans="1:1" x14ac:dyDescent="0.3">
      <c r="A2377">
        <v>218</v>
      </c>
    </row>
    <row r="2378" spans="1:1" x14ac:dyDescent="0.3">
      <c r="A2378">
        <v>458</v>
      </c>
    </row>
    <row r="2379" spans="1:1" x14ac:dyDescent="0.3">
      <c r="A2379">
        <v>49</v>
      </c>
    </row>
    <row r="2380" spans="1:1" x14ac:dyDescent="0.3">
      <c r="A2380">
        <v>164</v>
      </c>
    </row>
    <row r="2381" spans="1:1" x14ac:dyDescent="0.3">
      <c r="A2381">
        <v>54</v>
      </c>
    </row>
    <row r="2382" spans="1:1" x14ac:dyDescent="0.3">
      <c r="A2382">
        <v>331</v>
      </c>
    </row>
    <row r="2383" spans="1:1" x14ac:dyDescent="0.3">
      <c r="A2383">
        <v>442</v>
      </c>
    </row>
    <row r="2384" spans="1:1" x14ac:dyDescent="0.3">
      <c r="A2384">
        <v>404</v>
      </c>
    </row>
    <row r="2385" spans="1:1" x14ac:dyDescent="0.3">
      <c r="A2385">
        <v>147</v>
      </c>
    </row>
    <row r="2386" spans="1:1" x14ac:dyDescent="0.3">
      <c r="A2386">
        <v>627</v>
      </c>
    </row>
    <row r="2387" spans="1:1" x14ac:dyDescent="0.3">
      <c r="A2387">
        <v>284</v>
      </c>
    </row>
    <row r="2388" spans="1:1" x14ac:dyDescent="0.3">
      <c r="A2388">
        <v>317</v>
      </c>
    </row>
    <row r="2389" spans="1:1" x14ac:dyDescent="0.3">
      <c r="A2389">
        <v>536</v>
      </c>
    </row>
    <row r="2390" spans="1:1" x14ac:dyDescent="0.3">
      <c r="A2390">
        <v>425</v>
      </c>
    </row>
    <row r="2391" spans="1:1" x14ac:dyDescent="0.3">
      <c r="A2391">
        <v>222</v>
      </c>
    </row>
    <row r="2392" spans="1:1" x14ac:dyDescent="0.3">
      <c r="A2392">
        <v>490</v>
      </c>
    </row>
    <row r="2393" spans="1:1" x14ac:dyDescent="0.3">
      <c r="A2393">
        <v>293</v>
      </c>
    </row>
    <row r="2394" spans="1:1" x14ac:dyDescent="0.3">
      <c r="A2394">
        <v>296</v>
      </c>
    </row>
    <row r="2395" spans="1:1" x14ac:dyDescent="0.3">
      <c r="A2395">
        <v>311</v>
      </c>
    </row>
    <row r="2396" spans="1:1" x14ac:dyDescent="0.3">
      <c r="A2396">
        <v>39</v>
      </c>
    </row>
    <row r="2397" spans="1:1" x14ac:dyDescent="0.3">
      <c r="A2397">
        <v>69</v>
      </c>
    </row>
    <row r="2398" spans="1:1" x14ac:dyDescent="0.3">
      <c r="A2398">
        <v>299</v>
      </c>
    </row>
    <row r="2399" spans="1:1" x14ac:dyDescent="0.3">
      <c r="A2399">
        <v>218</v>
      </c>
    </row>
    <row r="2400" spans="1:1" x14ac:dyDescent="0.3">
      <c r="A2400">
        <v>3300</v>
      </c>
    </row>
    <row r="2401" spans="1:1" x14ac:dyDescent="0.3">
      <c r="A2401">
        <v>1829</v>
      </c>
    </row>
    <row r="2402" spans="1:1" x14ac:dyDescent="0.3">
      <c r="A2402">
        <v>497</v>
      </c>
    </row>
    <row r="2403" spans="1:1" x14ac:dyDescent="0.3">
      <c r="A2403">
        <v>284</v>
      </c>
    </row>
    <row r="2404" spans="1:1" x14ac:dyDescent="0.3">
      <c r="A2404">
        <v>195</v>
      </c>
    </row>
    <row r="2405" spans="1:1" x14ac:dyDescent="0.3">
      <c r="A2405">
        <v>239</v>
      </c>
    </row>
    <row r="2406" spans="1:1" x14ac:dyDescent="0.3">
      <c r="A2406">
        <v>297</v>
      </c>
    </row>
    <row r="2407" spans="1:1" x14ac:dyDescent="0.3">
      <c r="A2407">
        <v>401</v>
      </c>
    </row>
    <row r="2408" spans="1:1" x14ac:dyDescent="0.3">
      <c r="A2408">
        <v>274</v>
      </c>
    </row>
    <row r="2409" spans="1:1" x14ac:dyDescent="0.3">
      <c r="A2409">
        <v>408</v>
      </c>
    </row>
    <row r="2410" spans="1:1" x14ac:dyDescent="0.3">
      <c r="A2410">
        <v>584</v>
      </c>
    </row>
    <row r="2411" spans="1:1" x14ac:dyDescent="0.3">
      <c r="A2411">
        <v>624</v>
      </c>
    </row>
    <row r="2412" spans="1:1" x14ac:dyDescent="0.3">
      <c r="A2412">
        <v>118</v>
      </c>
    </row>
    <row r="2413" spans="1:1" x14ac:dyDescent="0.3">
      <c r="A2413">
        <v>273</v>
      </c>
    </row>
    <row r="2414" spans="1:1" x14ac:dyDescent="0.3">
      <c r="A2414">
        <v>60</v>
      </c>
    </row>
    <row r="2415" spans="1:1" x14ac:dyDescent="0.3">
      <c r="A2415">
        <v>496</v>
      </c>
    </row>
    <row r="2416" spans="1:1" x14ac:dyDescent="0.3">
      <c r="A2416">
        <v>390</v>
      </c>
    </row>
    <row r="2417" spans="1:1" x14ac:dyDescent="0.3">
      <c r="A2417">
        <v>394</v>
      </c>
    </row>
    <row r="2418" spans="1:1" x14ac:dyDescent="0.3">
      <c r="A2418">
        <v>317</v>
      </c>
    </row>
    <row r="2419" spans="1:1" x14ac:dyDescent="0.3">
      <c r="A2419">
        <v>202</v>
      </c>
    </row>
    <row r="2420" spans="1:1" x14ac:dyDescent="0.3">
      <c r="A2420">
        <v>279</v>
      </c>
    </row>
    <row r="2421" spans="1:1" x14ac:dyDescent="0.3">
      <c r="A2421">
        <v>674</v>
      </c>
    </row>
    <row r="2422" spans="1:1" x14ac:dyDescent="0.3">
      <c r="A2422">
        <v>272</v>
      </c>
    </row>
    <row r="2423" spans="1:1" x14ac:dyDescent="0.3">
      <c r="A2423">
        <v>114</v>
      </c>
    </row>
    <row r="2424" spans="1:1" x14ac:dyDescent="0.3">
      <c r="A2424">
        <v>354</v>
      </c>
    </row>
    <row r="2425" spans="1:1" x14ac:dyDescent="0.3">
      <c r="A2425">
        <v>98</v>
      </c>
    </row>
    <row r="2426" spans="1:1" x14ac:dyDescent="0.3">
      <c r="A2426">
        <v>794</v>
      </c>
    </row>
    <row r="2427" spans="1:1" x14ac:dyDescent="0.3">
      <c r="A2427">
        <v>331</v>
      </c>
    </row>
    <row r="2428" spans="1:1" x14ac:dyDescent="0.3">
      <c r="A2428">
        <v>118</v>
      </c>
    </row>
    <row r="2429" spans="1:1" x14ac:dyDescent="0.3">
      <c r="A2429">
        <v>64</v>
      </c>
    </row>
    <row r="2430" spans="1:1" x14ac:dyDescent="0.3">
      <c r="A2430">
        <v>177</v>
      </c>
    </row>
    <row r="2431" spans="1:1" x14ac:dyDescent="0.3">
      <c r="A2431">
        <v>638</v>
      </c>
    </row>
    <row r="2432" spans="1:1" x14ac:dyDescent="0.3">
      <c r="A2432">
        <v>208</v>
      </c>
    </row>
    <row r="2433" spans="1:1" x14ac:dyDescent="0.3">
      <c r="A2433">
        <v>243</v>
      </c>
    </row>
    <row r="2434" spans="1:1" x14ac:dyDescent="0.3">
      <c r="A2434">
        <v>448</v>
      </c>
    </row>
    <row r="2435" spans="1:1" x14ac:dyDescent="0.3">
      <c r="A2435">
        <v>203</v>
      </c>
    </row>
    <row r="2436" spans="1:1" x14ac:dyDescent="0.3">
      <c r="A2436">
        <v>139</v>
      </c>
    </row>
    <row r="2437" spans="1:1" x14ac:dyDescent="0.3">
      <c r="A2437">
        <v>314</v>
      </c>
    </row>
    <row r="2438" spans="1:1" x14ac:dyDescent="0.3">
      <c r="A2438">
        <v>92</v>
      </c>
    </row>
    <row r="2439" spans="1:1" x14ac:dyDescent="0.3">
      <c r="A2439">
        <v>265</v>
      </c>
    </row>
    <row r="2440" spans="1:1" x14ac:dyDescent="0.3">
      <c r="A2440">
        <v>130</v>
      </c>
    </row>
    <row r="2441" spans="1:1" x14ac:dyDescent="0.3">
      <c r="A2441">
        <v>406</v>
      </c>
    </row>
    <row r="2442" spans="1:1" x14ac:dyDescent="0.3">
      <c r="A2442">
        <v>899</v>
      </c>
    </row>
    <row r="2443" spans="1:1" x14ac:dyDescent="0.3">
      <c r="A2443">
        <v>304</v>
      </c>
    </row>
    <row r="2444" spans="1:1" x14ac:dyDescent="0.3">
      <c r="A2444">
        <v>413</v>
      </c>
    </row>
    <row r="2445" spans="1:1" x14ac:dyDescent="0.3">
      <c r="A2445">
        <v>423</v>
      </c>
    </row>
    <row r="2446" spans="1:1" x14ac:dyDescent="0.3">
      <c r="A2446">
        <v>229</v>
      </c>
    </row>
    <row r="2447" spans="1:1" x14ac:dyDescent="0.3">
      <c r="A2447">
        <v>315</v>
      </c>
    </row>
    <row r="2448" spans="1:1" x14ac:dyDescent="0.3">
      <c r="A2448">
        <v>476</v>
      </c>
    </row>
    <row r="2449" spans="1:1" x14ac:dyDescent="0.3">
      <c r="A2449">
        <v>357</v>
      </c>
    </row>
    <row r="2450" spans="1:1" x14ac:dyDescent="0.3">
      <c r="A2450">
        <v>406</v>
      </c>
    </row>
    <row r="2451" spans="1:1" x14ac:dyDescent="0.3">
      <c r="A2451">
        <v>449</v>
      </c>
    </row>
    <row r="2452" spans="1:1" x14ac:dyDescent="0.3">
      <c r="A2452">
        <v>360</v>
      </c>
    </row>
    <row r="2453" spans="1:1" x14ac:dyDescent="0.3">
      <c r="A2453">
        <v>452</v>
      </c>
    </row>
    <row r="2454" spans="1:1" x14ac:dyDescent="0.3">
      <c r="A2454">
        <v>496</v>
      </c>
    </row>
    <row r="2455" spans="1:1" x14ac:dyDescent="0.3">
      <c r="A2455">
        <v>586</v>
      </c>
    </row>
    <row r="2456" spans="1:1" x14ac:dyDescent="0.3">
      <c r="A2456">
        <v>91</v>
      </c>
    </row>
    <row r="2457" spans="1:1" x14ac:dyDescent="0.3">
      <c r="A2457">
        <v>312</v>
      </c>
    </row>
    <row r="2458" spans="1:1" x14ac:dyDescent="0.3">
      <c r="A2458">
        <v>156</v>
      </c>
    </row>
    <row r="2459" spans="1:1" x14ac:dyDescent="0.3">
      <c r="A2459">
        <v>451</v>
      </c>
    </row>
    <row r="2460" spans="1:1" x14ac:dyDescent="0.3">
      <c r="A2460">
        <v>232</v>
      </c>
    </row>
    <row r="2461" spans="1:1" x14ac:dyDescent="0.3">
      <c r="A2461">
        <v>505</v>
      </c>
    </row>
    <row r="2462" spans="1:1" x14ac:dyDescent="0.3">
      <c r="A2462">
        <v>606</v>
      </c>
    </row>
    <row r="2463" spans="1:1" x14ac:dyDescent="0.3">
      <c r="A2463">
        <v>147</v>
      </c>
    </row>
    <row r="2464" spans="1:1" x14ac:dyDescent="0.3">
      <c r="A2464">
        <v>289</v>
      </c>
    </row>
    <row r="2465" spans="1:1" x14ac:dyDescent="0.3">
      <c r="A2465">
        <v>577</v>
      </c>
    </row>
    <row r="2466" spans="1:1" x14ac:dyDescent="0.3">
      <c r="A2466">
        <v>215</v>
      </c>
    </row>
    <row r="2467" spans="1:1" x14ac:dyDescent="0.3">
      <c r="A2467">
        <v>113</v>
      </c>
    </row>
    <row r="2468" spans="1:1" x14ac:dyDescent="0.3">
      <c r="A2468">
        <v>198</v>
      </c>
    </row>
    <row r="2469" spans="1:1" x14ac:dyDescent="0.3">
      <c r="A2469">
        <v>432</v>
      </c>
    </row>
    <row r="2470" spans="1:1" x14ac:dyDescent="0.3">
      <c r="A2470">
        <v>392</v>
      </c>
    </row>
    <row r="2471" spans="1:1" x14ac:dyDescent="0.3">
      <c r="A2471">
        <v>65</v>
      </c>
    </row>
    <row r="2472" spans="1:1" x14ac:dyDescent="0.3">
      <c r="A2472">
        <v>292</v>
      </c>
    </row>
    <row r="2473" spans="1:1" x14ac:dyDescent="0.3">
      <c r="A2473">
        <v>410</v>
      </c>
    </row>
    <row r="2474" spans="1:1" x14ac:dyDescent="0.3">
      <c r="A2474">
        <v>429</v>
      </c>
    </row>
    <row r="2475" spans="1:1" x14ac:dyDescent="0.3">
      <c r="A2475">
        <v>81</v>
      </c>
    </row>
    <row r="2476" spans="1:1" x14ac:dyDescent="0.3">
      <c r="A2476">
        <v>310</v>
      </c>
    </row>
    <row r="2477" spans="1:1" x14ac:dyDescent="0.3">
      <c r="A2477">
        <v>661</v>
      </c>
    </row>
    <row r="2478" spans="1:1" x14ac:dyDescent="0.3">
      <c r="A2478">
        <v>442</v>
      </c>
    </row>
    <row r="2479" spans="1:1" x14ac:dyDescent="0.3">
      <c r="A2479">
        <v>155</v>
      </c>
    </row>
    <row r="2480" spans="1:1" x14ac:dyDescent="0.3">
      <c r="A2480">
        <v>525</v>
      </c>
    </row>
    <row r="2481" spans="1:1" x14ac:dyDescent="0.3">
      <c r="A2481">
        <v>182</v>
      </c>
    </row>
    <row r="2482" spans="1:1" x14ac:dyDescent="0.3">
      <c r="A2482">
        <v>344</v>
      </c>
    </row>
    <row r="2483" spans="1:1" x14ac:dyDescent="0.3">
      <c r="A2483">
        <v>300</v>
      </c>
    </row>
    <row r="2484" spans="1:1" x14ac:dyDescent="0.3">
      <c r="A2484">
        <v>284</v>
      </c>
    </row>
    <row r="2485" spans="1:1" x14ac:dyDescent="0.3">
      <c r="A2485">
        <v>489</v>
      </c>
    </row>
    <row r="2486" spans="1:1" x14ac:dyDescent="0.3">
      <c r="A2486">
        <v>285</v>
      </c>
    </row>
    <row r="2487" spans="1:1" x14ac:dyDescent="0.3">
      <c r="A2487">
        <v>86</v>
      </c>
    </row>
    <row r="2488" spans="1:1" x14ac:dyDescent="0.3">
      <c r="A2488">
        <v>285</v>
      </c>
    </row>
    <row r="2489" spans="1:1" x14ac:dyDescent="0.3">
      <c r="A2489">
        <v>721</v>
      </c>
    </row>
    <row r="2490" spans="1:1" x14ac:dyDescent="0.3">
      <c r="A2490">
        <v>69</v>
      </c>
    </row>
    <row r="2491" spans="1:1" x14ac:dyDescent="0.3">
      <c r="A2491">
        <v>344</v>
      </c>
    </row>
    <row r="2492" spans="1:1" x14ac:dyDescent="0.3">
      <c r="A2492">
        <v>73</v>
      </c>
    </row>
    <row r="2493" spans="1:1" x14ac:dyDescent="0.3">
      <c r="A2493">
        <v>322</v>
      </c>
    </row>
    <row r="2494" spans="1:1" x14ac:dyDescent="0.3">
      <c r="A2494">
        <v>304</v>
      </c>
    </row>
    <row r="2495" spans="1:1" x14ac:dyDescent="0.3">
      <c r="A2495">
        <v>152</v>
      </c>
    </row>
    <row r="2496" spans="1:1" x14ac:dyDescent="0.3">
      <c r="A2496">
        <v>337</v>
      </c>
    </row>
    <row r="2497" spans="1:1" x14ac:dyDescent="0.3">
      <c r="A2497">
        <v>577</v>
      </c>
    </row>
    <row r="2498" spans="1:1" x14ac:dyDescent="0.3">
      <c r="A2498">
        <v>615</v>
      </c>
    </row>
    <row r="2499" spans="1:1" x14ac:dyDescent="0.3">
      <c r="A2499">
        <v>305</v>
      </c>
    </row>
    <row r="2500" spans="1:1" x14ac:dyDescent="0.3">
      <c r="A2500">
        <v>613</v>
      </c>
    </row>
    <row r="2501" spans="1:1" x14ac:dyDescent="0.3">
      <c r="A2501">
        <v>90</v>
      </c>
    </row>
    <row r="2502" spans="1:1" x14ac:dyDescent="0.3">
      <c r="A2502">
        <v>795</v>
      </c>
    </row>
    <row r="2503" spans="1:1" x14ac:dyDescent="0.3">
      <c r="A2503">
        <v>427</v>
      </c>
    </row>
    <row r="2504" spans="1:1" x14ac:dyDescent="0.3">
      <c r="A2504">
        <v>210</v>
      </c>
    </row>
    <row r="2505" spans="1:1" x14ac:dyDescent="0.3">
      <c r="A2505">
        <v>444</v>
      </c>
    </row>
    <row r="2506" spans="1:1" x14ac:dyDescent="0.3">
      <c r="A2506">
        <v>274</v>
      </c>
    </row>
    <row r="2507" spans="1:1" x14ac:dyDescent="0.3">
      <c r="A2507">
        <v>185</v>
      </c>
    </row>
    <row r="2508" spans="1:1" x14ac:dyDescent="0.3">
      <c r="A2508">
        <v>135</v>
      </c>
    </row>
    <row r="2509" spans="1:1" x14ac:dyDescent="0.3">
      <c r="A2509">
        <v>464</v>
      </c>
    </row>
    <row r="2510" spans="1:1" x14ac:dyDescent="0.3">
      <c r="A2510">
        <v>77</v>
      </c>
    </row>
    <row r="2511" spans="1:1" x14ac:dyDescent="0.3">
      <c r="A2511">
        <v>337</v>
      </c>
    </row>
    <row r="2512" spans="1:1" x14ac:dyDescent="0.3">
      <c r="A2512">
        <v>408</v>
      </c>
    </row>
    <row r="2513" spans="1:1" x14ac:dyDescent="0.3">
      <c r="A2513">
        <v>202</v>
      </c>
    </row>
    <row r="2514" spans="1:1" x14ac:dyDescent="0.3">
      <c r="A2514">
        <v>220</v>
      </c>
    </row>
    <row r="2515" spans="1:1" x14ac:dyDescent="0.3">
      <c r="A2515">
        <v>265</v>
      </c>
    </row>
    <row r="2516" spans="1:1" x14ac:dyDescent="0.3">
      <c r="A2516">
        <v>398</v>
      </c>
    </row>
    <row r="2517" spans="1:1" x14ac:dyDescent="0.3">
      <c r="A2517">
        <v>445</v>
      </c>
    </row>
    <row r="2518" spans="1:1" x14ac:dyDescent="0.3">
      <c r="A2518">
        <v>122</v>
      </c>
    </row>
    <row r="2519" spans="1:1" x14ac:dyDescent="0.3">
      <c r="A2519">
        <v>1136</v>
      </c>
    </row>
    <row r="2520" spans="1:1" x14ac:dyDescent="0.3">
      <c r="A2520">
        <v>267</v>
      </c>
    </row>
    <row r="2521" spans="1:1" x14ac:dyDescent="0.3">
      <c r="A2521">
        <v>563</v>
      </c>
    </row>
    <row r="2522" spans="1:1" x14ac:dyDescent="0.3">
      <c r="A2522">
        <v>144</v>
      </c>
    </row>
    <row r="2523" spans="1:1" x14ac:dyDescent="0.3">
      <c r="A2523">
        <v>259</v>
      </c>
    </row>
    <row r="2524" spans="1:1" x14ac:dyDescent="0.3">
      <c r="A2524">
        <v>464</v>
      </c>
    </row>
    <row r="2525" spans="1:1" x14ac:dyDescent="0.3">
      <c r="A2525">
        <v>278</v>
      </c>
    </row>
    <row r="2526" spans="1:1" x14ac:dyDescent="0.3">
      <c r="A2526">
        <v>770</v>
      </c>
    </row>
    <row r="2527" spans="1:1" x14ac:dyDescent="0.3">
      <c r="A2527">
        <v>439</v>
      </c>
    </row>
    <row r="2528" spans="1:1" x14ac:dyDescent="0.3">
      <c r="A2528">
        <v>618</v>
      </c>
    </row>
    <row r="2529" spans="1:1" x14ac:dyDescent="0.3">
      <c r="A2529">
        <v>255</v>
      </c>
    </row>
    <row r="2530" spans="1:1" x14ac:dyDescent="0.3">
      <c r="A2530">
        <v>253</v>
      </c>
    </row>
    <row r="2531" spans="1:1" x14ac:dyDescent="0.3">
      <c r="A2531">
        <v>402</v>
      </c>
    </row>
    <row r="2532" spans="1:1" x14ac:dyDescent="0.3">
      <c r="A2532">
        <v>518</v>
      </c>
    </row>
    <row r="2533" spans="1:1" x14ac:dyDescent="0.3">
      <c r="A2533">
        <v>350</v>
      </c>
    </row>
    <row r="2534" spans="1:1" x14ac:dyDescent="0.3">
      <c r="A2534">
        <v>168</v>
      </c>
    </row>
    <row r="2535" spans="1:1" x14ac:dyDescent="0.3">
      <c r="A2535">
        <v>439</v>
      </c>
    </row>
    <row r="2536" spans="1:1" x14ac:dyDescent="0.3">
      <c r="A2536">
        <v>151</v>
      </c>
    </row>
    <row r="2537" spans="1:1" x14ac:dyDescent="0.3">
      <c r="A2537">
        <v>468</v>
      </c>
    </row>
    <row r="2538" spans="1:1" x14ac:dyDescent="0.3">
      <c r="A2538">
        <v>456</v>
      </c>
    </row>
    <row r="2539" spans="1:1" x14ac:dyDescent="0.3">
      <c r="A2539">
        <v>388</v>
      </c>
    </row>
    <row r="2540" spans="1:1" x14ac:dyDescent="0.3">
      <c r="A2540">
        <v>292</v>
      </c>
    </row>
    <row r="2541" spans="1:1" x14ac:dyDescent="0.3">
      <c r="A2541">
        <v>402</v>
      </c>
    </row>
    <row r="2542" spans="1:1" x14ac:dyDescent="0.3">
      <c r="A2542">
        <v>734</v>
      </c>
    </row>
    <row r="2543" spans="1:1" x14ac:dyDescent="0.3">
      <c r="A2543">
        <v>340</v>
      </c>
    </row>
    <row r="2544" spans="1:1" x14ac:dyDescent="0.3">
      <c r="A2544">
        <v>277</v>
      </c>
    </row>
    <row r="2545" spans="1:1" x14ac:dyDescent="0.3">
      <c r="A2545">
        <v>96</v>
      </c>
    </row>
    <row r="2546" spans="1:1" x14ac:dyDescent="0.3">
      <c r="A2546">
        <v>165</v>
      </c>
    </row>
    <row r="2547" spans="1:1" x14ac:dyDescent="0.3">
      <c r="A2547">
        <v>127</v>
      </c>
    </row>
    <row r="2548" spans="1:1" x14ac:dyDescent="0.3">
      <c r="A2548">
        <v>132</v>
      </c>
    </row>
    <row r="2549" spans="1:1" x14ac:dyDescent="0.3">
      <c r="A2549">
        <v>155</v>
      </c>
    </row>
    <row r="2550" spans="1:1" x14ac:dyDescent="0.3">
      <c r="A2550">
        <v>177</v>
      </c>
    </row>
    <row r="2551" spans="1:1" x14ac:dyDescent="0.3">
      <c r="A2551">
        <v>560</v>
      </c>
    </row>
    <row r="2552" spans="1:1" x14ac:dyDescent="0.3">
      <c r="A2552">
        <v>595</v>
      </c>
    </row>
    <row r="2553" spans="1:1" x14ac:dyDescent="0.3">
      <c r="A2553">
        <v>35</v>
      </c>
    </row>
    <row r="2554" spans="1:1" x14ac:dyDescent="0.3">
      <c r="A2554">
        <v>378</v>
      </c>
    </row>
    <row r="2555" spans="1:1" x14ac:dyDescent="0.3">
      <c r="A2555">
        <v>525</v>
      </c>
    </row>
    <row r="2556" spans="1:1" x14ac:dyDescent="0.3">
      <c r="A2556">
        <v>480</v>
      </c>
    </row>
    <row r="2557" spans="1:1" x14ac:dyDescent="0.3">
      <c r="A2557">
        <v>177</v>
      </c>
    </row>
    <row r="2558" spans="1:1" x14ac:dyDescent="0.3">
      <c r="A2558">
        <v>152</v>
      </c>
    </row>
    <row r="2559" spans="1:1" x14ac:dyDescent="0.3">
      <c r="A2559">
        <v>315</v>
      </c>
    </row>
    <row r="2560" spans="1:1" x14ac:dyDescent="0.3">
      <c r="A2560">
        <v>277</v>
      </c>
    </row>
    <row r="2561" spans="1:1" x14ac:dyDescent="0.3">
      <c r="A2561">
        <v>233</v>
      </c>
    </row>
    <row r="2562" spans="1:1" x14ac:dyDescent="0.3">
      <c r="A2562">
        <v>269</v>
      </c>
    </row>
    <row r="2563" spans="1:1" x14ac:dyDescent="0.3">
      <c r="A2563">
        <v>284</v>
      </c>
    </row>
    <row r="2564" spans="1:1" x14ac:dyDescent="0.3">
      <c r="A2564">
        <v>444</v>
      </c>
    </row>
    <row r="2565" spans="1:1" x14ac:dyDescent="0.3">
      <c r="A2565">
        <v>337</v>
      </c>
    </row>
    <row r="2566" spans="1:1" x14ac:dyDescent="0.3">
      <c r="A2566">
        <v>229</v>
      </c>
    </row>
    <row r="2567" spans="1:1" x14ac:dyDescent="0.3">
      <c r="A2567">
        <v>232</v>
      </c>
    </row>
    <row r="2568" spans="1:1" x14ac:dyDescent="0.3">
      <c r="A2568">
        <v>699</v>
      </c>
    </row>
    <row r="2569" spans="1:1" x14ac:dyDescent="0.3">
      <c r="A2569">
        <v>352</v>
      </c>
    </row>
    <row r="2570" spans="1:1" x14ac:dyDescent="0.3">
      <c r="A2570">
        <v>315</v>
      </c>
    </row>
    <row r="2571" spans="1:1" x14ac:dyDescent="0.3">
      <c r="A2571">
        <v>329</v>
      </c>
    </row>
    <row r="2572" spans="1:1" x14ac:dyDescent="0.3">
      <c r="A2572">
        <v>85</v>
      </c>
    </row>
    <row r="2573" spans="1:1" x14ac:dyDescent="0.3">
      <c r="A2573">
        <v>150</v>
      </c>
    </row>
    <row r="2574" spans="1:1" x14ac:dyDescent="0.3">
      <c r="A2574">
        <v>99</v>
      </c>
    </row>
    <row r="2575" spans="1:1" x14ac:dyDescent="0.3">
      <c r="A2575">
        <v>227</v>
      </c>
    </row>
    <row r="2576" spans="1:1" x14ac:dyDescent="0.3">
      <c r="A2576">
        <v>197</v>
      </c>
    </row>
    <row r="2577" spans="1:1" x14ac:dyDescent="0.3">
      <c r="A2577">
        <v>383</v>
      </c>
    </row>
    <row r="2578" spans="1:1" x14ac:dyDescent="0.3">
      <c r="A2578">
        <v>226</v>
      </c>
    </row>
    <row r="2579" spans="1:1" x14ac:dyDescent="0.3">
      <c r="A2579">
        <v>394</v>
      </c>
    </row>
    <row r="2580" spans="1:1" x14ac:dyDescent="0.3">
      <c r="A2580">
        <v>489</v>
      </c>
    </row>
    <row r="2581" spans="1:1" x14ac:dyDescent="0.3">
      <c r="A2581">
        <v>212</v>
      </c>
    </row>
    <row r="2582" spans="1:1" x14ac:dyDescent="0.3">
      <c r="A2582">
        <v>165</v>
      </c>
    </row>
    <row r="2583" spans="1:1" x14ac:dyDescent="0.3">
      <c r="A2583">
        <v>200</v>
      </c>
    </row>
    <row r="2584" spans="1:1" x14ac:dyDescent="0.3">
      <c r="A2584">
        <v>68</v>
      </c>
    </row>
    <row r="2585" spans="1:1" x14ac:dyDescent="0.3">
      <c r="A2585">
        <v>375</v>
      </c>
    </row>
    <row r="2586" spans="1:1" x14ac:dyDescent="0.3">
      <c r="A2586">
        <v>93</v>
      </c>
    </row>
    <row r="2587" spans="1:1" x14ac:dyDescent="0.3">
      <c r="A2587">
        <v>369</v>
      </c>
    </row>
    <row r="2588" spans="1:1" x14ac:dyDescent="0.3">
      <c r="A2588">
        <v>726</v>
      </c>
    </row>
    <row r="2589" spans="1:1" x14ac:dyDescent="0.3">
      <c r="A2589">
        <v>408</v>
      </c>
    </row>
    <row r="2590" spans="1:1" x14ac:dyDescent="0.3">
      <c r="A2590">
        <v>58</v>
      </c>
    </row>
    <row r="2591" spans="1:1" x14ac:dyDescent="0.3">
      <c r="A2591">
        <v>233</v>
      </c>
    </row>
    <row r="2592" spans="1:1" x14ac:dyDescent="0.3">
      <c r="A2592">
        <v>320</v>
      </c>
    </row>
    <row r="2593" spans="1:1" x14ac:dyDescent="0.3">
      <c r="A2593">
        <v>50</v>
      </c>
    </row>
    <row r="2594" spans="1:1" x14ac:dyDescent="0.3">
      <c r="A2594">
        <v>88</v>
      </c>
    </row>
    <row r="2595" spans="1:1" x14ac:dyDescent="0.3">
      <c r="A2595">
        <v>62</v>
      </c>
    </row>
    <row r="2596" spans="1:1" x14ac:dyDescent="0.3">
      <c r="A2596">
        <v>92</v>
      </c>
    </row>
    <row r="2597" spans="1:1" x14ac:dyDescent="0.3">
      <c r="A2597">
        <v>89</v>
      </c>
    </row>
    <row r="2598" spans="1:1" x14ac:dyDescent="0.3">
      <c r="A2598">
        <v>141</v>
      </c>
    </row>
    <row r="2599" spans="1:1" x14ac:dyDescent="0.3">
      <c r="A2599">
        <v>97</v>
      </c>
    </row>
    <row r="2600" spans="1:1" x14ac:dyDescent="0.3">
      <c r="A2600">
        <v>87</v>
      </c>
    </row>
    <row r="2601" spans="1:1" x14ac:dyDescent="0.3">
      <c r="A2601">
        <v>84</v>
      </c>
    </row>
    <row r="2602" spans="1:1" x14ac:dyDescent="0.3">
      <c r="A2602">
        <v>86</v>
      </c>
    </row>
    <row r="2603" spans="1:1" x14ac:dyDescent="0.3">
      <c r="A2603">
        <v>87</v>
      </c>
    </row>
    <row r="2604" spans="1:1" x14ac:dyDescent="0.3">
      <c r="A2604">
        <v>66</v>
      </c>
    </row>
    <row r="2605" spans="1:1" x14ac:dyDescent="0.3">
      <c r="A2605">
        <v>397</v>
      </c>
    </row>
    <row r="2606" spans="1:1" x14ac:dyDescent="0.3">
      <c r="A2606">
        <v>141</v>
      </c>
    </row>
    <row r="2607" spans="1:1" x14ac:dyDescent="0.3">
      <c r="A2607">
        <v>492</v>
      </c>
    </row>
    <row r="2608" spans="1:1" x14ac:dyDescent="0.3">
      <c r="A2608">
        <v>303</v>
      </c>
    </row>
    <row r="2609" spans="1:1" x14ac:dyDescent="0.3">
      <c r="A2609">
        <v>383</v>
      </c>
    </row>
    <row r="2610" spans="1:1" x14ac:dyDescent="0.3">
      <c r="A2610">
        <v>345</v>
      </c>
    </row>
    <row r="2611" spans="1:1" x14ac:dyDescent="0.3">
      <c r="A2611">
        <v>318</v>
      </c>
    </row>
    <row r="2612" spans="1:1" x14ac:dyDescent="0.3">
      <c r="A2612">
        <v>269</v>
      </c>
    </row>
    <row r="2613" spans="1:1" x14ac:dyDescent="0.3">
      <c r="A2613">
        <v>474</v>
      </c>
    </row>
    <row r="2614" spans="1:1" x14ac:dyDescent="0.3">
      <c r="A2614">
        <v>162</v>
      </c>
    </row>
    <row r="2615" spans="1:1" x14ac:dyDescent="0.3">
      <c r="A2615">
        <v>163</v>
      </c>
    </row>
    <row r="2616" spans="1:1" x14ac:dyDescent="0.3">
      <c r="A2616">
        <v>308</v>
      </c>
    </row>
    <row r="2617" spans="1:1" x14ac:dyDescent="0.3">
      <c r="A2617">
        <v>251</v>
      </c>
    </row>
    <row r="2618" spans="1:1" x14ac:dyDescent="0.3">
      <c r="A2618">
        <v>516</v>
      </c>
    </row>
    <row r="2619" spans="1:1" x14ac:dyDescent="0.3">
      <c r="A2619">
        <v>264</v>
      </c>
    </row>
    <row r="2620" spans="1:1" x14ac:dyDescent="0.3">
      <c r="A2620">
        <v>348</v>
      </c>
    </row>
    <row r="2621" spans="1:1" x14ac:dyDescent="0.3">
      <c r="A2621">
        <v>282</v>
      </c>
    </row>
    <row r="2622" spans="1:1" x14ac:dyDescent="0.3">
      <c r="A2622">
        <v>318</v>
      </c>
    </row>
    <row r="2623" spans="1:1" x14ac:dyDescent="0.3">
      <c r="A2623">
        <v>300</v>
      </c>
    </row>
    <row r="2624" spans="1:1" x14ac:dyDescent="0.3">
      <c r="A2624">
        <v>81</v>
      </c>
    </row>
    <row r="2625" spans="1:1" x14ac:dyDescent="0.3">
      <c r="A2625">
        <v>156</v>
      </c>
    </row>
    <row r="2626" spans="1:1" x14ac:dyDescent="0.3">
      <c r="A2626">
        <v>76</v>
      </c>
    </row>
    <row r="2627" spans="1:1" x14ac:dyDescent="0.3">
      <c r="A2627">
        <v>197</v>
      </c>
    </row>
    <row r="2628" spans="1:1" x14ac:dyDescent="0.3">
      <c r="A2628">
        <v>69</v>
      </c>
    </row>
    <row r="2629" spans="1:1" x14ac:dyDescent="0.3">
      <c r="A2629">
        <v>253</v>
      </c>
    </row>
    <row r="2630" spans="1:1" x14ac:dyDescent="0.3">
      <c r="A2630">
        <v>361</v>
      </c>
    </row>
    <row r="2631" spans="1:1" x14ac:dyDescent="0.3">
      <c r="A2631">
        <v>322</v>
      </c>
    </row>
    <row r="2632" spans="1:1" x14ac:dyDescent="0.3">
      <c r="A2632">
        <v>309</v>
      </c>
    </row>
    <row r="2633" spans="1:1" x14ac:dyDescent="0.3">
      <c r="A2633">
        <v>270</v>
      </c>
    </row>
    <row r="2634" spans="1:1" x14ac:dyDescent="0.3">
      <c r="A2634">
        <v>341</v>
      </c>
    </row>
    <row r="2635" spans="1:1" x14ac:dyDescent="0.3">
      <c r="A2635">
        <v>203</v>
      </c>
    </row>
    <row r="2636" spans="1:1" x14ac:dyDescent="0.3">
      <c r="A2636">
        <v>470</v>
      </c>
    </row>
    <row r="2637" spans="1:1" x14ac:dyDescent="0.3">
      <c r="A2637">
        <v>340</v>
      </c>
    </row>
    <row r="2638" spans="1:1" x14ac:dyDescent="0.3">
      <c r="A2638">
        <v>237</v>
      </c>
    </row>
    <row r="2639" spans="1:1" x14ac:dyDescent="0.3">
      <c r="A2639">
        <v>229</v>
      </c>
    </row>
    <row r="2640" spans="1:1" x14ac:dyDescent="0.3">
      <c r="A2640">
        <v>313</v>
      </c>
    </row>
    <row r="2641" spans="1:1" x14ac:dyDescent="0.3">
      <c r="A2641">
        <v>91</v>
      </c>
    </row>
    <row r="2642" spans="1:1" x14ac:dyDescent="0.3">
      <c r="A2642">
        <v>537</v>
      </c>
    </row>
    <row r="2643" spans="1:1" x14ac:dyDescent="0.3">
      <c r="A2643">
        <v>281</v>
      </c>
    </row>
    <row r="2644" spans="1:1" x14ac:dyDescent="0.3">
      <c r="A2644">
        <v>329</v>
      </c>
    </row>
    <row r="2645" spans="1:1" x14ac:dyDescent="0.3">
      <c r="A2645">
        <v>118</v>
      </c>
    </row>
    <row r="2646" spans="1:1" x14ac:dyDescent="0.3">
      <c r="A2646">
        <v>166</v>
      </c>
    </row>
    <row r="2647" spans="1:1" x14ac:dyDescent="0.3">
      <c r="A2647">
        <v>73</v>
      </c>
    </row>
    <row r="2648" spans="1:1" x14ac:dyDescent="0.3">
      <c r="A2648">
        <v>88</v>
      </c>
    </row>
    <row r="2649" spans="1:1" x14ac:dyDescent="0.3">
      <c r="A2649">
        <v>88</v>
      </c>
    </row>
    <row r="2650" spans="1:1" x14ac:dyDescent="0.3">
      <c r="A2650">
        <v>89</v>
      </c>
    </row>
    <row r="2651" spans="1:1" x14ac:dyDescent="0.3">
      <c r="A2651">
        <v>99</v>
      </c>
    </row>
    <row r="2652" spans="1:1" x14ac:dyDescent="0.3">
      <c r="A2652">
        <v>441</v>
      </c>
    </row>
    <row r="2653" spans="1:1" x14ac:dyDescent="0.3">
      <c r="A2653">
        <v>409</v>
      </c>
    </row>
    <row r="2654" spans="1:1" x14ac:dyDescent="0.3">
      <c r="A2654">
        <v>575</v>
      </c>
    </row>
    <row r="2655" spans="1:1" x14ac:dyDescent="0.3">
      <c r="A2655">
        <v>44</v>
      </c>
    </row>
    <row r="2656" spans="1:1" x14ac:dyDescent="0.3">
      <c r="A2656">
        <v>39</v>
      </c>
    </row>
    <row r="2657" spans="1:1" x14ac:dyDescent="0.3">
      <c r="A2657">
        <v>602</v>
      </c>
    </row>
    <row r="2658" spans="1:1" x14ac:dyDescent="0.3">
      <c r="A2658">
        <v>218</v>
      </c>
    </row>
    <row r="2659" spans="1:1" x14ac:dyDescent="0.3">
      <c r="A2659">
        <v>141</v>
      </c>
    </row>
    <row r="2660" spans="1:1" x14ac:dyDescent="0.3">
      <c r="A2660">
        <v>219</v>
      </c>
    </row>
    <row r="2661" spans="1:1" x14ac:dyDescent="0.3">
      <c r="A2661">
        <v>726</v>
      </c>
    </row>
    <row r="2662" spans="1:1" x14ac:dyDescent="0.3">
      <c r="A2662">
        <v>383</v>
      </c>
    </row>
    <row r="2663" spans="1:1" x14ac:dyDescent="0.3">
      <c r="A2663">
        <v>536</v>
      </c>
    </row>
    <row r="2664" spans="1:1" x14ac:dyDescent="0.3">
      <c r="A2664">
        <v>529</v>
      </c>
    </row>
    <row r="2665" spans="1:1" x14ac:dyDescent="0.3">
      <c r="A2665">
        <v>626</v>
      </c>
    </row>
    <row r="2666" spans="1:1" x14ac:dyDescent="0.3">
      <c r="A2666">
        <v>965</v>
      </c>
    </row>
    <row r="2667" spans="1:1" x14ac:dyDescent="0.3">
      <c r="A2667">
        <v>448</v>
      </c>
    </row>
    <row r="2668" spans="1:1" x14ac:dyDescent="0.3">
      <c r="A2668">
        <v>313</v>
      </c>
    </row>
    <row r="2669" spans="1:1" x14ac:dyDescent="0.3">
      <c r="A2669">
        <v>316</v>
      </c>
    </row>
    <row r="2670" spans="1:1" x14ac:dyDescent="0.3">
      <c r="A2670">
        <v>252</v>
      </c>
    </row>
    <row r="2671" spans="1:1" x14ac:dyDescent="0.3">
      <c r="A2671">
        <v>322</v>
      </c>
    </row>
    <row r="2672" spans="1:1" x14ac:dyDescent="0.3">
      <c r="A2672">
        <v>762</v>
      </c>
    </row>
    <row r="2673" spans="1:1" x14ac:dyDescent="0.3">
      <c r="A2673">
        <v>174</v>
      </c>
    </row>
    <row r="2674" spans="1:1" x14ac:dyDescent="0.3">
      <c r="A2674">
        <v>192</v>
      </c>
    </row>
    <row r="2675" spans="1:1" x14ac:dyDescent="0.3">
      <c r="A2675">
        <v>119</v>
      </c>
    </row>
    <row r="2676" spans="1:1" x14ac:dyDescent="0.3">
      <c r="A2676">
        <v>49</v>
      </c>
    </row>
    <row r="2677" spans="1:1" x14ac:dyDescent="0.3">
      <c r="A2677">
        <v>44</v>
      </c>
    </row>
    <row r="2678" spans="1:1" x14ac:dyDescent="0.3">
      <c r="A2678">
        <v>178</v>
      </c>
    </row>
    <row r="2679" spans="1:1" x14ac:dyDescent="0.3">
      <c r="A2679">
        <v>67</v>
      </c>
    </row>
    <row r="2680" spans="1:1" x14ac:dyDescent="0.3">
      <c r="A2680">
        <v>80</v>
      </c>
    </row>
    <row r="2681" spans="1:1" x14ac:dyDescent="0.3">
      <c r="A2681">
        <v>95</v>
      </c>
    </row>
    <row r="2682" spans="1:1" x14ac:dyDescent="0.3">
      <c r="A2682">
        <v>61</v>
      </c>
    </row>
    <row r="2683" spans="1:1" x14ac:dyDescent="0.3">
      <c r="A2683">
        <v>676</v>
      </c>
    </row>
    <row r="2684" spans="1:1" x14ac:dyDescent="0.3">
      <c r="A2684">
        <v>291</v>
      </c>
    </row>
    <row r="2685" spans="1:1" x14ac:dyDescent="0.3">
      <c r="A2685">
        <v>570</v>
      </c>
    </row>
    <row r="2686" spans="1:1" x14ac:dyDescent="0.3">
      <c r="A2686">
        <v>101</v>
      </c>
    </row>
    <row r="2687" spans="1:1" x14ac:dyDescent="0.3">
      <c r="A2687">
        <v>234</v>
      </c>
    </row>
    <row r="2688" spans="1:1" x14ac:dyDescent="0.3">
      <c r="A2688">
        <v>390</v>
      </c>
    </row>
    <row r="2689" spans="1:1" x14ac:dyDescent="0.3">
      <c r="A2689">
        <v>107</v>
      </c>
    </row>
    <row r="2690" spans="1:1" x14ac:dyDescent="0.3">
      <c r="A2690">
        <v>101</v>
      </c>
    </row>
    <row r="2691" spans="1:1" x14ac:dyDescent="0.3">
      <c r="A2691">
        <v>176</v>
      </c>
    </row>
    <row r="2692" spans="1:1" x14ac:dyDescent="0.3">
      <c r="A2692">
        <v>317</v>
      </c>
    </row>
    <row r="2693" spans="1:1" x14ac:dyDescent="0.3">
      <c r="A2693">
        <v>250</v>
      </c>
    </row>
    <row r="2694" spans="1:1" x14ac:dyDescent="0.3">
      <c r="A2694">
        <v>432</v>
      </c>
    </row>
    <row r="2695" spans="1:1" x14ac:dyDescent="0.3">
      <c r="A2695">
        <v>627</v>
      </c>
    </row>
    <row r="2696" spans="1:1" x14ac:dyDescent="0.3">
      <c r="A2696">
        <v>84</v>
      </c>
    </row>
    <row r="2697" spans="1:1" x14ac:dyDescent="0.3">
      <c r="A2697">
        <v>179</v>
      </c>
    </row>
    <row r="2698" spans="1:1" x14ac:dyDescent="0.3">
      <c r="A2698">
        <v>270</v>
      </c>
    </row>
    <row r="2699" spans="1:1" x14ac:dyDescent="0.3">
      <c r="A2699">
        <v>399</v>
      </c>
    </row>
    <row r="2700" spans="1:1" x14ac:dyDescent="0.3">
      <c r="A2700">
        <v>120</v>
      </c>
    </row>
    <row r="2701" spans="1:1" x14ac:dyDescent="0.3">
      <c r="A2701">
        <v>208</v>
      </c>
    </row>
    <row r="2702" spans="1:1" x14ac:dyDescent="0.3">
      <c r="A2702">
        <v>91</v>
      </c>
    </row>
    <row r="2703" spans="1:1" x14ac:dyDescent="0.3">
      <c r="A2703">
        <v>120</v>
      </c>
    </row>
    <row r="2704" spans="1:1" x14ac:dyDescent="0.3">
      <c r="A2704">
        <v>322</v>
      </c>
    </row>
    <row r="2705" spans="1:1" x14ac:dyDescent="0.3">
      <c r="A2705">
        <v>81</v>
      </c>
    </row>
    <row r="2706" spans="1:1" x14ac:dyDescent="0.3">
      <c r="A2706">
        <v>151</v>
      </c>
    </row>
    <row r="2707" spans="1:1" x14ac:dyDescent="0.3">
      <c r="A2707">
        <v>130</v>
      </c>
    </row>
    <row r="2708" spans="1:1" x14ac:dyDescent="0.3">
      <c r="A2708">
        <v>84</v>
      </c>
    </row>
    <row r="2709" spans="1:1" x14ac:dyDescent="0.3">
      <c r="A2709">
        <v>36</v>
      </c>
    </row>
    <row r="2710" spans="1:1" x14ac:dyDescent="0.3">
      <c r="A2710">
        <v>86</v>
      </c>
    </row>
    <row r="2711" spans="1:1" x14ac:dyDescent="0.3">
      <c r="A2711">
        <v>392</v>
      </c>
    </row>
    <row r="2712" spans="1:1" x14ac:dyDescent="0.3">
      <c r="A2712">
        <v>172</v>
      </c>
    </row>
    <row r="2713" spans="1:1" x14ac:dyDescent="0.3">
      <c r="A2713">
        <v>58</v>
      </c>
    </row>
    <row r="2714" spans="1:1" x14ac:dyDescent="0.3">
      <c r="A2714">
        <v>170</v>
      </c>
    </row>
    <row r="2715" spans="1:1" x14ac:dyDescent="0.3">
      <c r="A2715">
        <v>284</v>
      </c>
    </row>
    <row r="2716" spans="1:1" x14ac:dyDescent="0.3">
      <c r="A2716">
        <v>336</v>
      </c>
    </row>
    <row r="2717" spans="1:1" x14ac:dyDescent="0.3">
      <c r="A2717">
        <v>672</v>
      </c>
    </row>
    <row r="2718" spans="1:1" x14ac:dyDescent="0.3">
      <c r="A2718">
        <v>1233</v>
      </c>
    </row>
    <row r="2719" spans="1:1" x14ac:dyDescent="0.3">
      <c r="A2719">
        <v>1155</v>
      </c>
    </row>
    <row r="2720" spans="1:1" x14ac:dyDescent="0.3">
      <c r="A2720">
        <v>98</v>
      </c>
    </row>
    <row r="2721" spans="1:1" x14ac:dyDescent="0.3">
      <c r="A2721">
        <v>83</v>
      </c>
    </row>
    <row r="2722" spans="1:1" x14ac:dyDescent="0.3">
      <c r="A2722">
        <v>56</v>
      </c>
    </row>
    <row r="2723" spans="1:1" x14ac:dyDescent="0.3">
      <c r="A2723">
        <v>410</v>
      </c>
    </row>
    <row r="2724" spans="1:1" x14ac:dyDescent="0.3">
      <c r="A2724">
        <v>141</v>
      </c>
    </row>
    <row r="2725" spans="1:1" x14ac:dyDescent="0.3">
      <c r="A2725">
        <v>37</v>
      </c>
    </row>
    <row r="2726" spans="1:1" x14ac:dyDescent="0.3">
      <c r="A2726">
        <v>73</v>
      </c>
    </row>
    <row r="2727" spans="1:1" x14ac:dyDescent="0.3">
      <c r="A2727">
        <v>236</v>
      </c>
    </row>
    <row r="2728" spans="1:1" x14ac:dyDescent="0.3">
      <c r="A2728">
        <v>612</v>
      </c>
    </row>
    <row r="2729" spans="1:1" x14ac:dyDescent="0.3">
      <c r="A2729">
        <v>115</v>
      </c>
    </row>
    <row r="2730" spans="1:1" x14ac:dyDescent="0.3">
      <c r="A2730">
        <v>134</v>
      </c>
    </row>
    <row r="2731" spans="1:1" x14ac:dyDescent="0.3">
      <c r="A2731">
        <v>543</v>
      </c>
    </row>
    <row r="2732" spans="1:1" x14ac:dyDescent="0.3">
      <c r="A2732">
        <v>548</v>
      </c>
    </row>
    <row r="2733" spans="1:1" x14ac:dyDescent="0.3">
      <c r="A2733">
        <v>193</v>
      </c>
    </row>
    <row r="2734" spans="1:1" x14ac:dyDescent="0.3">
      <c r="A2734">
        <v>607</v>
      </c>
    </row>
    <row r="2735" spans="1:1" x14ac:dyDescent="0.3">
      <c r="A2735">
        <v>213</v>
      </c>
    </row>
    <row r="2736" spans="1:1" x14ac:dyDescent="0.3">
      <c r="A2736">
        <v>258</v>
      </c>
    </row>
    <row r="2737" spans="1:1" x14ac:dyDescent="0.3">
      <c r="A2737">
        <v>318</v>
      </c>
    </row>
    <row r="2738" spans="1:1" x14ac:dyDescent="0.3">
      <c r="A2738">
        <v>105</v>
      </c>
    </row>
    <row r="2739" spans="1:1" x14ac:dyDescent="0.3">
      <c r="A2739">
        <v>218</v>
      </c>
    </row>
    <row r="2740" spans="1:1" x14ac:dyDescent="0.3">
      <c r="A2740">
        <v>130</v>
      </c>
    </row>
    <row r="2741" spans="1:1" x14ac:dyDescent="0.3">
      <c r="A2741">
        <v>117</v>
      </c>
    </row>
    <row r="2742" spans="1:1" x14ac:dyDescent="0.3">
      <c r="A2742">
        <v>109</v>
      </c>
    </row>
    <row r="2743" spans="1:1" x14ac:dyDescent="0.3">
      <c r="A2743">
        <v>108</v>
      </c>
    </row>
    <row r="2744" spans="1:1" x14ac:dyDescent="0.3">
      <c r="A2744">
        <v>232</v>
      </c>
    </row>
    <row r="2745" spans="1:1" x14ac:dyDescent="0.3">
      <c r="A2745">
        <v>285</v>
      </c>
    </row>
    <row r="2746" spans="1:1" x14ac:dyDescent="0.3">
      <c r="A2746">
        <v>301</v>
      </c>
    </row>
    <row r="2747" spans="1:1" x14ac:dyDescent="0.3">
      <c r="A2747">
        <v>571</v>
      </c>
    </row>
    <row r="2748" spans="1:1" x14ac:dyDescent="0.3">
      <c r="A2748">
        <v>388</v>
      </c>
    </row>
    <row r="2749" spans="1:1" x14ac:dyDescent="0.3">
      <c r="A2749">
        <v>351</v>
      </c>
    </row>
    <row r="2750" spans="1:1" x14ac:dyDescent="0.3">
      <c r="A2750">
        <v>349</v>
      </c>
    </row>
    <row r="2751" spans="1:1" x14ac:dyDescent="0.3">
      <c r="A2751">
        <v>346</v>
      </c>
    </row>
    <row r="2752" spans="1:1" x14ac:dyDescent="0.3">
      <c r="A2752">
        <v>260</v>
      </c>
    </row>
    <row r="2753" spans="1:1" x14ac:dyDescent="0.3">
      <c r="A2753">
        <v>91</v>
      </c>
    </row>
    <row r="2754" spans="1:1" x14ac:dyDescent="0.3">
      <c r="A2754">
        <v>235</v>
      </c>
    </row>
    <row r="2755" spans="1:1" x14ac:dyDescent="0.3">
      <c r="A2755">
        <v>147</v>
      </c>
    </row>
    <row r="2756" spans="1:1" x14ac:dyDescent="0.3">
      <c r="A2756">
        <v>246</v>
      </c>
    </row>
    <row r="2757" spans="1:1" x14ac:dyDescent="0.3">
      <c r="A2757">
        <v>258</v>
      </c>
    </row>
    <row r="2758" spans="1:1" x14ac:dyDescent="0.3">
      <c r="A2758">
        <v>571</v>
      </c>
    </row>
    <row r="2759" spans="1:1" x14ac:dyDescent="0.3">
      <c r="A2759">
        <v>303</v>
      </c>
    </row>
    <row r="2760" spans="1:1" x14ac:dyDescent="0.3">
      <c r="A2760">
        <v>446</v>
      </c>
    </row>
    <row r="2761" spans="1:1" x14ac:dyDescent="0.3">
      <c r="A2761">
        <v>180</v>
      </c>
    </row>
    <row r="2762" spans="1:1" x14ac:dyDescent="0.3">
      <c r="A2762">
        <v>318</v>
      </c>
    </row>
    <row r="2763" spans="1:1" x14ac:dyDescent="0.3">
      <c r="A2763">
        <v>338</v>
      </c>
    </row>
    <row r="2764" spans="1:1" x14ac:dyDescent="0.3">
      <c r="A2764">
        <v>237</v>
      </c>
    </row>
    <row r="2765" spans="1:1" x14ac:dyDescent="0.3">
      <c r="A2765">
        <v>306</v>
      </c>
    </row>
    <row r="2766" spans="1:1" x14ac:dyDescent="0.3">
      <c r="A2766">
        <v>326</v>
      </c>
    </row>
    <row r="2767" spans="1:1" x14ac:dyDescent="0.3">
      <c r="A2767">
        <v>785</v>
      </c>
    </row>
    <row r="2768" spans="1:1" x14ac:dyDescent="0.3">
      <c r="A2768">
        <v>195</v>
      </c>
    </row>
    <row r="2769" spans="1:1" x14ac:dyDescent="0.3">
      <c r="A2769">
        <v>126</v>
      </c>
    </row>
    <row r="2770" spans="1:1" x14ac:dyDescent="0.3">
      <c r="A2770">
        <v>325</v>
      </c>
    </row>
    <row r="2771" spans="1:1" x14ac:dyDescent="0.3">
      <c r="A2771">
        <v>140</v>
      </c>
    </row>
    <row r="2772" spans="1:1" x14ac:dyDescent="0.3">
      <c r="A2772">
        <v>36</v>
      </c>
    </row>
    <row r="2773" spans="1:1" x14ac:dyDescent="0.3">
      <c r="A2773">
        <v>378</v>
      </c>
    </row>
    <row r="2774" spans="1:1" x14ac:dyDescent="0.3">
      <c r="A2774">
        <v>281</v>
      </c>
    </row>
    <row r="2775" spans="1:1" x14ac:dyDescent="0.3">
      <c r="A2775">
        <v>308</v>
      </c>
    </row>
    <row r="2776" spans="1:1" x14ac:dyDescent="0.3">
      <c r="A2776">
        <v>305</v>
      </c>
    </row>
    <row r="2777" spans="1:1" x14ac:dyDescent="0.3">
      <c r="A2777">
        <v>830</v>
      </c>
    </row>
    <row r="2778" spans="1:1" x14ac:dyDescent="0.3">
      <c r="A2778">
        <v>196</v>
      </c>
    </row>
    <row r="2779" spans="1:1" x14ac:dyDescent="0.3">
      <c r="A2779">
        <v>546</v>
      </c>
    </row>
    <row r="2780" spans="1:1" x14ac:dyDescent="0.3">
      <c r="A2780">
        <v>326</v>
      </c>
    </row>
    <row r="2781" spans="1:1" x14ac:dyDescent="0.3">
      <c r="A2781">
        <v>313</v>
      </c>
    </row>
    <row r="2782" spans="1:1" x14ac:dyDescent="0.3">
      <c r="A2782">
        <v>331</v>
      </c>
    </row>
    <row r="2783" spans="1:1" x14ac:dyDescent="0.3">
      <c r="A2783">
        <v>337</v>
      </c>
    </row>
    <row r="2784" spans="1:1" x14ac:dyDescent="0.3">
      <c r="A2784">
        <v>311</v>
      </c>
    </row>
    <row r="2785" spans="1:1" x14ac:dyDescent="0.3">
      <c r="A2785">
        <v>460</v>
      </c>
    </row>
    <row r="2786" spans="1:1" x14ac:dyDescent="0.3">
      <c r="A2786">
        <v>125</v>
      </c>
    </row>
    <row r="2787" spans="1:1" x14ac:dyDescent="0.3">
      <c r="A2787">
        <v>424</v>
      </c>
    </row>
    <row r="2788" spans="1:1" x14ac:dyDescent="0.3">
      <c r="A2788">
        <v>679</v>
      </c>
    </row>
    <row r="2789" spans="1:1" x14ac:dyDescent="0.3">
      <c r="A2789">
        <v>253</v>
      </c>
    </row>
    <row r="2790" spans="1:1" x14ac:dyDescent="0.3">
      <c r="A2790">
        <v>502</v>
      </c>
    </row>
    <row r="2791" spans="1:1" x14ac:dyDescent="0.3">
      <c r="A2791">
        <v>787</v>
      </c>
    </row>
    <row r="2792" spans="1:1" x14ac:dyDescent="0.3">
      <c r="A2792">
        <v>436</v>
      </c>
    </row>
    <row r="2793" spans="1:1" x14ac:dyDescent="0.3">
      <c r="A2793">
        <v>459</v>
      </c>
    </row>
    <row r="2794" spans="1:1" x14ac:dyDescent="0.3">
      <c r="A2794">
        <v>177</v>
      </c>
    </row>
    <row r="2795" spans="1:1" x14ac:dyDescent="0.3">
      <c r="A2795">
        <v>297</v>
      </c>
    </row>
    <row r="2796" spans="1:1" x14ac:dyDescent="0.3">
      <c r="A2796">
        <v>277</v>
      </c>
    </row>
    <row r="2797" spans="1:1" x14ac:dyDescent="0.3">
      <c r="A2797">
        <v>424</v>
      </c>
    </row>
    <row r="2798" spans="1:1" x14ac:dyDescent="0.3">
      <c r="A2798">
        <v>166</v>
      </c>
    </row>
    <row r="2799" spans="1:1" x14ac:dyDescent="0.3">
      <c r="A2799">
        <v>412</v>
      </c>
    </row>
    <row r="2800" spans="1:1" x14ac:dyDescent="0.3">
      <c r="A2800">
        <v>287</v>
      </c>
    </row>
    <row r="2801" spans="1:1" x14ac:dyDescent="0.3">
      <c r="A2801">
        <v>184</v>
      </c>
    </row>
    <row r="2802" spans="1:1" x14ac:dyDescent="0.3">
      <c r="A2802">
        <v>421</v>
      </c>
    </row>
    <row r="2803" spans="1:1" x14ac:dyDescent="0.3">
      <c r="A2803">
        <v>262</v>
      </c>
    </row>
    <row r="2804" spans="1:1" x14ac:dyDescent="0.3">
      <c r="A2804">
        <v>380</v>
      </c>
    </row>
    <row r="2805" spans="1:1" x14ac:dyDescent="0.3">
      <c r="A2805">
        <v>1035</v>
      </c>
    </row>
    <row r="2806" spans="1:1" x14ac:dyDescent="0.3">
      <c r="A2806">
        <v>304</v>
      </c>
    </row>
    <row r="2807" spans="1:1" x14ac:dyDescent="0.3">
      <c r="A2807">
        <v>225</v>
      </c>
    </row>
    <row r="2808" spans="1:1" x14ac:dyDescent="0.3">
      <c r="A2808">
        <v>438</v>
      </c>
    </row>
    <row r="2809" spans="1:1" x14ac:dyDescent="0.3">
      <c r="A2809">
        <v>556</v>
      </c>
    </row>
    <row r="2810" spans="1:1" x14ac:dyDescent="0.3">
      <c r="A2810">
        <v>472</v>
      </c>
    </row>
    <row r="2811" spans="1:1" x14ac:dyDescent="0.3">
      <c r="A2811">
        <v>206</v>
      </c>
    </row>
    <row r="2812" spans="1:1" x14ac:dyDescent="0.3">
      <c r="A2812">
        <v>45</v>
      </c>
    </row>
    <row r="2813" spans="1:1" x14ac:dyDescent="0.3">
      <c r="A2813">
        <v>228</v>
      </c>
    </row>
    <row r="2814" spans="1:1" x14ac:dyDescent="0.3">
      <c r="A2814">
        <v>404</v>
      </c>
    </row>
    <row r="2815" spans="1:1" x14ac:dyDescent="0.3">
      <c r="A2815">
        <v>392</v>
      </c>
    </row>
    <row r="2816" spans="1:1" x14ac:dyDescent="0.3">
      <c r="A2816">
        <v>719</v>
      </c>
    </row>
    <row r="2817" spans="1:1" x14ac:dyDescent="0.3">
      <c r="A2817">
        <v>309</v>
      </c>
    </row>
    <row r="2818" spans="1:1" x14ac:dyDescent="0.3">
      <c r="A2818">
        <v>250</v>
      </c>
    </row>
    <row r="2819" spans="1:1" x14ac:dyDescent="0.3">
      <c r="A2819">
        <v>626</v>
      </c>
    </row>
    <row r="2820" spans="1:1" x14ac:dyDescent="0.3">
      <c r="A2820">
        <v>160</v>
      </c>
    </row>
    <row r="2821" spans="1:1" x14ac:dyDescent="0.3">
      <c r="A2821">
        <v>251</v>
      </c>
    </row>
    <row r="2822" spans="1:1" x14ac:dyDescent="0.3">
      <c r="A2822">
        <v>562</v>
      </c>
    </row>
    <row r="2823" spans="1:1" x14ac:dyDescent="0.3">
      <c r="A2823">
        <v>105</v>
      </c>
    </row>
    <row r="2824" spans="1:1" x14ac:dyDescent="0.3">
      <c r="A2824">
        <v>600</v>
      </c>
    </row>
    <row r="2825" spans="1:1" x14ac:dyDescent="0.3">
      <c r="A2825">
        <v>357</v>
      </c>
    </row>
    <row r="2826" spans="1:1" x14ac:dyDescent="0.3">
      <c r="A2826">
        <v>196</v>
      </c>
    </row>
    <row r="2827" spans="1:1" x14ac:dyDescent="0.3">
      <c r="A2827">
        <v>355</v>
      </c>
    </row>
    <row r="2828" spans="1:1" x14ac:dyDescent="0.3">
      <c r="A2828">
        <v>683</v>
      </c>
    </row>
    <row r="2829" spans="1:1" x14ac:dyDescent="0.3">
      <c r="A2829">
        <v>193</v>
      </c>
    </row>
    <row r="2830" spans="1:1" x14ac:dyDescent="0.3">
      <c r="A2830">
        <v>198</v>
      </c>
    </row>
    <row r="2831" spans="1:1" x14ac:dyDescent="0.3">
      <c r="A2831">
        <v>1029</v>
      </c>
    </row>
    <row r="2832" spans="1:1" x14ac:dyDescent="0.3">
      <c r="A2832">
        <v>352</v>
      </c>
    </row>
    <row r="2833" spans="1:1" x14ac:dyDescent="0.3">
      <c r="A2833">
        <v>205</v>
      </c>
    </row>
    <row r="2834" spans="1:1" x14ac:dyDescent="0.3">
      <c r="A2834">
        <v>254</v>
      </c>
    </row>
    <row r="2835" spans="1:1" x14ac:dyDescent="0.3">
      <c r="A2835">
        <v>211</v>
      </c>
    </row>
    <row r="2836" spans="1:1" x14ac:dyDescent="0.3">
      <c r="A2836">
        <v>205</v>
      </c>
    </row>
    <row r="2837" spans="1:1" x14ac:dyDescent="0.3">
      <c r="A2837">
        <v>546</v>
      </c>
    </row>
    <row r="2838" spans="1:1" x14ac:dyDescent="0.3">
      <c r="A2838">
        <v>44</v>
      </c>
    </row>
    <row r="2839" spans="1:1" x14ac:dyDescent="0.3">
      <c r="A2839">
        <v>229</v>
      </c>
    </row>
    <row r="2840" spans="1:1" x14ac:dyDescent="0.3">
      <c r="A2840">
        <v>571</v>
      </c>
    </row>
    <row r="2841" spans="1:1" x14ac:dyDescent="0.3">
      <c r="A2841">
        <v>327</v>
      </c>
    </row>
    <row r="2842" spans="1:1" x14ac:dyDescent="0.3">
      <c r="A2842">
        <v>157</v>
      </c>
    </row>
    <row r="2843" spans="1:1" x14ac:dyDescent="0.3">
      <c r="A2843">
        <v>513</v>
      </c>
    </row>
    <row r="2844" spans="1:1" x14ac:dyDescent="0.3">
      <c r="A2844">
        <v>445</v>
      </c>
    </row>
    <row r="2845" spans="1:1" x14ac:dyDescent="0.3">
      <c r="A2845">
        <v>106</v>
      </c>
    </row>
    <row r="2846" spans="1:1" x14ac:dyDescent="0.3">
      <c r="A2846">
        <v>314</v>
      </c>
    </row>
    <row r="2847" spans="1:1" x14ac:dyDescent="0.3">
      <c r="A2847">
        <v>297</v>
      </c>
    </row>
    <row r="2848" spans="1:1" x14ac:dyDescent="0.3">
      <c r="A2848">
        <v>411</v>
      </c>
    </row>
    <row r="2849" spans="1:1" x14ac:dyDescent="0.3">
      <c r="A2849">
        <v>114</v>
      </c>
    </row>
    <row r="2850" spans="1:1" x14ac:dyDescent="0.3">
      <c r="A2850">
        <v>174</v>
      </c>
    </row>
    <row r="2851" spans="1:1" x14ac:dyDescent="0.3">
      <c r="A2851">
        <v>278</v>
      </c>
    </row>
    <row r="2852" spans="1:1" x14ac:dyDescent="0.3">
      <c r="A2852">
        <v>620</v>
      </c>
    </row>
    <row r="2853" spans="1:1" x14ac:dyDescent="0.3">
      <c r="A2853">
        <v>178</v>
      </c>
    </row>
    <row r="2854" spans="1:1" x14ac:dyDescent="0.3">
      <c r="A2854">
        <v>74</v>
      </c>
    </row>
    <row r="2855" spans="1:1" x14ac:dyDescent="0.3">
      <c r="A2855">
        <v>445</v>
      </c>
    </row>
    <row r="2856" spans="1:1" x14ac:dyDescent="0.3">
      <c r="A2856">
        <v>327</v>
      </c>
    </row>
    <row r="2857" spans="1:1" x14ac:dyDescent="0.3">
      <c r="A2857">
        <v>236</v>
      </c>
    </row>
    <row r="2858" spans="1:1" x14ac:dyDescent="0.3">
      <c r="A2858">
        <v>672</v>
      </c>
    </row>
    <row r="2859" spans="1:1" x14ac:dyDescent="0.3">
      <c r="A2859">
        <v>339</v>
      </c>
    </row>
    <row r="2860" spans="1:1" x14ac:dyDescent="0.3">
      <c r="A2860">
        <v>434</v>
      </c>
    </row>
    <row r="2861" spans="1:1" x14ac:dyDescent="0.3">
      <c r="A2861">
        <v>448</v>
      </c>
    </row>
    <row r="2862" spans="1:1" x14ac:dyDescent="0.3">
      <c r="A2862">
        <v>108</v>
      </c>
    </row>
    <row r="2863" spans="1:1" x14ac:dyDescent="0.3">
      <c r="A2863">
        <v>237</v>
      </c>
    </row>
    <row r="2864" spans="1:1" x14ac:dyDescent="0.3">
      <c r="A2864">
        <v>221</v>
      </c>
    </row>
    <row r="2865" spans="1:1" x14ac:dyDescent="0.3">
      <c r="A2865">
        <v>278</v>
      </c>
    </row>
    <row r="2866" spans="1:1" x14ac:dyDescent="0.3">
      <c r="A2866">
        <v>417</v>
      </c>
    </row>
    <row r="2867" spans="1:1" x14ac:dyDescent="0.3">
      <c r="A2867">
        <v>46</v>
      </c>
    </row>
    <row r="2868" spans="1:1" x14ac:dyDescent="0.3">
      <c r="A2868">
        <v>312</v>
      </c>
    </row>
    <row r="2869" spans="1:1" x14ac:dyDescent="0.3">
      <c r="A2869">
        <v>466</v>
      </c>
    </row>
    <row r="2870" spans="1:1" x14ac:dyDescent="0.3">
      <c r="A2870">
        <v>308</v>
      </c>
    </row>
    <row r="2871" spans="1:1" x14ac:dyDescent="0.3">
      <c r="A2871">
        <v>260</v>
      </c>
    </row>
    <row r="2872" spans="1:1" x14ac:dyDescent="0.3">
      <c r="A2872">
        <v>453</v>
      </c>
    </row>
    <row r="2873" spans="1:1" x14ac:dyDescent="0.3">
      <c r="A2873">
        <v>413</v>
      </c>
    </row>
    <row r="2874" spans="1:1" x14ac:dyDescent="0.3">
      <c r="A2874">
        <v>517</v>
      </c>
    </row>
    <row r="2875" spans="1:1" x14ac:dyDescent="0.3">
      <c r="A2875">
        <v>301</v>
      </c>
    </row>
    <row r="2876" spans="1:1" x14ac:dyDescent="0.3">
      <c r="A2876">
        <v>66</v>
      </c>
    </row>
    <row r="2877" spans="1:1" x14ac:dyDescent="0.3">
      <c r="A2877">
        <v>261</v>
      </c>
    </row>
    <row r="2878" spans="1:1" x14ac:dyDescent="0.3">
      <c r="A2878">
        <v>278</v>
      </c>
    </row>
    <row r="2879" spans="1:1" x14ac:dyDescent="0.3">
      <c r="A2879">
        <v>362</v>
      </c>
    </row>
    <row r="2880" spans="1:1" x14ac:dyDescent="0.3">
      <c r="A2880">
        <v>439</v>
      </c>
    </row>
    <row r="2881" spans="1:1" x14ac:dyDescent="0.3">
      <c r="A2881">
        <v>600</v>
      </c>
    </row>
    <row r="2882" spans="1:1" x14ac:dyDescent="0.3">
      <c r="A2882">
        <v>191</v>
      </c>
    </row>
    <row r="2883" spans="1:1" x14ac:dyDescent="0.3">
      <c r="A2883">
        <v>301</v>
      </c>
    </row>
    <row r="2884" spans="1:1" x14ac:dyDescent="0.3">
      <c r="A2884">
        <v>315</v>
      </c>
    </row>
    <row r="2885" spans="1:1" x14ac:dyDescent="0.3">
      <c r="A2885">
        <v>192</v>
      </c>
    </row>
    <row r="2886" spans="1:1" x14ac:dyDescent="0.3">
      <c r="A2886">
        <v>194</v>
      </c>
    </row>
    <row r="2887" spans="1:1" x14ac:dyDescent="0.3">
      <c r="A2887">
        <v>363</v>
      </c>
    </row>
    <row r="2888" spans="1:1" x14ac:dyDescent="0.3">
      <c r="A2888">
        <v>218</v>
      </c>
    </row>
    <row r="2889" spans="1:1" x14ac:dyDescent="0.3">
      <c r="A2889">
        <v>333</v>
      </c>
    </row>
    <row r="2890" spans="1:1" x14ac:dyDescent="0.3">
      <c r="A2890">
        <v>861</v>
      </c>
    </row>
    <row r="2891" spans="1:1" x14ac:dyDescent="0.3">
      <c r="A2891">
        <v>246</v>
      </c>
    </row>
    <row r="2892" spans="1:1" x14ac:dyDescent="0.3">
      <c r="A2892">
        <v>327</v>
      </c>
    </row>
    <row r="2893" spans="1:1" x14ac:dyDescent="0.3">
      <c r="A2893">
        <v>280</v>
      </c>
    </row>
    <row r="2894" spans="1:1" x14ac:dyDescent="0.3">
      <c r="A2894">
        <v>229</v>
      </c>
    </row>
    <row r="2895" spans="1:1" x14ac:dyDescent="0.3">
      <c r="A2895">
        <v>70</v>
      </c>
    </row>
    <row r="2896" spans="1:1" x14ac:dyDescent="0.3">
      <c r="A2896">
        <v>157</v>
      </c>
    </row>
    <row r="2897" spans="1:1" x14ac:dyDescent="0.3">
      <c r="A2897">
        <v>234</v>
      </c>
    </row>
    <row r="2898" spans="1:1" x14ac:dyDescent="0.3">
      <c r="A2898">
        <v>220</v>
      </c>
    </row>
    <row r="2899" spans="1:1" x14ac:dyDescent="0.3">
      <c r="A2899">
        <v>116</v>
      </c>
    </row>
    <row r="2900" spans="1:1" x14ac:dyDescent="0.3">
      <c r="A2900">
        <v>312</v>
      </c>
    </row>
    <row r="2901" spans="1:1" x14ac:dyDescent="0.3">
      <c r="A2901">
        <v>183</v>
      </c>
    </row>
    <row r="2902" spans="1:1" x14ac:dyDescent="0.3">
      <c r="A2902">
        <v>69</v>
      </c>
    </row>
    <row r="2903" spans="1:1" x14ac:dyDescent="0.3">
      <c r="A2903">
        <v>330</v>
      </c>
    </row>
    <row r="2904" spans="1:1" x14ac:dyDescent="0.3">
      <c r="A2904">
        <v>292</v>
      </c>
    </row>
    <row r="2905" spans="1:1" x14ac:dyDescent="0.3">
      <c r="A2905">
        <v>316</v>
      </c>
    </row>
    <row r="2906" spans="1:1" x14ac:dyDescent="0.3">
      <c r="A2906">
        <v>207</v>
      </c>
    </row>
    <row r="2907" spans="1:1" x14ac:dyDescent="0.3">
      <c r="A2907">
        <v>109</v>
      </c>
    </row>
    <row r="2908" spans="1:1" x14ac:dyDescent="0.3">
      <c r="A2908">
        <v>301</v>
      </c>
    </row>
    <row r="2909" spans="1:1" x14ac:dyDescent="0.3">
      <c r="A2909">
        <v>308</v>
      </c>
    </row>
    <row r="2910" spans="1:1" x14ac:dyDescent="0.3">
      <c r="A2910">
        <v>509</v>
      </c>
    </row>
    <row r="2911" spans="1:1" x14ac:dyDescent="0.3">
      <c r="A2911">
        <v>244</v>
      </c>
    </row>
    <row r="2912" spans="1:1" x14ac:dyDescent="0.3">
      <c r="A2912">
        <v>153</v>
      </c>
    </row>
    <row r="2913" spans="1:1" x14ac:dyDescent="0.3">
      <c r="A2913">
        <v>298</v>
      </c>
    </row>
    <row r="2914" spans="1:1" x14ac:dyDescent="0.3">
      <c r="A2914">
        <v>206</v>
      </c>
    </row>
    <row r="2915" spans="1:1" x14ac:dyDescent="0.3">
      <c r="A2915">
        <v>284</v>
      </c>
    </row>
    <row r="2916" spans="1:1" x14ac:dyDescent="0.3">
      <c r="A2916">
        <v>178</v>
      </c>
    </row>
    <row r="2917" spans="1:1" x14ac:dyDescent="0.3">
      <c r="A2917">
        <v>98</v>
      </c>
    </row>
    <row r="2918" spans="1:1" x14ac:dyDescent="0.3">
      <c r="A2918">
        <v>94</v>
      </c>
    </row>
    <row r="2919" spans="1:1" x14ac:dyDescent="0.3">
      <c r="A2919">
        <v>183</v>
      </c>
    </row>
    <row r="2920" spans="1:1" x14ac:dyDescent="0.3">
      <c r="A2920">
        <v>673</v>
      </c>
    </row>
    <row r="2921" spans="1:1" x14ac:dyDescent="0.3">
      <c r="A2921">
        <v>109</v>
      </c>
    </row>
    <row r="2922" spans="1:1" x14ac:dyDescent="0.3">
      <c r="A2922">
        <v>269</v>
      </c>
    </row>
    <row r="2923" spans="1:1" x14ac:dyDescent="0.3">
      <c r="A2923">
        <v>290</v>
      </c>
    </row>
    <row r="2924" spans="1:1" x14ac:dyDescent="0.3">
      <c r="A2924">
        <v>151</v>
      </c>
    </row>
    <row r="2925" spans="1:1" x14ac:dyDescent="0.3">
      <c r="A2925">
        <v>208</v>
      </c>
    </row>
    <row r="2926" spans="1:1" x14ac:dyDescent="0.3">
      <c r="A2926">
        <v>433</v>
      </c>
    </row>
    <row r="2927" spans="1:1" x14ac:dyDescent="0.3">
      <c r="A2927">
        <v>672</v>
      </c>
    </row>
    <row r="2928" spans="1:1" x14ac:dyDescent="0.3">
      <c r="A2928">
        <v>111</v>
      </c>
    </row>
    <row r="2929" spans="1:1" x14ac:dyDescent="0.3">
      <c r="A2929">
        <v>192</v>
      </c>
    </row>
    <row r="2930" spans="1:1" x14ac:dyDescent="0.3">
      <c r="A2930">
        <v>302</v>
      </c>
    </row>
    <row r="2931" spans="1:1" x14ac:dyDescent="0.3">
      <c r="A2931">
        <v>389</v>
      </c>
    </row>
    <row r="2932" spans="1:1" x14ac:dyDescent="0.3">
      <c r="A2932">
        <v>447</v>
      </c>
    </row>
    <row r="2933" spans="1:1" x14ac:dyDescent="0.3">
      <c r="A2933">
        <v>428</v>
      </c>
    </row>
    <row r="2934" spans="1:1" x14ac:dyDescent="0.3">
      <c r="A2934">
        <v>204</v>
      </c>
    </row>
    <row r="2935" spans="1:1" x14ac:dyDescent="0.3">
      <c r="A2935">
        <v>940</v>
      </c>
    </row>
    <row r="2936" spans="1:1" x14ac:dyDescent="0.3">
      <c r="A2936">
        <v>211</v>
      </c>
    </row>
    <row r="2937" spans="1:1" x14ac:dyDescent="0.3">
      <c r="A2937">
        <v>307</v>
      </c>
    </row>
    <row r="2938" spans="1:1" x14ac:dyDescent="0.3">
      <c r="A2938">
        <v>366</v>
      </c>
    </row>
    <row r="2939" spans="1:1" x14ac:dyDescent="0.3">
      <c r="A2939">
        <v>150</v>
      </c>
    </row>
    <row r="2940" spans="1:1" x14ac:dyDescent="0.3">
      <c r="A2940">
        <v>213</v>
      </c>
    </row>
    <row r="2941" spans="1:1" x14ac:dyDescent="0.3">
      <c r="A2941">
        <v>229</v>
      </c>
    </row>
    <row r="2942" spans="1:1" x14ac:dyDescent="0.3">
      <c r="A2942">
        <v>450</v>
      </c>
    </row>
    <row r="2943" spans="1:1" x14ac:dyDescent="0.3">
      <c r="A2943">
        <v>348</v>
      </c>
    </row>
    <row r="2944" spans="1:1" x14ac:dyDescent="0.3">
      <c r="A2944">
        <v>155</v>
      </c>
    </row>
    <row r="2945" spans="1:1" x14ac:dyDescent="0.3">
      <c r="A2945">
        <v>288</v>
      </c>
    </row>
    <row r="2946" spans="1:1" x14ac:dyDescent="0.3">
      <c r="A2946">
        <v>525</v>
      </c>
    </row>
    <row r="2947" spans="1:1" x14ac:dyDescent="0.3">
      <c r="A2947">
        <v>1991</v>
      </c>
    </row>
    <row r="2948" spans="1:1" x14ac:dyDescent="0.3">
      <c r="A2948">
        <v>250</v>
      </c>
    </row>
    <row r="2949" spans="1:1" x14ac:dyDescent="0.3">
      <c r="A2949">
        <v>383</v>
      </c>
    </row>
    <row r="2950" spans="1:1" x14ac:dyDescent="0.3">
      <c r="A2950">
        <v>93</v>
      </c>
    </row>
    <row r="2951" spans="1:1" x14ac:dyDescent="0.3">
      <c r="A2951">
        <v>453</v>
      </c>
    </row>
    <row r="2952" spans="1:1" x14ac:dyDescent="0.3">
      <c r="A2952">
        <v>108</v>
      </c>
    </row>
    <row r="2953" spans="1:1" x14ac:dyDescent="0.3">
      <c r="A2953">
        <v>315</v>
      </c>
    </row>
    <row r="2954" spans="1:1" x14ac:dyDescent="0.3">
      <c r="A2954">
        <v>169</v>
      </c>
    </row>
    <row r="2955" spans="1:1" x14ac:dyDescent="0.3">
      <c r="A2955">
        <v>322</v>
      </c>
    </row>
    <row r="2956" spans="1:1" x14ac:dyDescent="0.3">
      <c r="A2956">
        <v>49</v>
      </c>
    </row>
    <row r="2957" spans="1:1" x14ac:dyDescent="0.3">
      <c r="A2957">
        <v>37</v>
      </c>
    </row>
    <row r="2958" spans="1:1" x14ac:dyDescent="0.3">
      <c r="A2958">
        <v>138</v>
      </c>
    </row>
    <row r="2959" spans="1:1" x14ac:dyDescent="0.3">
      <c r="A2959">
        <v>815</v>
      </c>
    </row>
    <row r="2960" spans="1:1" x14ac:dyDescent="0.3">
      <c r="A2960">
        <v>178</v>
      </c>
    </row>
    <row r="2961" spans="1:1" x14ac:dyDescent="0.3">
      <c r="A2961">
        <v>346</v>
      </c>
    </row>
    <row r="2962" spans="1:1" x14ac:dyDescent="0.3">
      <c r="A2962">
        <v>671</v>
      </c>
    </row>
    <row r="2963" spans="1:1" x14ac:dyDescent="0.3">
      <c r="A2963">
        <v>639</v>
      </c>
    </row>
    <row r="2964" spans="1:1" x14ac:dyDescent="0.3">
      <c r="A2964">
        <v>114</v>
      </c>
    </row>
    <row r="2965" spans="1:1" x14ac:dyDescent="0.3">
      <c r="A2965">
        <v>639</v>
      </c>
    </row>
    <row r="2966" spans="1:1" x14ac:dyDescent="0.3">
      <c r="A2966">
        <v>97</v>
      </c>
    </row>
    <row r="2967" spans="1:1" x14ac:dyDescent="0.3">
      <c r="A2967">
        <v>639</v>
      </c>
    </row>
    <row r="2968" spans="1:1" x14ac:dyDescent="0.3">
      <c r="A2968">
        <v>1385</v>
      </c>
    </row>
    <row r="2969" spans="1:1" x14ac:dyDescent="0.3">
      <c r="A2969">
        <v>176</v>
      </c>
    </row>
    <row r="2970" spans="1:1" x14ac:dyDescent="0.3">
      <c r="A2970">
        <v>346</v>
      </c>
    </row>
    <row r="2971" spans="1:1" x14ac:dyDescent="0.3">
      <c r="A2971">
        <v>350</v>
      </c>
    </row>
    <row r="2972" spans="1:1" x14ac:dyDescent="0.3">
      <c r="A2972">
        <v>412</v>
      </c>
    </row>
    <row r="2973" spans="1:1" x14ac:dyDescent="0.3">
      <c r="A2973">
        <v>148</v>
      </c>
    </row>
    <row r="2974" spans="1:1" x14ac:dyDescent="0.3">
      <c r="A2974">
        <v>219</v>
      </c>
    </row>
    <row r="2975" spans="1:1" x14ac:dyDescent="0.3">
      <c r="A2975">
        <v>310</v>
      </c>
    </row>
    <row r="2976" spans="1:1" x14ac:dyDescent="0.3">
      <c r="A2976">
        <v>59</v>
      </c>
    </row>
    <row r="2977" spans="1:1" x14ac:dyDescent="0.3">
      <c r="A2977">
        <v>521</v>
      </c>
    </row>
    <row r="2978" spans="1:1" x14ac:dyDescent="0.3">
      <c r="A2978">
        <v>431</v>
      </c>
    </row>
    <row r="2979" spans="1:1" x14ac:dyDescent="0.3">
      <c r="A2979">
        <v>640</v>
      </c>
    </row>
    <row r="2980" spans="1:1" x14ac:dyDescent="0.3">
      <c r="A2980">
        <v>202</v>
      </c>
    </row>
    <row r="2981" spans="1:1" x14ac:dyDescent="0.3">
      <c r="A2981">
        <v>874</v>
      </c>
    </row>
    <row r="2982" spans="1:1" x14ac:dyDescent="0.3">
      <c r="A2982">
        <v>310</v>
      </c>
    </row>
    <row r="2983" spans="1:1" x14ac:dyDescent="0.3">
      <c r="A2983">
        <v>204</v>
      </c>
    </row>
    <row r="2984" spans="1:1" x14ac:dyDescent="0.3">
      <c r="A2984">
        <v>290</v>
      </c>
    </row>
    <row r="2985" spans="1:1" x14ac:dyDescent="0.3">
      <c r="A2985">
        <v>836</v>
      </c>
    </row>
    <row r="2986" spans="1:1" x14ac:dyDescent="0.3">
      <c r="A2986">
        <v>545</v>
      </c>
    </row>
    <row r="2987" spans="1:1" x14ac:dyDescent="0.3">
      <c r="A2987">
        <v>81</v>
      </c>
    </row>
    <row r="2988" spans="1:1" x14ac:dyDescent="0.3">
      <c r="A2988">
        <v>138</v>
      </c>
    </row>
    <row r="2989" spans="1:1" x14ac:dyDescent="0.3">
      <c r="A2989">
        <v>308</v>
      </c>
    </row>
    <row r="2990" spans="1:1" x14ac:dyDescent="0.3">
      <c r="A2990">
        <v>166</v>
      </c>
    </row>
    <row r="2991" spans="1:1" x14ac:dyDescent="0.3">
      <c r="A2991">
        <v>466</v>
      </c>
    </row>
    <row r="2992" spans="1:1" x14ac:dyDescent="0.3">
      <c r="A2992">
        <v>293</v>
      </c>
    </row>
    <row r="2993" spans="1:1" x14ac:dyDescent="0.3">
      <c r="A2993">
        <v>466</v>
      </c>
    </row>
    <row r="2994" spans="1:1" x14ac:dyDescent="0.3">
      <c r="A2994">
        <v>226</v>
      </c>
    </row>
    <row r="2995" spans="1:1" x14ac:dyDescent="0.3">
      <c r="A2995">
        <v>99</v>
      </c>
    </row>
    <row r="2996" spans="1:1" x14ac:dyDescent="0.3">
      <c r="A2996">
        <v>449</v>
      </c>
    </row>
    <row r="2997" spans="1:1" x14ac:dyDescent="0.3">
      <c r="A2997">
        <v>164</v>
      </c>
    </row>
    <row r="2998" spans="1:1" x14ac:dyDescent="0.3">
      <c r="A2998">
        <v>349</v>
      </c>
    </row>
    <row r="2999" spans="1:1" x14ac:dyDescent="0.3">
      <c r="A2999">
        <v>288</v>
      </c>
    </row>
    <row r="3000" spans="1:1" x14ac:dyDescent="0.3">
      <c r="A3000">
        <v>638</v>
      </c>
    </row>
    <row r="3001" spans="1:1" x14ac:dyDescent="0.3">
      <c r="A3001">
        <v>148</v>
      </c>
    </row>
    <row r="3002" spans="1:1" x14ac:dyDescent="0.3">
      <c r="A3002">
        <v>446</v>
      </c>
    </row>
    <row r="3003" spans="1:1" x14ac:dyDescent="0.3">
      <c r="A3003">
        <v>295</v>
      </c>
    </row>
    <row r="3004" spans="1:1" x14ac:dyDescent="0.3">
      <c r="A3004">
        <v>449</v>
      </c>
    </row>
    <row r="3005" spans="1:1" x14ac:dyDescent="0.3">
      <c r="A3005">
        <v>329</v>
      </c>
    </row>
    <row r="3006" spans="1:1" x14ac:dyDescent="0.3">
      <c r="A3006">
        <v>119</v>
      </c>
    </row>
    <row r="3007" spans="1:1" x14ac:dyDescent="0.3">
      <c r="A3007">
        <v>524</v>
      </c>
    </row>
    <row r="3008" spans="1:1" x14ac:dyDescent="0.3">
      <c r="A3008">
        <v>428</v>
      </c>
    </row>
    <row r="3009" spans="1:1" x14ac:dyDescent="0.3">
      <c r="A3009">
        <v>83</v>
      </c>
    </row>
    <row r="3010" spans="1:1" x14ac:dyDescent="0.3">
      <c r="A3010">
        <v>766</v>
      </c>
    </row>
    <row r="3011" spans="1:1" x14ac:dyDescent="0.3">
      <c r="A3011">
        <v>113</v>
      </c>
    </row>
    <row r="3012" spans="1:1" x14ac:dyDescent="0.3">
      <c r="A3012">
        <v>210</v>
      </c>
    </row>
    <row r="3013" spans="1:1" x14ac:dyDescent="0.3">
      <c r="A3013">
        <v>213</v>
      </c>
    </row>
    <row r="3014" spans="1:1" x14ac:dyDescent="0.3">
      <c r="A3014">
        <v>325</v>
      </c>
    </row>
    <row r="3015" spans="1:1" x14ac:dyDescent="0.3">
      <c r="A3015">
        <v>311</v>
      </c>
    </row>
    <row r="3016" spans="1:1" x14ac:dyDescent="0.3">
      <c r="A3016">
        <v>405</v>
      </c>
    </row>
    <row r="3017" spans="1:1" x14ac:dyDescent="0.3">
      <c r="A3017">
        <v>164</v>
      </c>
    </row>
    <row r="3018" spans="1:1" x14ac:dyDescent="0.3">
      <c r="A3018">
        <v>310</v>
      </c>
    </row>
    <row r="3019" spans="1:1" x14ac:dyDescent="0.3">
      <c r="A3019">
        <v>99</v>
      </c>
    </row>
    <row r="3020" spans="1:1" x14ac:dyDescent="0.3">
      <c r="A3020">
        <v>444</v>
      </c>
    </row>
    <row r="3021" spans="1:1" x14ac:dyDescent="0.3">
      <c r="A3021">
        <v>256</v>
      </c>
    </row>
    <row r="3022" spans="1:1" x14ac:dyDescent="0.3">
      <c r="A3022">
        <v>189</v>
      </c>
    </row>
    <row r="3023" spans="1:1" x14ac:dyDescent="0.3">
      <c r="A3023">
        <v>245</v>
      </c>
    </row>
    <row r="3024" spans="1:1" x14ac:dyDescent="0.3">
      <c r="A3024">
        <v>754</v>
      </c>
    </row>
    <row r="3025" spans="1:1" x14ac:dyDescent="0.3">
      <c r="A3025">
        <v>377</v>
      </c>
    </row>
    <row r="3026" spans="1:1" x14ac:dyDescent="0.3">
      <c r="A3026">
        <v>100</v>
      </c>
    </row>
    <row r="3027" spans="1:1" x14ac:dyDescent="0.3">
      <c r="A3027">
        <v>201</v>
      </c>
    </row>
    <row r="3028" spans="1:1" x14ac:dyDescent="0.3">
      <c r="A3028">
        <v>253</v>
      </c>
    </row>
    <row r="3029" spans="1:1" x14ac:dyDescent="0.3">
      <c r="A3029">
        <v>328</v>
      </c>
    </row>
    <row r="3030" spans="1:1" x14ac:dyDescent="0.3">
      <c r="A3030">
        <v>77</v>
      </c>
    </row>
    <row r="3031" spans="1:1" x14ac:dyDescent="0.3">
      <c r="A3031">
        <v>211</v>
      </c>
    </row>
    <row r="3032" spans="1:1" x14ac:dyDescent="0.3">
      <c r="A3032">
        <v>651</v>
      </c>
    </row>
    <row r="3033" spans="1:1" x14ac:dyDescent="0.3">
      <c r="A3033">
        <v>202</v>
      </c>
    </row>
    <row r="3034" spans="1:1" x14ac:dyDescent="0.3">
      <c r="A3034">
        <v>341</v>
      </c>
    </row>
    <row r="3035" spans="1:1" x14ac:dyDescent="0.3">
      <c r="A3035">
        <v>711</v>
      </c>
    </row>
    <row r="3036" spans="1:1" x14ac:dyDescent="0.3">
      <c r="A3036">
        <v>341</v>
      </c>
    </row>
    <row r="3037" spans="1:1" x14ac:dyDescent="0.3">
      <c r="A3037">
        <v>233</v>
      </c>
    </row>
    <row r="3038" spans="1:1" x14ac:dyDescent="0.3">
      <c r="A3038">
        <v>238</v>
      </c>
    </row>
    <row r="3039" spans="1:1" x14ac:dyDescent="0.3">
      <c r="A3039">
        <v>516</v>
      </c>
    </row>
    <row r="3040" spans="1:1" x14ac:dyDescent="0.3">
      <c r="A3040">
        <v>1039</v>
      </c>
    </row>
    <row r="3041" spans="1:1" x14ac:dyDescent="0.3">
      <c r="A3041">
        <v>722</v>
      </c>
    </row>
    <row r="3042" spans="1:1" x14ac:dyDescent="0.3">
      <c r="A3042">
        <v>676</v>
      </c>
    </row>
    <row r="3043" spans="1:1" x14ac:dyDescent="0.3">
      <c r="A3043">
        <v>216</v>
      </c>
    </row>
    <row r="3044" spans="1:1" x14ac:dyDescent="0.3">
      <c r="A3044">
        <v>427</v>
      </c>
    </row>
    <row r="3045" spans="1:1" x14ac:dyDescent="0.3">
      <c r="A3045">
        <v>333</v>
      </c>
    </row>
    <row r="3046" spans="1:1" x14ac:dyDescent="0.3">
      <c r="A3046">
        <v>125</v>
      </c>
    </row>
    <row r="3047" spans="1:1" x14ac:dyDescent="0.3">
      <c r="A3047">
        <v>93</v>
      </c>
    </row>
    <row r="3048" spans="1:1" x14ac:dyDescent="0.3">
      <c r="A3048">
        <v>202</v>
      </c>
    </row>
    <row r="3049" spans="1:1" x14ac:dyDescent="0.3">
      <c r="A3049">
        <v>70</v>
      </c>
    </row>
    <row r="3050" spans="1:1" x14ac:dyDescent="0.3">
      <c r="A3050">
        <v>480</v>
      </c>
    </row>
    <row r="3051" spans="1:1" x14ac:dyDescent="0.3">
      <c r="A3051">
        <v>270</v>
      </c>
    </row>
    <row r="3052" spans="1:1" x14ac:dyDescent="0.3">
      <c r="A3052">
        <v>264</v>
      </c>
    </row>
    <row r="3053" spans="1:1" x14ac:dyDescent="0.3">
      <c r="A3053">
        <v>87</v>
      </c>
    </row>
    <row r="3054" spans="1:1" x14ac:dyDescent="0.3">
      <c r="A3054">
        <v>588</v>
      </c>
    </row>
    <row r="3055" spans="1:1" x14ac:dyDescent="0.3">
      <c r="A3055">
        <v>173</v>
      </c>
    </row>
    <row r="3056" spans="1:1" x14ac:dyDescent="0.3">
      <c r="A3056">
        <v>214</v>
      </c>
    </row>
    <row r="3057" spans="1:1" x14ac:dyDescent="0.3">
      <c r="A3057">
        <v>65</v>
      </c>
    </row>
    <row r="3058" spans="1:1" x14ac:dyDescent="0.3">
      <c r="A3058">
        <v>180</v>
      </c>
    </row>
    <row r="3059" spans="1:1" x14ac:dyDescent="0.3">
      <c r="A3059">
        <v>160</v>
      </c>
    </row>
    <row r="3060" spans="1:1" x14ac:dyDescent="0.3">
      <c r="A3060">
        <v>116</v>
      </c>
    </row>
    <row r="3061" spans="1:1" x14ac:dyDescent="0.3">
      <c r="A3061">
        <v>1152</v>
      </c>
    </row>
    <row r="3062" spans="1:1" x14ac:dyDescent="0.3">
      <c r="A3062">
        <v>204</v>
      </c>
    </row>
    <row r="3063" spans="1:1" x14ac:dyDescent="0.3">
      <c r="A3063">
        <v>124</v>
      </c>
    </row>
    <row r="3064" spans="1:1" x14ac:dyDescent="0.3">
      <c r="A3064">
        <v>228</v>
      </c>
    </row>
    <row r="3065" spans="1:1" x14ac:dyDescent="0.3">
      <c r="A3065">
        <v>176</v>
      </c>
    </row>
    <row r="3066" spans="1:1" x14ac:dyDescent="0.3">
      <c r="A3066">
        <v>207</v>
      </c>
    </row>
    <row r="3067" spans="1:1" x14ac:dyDescent="0.3">
      <c r="A3067">
        <v>99</v>
      </c>
    </row>
    <row r="3068" spans="1:1" x14ac:dyDescent="0.3">
      <c r="A3068">
        <v>168</v>
      </c>
    </row>
    <row r="3069" spans="1:1" x14ac:dyDescent="0.3">
      <c r="A3069">
        <v>67</v>
      </c>
    </row>
    <row r="3070" spans="1:1" x14ac:dyDescent="0.3">
      <c r="A3070">
        <v>147</v>
      </c>
    </row>
    <row r="3071" spans="1:1" x14ac:dyDescent="0.3">
      <c r="A3071">
        <v>344</v>
      </c>
    </row>
    <row r="3072" spans="1:1" x14ac:dyDescent="0.3">
      <c r="A3072">
        <v>204</v>
      </c>
    </row>
    <row r="3073" spans="1:1" x14ac:dyDescent="0.3">
      <c r="A3073">
        <v>210</v>
      </c>
    </row>
    <row r="3074" spans="1:1" x14ac:dyDescent="0.3">
      <c r="A3074">
        <v>201</v>
      </c>
    </row>
    <row r="3075" spans="1:1" x14ac:dyDescent="0.3">
      <c r="A3075">
        <v>259</v>
      </c>
    </row>
    <row r="3076" spans="1:1" x14ac:dyDescent="0.3">
      <c r="A3076">
        <v>355</v>
      </c>
    </row>
    <row r="3077" spans="1:1" x14ac:dyDescent="0.3">
      <c r="A3077">
        <v>253</v>
      </c>
    </row>
    <row r="3078" spans="1:1" x14ac:dyDescent="0.3">
      <c r="A3078">
        <v>885</v>
      </c>
    </row>
    <row r="3079" spans="1:1" x14ac:dyDescent="0.3">
      <c r="A3079">
        <v>278</v>
      </c>
    </row>
    <row r="3080" spans="1:1" x14ac:dyDescent="0.3">
      <c r="A3080">
        <v>798</v>
      </c>
    </row>
    <row r="3081" spans="1:1" x14ac:dyDescent="0.3">
      <c r="A3081">
        <v>367</v>
      </c>
    </row>
    <row r="3082" spans="1:1" x14ac:dyDescent="0.3">
      <c r="A3082">
        <v>102</v>
      </c>
    </row>
    <row r="3083" spans="1:1" x14ac:dyDescent="0.3">
      <c r="A3083">
        <v>218</v>
      </c>
    </row>
    <row r="3084" spans="1:1" x14ac:dyDescent="0.3">
      <c r="A3084">
        <v>173</v>
      </c>
    </row>
    <row r="3085" spans="1:1" x14ac:dyDescent="0.3">
      <c r="A3085">
        <v>237</v>
      </c>
    </row>
    <row r="3086" spans="1:1" x14ac:dyDescent="0.3">
      <c r="A3086">
        <v>469</v>
      </c>
    </row>
    <row r="3087" spans="1:1" x14ac:dyDescent="0.3">
      <c r="A3087">
        <v>166</v>
      </c>
    </row>
    <row r="3088" spans="1:1" x14ac:dyDescent="0.3">
      <c r="A3088">
        <v>159</v>
      </c>
    </row>
    <row r="3089" spans="1:1" x14ac:dyDescent="0.3">
      <c r="A3089">
        <v>272</v>
      </c>
    </row>
    <row r="3090" spans="1:1" x14ac:dyDescent="0.3">
      <c r="A3090">
        <v>73</v>
      </c>
    </row>
    <row r="3091" spans="1:1" x14ac:dyDescent="0.3">
      <c r="A3091">
        <v>253</v>
      </c>
    </row>
    <row r="3092" spans="1:1" x14ac:dyDescent="0.3">
      <c r="A3092">
        <v>371</v>
      </c>
    </row>
    <row r="3093" spans="1:1" x14ac:dyDescent="0.3">
      <c r="A3093">
        <v>224</v>
      </c>
    </row>
    <row r="3094" spans="1:1" x14ac:dyDescent="0.3">
      <c r="A3094">
        <v>615</v>
      </c>
    </row>
    <row r="3095" spans="1:1" x14ac:dyDescent="0.3">
      <c r="A3095">
        <v>248</v>
      </c>
    </row>
    <row r="3096" spans="1:1" x14ac:dyDescent="0.3">
      <c r="A3096">
        <v>120</v>
      </c>
    </row>
    <row r="3097" spans="1:1" x14ac:dyDescent="0.3">
      <c r="A3097">
        <v>215</v>
      </c>
    </row>
    <row r="3098" spans="1:1" x14ac:dyDescent="0.3">
      <c r="A3098">
        <v>330</v>
      </c>
    </row>
    <row r="3099" spans="1:1" x14ac:dyDescent="0.3">
      <c r="A3099">
        <v>296</v>
      </c>
    </row>
    <row r="3100" spans="1:1" x14ac:dyDescent="0.3">
      <c r="A3100">
        <v>427</v>
      </c>
    </row>
    <row r="3101" spans="1:1" x14ac:dyDescent="0.3">
      <c r="A3101">
        <v>140</v>
      </c>
    </row>
    <row r="3102" spans="1:1" x14ac:dyDescent="0.3">
      <c r="A3102">
        <v>577</v>
      </c>
    </row>
    <row r="3103" spans="1:1" x14ac:dyDescent="0.3">
      <c r="A3103">
        <v>143</v>
      </c>
    </row>
    <row r="3104" spans="1:1" x14ac:dyDescent="0.3">
      <c r="A3104">
        <v>424</v>
      </c>
    </row>
    <row r="3105" spans="1:1" x14ac:dyDescent="0.3">
      <c r="A3105">
        <v>170</v>
      </c>
    </row>
    <row r="3106" spans="1:1" x14ac:dyDescent="0.3">
      <c r="A3106">
        <v>77</v>
      </c>
    </row>
    <row r="3107" spans="1:1" x14ac:dyDescent="0.3">
      <c r="A3107">
        <v>680</v>
      </c>
    </row>
    <row r="3108" spans="1:1" x14ac:dyDescent="0.3">
      <c r="A3108">
        <v>351</v>
      </c>
    </row>
    <row r="3109" spans="1:1" x14ac:dyDescent="0.3">
      <c r="A3109">
        <v>370</v>
      </c>
    </row>
    <row r="3110" spans="1:1" x14ac:dyDescent="0.3">
      <c r="A3110">
        <v>142</v>
      </c>
    </row>
    <row r="3111" spans="1:1" x14ac:dyDescent="0.3">
      <c r="A3111">
        <v>169</v>
      </c>
    </row>
    <row r="3112" spans="1:1" x14ac:dyDescent="0.3">
      <c r="A3112">
        <v>646</v>
      </c>
    </row>
    <row r="3113" spans="1:1" x14ac:dyDescent="0.3">
      <c r="A3113">
        <v>247</v>
      </c>
    </row>
    <row r="3114" spans="1:1" x14ac:dyDescent="0.3">
      <c r="A3114">
        <v>220</v>
      </c>
    </row>
    <row r="3115" spans="1:1" x14ac:dyDescent="0.3">
      <c r="A3115">
        <v>200</v>
      </c>
    </row>
    <row r="3116" spans="1:1" x14ac:dyDescent="0.3">
      <c r="A3116">
        <v>612</v>
      </c>
    </row>
    <row r="3117" spans="1:1" x14ac:dyDescent="0.3">
      <c r="A3117">
        <v>82</v>
      </c>
    </row>
    <row r="3118" spans="1:1" x14ac:dyDescent="0.3">
      <c r="A3118">
        <v>138</v>
      </c>
    </row>
    <row r="3119" spans="1:1" x14ac:dyDescent="0.3">
      <c r="A3119">
        <v>163</v>
      </c>
    </row>
    <row r="3120" spans="1:1" x14ac:dyDescent="0.3">
      <c r="A3120">
        <v>443</v>
      </c>
    </row>
    <row r="3121" spans="1:1" x14ac:dyDescent="0.3">
      <c r="A3121">
        <v>257</v>
      </c>
    </row>
    <row r="3122" spans="1:1" x14ac:dyDescent="0.3">
      <c r="A3122">
        <v>280</v>
      </c>
    </row>
    <row r="3123" spans="1:1" x14ac:dyDescent="0.3">
      <c r="A3123">
        <v>245</v>
      </c>
    </row>
    <row r="3124" spans="1:1" x14ac:dyDescent="0.3">
      <c r="A3124">
        <v>354</v>
      </c>
    </row>
    <row r="3125" spans="1:1" x14ac:dyDescent="0.3">
      <c r="A3125">
        <v>784</v>
      </c>
    </row>
    <row r="3126" spans="1:1" x14ac:dyDescent="0.3">
      <c r="A3126">
        <v>262</v>
      </c>
    </row>
    <row r="3127" spans="1:1" x14ac:dyDescent="0.3">
      <c r="A3127">
        <v>126</v>
      </c>
    </row>
    <row r="3128" spans="1:1" x14ac:dyDescent="0.3">
      <c r="A3128">
        <v>228</v>
      </c>
    </row>
    <row r="3129" spans="1:1" x14ac:dyDescent="0.3">
      <c r="A3129">
        <v>432</v>
      </c>
    </row>
    <row r="3130" spans="1:1" x14ac:dyDescent="0.3">
      <c r="A3130">
        <v>708</v>
      </c>
    </row>
    <row r="3131" spans="1:1" x14ac:dyDescent="0.3">
      <c r="A3131">
        <v>378</v>
      </c>
    </row>
    <row r="3132" spans="1:1" x14ac:dyDescent="0.3">
      <c r="A3132">
        <v>260</v>
      </c>
    </row>
    <row r="3133" spans="1:1" x14ac:dyDescent="0.3">
      <c r="A3133">
        <v>89</v>
      </c>
    </row>
    <row r="3134" spans="1:1" x14ac:dyDescent="0.3">
      <c r="A3134">
        <v>251</v>
      </c>
    </row>
    <row r="3135" spans="1:1" x14ac:dyDescent="0.3">
      <c r="A3135">
        <v>128</v>
      </c>
    </row>
    <row r="3136" spans="1:1" x14ac:dyDescent="0.3">
      <c r="A3136">
        <v>150</v>
      </c>
    </row>
    <row r="3137" spans="1:1" x14ac:dyDescent="0.3">
      <c r="A3137">
        <v>329</v>
      </c>
    </row>
    <row r="3138" spans="1:1" x14ac:dyDescent="0.3">
      <c r="A3138">
        <v>174</v>
      </c>
    </row>
    <row r="3139" spans="1:1" x14ac:dyDescent="0.3">
      <c r="A3139">
        <v>56</v>
      </c>
    </row>
    <row r="3140" spans="1:1" x14ac:dyDescent="0.3">
      <c r="A3140">
        <v>652</v>
      </c>
    </row>
    <row r="3141" spans="1:1" x14ac:dyDescent="0.3">
      <c r="A3141">
        <v>563</v>
      </c>
    </row>
    <row r="3142" spans="1:1" x14ac:dyDescent="0.3">
      <c r="A3142">
        <v>98</v>
      </c>
    </row>
    <row r="3143" spans="1:1" x14ac:dyDescent="0.3">
      <c r="A3143">
        <v>618</v>
      </c>
    </row>
    <row r="3144" spans="1:1" x14ac:dyDescent="0.3">
      <c r="A3144">
        <v>597</v>
      </c>
    </row>
    <row r="3145" spans="1:1" x14ac:dyDescent="0.3">
      <c r="A3145">
        <v>145</v>
      </c>
    </row>
    <row r="3146" spans="1:1" x14ac:dyDescent="0.3">
      <c r="A3146">
        <v>449</v>
      </c>
    </row>
    <row r="3147" spans="1:1" x14ac:dyDescent="0.3">
      <c r="A3147">
        <v>265</v>
      </c>
    </row>
    <row r="3148" spans="1:1" x14ac:dyDescent="0.3">
      <c r="A3148">
        <v>337</v>
      </c>
    </row>
    <row r="3149" spans="1:1" x14ac:dyDescent="0.3">
      <c r="A3149">
        <v>558</v>
      </c>
    </row>
    <row r="3150" spans="1:1" x14ac:dyDescent="0.3">
      <c r="A3150">
        <v>121</v>
      </c>
    </row>
    <row r="3151" spans="1:1" x14ac:dyDescent="0.3">
      <c r="A3151">
        <v>450</v>
      </c>
    </row>
    <row r="3152" spans="1:1" x14ac:dyDescent="0.3">
      <c r="A3152">
        <v>386</v>
      </c>
    </row>
    <row r="3153" spans="1:1" x14ac:dyDescent="0.3">
      <c r="A3153">
        <v>154</v>
      </c>
    </row>
    <row r="3154" spans="1:1" x14ac:dyDescent="0.3">
      <c r="A3154">
        <v>556</v>
      </c>
    </row>
    <row r="3155" spans="1:1" x14ac:dyDescent="0.3">
      <c r="A3155">
        <v>120</v>
      </c>
    </row>
    <row r="3156" spans="1:1" x14ac:dyDescent="0.3">
      <c r="A3156">
        <v>854</v>
      </c>
    </row>
    <row r="3157" spans="1:1" x14ac:dyDescent="0.3">
      <c r="A3157">
        <v>392</v>
      </c>
    </row>
    <row r="3158" spans="1:1" x14ac:dyDescent="0.3">
      <c r="A3158">
        <v>226</v>
      </c>
    </row>
    <row r="3159" spans="1:1" x14ac:dyDescent="0.3">
      <c r="A3159">
        <v>287</v>
      </c>
    </row>
    <row r="3160" spans="1:1" x14ac:dyDescent="0.3">
      <c r="A3160">
        <v>268</v>
      </c>
    </row>
    <row r="3161" spans="1:1" x14ac:dyDescent="0.3">
      <c r="A3161">
        <v>392</v>
      </c>
    </row>
    <row r="3162" spans="1:1" x14ac:dyDescent="0.3">
      <c r="A3162">
        <v>351</v>
      </c>
    </row>
    <row r="3163" spans="1:1" x14ac:dyDescent="0.3">
      <c r="A3163">
        <v>243</v>
      </c>
    </row>
    <row r="3164" spans="1:1" x14ac:dyDescent="0.3">
      <c r="A3164">
        <v>427</v>
      </c>
    </row>
    <row r="3165" spans="1:1" x14ac:dyDescent="0.3">
      <c r="A3165">
        <v>153</v>
      </c>
    </row>
    <row r="3166" spans="1:1" x14ac:dyDescent="0.3">
      <c r="A3166">
        <v>520</v>
      </c>
    </row>
    <row r="3167" spans="1:1" x14ac:dyDescent="0.3">
      <c r="A3167">
        <v>457</v>
      </c>
    </row>
    <row r="3168" spans="1:1" x14ac:dyDescent="0.3">
      <c r="A3168">
        <v>148</v>
      </c>
    </row>
    <row r="3169" spans="1:1" x14ac:dyDescent="0.3">
      <c r="A3169">
        <v>287</v>
      </c>
    </row>
    <row r="3170" spans="1:1" x14ac:dyDescent="0.3">
      <c r="A3170">
        <v>76</v>
      </c>
    </row>
    <row r="3171" spans="1:1" x14ac:dyDescent="0.3">
      <c r="A3171">
        <v>135</v>
      </c>
    </row>
    <row r="3172" spans="1:1" x14ac:dyDescent="0.3">
      <c r="A3172">
        <v>293</v>
      </c>
    </row>
    <row r="3173" spans="1:1" x14ac:dyDescent="0.3">
      <c r="A3173">
        <v>301</v>
      </c>
    </row>
    <row r="3174" spans="1:1" x14ac:dyDescent="0.3">
      <c r="A3174">
        <v>288</v>
      </c>
    </row>
    <row r="3175" spans="1:1" x14ac:dyDescent="0.3">
      <c r="A3175">
        <v>229</v>
      </c>
    </row>
    <row r="3176" spans="1:1" x14ac:dyDescent="0.3">
      <c r="A3176">
        <v>537</v>
      </c>
    </row>
    <row r="3177" spans="1:1" x14ac:dyDescent="0.3">
      <c r="A3177">
        <v>335</v>
      </c>
    </row>
    <row r="3178" spans="1:1" x14ac:dyDescent="0.3">
      <c r="A3178">
        <v>388</v>
      </c>
    </row>
    <row r="3179" spans="1:1" x14ac:dyDescent="0.3">
      <c r="A3179">
        <v>201</v>
      </c>
    </row>
    <row r="3180" spans="1:1" x14ac:dyDescent="0.3">
      <c r="A3180">
        <v>139</v>
      </c>
    </row>
    <row r="3181" spans="1:1" x14ac:dyDescent="0.3">
      <c r="A3181">
        <v>215</v>
      </c>
    </row>
    <row r="3182" spans="1:1" x14ac:dyDescent="0.3">
      <c r="A3182">
        <v>229</v>
      </c>
    </row>
    <row r="3183" spans="1:1" x14ac:dyDescent="0.3">
      <c r="A3183">
        <v>134</v>
      </c>
    </row>
    <row r="3184" spans="1:1" x14ac:dyDescent="0.3">
      <c r="A3184">
        <v>92</v>
      </c>
    </row>
    <row r="3185" spans="1:1" x14ac:dyDescent="0.3">
      <c r="A3185">
        <v>181</v>
      </c>
    </row>
    <row r="3186" spans="1:1" x14ac:dyDescent="0.3">
      <c r="A3186">
        <v>412</v>
      </c>
    </row>
    <row r="3187" spans="1:1" x14ac:dyDescent="0.3">
      <c r="A3187">
        <v>594</v>
      </c>
    </row>
    <row r="3188" spans="1:1" x14ac:dyDescent="0.3">
      <c r="A3188">
        <v>475</v>
      </c>
    </row>
    <row r="3189" spans="1:1" x14ac:dyDescent="0.3">
      <c r="A3189">
        <v>378</v>
      </c>
    </row>
    <row r="3190" spans="1:1" x14ac:dyDescent="0.3">
      <c r="A3190">
        <v>315</v>
      </c>
    </row>
    <row r="3191" spans="1:1" x14ac:dyDescent="0.3">
      <c r="A3191">
        <v>338</v>
      </c>
    </row>
    <row r="3192" spans="1:1" x14ac:dyDescent="0.3">
      <c r="A3192">
        <v>270</v>
      </c>
    </row>
    <row r="3193" spans="1:1" x14ac:dyDescent="0.3">
      <c r="A3193">
        <v>260</v>
      </c>
    </row>
    <row r="3194" spans="1:1" x14ac:dyDescent="0.3">
      <c r="A3194">
        <v>250</v>
      </c>
    </row>
    <row r="3195" spans="1:1" x14ac:dyDescent="0.3">
      <c r="A3195">
        <v>288</v>
      </c>
    </row>
    <row r="3196" spans="1:1" x14ac:dyDescent="0.3">
      <c r="A3196">
        <v>389</v>
      </c>
    </row>
    <row r="3197" spans="1:1" x14ac:dyDescent="0.3">
      <c r="A3197">
        <v>105</v>
      </c>
    </row>
    <row r="3198" spans="1:1" x14ac:dyDescent="0.3">
      <c r="A3198">
        <v>289</v>
      </c>
    </row>
    <row r="3199" spans="1:1" x14ac:dyDescent="0.3">
      <c r="A3199">
        <v>255</v>
      </c>
    </row>
    <row r="3200" spans="1:1" x14ac:dyDescent="0.3">
      <c r="A3200">
        <v>459</v>
      </c>
    </row>
    <row r="3201" spans="1:1" x14ac:dyDescent="0.3">
      <c r="A3201">
        <v>812</v>
      </c>
    </row>
    <row r="3202" spans="1:1" x14ac:dyDescent="0.3">
      <c r="A3202">
        <v>218</v>
      </c>
    </row>
    <row r="3203" spans="1:1" x14ac:dyDescent="0.3">
      <c r="A3203">
        <v>207</v>
      </c>
    </row>
    <row r="3204" spans="1:1" x14ac:dyDescent="0.3">
      <c r="A3204">
        <v>213</v>
      </c>
    </row>
    <row r="3205" spans="1:1" x14ac:dyDescent="0.3">
      <c r="A3205">
        <v>386</v>
      </c>
    </row>
    <row r="3206" spans="1:1" x14ac:dyDescent="0.3">
      <c r="A3206">
        <v>327</v>
      </c>
    </row>
    <row r="3207" spans="1:1" x14ac:dyDescent="0.3">
      <c r="A3207">
        <v>351</v>
      </c>
    </row>
    <row r="3208" spans="1:1" x14ac:dyDescent="0.3">
      <c r="A3208">
        <v>638</v>
      </c>
    </row>
    <row r="3209" spans="1:1" x14ac:dyDescent="0.3">
      <c r="A3209">
        <v>296</v>
      </c>
    </row>
    <row r="3210" spans="1:1" x14ac:dyDescent="0.3">
      <c r="A3210">
        <v>178</v>
      </c>
    </row>
    <row r="3211" spans="1:1" x14ac:dyDescent="0.3">
      <c r="A3211">
        <v>282</v>
      </c>
    </row>
    <row r="3212" spans="1:1" x14ac:dyDescent="0.3">
      <c r="A3212">
        <v>138</v>
      </c>
    </row>
    <row r="3213" spans="1:1" x14ac:dyDescent="0.3">
      <c r="A3213">
        <v>286</v>
      </c>
    </row>
    <row r="3214" spans="1:1" x14ac:dyDescent="0.3">
      <c r="A3214">
        <v>261</v>
      </c>
    </row>
    <row r="3215" spans="1:1" x14ac:dyDescent="0.3">
      <c r="A3215">
        <v>518</v>
      </c>
    </row>
    <row r="3216" spans="1:1" x14ac:dyDescent="0.3">
      <c r="A3216">
        <v>507</v>
      </c>
    </row>
    <row r="3217" spans="1:1" x14ac:dyDescent="0.3">
      <c r="A3217">
        <v>239</v>
      </c>
    </row>
    <row r="3218" spans="1:1" x14ac:dyDescent="0.3">
      <c r="A3218">
        <v>262</v>
      </c>
    </row>
    <row r="3219" spans="1:1" x14ac:dyDescent="0.3">
      <c r="A3219">
        <v>276</v>
      </c>
    </row>
    <row r="3220" spans="1:1" x14ac:dyDescent="0.3">
      <c r="A3220">
        <v>428</v>
      </c>
    </row>
    <row r="3221" spans="1:1" x14ac:dyDescent="0.3">
      <c r="A3221">
        <v>398</v>
      </c>
    </row>
    <row r="3222" spans="1:1" x14ac:dyDescent="0.3">
      <c r="A3222">
        <v>281</v>
      </c>
    </row>
    <row r="3223" spans="1:1" x14ac:dyDescent="0.3">
      <c r="A3223">
        <v>310</v>
      </c>
    </row>
    <row r="3224" spans="1:1" x14ac:dyDescent="0.3">
      <c r="A3224">
        <v>193</v>
      </c>
    </row>
    <row r="3225" spans="1:1" x14ac:dyDescent="0.3">
      <c r="A3225">
        <v>398</v>
      </c>
    </row>
    <row r="3226" spans="1:1" x14ac:dyDescent="0.3">
      <c r="A3226">
        <v>149</v>
      </c>
    </row>
    <row r="3227" spans="1:1" x14ac:dyDescent="0.3">
      <c r="A3227">
        <v>267</v>
      </c>
    </row>
    <row r="3228" spans="1:1" x14ac:dyDescent="0.3">
      <c r="A3228">
        <v>228</v>
      </c>
    </row>
    <row r="3229" spans="1:1" x14ac:dyDescent="0.3">
      <c r="A3229">
        <v>347</v>
      </c>
    </row>
    <row r="3230" spans="1:1" x14ac:dyDescent="0.3">
      <c r="A3230">
        <v>312</v>
      </c>
    </row>
    <row r="3231" spans="1:1" x14ac:dyDescent="0.3">
      <c r="A3231">
        <v>300</v>
      </c>
    </row>
    <row r="3232" spans="1:1" x14ac:dyDescent="0.3">
      <c r="A3232">
        <v>232</v>
      </c>
    </row>
    <row r="3233" spans="1:1" x14ac:dyDescent="0.3">
      <c r="A3233">
        <v>201</v>
      </c>
    </row>
    <row r="3234" spans="1:1" x14ac:dyDescent="0.3">
      <c r="A3234">
        <v>345</v>
      </c>
    </row>
    <row r="3235" spans="1:1" x14ac:dyDescent="0.3">
      <c r="A3235">
        <v>331</v>
      </c>
    </row>
    <row r="3236" spans="1:1" x14ac:dyDescent="0.3">
      <c r="A3236">
        <v>425</v>
      </c>
    </row>
    <row r="3237" spans="1:1" x14ac:dyDescent="0.3">
      <c r="A3237">
        <v>55</v>
      </c>
    </row>
    <row r="3238" spans="1:1" x14ac:dyDescent="0.3">
      <c r="A3238">
        <v>1124</v>
      </c>
    </row>
    <row r="3239" spans="1:1" x14ac:dyDescent="0.3">
      <c r="A3239">
        <v>325</v>
      </c>
    </row>
    <row r="3240" spans="1:1" x14ac:dyDescent="0.3">
      <c r="A3240">
        <v>287</v>
      </c>
    </row>
    <row r="3241" spans="1:1" x14ac:dyDescent="0.3">
      <c r="A3241">
        <v>397</v>
      </c>
    </row>
    <row r="3242" spans="1:1" x14ac:dyDescent="0.3">
      <c r="A3242">
        <v>398</v>
      </c>
    </row>
    <row r="3243" spans="1:1" x14ac:dyDescent="0.3">
      <c r="A3243">
        <v>862</v>
      </c>
    </row>
    <row r="3244" spans="1:1" x14ac:dyDescent="0.3">
      <c r="A3244">
        <v>171</v>
      </c>
    </row>
    <row r="3245" spans="1:1" x14ac:dyDescent="0.3">
      <c r="A3245">
        <v>202</v>
      </c>
    </row>
    <row r="3246" spans="1:1" x14ac:dyDescent="0.3">
      <c r="A3246">
        <v>632</v>
      </c>
    </row>
    <row r="3247" spans="1:1" x14ac:dyDescent="0.3">
      <c r="A3247">
        <v>204</v>
      </c>
    </row>
    <row r="3248" spans="1:1" x14ac:dyDescent="0.3">
      <c r="A3248">
        <v>152</v>
      </c>
    </row>
    <row r="3249" spans="1:1" x14ac:dyDescent="0.3">
      <c r="A3249">
        <v>327</v>
      </c>
    </row>
    <row r="3250" spans="1:1" x14ac:dyDescent="0.3">
      <c r="A3250">
        <v>208</v>
      </c>
    </row>
    <row r="3251" spans="1:1" x14ac:dyDescent="0.3">
      <c r="A3251">
        <v>187</v>
      </c>
    </row>
    <row r="3252" spans="1:1" x14ac:dyDescent="0.3">
      <c r="A3252">
        <v>269</v>
      </c>
    </row>
    <row r="3253" spans="1:1" x14ac:dyDescent="0.3">
      <c r="A3253">
        <v>229</v>
      </c>
    </row>
    <row r="3254" spans="1:1" x14ac:dyDescent="0.3">
      <c r="A3254">
        <v>324</v>
      </c>
    </row>
    <row r="3255" spans="1:1" x14ac:dyDescent="0.3">
      <c r="A3255">
        <v>350</v>
      </c>
    </row>
    <row r="3256" spans="1:1" x14ac:dyDescent="0.3">
      <c r="A3256">
        <v>219</v>
      </c>
    </row>
    <row r="3257" spans="1:1" x14ac:dyDescent="0.3">
      <c r="A3257">
        <v>357</v>
      </c>
    </row>
    <row r="3258" spans="1:1" x14ac:dyDescent="0.3">
      <c r="A3258">
        <v>391</v>
      </c>
    </row>
    <row r="3259" spans="1:1" x14ac:dyDescent="0.3">
      <c r="A3259">
        <v>386</v>
      </c>
    </row>
    <row r="3260" spans="1:1" x14ac:dyDescent="0.3">
      <c r="A3260">
        <v>396</v>
      </c>
    </row>
    <row r="3261" spans="1:1" x14ac:dyDescent="0.3">
      <c r="A3261">
        <v>699</v>
      </c>
    </row>
    <row r="3262" spans="1:1" x14ac:dyDescent="0.3">
      <c r="A3262">
        <v>106</v>
      </c>
    </row>
    <row r="3263" spans="1:1" x14ac:dyDescent="0.3">
      <c r="A3263">
        <v>140</v>
      </c>
    </row>
    <row r="3264" spans="1:1" x14ac:dyDescent="0.3">
      <c r="A3264">
        <v>463</v>
      </c>
    </row>
    <row r="3265" spans="1:1" x14ac:dyDescent="0.3">
      <c r="A3265">
        <v>147</v>
      </c>
    </row>
    <row r="3266" spans="1:1" x14ac:dyDescent="0.3">
      <c r="A3266">
        <v>286</v>
      </c>
    </row>
    <row r="3267" spans="1:1" x14ac:dyDescent="0.3">
      <c r="A3267">
        <v>287</v>
      </c>
    </row>
    <row r="3268" spans="1:1" x14ac:dyDescent="0.3">
      <c r="A3268">
        <v>517</v>
      </c>
    </row>
    <row r="3269" spans="1:1" x14ac:dyDescent="0.3">
      <c r="A3269">
        <v>404</v>
      </c>
    </row>
    <row r="3270" spans="1:1" x14ac:dyDescent="0.3">
      <c r="A3270">
        <v>659</v>
      </c>
    </row>
    <row r="3271" spans="1:1" x14ac:dyDescent="0.3">
      <c r="A3271">
        <v>338</v>
      </c>
    </row>
    <row r="3272" spans="1:1" x14ac:dyDescent="0.3">
      <c r="A3272">
        <v>366</v>
      </c>
    </row>
    <row r="3273" spans="1:1" x14ac:dyDescent="0.3">
      <c r="A3273">
        <v>222</v>
      </c>
    </row>
    <row r="3274" spans="1:1" x14ac:dyDescent="0.3">
      <c r="A3274">
        <v>261</v>
      </c>
    </row>
    <row r="3275" spans="1:1" x14ac:dyDescent="0.3">
      <c r="A3275">
        <v>245</v>
      </c>
    </row>
    <row r="3276" spans="1:1" x14ac:dyDescent="0.3">
      <c r="A3276">
        <v>565</v>
      </c>
    </row>
    <row r="3277" spans="1:1" x14ac:dyDescent="0.3">
      <c r="A3277">
        <v>236</v>
      </c>
    </row>
    <row r="3278" spans="1:1" x14ac:dyDescent="0.3">
      <c r="A3278">
        <v>149</v>
      </c>
    </row>
    <row r="3279" spans="1:1" x14ac:dyDescent="0.3">
      <c r="A3279">
        <v>131</v>
      </c>
    </row>
    <row r="3280" spans="1:1" x14ac:dyDescent="0.3">
      <c r="A3280">
        <v>196</v>
      </c>
    </row>
    <row r="3281" spans="1:1" x14ac:dyDescent="0.3">
      <c r="A3281">
        <v>623</v>
      </c>
    </row>
    <row r="3282" spans="1:1" x14ac:dyDescent="0.3">
      <c r="A3282">
        <v>310</v>
      </c>
    </row>
    <row r="3283" spans="1:1" x14ac:dyDescent="0.3">
      <c r="A3283">
        <v>248</v>
      </c>
    </row>
    <row r="3284" spans="1:1" x14ac:dyDescent="0.3">
      <c r="A3284">
        <v>259</v>
      </c>
    </row>
    <row r="3285" spans="1:1" x14ac:dyDescent="0.3">
      <c r="A3285">
        <v>196</v>
      </c>
    </row>
    <row r="3286" spans="1:1" x14ac:dyDescent="0.3">
      <c r="A3286">
        <v>285</v>
      </c>
    </row>
    <row r="3287" spans="1:1" x14ac:dyDescent="0.3">
      <c r="A3287">
        <v>325</v>
      </c>
    </row>
    <row r="3288" spans="1:1" x14ac:dyDescent="0.3">
      <c r="A3288">
        <v>373</v>
      </c>
    </row>
    <row r="3289" spans="1:1" x14ac:dyDescent="0.3">
      <c r="A3289">
        <v>359</v>
      </c>
    </row>
    <row r="3290" spans="1:1" x14ac:dyDescent="0.3">
      <c r="A3290">
        <v>179</v>
      </c>
    </row>
    <row r="3291" spans="1:1" x14ac:dyDescent="0.3">
      <c r="A3291">
        <v>272</v>
      </c>
    </row>
    <row r="3292" spans="1:1" x14ac:dyDescent="0.3">
      <c r="A3292">
        <v>366</v>
      </c>
    </row>
    <row r="3293" spans="1:1" x14ac:dyDescent="0.3">
      <c r="A3293">
        <v>122</v>
      </c>
    </row>
    <row r="3294" spans="1:1" x14ac:dyDescent="0.3">
      <c r="A3294">
        <v>112</v>
      </c>
    </row>
    <row r="3295" spans="1:1" x14ac:dyDescent="0.3">
      <c r="A3295">
        <v>341</v>
      </c>
    </row>
    <row r="3296" spans="1:1" x14ac:dyDescent="0.3">
      <c r="A3296">
        <v>1607</v>
      </c>
    </row>
    <row r="3297" spans="1:1" x14ac:dyDescent="0.3">
      <c r="A3297">
        <v>407</v>
      </c>
    </row>
    <row r="3298" spans="1:1" x14ac:dyDescent="0.3">
      <c r="A3298">
        <v>288</v>
      </c>
    </row>
    <row r="3299" spans="1:1" x14ac:dyDescent="0.3">
      <c r="A3299">
        <v>421</v>
      </c>
    </row>
    <row r="3300" spans="1:1" x14ac:dyDescent="0.3">
      <c r="A3300">
        <v>392</v>
      </c>
    </row>
    <row r="3301" spans="1:1" x14ac:dyDescent="0.3">
      <c r="A3301">
        <v>126</v>
      </c>
    </row>
    <row r="3302" spans="1:1" x14ac:dyDescent="0.3">
      <c r="A3302">
        <v>95</v>
      </c>
    </row>
    <row r="3303" spans="1:1" x14ac:dyDescent="0.3">
      <c r="A3303">
        <v>350</v>
      </c>
    </row>
    <row r="3304" spans="1:1" x14ac:dyDescent="0.3">
      <c r="A3304">
        <v>277</v>
      </c>
    </row>
    <row r="3305" spans="1:1" x14ac:dyDescent="0.3">
      <c r="A3305">
        <v>540</v>
      </c>
    </row>
    <row r="3306" spans="1:1" x14ac:dyDescent="0.3">
      <c r="A3306">
        <v>276</v>
      </c>
    </row>
    <row r="3307" spans="1:1" x14ac:dyDescent="0.3">
      <c r="A3307">
        <v>371</v>
      </c>
    </row>
    <row r="3308" spans="1:1" x14ac:dyDescent="0.3">
      <c r="A3308">
        <v>298</v>
      </c>
    </row>
    <row r="3309" spans="1:1" x14ac:dyDescent="0.3">
      <c r="A3309">
        <v>85</v>
      </c>
    </row>
    <row r="3310" spans="1:1" x14ac:dyDescent="0.3">
      <c r="A3310">
        <v>237</v>
      </c>
    </row>
    <row r="3311" spans="1:1" x14ac:dyDescent="0.3">
      <c r="A3311">
        <v>655</v>
      </c>
    </row>
    <row r="3312" spans="1:1" x14ac:dyDescent="0.3">
      <c r="A3312">
        <v>458</v>
      </c>
    </row>
    <row r="3313" spans="1:1" x14ac:dyDescent="0.3">
      <c r="A3313">
        <v>115</v>
      </c>
    </row>
    <row r="3314" spans="1:1" x14ac:dyDescent="0.3">
      <c r="A3314">
        <v>159</v>
      </c>
    </row>
    <row r="3315" spans="1:1" x14ac:dyDescent="0.3">
      <c r="A3315">
        <v>192</v>
      </c>
    </row>
    <row r="3316" spans="1:1" x14ac:dyDescent="0.3">
      <c r="A3316">
        <v>293</v>
      </c>
    </row>
    <row r="3317" spans="1:1" x14ac:dyDescent="0.3">
      <c r="A3317">
        <v>138</v>
      </c>
    </row>
    <row r="3318" spans="1:1" x14ac:dyDescent="0.3">
      <c r="A3318">
        <v>229</v>
      </c>
    </row>
    <row r="3319" spans="1:1" x14ac:dyDescent="0.3">
      <c r="A3319">
        <v>337</v>
      </c>
    </row>
    <row r="3320" spans="1:1" x14ac:dyDescent="0.3">
      <c r="A3320">
        <v>319</v>
      </c>
    </row>
    <row r="3321" spans="1:1" x14ac:dyDescent="0.3">
      <c r="A3321">
        <v>557</v>
      </c>
    </row>
    <row r="3322" spans="1:1" x14ac:dyDescent="0.3">
      <c r="A3322">
        <v>328</v>
      </c>
    </row>
    <row r="3323" spans="1:1" x14ac:dyDescent="0.3">
      <c r="A3323">
        <v>224</v>
      </c>
    </row>
    <row r="3324" spans="1:1" x14ac:dyDescent="0.3">
      <c r="A3324">
        <v>291</v>
      </c>
    </row>
    <row r="3325" spans="1:1" x14ac:dyDescent="0.3">
      <c r="A3325">
        <v>287</v>
      </c>
    </row>
    <row r="3326" spans="1:1" x14ac:dyDescent="0.3">
      <c r="A3326">
        <v>498</v>
      </c>
    </row>
    <row r="3327" spans="1:1" x14ac:dyDescent="0.3">
      <c r="A3327">
        <v>604</v>
      </c>
    </row>
    <row r="3328" spans="1:1" x14ac:dyDescent="0.3">
      <c r="A3328">
        <v>337</v>
      </c>
    </row>
    <row r="3329" spans="1:1" x14ac:dyDescent="0.3">
      <c r="A3329">
        <v>482</v>
      </c>
    </row>
    <row r="3330" spans="1:1" x14ac:dyDescent="0.3">
      <c r="A3330">
        <v>153</v>
      </c>
    </row>
    <row r="3331" spans="1:1" x14ac:dyDescent="0.3">
      <c r="A3331">
        <v>244</v>
      </c>
    </row>
    <row r="3332" spans="1:1" x14ac:dyDescent="0.3">
      <c r="A3332">
        <v>299</v>
      </c>
    </row>
    <row r="3333" spans="1:1" x14ac:dyDescent="0.3">
      <c r="A3333">
        <v>447</v>
      </c>
    </row>
    <row r="3334" spans="1:1" x14ac:dyDescent="0.3">
      <c r="A3334">
        <v>232</v>
      </c>
    </row>
    <row r="3335" spans="1:1" x14ac:dyDescent="0.3">
      <c r="A3335">
        <v>177</v>
      </c>
    </row>
    <row r="3336" spans="1:1" x14ac:dyDescent="0.3">
      <c r="A3336">
        <v>413</v>
      </c>
    </row>
    <row r="3337" spans="1:1" x14ac:dyDescent="0.3">
      <c r="A3337">
        <v>92</v>
      </c>
    </row>
    <row r="3338" spans="1:1" x14ac:dyDescent="0.3">
      <c r="A3338">
        <v>642</v>
      </c>
    </row>
    <row r="3339" spans="1:1" x14ac:dyDescent="0.3">
      <c r="A3339">
        <v>700</v>
      </c>
    </row>
    <row r="3340" spans="1:1" x14ac:dyDescent="0.3">
      <c r="A3340">
        <v>113</v>
      </c>
    </row>
    <row r="3341" spans="1:1" x14ac:dyDescent="0.3">
      <c r="A3341">
        <v>104</v>
      </c>
    </row>
    <row r="3342" spans="1:1" x14ac:dyDescent="0.3">
      <c r="A3342">
        <v>682</v>
      </c>
    </row>
    <row r="3343" spans="1:1" x14ac:dyDescent="0.3">
      <c r="A3343">
        <v>304</v>
      </c>
    </row>
    <row r="3344" spans="1:1" x14ac:dyDescent="0.3">
      <c r="A3344">
        <v>505</v>
      </c>
    </row>
    <row r="3345" spans="1:1" x14ac:dyDescent="0.3">
      <c r="A3345">
        <v>453</v>
      </c>
    </row>
    <row r="3346" spans="1:1" x14ac:dyDescent="0.3">
      <c r="A3346">
        <v>80</v>
      </c>
    </row>
    <row r="3347" spans="1:1" x14ac:dyDescent="0.3">
      <c r="A3347">
        <v>112</v>
      </c>
    </row>
    <row r="3348" spans="1:1" x14ac:dyDescent="0.3">
      <c r="A3348">
        <v>420</v>
      </c>
    </row>
    <row r="3349" spans="1:1" x14ac:dyDescent="0.3">
      <c r="A3349">
        <v>471</v>
      </c>
    </row>
    <row r="3350" spans="1:1" x14ac:dyDescent="0.3">
      <c r="A3350">
        <v>97</v>
      </c>
    </row>
    <row r="3351" spans="1:1" x14ac:dyDescent="0.3">
      <c r="A3351">
        <v>232</v>
      </c>
    </row>
    <row r="3352" spans="1:1" x14ac:dyDescent="0.3">
      <c r="A3352">
        <v>496</v>
      </c>
    </row>
    <row r="3353" spans="1:1" x14ac:dyDescent="0.3">
      <c r="A3353">
        <v>369</v>
      </c>
    </row>
    <row r="3354" spans="1:1" x14ac:dyDescent="0.3">
      <c r="A3354">
        <v>1026</v>
      </c>
    </row>
    <row r="3355" spans="1:1" x14ac:dyDescent="0.3">
      <c r="A3355">
        <v>332</v>
      </c>
    </row>
    <row r="3356" spans="1:1" x14ac:dyDescent="0.3">
      <c r="A3356">
        <v>85</v>
      </c>
    </row>
    <row r="3357" spans="1:1" x14ac:dyDescent="0.3">
      <c r="A3357">
        <v>343</v>
      </c>
    </row>
    <row r="3358" spans="1:1" x14ac:dyDescent="0.3">
      <c r="A3358">
        <v>347</v>
      </c>
    </row>
    <row r="3359" spans="1:1" x14ac:dyDescent="0.3">
      <c r="A3359">
        <v>492</v>
      </c>
    </row>
    <row r="3360" spans="1:1" x14ac:dyDescent="0.3">
      <c r="A3360">
        <v>449</v>
      </c>
    </row>
    <row r="3361" spans="1:1" x14ac:dyDescent="0.3">
      <c r="A3361">
        <v>110</v>
      </c>
    </row>
    <row r="3362" spans="1:1" x14ac:dyDescent="0.3">
      <c r="A3362">
        <v>136</v>
      </c>
    </row>
    <row r="3363" spans="1:1" x14ac:dyDescent="0.3">
      <c r="A3363">
        <v>165</v>
      </c>
    </row>
    <row r="3364" spans="1:1" x14ac:dyDescent="0.3">
      <c r="A3364">
        <v>182</v>
      </c>
    </row>
    <row r="3365" spans="1:1" x14ac:dyDescent="0.3">
      <c r="A3365">
        <v>372</v>
      </c>
    </row>
    <row r="3366" spans="1:1" x14ac:dyDescent="0.3">
      <c r="A3366">
        <v>313</v>
      </c>
    </row>
    <row r="3367" spans="1:1" x14ac:dyDescent="0.3">
      <c r="A3367">
        <v>497</v>
      </c>
    </row>
    <row r="3368" spans="1:1" x14ac:dyDescent="0.3">
      <c r="A3368">
        <v>449</v>
      </c>
    </row>
    <row r="3369" spans="1:1" x14ac:dyDescent="0.3">
      <c r="A3369">
        <v>303</v>
      </c>
    </row>
    <row r="3370" spans="1:1" x14ac:dyDescent="0.3">
      <c r="A3370">
        <v>238</v>
      </c>
    </row>
    <row r="3371" spans="1:1" x14ac:dyDescent="0.3">
      <c r="A3371">
        <v>421</v>
      </c>
    </row>
    <row r="3372" spans="1:1" x14ac:dyDescent="0.3">
      <c r="A3372">
        <v>506</v>
      </c>
    </row>
    <row r="3373" spans="1:1" x14ac:dyDescent="0.3">
      <c r="A3373">
        <v>346</v>
      </c>
    </row>
    <row r="3374" spans="1:1" x14ac:dyDescent="0.3">
      <c r="A3374">
        <v>153</v>
      </c>
    </row>
    <row r="3375" spans="1:1" x14ac:dyDescent="0.3">
      <c r="A3375">
        <v>753</v>
      </c>
    </row>
    <row r="3376" spans="1:1" x14ac:dyDescent="0.3">
      <c r="A3376">
        <v>330</v>
      </c>
    </row>
    <row r="3377" spans="1:1" x14ac:dyDescent="0.3">
      <c r="A3377">
        <v>641</v>
      </c>
    </row>
    <row r="3378" spans="1:1" x14ac:dyDescent="0.3">
      <c r="A3378">
        <v>289</v>
      </c>
    </row>
    <row r="3379" spans="1:1" x14ac:dyDescent="0.3">
      <c r="A3379">
        <v>212</v>
      </c>
    </row>
    <row r="3380" spans="1:1" x14ac:dyDescent="0.3">
      <c r="A3380">
        <v>205</v>
      </c>
    </row>
    <row r="3381" spans="1:1" x14ac:dyDescent="0.3">
      <c r="A3381">
        <v>508</v>
      </c>
    </row>
    <row r="3382" spans="1:1" x14ac:dyDescent="0.3">
      <c r="A3382">
        <v>251</v>
      </c>
    </row>
    <row r="3383" spans="1:1" x14ac:dyDescent="0.3">
      <c r="A3383">
        <v>547</v>
      </c>
    </row>
    <row r="3384" spans="1:1" x14ac:dyDescent="0.3">
      <c r="A3384">
        <v>110</v>
      </c>
    </row>
    <row r="3385" spans="1:1" x14ac:dyDescent="0.3">
      <c r="A3385">
        <v>72</v>
      </c>
    </row>
    <row r="3386" spans="1:1" x14ac:dyDescent="0.3">
      <c r="A3386">
        <v>132</v>
      </c>
    </row>
    <row r="3387" spans="1:1" x14ac:dyDescent="0.3">
      <c r="A3387">
        <v>268</v>
      </c>
    </row>
    <row r="3388" spans="1:1" x14ac:dyDescent="0.3">
      <c r="A3388">
        <v>314</v>
      </c>
    </row>
    <row r="3389" spans="1:1" x14ac:dyDescent="0.3">
      <c r="A3389">
        <v>144</v>
      </c>
    </row>
    <row r="3390" spans="1:1" x14ac:dyDescent="0.3">
      <c r="A3390">
        <v>606</v>
      </c>
    </row>
    <row r="3391" spans="1:1" x14ac:dyDescent="0.3">
      <c r="A3391">
        <v>128</v>
      </c>
    </row>
    <row r="3392" spans="1:1" x14ac:dyDescent="0.3">
      <c r="A3392">
        <v>529</v>
      </c>
    </row>
    <row r="3393" spans="1:1" x14ac:dyDescent="0.3">
      <c r="A3393">
        <v>406</v>
      </c>
    </row>
    <row r="3394" spans="1:1" x14ac:dyDescent="0.3">
      <c r="A3394">
        <v>326</v>
      </c>
    </row>
    <row r="3395" spans="1:1" x14ac:dyDescent="0.3">
      <c r="A3395">
        <v>302</v>
      </c>
    </row>
    <row r="3396" spans="1:1" x14ac:dyDescent="0.3">
      <c r="A3396">
        <v>89</v>
      </c>
    </row>
    <row r="3397" spans="1:1" x14ac:dyDescent="0.3">
      <c r="A3397">
        <v>101</v>
      </c>
    </row>
    <row r="3398" spans="1:1" x14ac:dyDescent="0.3">
      <c r="A3398">
        <v>124</v>
      </c>
    </row>
    <row r="3399" spans="1:1" x14ac:dyDescent="0.3">
      <c r="A3399">
        <v>72</v>
      </c>
    </row>
    <row r="3400" spans="1:1" x14ac:dyDescent="0.3">
      <c r="A3400">
        <v>274</v>
      </c>
    </row>
    <row r="3401" spans="1:1" x14ac:dyDescent="0.3">
      <c r="A3401">
        <v>129</v>
      </c>
    </row>
    <row r="3402" spans="1:1" x14ac:dyDescent="0.3">
      <c r="A3402">
        <v>319</v>
      </c>
    </row>
    <row r="3403" spans="1:1" x14ac:dyDescent="0.3">
      <c r="A3403">
        <v>97</v>
      </c>
    </row>
    <row r="3404" spans="1:1" x14ac:dyDescent="0.3">
      <c r="A3404">
        <v>1857</v>
      </c>
    </row>
    <row r="3405" spans="1:1" x14ac:dyDescent="0.3">
      <c r="A3405">
        <v>174</v>
      </c>
    </row>
    <row r="3406" spans="1:1" x14ac:dyDescent="0.3">
      <c r="A3406">
        <v>81</v>
      </c>
    </row>
    <row r="3407" spans="1:1" x14ac:dyDescent="0.3">
      <c r="A3407">
        <v>100</v>
      </c>
    </row>
    <row r="3408" spans="1:1" x14ac:dyDescent="0.3">
      <c r="A3408">
        <v>876</v>
      </c>
    </row>
    <row r="3409" spans="1:1" x14ac:dyDescent="0.3">
      <c r="A3409">
        <v>320</v>
      </c>
    </row>
    <row r="3410" spans="1:1" x14ac:dyDescent="0.3">
      <c r="A3410">
        <v>444</v>
      </c>
    </row>
    <row r="3411" spans="1:1" x14ac:dyDescent="0.3">
      <c r="A3411">
        <v>335</v>
      </c>
    </row>
    <row r="3412" spans="1:1" x14ac:dyDescent="0.3">
      <c r="A3412">
        <v>368</v>
      </c>
    </row>
    <row r="3413" spans="1:1" x14ac:dyDescent="0.3">
      <c r="A3413">
        <v>244</v>
      </c>
    </row>
    <row r="3414" spans="1:1" x14ac:dyDescent="0.3">
      <c r="A3414">
        <v>547</v>
      </c>
    </row>
    <row r="3415" spans="1:1" x14ac:dyDescent="0.3">
      <c r="A3415">
        <v>154</v>
      </c>
    </row>
    <row r="3416" spans="1:1" x14ac:dyDescent="0.3">
      <c r="A3416">
        <v>386</v>
      </c>
    </row>
    <row r="3417" spans="1:1" x14ac:dyDescent="0.3">
      <c r="A3417">
        <v>367</v>
      </c>
    </row>
    <row r="3418" spans="1:1" x14ac:dyDescent="0.3">
      <c r="A3418">
        <v>48</v>
      </c>
    </row>
    <row r="3419" spans="1:1" x14ac:dyDescent="0.3">
      <c r="A3419">
        <v>117</v>
      </c>
    </row>
    <row r="3420" spans="1:1" x14ac:dyDescent="0.3">
      <c r="A3420">
        <v>262</v>
      </c>
    </row>
    <row r="3421" spans="1:1" x14ac:dyDescent="0.3">
      <c r="A3421">
        <v>274</v>
      </c>
    </row>
    <row r="3422" spans="1:1" x14ac:dyDescent="0.3">
      <c r="A3422">
        <v>115</v>
      </c>
    </row>
    <row r="3423" spans="1:1" x14ac:dyDescent="0.3">
      <c r="A3423">
        <v>1039</v>
      </c>
    </row>
    <row r="3424" spans="1:1" x14ac:dyDescent="0.3">
      <c r="A3424">
        <v>517</v>
      </c>
    </row>
    <row r="3425" spans="1:1" x14ac:dyDescent="0.3">
      <c r="A3425">
        <v>457</v>
      </c>
    </row>
    <row r="3426" spans="1:1" x14ac:dyDescent="0.3">
      <c r="A3426">
        <v>139</v>
      </c>
    </row>
    <row r="3427" spans="1:1" x14ac:dyDescent="0.3">
      <c r="A3427">
        <v>97</v>
      </c>
    </row>
    <row r="3428" spans="1:1" x14ac:dyDescent="0.3">
      <c r="A3428">
        <v>471</v>
      </c>
    </row>
    <row r="3429" spans="1:1" x14ac:dyDescent="0.3">
      <c r="A3429">
        <v>352</v>
      </c>
    </row>
    <row r="3430" spans="1:1" x14ac:dyDescent="0.3">
      <c r="A3430">
        <v>200</v>
      </c>
    </row>
    <row r="3431" spans="1:1" x14ac:dyDescent="0.3">
      <c r="A3431">
        <v>453</v>
      </c>
    </row>
    <row r="3432" spans="1:1" x14ac:dyDescent="0.3">
      <c r="A3432">
        <v>257</v>
      </c>
    </row>
    <row r="3433" spans="1:1" x14ac:dyDescent="0.3">
      <c r="A3433">
        <v>483</v>
      </c>
    </row>
    <row r="3434" spans="1:1" x14ac:dyDescent="0.3">
      <c r="A3434">
        <v>468</v>
      </c>
    </row>
    <row r="3435" spans="1:1" x14ac:dyDescent="0.3">
      <c r="A3435">
        <v>49</v>
      </c>
    </row>
    <row r="3436" spans="1:1" x14ac:dyDescent="0.3">
      <c r="A3436">
        <v>360</v>
      </c>
    </row>
    <row r="3437" spans="1:1" x14ac:dyDescent="0.3">
      <c r="A3437">
        <v>478</v>
      </c>
    </row>
    <row r="3438" spans="1:1" x14ac:dyDescent="0.3">
      <c r="A3438">
        <v>126</v>
      </c>
    </row>
    <row r="3439" spans="1:1" x14ac:dyDescent="0.3">
      <c r="A3439">
        <v>185</v>
      </c>
    </row>
    <row r="3440" spans="1:1" x14ac:dyDescent="0.3">
      <c r="A3440">
        <v>237</v>
      </c>
    </row>
    <row r="3441" spans="1:1" x14ac:dyDescent="0.3">
      <c r="A3441">
        <v>293</v>
      </c>
    </row>
    <row r="3442" spans="1:1" x14ac:dyDescent="0.3">
      <c r="A3442">
        <v>426</v>
      </c>
    </row>
    <row r="3443" spans="1:1" x14ac:dyDescent="0.3">
      <c r="A3443">
        <v>303</v>
      </c>
    </row>
    <row r="3444" spans="1:1" x14ac:dyDescent="0.3">
      <c r="A3444">
        <v>371</v>
      </c>
    </row>
    <row r="3445" spans="1:1" x14ac:dyDescent="0.3">
      <c r="A3445">
        <v>344</v>
      </c>
    </row>
    <row r="3446" spans="1:1" x14ac:dyDescent="0.3">
      <c r="A3446">
        <v>423</v>
      </c>
    </row>
    <row r="3447" spans="1:1" x14ac:dyDescent="0.3">
      <c r="A3447">
        <v>378</v>
      </c>
    </row>
    <row r="3448" spans="1:1" x14ac:dyDescent="0.3">
      <c r="A3448">
        <v>511</v>
      </c>
    </row>
    <row r="3449" spans="1:1" x14ac:dyDescent="0.3">
      <c r="A3449">
        <v>308</v>
      </c>
    </row>
    <row r="3450" spans="1:1" x14ac:dyDescent="0.3">
      <c r="A3450">
        <v>423</v>
      </c>
    </row>
    <row r="3451" spans="1:1" x14ac:dyDescent="0.3">
      <c r="A3451">
        <v>514</v>
      </c>
    </row>
    <row r="3452" spans="1:1" x14ac:dyDescent="0.3">
      <c r="A3452">
        <v>280</v>
      </c>
    </row>
    <row r="3453" spans="1:1" x14ac:dyDescent="0.3">
      <c r="A3453">
        <v>267</v>
      </c>
    </row>
    <row r="3454" spans="1:1" x14ac:dyDescent="0.3">
      <c r="A3454">
        <v>222</v>
      </c>
    </row>
    <row r="3455" spans="1:1" x14ac:dyDescent="0.3">
      <c r="A3455">
        <v>138</v>
      </c>
    </row>
    <row r="3456" spans="1:1" x14ac:dyDescent="0.3">
      <c r="A3456">
        <v>84</v>
      </c>
    </row>
    <row r="3457" spans="1:1" x14ac:dyDescent="0.3">
      <c r="A3457">
        <v>158</v>
      </c>
    </row>
    <row r="3458" spans="1:1" x14ac:dyDescent="0.3">
      <c r="A3458">
        <v>552</v>
      </c>
    </row>
    <row r="3459" spans="1:1" x14ac:dyDescent="0.3">
      <c r="A3459">
        <v>199</v>
      </c>
    </row>
    <row r="3460" spans="1:1" x14ac:dyDescent="0.3">
      <c r="A3460">
        <v>344</v>
      </c>
    </row>
    <row r="3461" spans="1:1" x14ac:dyDescent="0.3">
      <c r="A3461">
        <v>402</v>
      </c>
    </row>
    <row r="3462" spans="1:1" x14ac:dyDescent="0.3">
      <c r="A3462">
        <v>294</v>
      </c>
    </row>
    <row r="3463" spans="1:1" x14ac:dyDescent="0.3">
      <c r="A3463">
        <v>58</v>
      </c>
    </row>
    <row r="3464" spans="1:1" x14ac:dyDescent="0.3">
      <c r="A3464">
        <v>604</v>
      </c>
    </row>
    <row r="3465" spans="1:1" x14ac:dyDescent="0.3">
      <c r="A3465">
        <v>265</v>
      </c>
    </row>
    <row r="3466" spans="1:1" x14ac:dyDescent="0.3">
      <c r="A3466">
        <v>985</v>
      </c>
    </row>
    <row r="3467" spans="1:1" x14ac:dyDescent="0.3">
      <c r="A3467">
        <v>302</v>
      </c>
    </row>
    <row r="3468" spans="1:1" x14ac:dyDescent="0.3">
      <c r="A3468">
        <v>195</v>
      </c>
    </row>
    <row r="3469" spans="1:1" x14ac:dyDescent="0.3">
      <c r="A3469">
        <v>436</v>
      </c>
    </row>
    <row r="3470" spans="1:1" x14ac:dyDescent="0.3">
      <c r="A3470">
        <v>214</v>
      </c>
    </row>
    <row r="3471" spans="1:1" x14ac:dyDescent="0.3">
      <c r="A3471">
        <v>255</v>
      </c>
    </row>
    <row r="3472" spans="1:1" x14ac:dyDescent="0.3">
      <c r="A3472">
        <v>220</v>
      </c>
    </row>
    <row r="3473" spans="1:1" x14ac:dyDescent="0.3">
      <c r="A3473">
        <v>466</v>
      </c>
    </row>
    <row r="3474" spans="1:1" x14ac:dyDescent="0.3">
      <c r="A3474">
        <v>79</v>
      </c>
    </row>
    <row r="3475" spans="1:1" x14ac:dyDescent="0.3">
      <c r="A3475">
        <v>98</v>
      </c>
    </row>
    <row r="3476" spans="1:1" x14ac:dyDescent="0.3">
      <c r="A3476">
        <v>162</v>
      </c>
    </row>
    <row r="3477" spans="1:1" x14ac:dyDescent="0.3">
      <c r="A3477">
        <v>286</v>
      </c>
    </row>
    <row r="3478" spans="1:1" x14ac:dyDescent="0.3">
      <c r="A3478">
        <v>257</v>
      </c>
    </row>
    <row r="3479" spans="1:1" x14ac:dyDescent="0.3">
      <c r="A3479">
        <v>427</v>
      </c>
    </row>
    <row r="3480" spans="1:1" x14ac:dyDescent="0.3">
      <c r="A3480">
        <v>588</v>
      </c>
    </row>
    <row r="3481" spans="1:1" x14ac:dyDescent="0.3">
      <c r="A3481">
        <v>120</v>
      </c>
    </row>
    <row r="3482" spans="1:1" x14ac:dyDescent="0.3">
      <c r="A3482">
        <v>103</v>
      </c>
    </row>
    <row r="3483" spans="1:1" x14ac:dyDescent="0.3">
      <c r="A3483">
        <v>542</v>
      </c>
    </row>
    <row r="3484" spans="1:1" x14ac:dyDescent="0.3">
      <c r="A3484">
        <v>308</v>
      </c>
    </row>
    <row r="3485" spans="1:1" x14ac:dyDescent="0.3">
      <c r="A3485">
        <v>812</v>
      </c>
    </row>
    <row r="3486" spans="1:1" x14ac:dyDescent="0.3">
      <c r="A3486">
        <v>101</v>
      </c>
    </row>
    <row r="3487" spans="1:1" x14ac:dyDescent="0.3">
      <c r="A3487">
        <v>74</v>
      </c>
    </row>
    <row r="3488" spans="1:1" x14ac:dyDescent="0.3">
      <c r="A3488">
        <v>460</v>
      </c>
    </row>
    <row r="3489" spans="1:1" x14ac:dyDescent="0.3">
      <c r="A3489">
        <v>251</v>
      </c>
    </row>
    <row r="3490" spans="1:1" x14ac:dyDescent="0.3">
      <c r="A3490">
        <v>556</v>
      </c>
    </row>
    <row r="3491" spans="1:1" x14ac:dyDescent="0.3">
      <c r="A3491">
        <v>510</v>
      </c>
    </row>
    <row r="3492" spans="1:1" x14ac:dyDescent="0.3">
      <c r="A3492">
        <v>409</v>
      </c>
    </row>
    <row r="3493" spans="1:1" x14ac:dyDescent="0.3">
      <c r="A3493">
        <v>291</v>
      </c>
    </row>
    <row r="3494" spans="1:1" x14ac:dyDescent="0.3">
      <c r="A3494">
        <v>100</v>
      </c>
    </row>
    <row r="3495" spans="1:1" x14ac:dyDescent="0.3">
      <c r="A3495">
        <v>130</v>
      </c>
    </row>
    <row r="3496" spans="1:1" x14ac:dyDescent="0.3">
      <c r="A3496">
        <v>211</v>
      </c>
    </row>
    <row r="3497" spans="1:1" x14ac:dyDescent="0.3">
      <c r="A3497">
        <v>364</v>
      </c>
    </row>
    <row r="3498" spans="1:1" x14ac:dyDescent="0.3">
      <c r="A3498">
        <v>537</v>
      </c>
    </row>
    <row r="3499" spans="1:1" x14ac:dyDescent="0.3">
      <c r="A3499">
        <v>193</v>
      </c>
    </row>
    <row r="3500" spans="1:1" x14ac:dyDescent="0.3">
      <c r="A3500">
        <v>387</v>
      </c>
    </row>
    <row r="3501" spans="1:1" x14ac:dyDescent="0.3">
      <c r="A3501">
        <v>1299</v>
      </c>
    </row>
    <row r="3502" spans="1:1" x14ac:dyDescent="0.3">
      <c r="A3502">
        <v>159</v>
      </c>
    </row>
    <row r="3503" spans="1:1" x14ac:dyDescent="0.3">
      <c r="A3503">
        <v>139</v>
      </c>
    </row>
    <row r="3504" spans="1:1" x14ac:dyDescent="0.3">
      <c r="A3504">
        <v>927</v>
      </c>
    </row>
    <row r="3505" spans="1:1" x14ac:dyDescent="0.3">
      <c r="A3505">
        <v>143</v>
      </c>
    </row>
    <row r="3506" spans="1:1" x14ac:dyDescent="0.3">
      <c r="A3506">
        <v>261</v>
      </c>
    </row>
    <row r="3507" spans="1:1" x14ac:dyDescent="0.3">
      <c r="A3507">
        <v>486</v>
      </c>
    </row>
    <row r="3508" spans="1:1" x14ac:dyDescent="0.3">
      <c r="A3508">
        <v>369</v>
      </c>
    </row>
    <row r="3509" spans="1:1" x14ac:dyDescent="0.3">
      <c r="A3509">
        <v>353</v>
      </c>
    </row>
    <row r="3510" spans="1:1" x14ac:dyDescent="0.3">
      <c r="A3510">
        <v>613</v>
      </c>
    </row>
    <row r="3511" spans="1:1" x14ac:dyDescent="0.3">
      <c r="A3511">
        <v>386</v>
      </c>
    </row>
    <row r="3512" spans="1:1" x14ac:dyDescent="0.3">
      <c r="A3512">
        <v>144</v>
      </c>
    </row>
    <row r="3513" spans="1:1" x14ac:dyDescent="0.3">
      <c r="A3513">
        <v>299</v>
      </c>
    </row>
    <row r="3514" spans="1:1" x14ac:dyDescent="0.3">
      <c r="A3514">
        <v>467</v>
      </c>
    </row>
    <row r="3515" spans="1:1" x14ac:dyDescent="0.3">
      <c r="A3515">
        <v>479</v>
      </c>
    </row>
    <row r="3516" spans="1:1" x14ac:dyDescent="0.3">
      <c r="A3516">
        <v>163</v>
      </c>
    </row>
    <row r="3517" spans="1:1" x14ac:dyDescent="0.3">
      <c r="A3517">
        <v>272</v>
      </c>
    </row>
    <row r="3518" spans="1:1" x14ac:dyDescent="0.3">
      <c r="A3518">
        <v>283</v>
      </c>
    </row>
    <row r="3519" spans="1:1" x14ac:dyDescent="0.3">
      <c r="A3519">
        <v>548</v>
      </c>
    </row>
    <row r="3520" spans="1:1" x14ac:dyDescent="0.3">
      <c r="A3520">
        <v>429</v>
      </c>
    </row>
    <row r="3521" spans="1:1" x14ac:dyDescent="0.3">
      <c r="A3521">
        <v>165</v>
      </c>
    </row>
    <row r="3522" spans="1:1" x14ac:dyDescent="0.3">
      <c r="A3522">
        <v>319</v>
      </c>
    </row>
    <row r="3523" spans="1:1" x14ac:dyDescent="0.3">
      <c r="A3523">
        <v>251</v>
      </c>
    </row>
    <row r="3524" spans="1:1" x14ac:dyDescent="0.3">
      <c r="A3524">
        <v>160</v>
      </c>
    </row>
    <row r="3525" spans="1:1" x14ac:dyDescent="0.3">
      <c r="A3525">
        <v>429</v>
      </c>
    </row>
    <row r="3526" spans="1:1" x14ac:dyDescent="0.3">
      <c r="A3526">
        <v>172</v>
      </c>
    </row>
    <row r="3527" spans="1:1" x14ac:dyDescent="0.3">
      <c r="A3527">
        <v>120</v>
      </c>
    </row>
    <row r="3528" spans="1:1" x14ac:dyDescent="0.3">
      <c r="A3528">
        <v>391</v>
      </c>
    </row>
    <row r="3529" spans="1:1" x14ac:dyDescent="0.3">
      <c r="A3529">
        <v>382</v>
      </c>
    </row>
    <row r="3530" spans="1:1" x14ac:dyDescent="0.3">
      <c r="A3530">
        <v>344</v>
      </c>
    </row>
    <row r="3531" spans="1:1" x14ac:dyDescent="0.3">
      <c r="A3531">
        <v>599</v>
      </c>
    </row>
    <row r="3532" spans="1:1" x14ac:dyDescent="0.3">
      <c r="A3532">
        <v>259</v>
      </c>
    </row>
    <row r="3533" spans="1:1" x14ac:dyDescent="0.3">
      <c r="A3533">
        <v>325</v>
      </c>
    </row>
    <row r="3534" spans="1:1" x14ac:dyDescent="0.3">
      <c r="A3534">
        <v>253</v>
      </c>
    </row>
    <row r="3535" spans="1:1" x14ac:dyDescent="0.3">
      <c r="A3535">
        <v>161</v>
      </c>
    </row>
    <row r="3536" spans="1:1" x14ac:dyDescent="0.3">
      <c r="A3536">
        <v>308</v>
      </c>
    </row>
    <row r="3537" spans="1:1" x14ac:dyDescent="0.3">
      <c r="A3537">
        <v>92</v>
      </c>
    </row>
    <row r="3538" spans="1:1" x14ac:dyDescent="0.3">
      <c r="A3538">
        <v>375</v>
      </c>
    </row>
    <row r="3539" spans="1:1" x14ac:dyDescent="0.3">
      <c r="A3539">
        <v>301</v>
      </c>
    </row>
    <row r="3540" spans="1:1" x14ac:dyDescent="0.3">
      <c r="A3540">
        <v>259</v>
      </c>
    </row>
    <row r="3541" spans="1:1" x14ac:dyDescent="0.3">
      <c r="A3541">
        <v>271</v>
      </c>
    </row>
    <row r="3542" spans="1:1" x14ac:dyDescent="0.3">
      <c r="A3542">
        <v>272</v>
      </c>
    </row>
    <row r="3543" spans="1:1" x14ac:dyDescent="0.3">
      <c r="A3543">
        <v>403</v>
      </c>
    </row>
    <row r="3544" spans="1:1" x14ac:dyDescent="0.3">
      <c r="A3544">
        <v>260</v>
      </c>
    </row>
    <row r="3545" spans="1:1" x14ac:dyDescent="0.3">
      <c r="A3545">
        <v>410</v>
      </c>
    </row>
    <row r="3546" spans="1:1" x14ac:dyDescent="0.3">
      <c r="A3546">
        <v>190</v>
      </c>
    </row>
    <row r="3547" spans="1:1" x14ac:dyDescent="0.3">
      <c r="A3547">
        <v>420</v>
      </c>
    </row>
    <row r="3548" spans="1:1" x14ac:dyDescent="0.3">
      <c r="A3548">
        <v>158</v>
      </c>
    </row>
    <row r="3549" spans="1:1" x14ac:dyDescent="0.3">
      <c r="A3549">
        <v>1071</v>
      </c>
    </row>
    <row r="3550" spans="1:1" x14ac:dyDescent="0.3">
      <c r="A3550">
        <v>376</v>
      </c>
    </row>
    <row r="3551" spans="1:1" x14ac:dyDescent="0.3">
      <c r="A3551">
        <v>183</v>
      </c>
    </row>
    <row r="3552" spans="1:1" x14ac:dyDescent="0.3">
      <c r="A3552">
        <v>153</v>
      </c>
    </row>
    <row r="3553" spans="1:1" x14ac:dyDescent="0.3">
      <c r="A3553">
        <v>287</v>
      </c>
    </row>
    <row r="3554" spans="1:1" x14ac:dyDescent="0.3">
      <c r="A3554">
        <v>264</v>
      </c>
    </row>
    <row r="3555" spans="1:1" x14ac:dyDescent="0.3">
      <c r="A3555">
        <v>270</v>
      </c>
    </row>
    <row r="3556" spans="1:1" x14ac:dyDescent="0.3">
      <c r="A3556">
        <v>302</v>
      </c>
    </row>
    <row r="3557" spans="1:1" x14ac:dyDescent="0.3">
      <c r="A3557">
        <v>317</v>
      </c>
    </row>
    <row r="3558" spans="1:1" x14ac:dyDescent="0.3">
      <c r="A3558">
        <v>336</v>
      </c>
    </row>
    <row r="3559" spans="1:1" x14ac:dyDescent="0.3">
      <c r="A3559">
        <v>387</v>
      </c>
    </row>
    <row r="3560" spans="1:1" x14ac:dyDescent="0.3">
      <c r="A3560">
        <v>647</v>
      </c>
    </row>
    <row r="3561" spans="1:1" x14ac:dyDescent="0.3">
      <c r="A3561">
        <v>504</v>
      </c>
    </row>
    <row r="3562" spans="1:1" x14ac:dyDescent="0.3">
      <c r="A3562">
        <v>265</v>
      </c>
    </row>
    <row r="3563" spans="1:1" x14ac:dyDescent="0.3">
      <c r="A3563">
        <v>255</v>
      </c>
    </row>
    <row r="3564" spans="1:1" x14ac:dyDescent="0.3">
      <c r="A3564">
        <v>242</v>
      </c>
    </row>
    <row r="3565" spans="1:1" x14ac:dyDescent="0.3">
      <c r="A3565">
        <v>355</v>
      </c>
    </row>
    <row r="3566" spans="1:1" x14ac:dyDescent="0.3">
      <c r="A3566">
        <v>282</v>
      </c>
    </row>
    <row r="3567" spans="1:1" x14ac:dyDescent="0.3">
      <c r="A3567">
        <v>291</v>
      </c>
    </row>
    <row r="3568" spans="1:1" x14ac:dyDescent="0.3">
      <c r="A3568">
        <v>432</v>
      </c>
    </row>
    <row r="3569" spans="1:1" x14ac:dyDescent="0.3">
      <c r="A3569">
        <v>116</v>
      </c>
    </row>
    <row r="3570" spans="1:1" x14ac:dyDescent="0.3">
      <c r="A3570">
        <v>1061</v>
      </c>
    </row>
    <row r="3571" spans="1:1" x14ac:dyDescent="0.3">
      <c r="A3571">
        <v>688</v>
      </c>
    </row>
    <row r="3572" spans="1:1" x14ac:dyDescent="0.3">
      <c r="A3572">
        <v>974</v>
      </c>
    </row>
    <row r="3573" spans="1:1" x14ac:dyDescent="0.3">
      <c r="A3573">
        <v>329</v>
      </c>
    </row>
    <row r="3574" spans="1:1" x14ac:dyDescent="0.3">
      <c r="A3574">
        <v>566</v>
      </c>
    </row>
    <row r="3575" spans="1:1" x14ac:dyDescent="0.3">
      <c r="A3575">
        <v>143</v>
      </c>
    </row>
    <row r="3576" spans="1:1" x14ac:dyDescent="0.3">
      <c r="A3576">
        <v>161</v>
      </c>
    </row>
    <row r="3577" spans="1:1" x14ac:dyDescent="0.3">
      <c r="A3577">
        <v>507</v>
      </c>
    </row>
    <row r="3578" spans="1:1" x14ac:dyDescent="0.3">
      <c r="A3578">
        <v>173</v>
      </c>
    </row>
    <row r="3579" spans="1:1" x14ac:dyDescent="0.3">
      <c r="A3579">
        <v>520</v>
      </c>
    </row>
    <row r="3580" spans="1:1" x14ac:dyDescent="0.3">
      <c r="A3580">
        <v>351</v>
      </c>
    </row>
    <row r="3581" spans="1:1" x14ac:dyDescent="0.3">
      <c r="A3581">
        <v>1250</v>
      </c>
    </row>
    <row r="3582" spans="1:1" x14ac:dyDescent="0.3">
      <c r="A3582">
        <v>257</v>
      </c>
    </row>
    <row r="3583" spans="1:1" x14ac:dyDescent="0.3">
      <c r="A3583">
        <v>445</v>
      </c>
    </row>
    <row r="3584" spans="1:1" x14ac:dyDescent="0.3">
      <c r="A3584">
        <v>152</v>
      </c>
    </row>
    <row r="3585" spans="1:1" x14ac:dyDescent="0.3">
      <c r="A3585">
        <v>134</v>
      </c>
    </row>
    <row r="3586" spans="1:1" x14ac:dyDescent="0.3">
      <c r="A3586">
        <v>37</v>
      </c>
    </row>
    <row r="3587" spans="1:1" x14ac:dyDescent="0.3">
      <c r="A3587">
        <v>90</v>
      </c>
    </row>
    <row r="3588" spans="1:1" x14ac:dyDescent="0.3">
      <c r="A3588">
        <v>225</v>
      </c>
    </row>
    <row r="3589" spans="1:1" x14ac:dyDescent="0.3">
      <c r="A3589">
        <v>287</v>
      </c>
    </row>
    <row r="3590" spans="1:1" x14ac:dyDescent="0.3">
      <c r="A3590">
        <v>207</v>
      </c>
    </row>
    <row r="3591" spans="1:1" x14ac:dyDescent="0.3">
      <c r="A3591">
        <v>134</v>
      </c>
    </row>
    <row r="3592" spans="1:1" x14ac:dyDescent="0.3">
      <c r="A3592">
        <v>49</v>
      </c>
    </row>
    <row r="3593" spans="1:1" x14ac:dyDescent="0.3">
      <c r="A3593">
        <v>168</v>
      </c>
    </row>
    <row r="3594" spans="1:1" x14ac:dyDescent="0.3">
      <c r="A3594">
        <v>316</v>
      </c>
    </row>
    <row r="3595" spans="1:1" x14ac:dyDescent="0.3">
      <c r="A3595">
        <v>349</v>
      </c>
    </row>
    <row r="3596" spans="1:1" x14ac:dyDescent="0.3">
      <c r="A3596">
        <v>360</v>
      </c>
    </row>
    <row r="3597" spans="1:1" x14ac:dyDescent="0.3">
      <c r="A3597">
        <v>180</v>
      </c>
    </row>
    <row r="3598" spans="1:1" x14ac:dyDescent="0.3">
      <c r="A3598">
        <v>157</v>
      </c>
    </row>
    <row r="3599" spans="1:1" x14ac:dyDescent="0.3">
      <c r="A3599">
        <v>366</v>
      </c>
    </row>
    <row r="3600" spans="1:1" x14ac:dyDescent="0.3">
      <c r="A3600">
        <v>179</v>
      </c>
    </row>
    <row r="3601" spans="1:1" x14ac:dyDescent="0.3">
      <c r="A3601">
        <v>83</v>
      </c>
    </row>
    <row r="3602" spans="1:1" x14ac:dyDescent="0.3">
      <c r="A3602">
        <v>162</v>
      </c>
    </row>
    <row r="3603" spans="1:1" x14ac:dyDescent="0.3">
      <c r="A3603">
        <v>180</v>
      </c>
    </row>
    <row r="3604" spans="1:1" x14ac:dyDescent="0.3">
      <c r="A3604">
        <v>273</v>
      </c>
    </row>
    <row r="3605" spans="1:1" x14ac:dyDescent="0.3">
      <c r="A3605">
        <v>233</v>
      </c>
    </row>
    <row r="3606" spans="1:1" x14ac:dyDescent="0.3">
      <c r="A3606">
        <v>370</v>
      </c>
    </row>
    <row r="3607" spans="1:1" x14ac:dyDescent="0.3">
      <c r="A3607">
        <v>426</v>
      </c>
    </row>
    <row r="3608" spans="1:1" x14ac:dyDescent="0.3">
      <c r="A3608">
        <v>333</v>
      </c>
    </row>
    <row r="3609" spans="1:1" x14ac:dyDescent="0.3">
      <c r="A3609">
        <v>165</v>
      </c>
    </row>
    <row r="3610" spans="1:1" x14ac:dyDescent="0.3">
      <c r="A3610">
        <v>159</v>
      </c>
    </row>
    <row r="3611" spans="1:1" x14ac:dyDescent="0.3">
      <c r="A3611">
        <v>188</v>
      </c>
    </row>
    <row r="3612" spans="1:1" x14ac:dyDescent="0.3">
      <c r="A3612">
        <v>52</v>
      </c>
    </row>
    <row r="3613" spans="1:1" x14ac:dyDescent="0.3">
      <c r="A3613">
        <v>279</v>
      </c>
    </row>
    <row r="3614" spans="1:1" x14ac:dyDescent="0.3">
      <c r="A3614">
        <v>334</v>
      </c>
    </row>
    <row r="3615" spans="1:1" x14ac:dyDescent="0.3">
      <c r="A3615">
        <v>318</v>
      </c>
    </row>
    <row r="3616" spans="1:1" x14ac:dyDescent="0.3">
      <c r="A3616">
        <v>239</v>
      </c>
    </row>
    <row r="3617" spans="1:1" x14ac:dyDescent="0.3">
      <c r="A3617">
        <v>246</v>
      </c>
    </row>
    <row r="3618" spans="1:1" x14ac:dyDescent="0.3">
      <c r="A3618">
        <v>457</v>
      </c>
    </row>
    <row r="3619" spans="1:1" x14ac:dyDescent="0.3">
      <c r="A3619">
        <v>606</v>
      </c>
    </row>
    <row r="3620" spans="1:1" x14ac:dyDescent="0.3">
      <c r="A3620">
        <v>289</v>
      </c>
    </row>
    <row r="3621" spans="1:1" x14ac:dyDescent="0.3">
      <c r="A3621">
        <v>314</v>
      </c>
    </row>
    <row r="3622" spans="1:1" x14ac:dyDescent="0.3">
      <c r="A3622">
        <v>521</v>
      </c>
    </row>
    <row r="3623" spans="1:1" x14ac:dyDescent="0.3">
      <c r="A3623">
        <v>365</v>
      </c>
    </row>
    <row r="3624" spans="1:1" x14ac:dyDescent="0.3">
      <c r="A3624">
        <v>182</v>
      </c>
    </row>
    <row r="3625" spans="1:1" x14ac:dyDescent="0.3">
      <c r="A3625">
        <v>398</v>
      </c>
    </row>
    <row r="3626" spans="1:1" x14ac:dyDescent="0.3">
      <c r="A3626">
        <v>239</v>
      </c>
    </row>
    <row r="3627" spans="1:1" x14ac:dyDescent="0.3">
      <c r="A3627">
        <v>318</v>
      </c>
    </row>
    <row r="3628" spans="1:1" x14ac:dyDescent="0.3">
      <c r="A3628">
        <v>824</v>
      </c>
    </row>
    <row r="3629" spans="1:1" x14ac:dyDescent="0.3">
      <c r="A3629">
        <v>441</v>
      </c>
    </row>
    <row r="3630" spans="1:1" x14ac:dyDescent="0.3">
      <c r="A3630">
        <v>344</v>
      </c>
    </row>
    <row r="3631" spans="1:1" x14ac:dyDescent="0.3">
      <c r="A3631">
        <v>407</v>
      </c>
    </row>
    <row r="3632" spans="1:1" x14ac:dyDescent="0.3">
      <c r="A3632">
        <v>49</v>
      </c>
    </row>
    <row r="3633" spans="1:1" x14ac:dyDescent="0.3">
      <c r="A3633">
        <v>53</v>
      </c>
    </row>
    <row r="3634" spans="1:1" x14ac:dyDescent="0.3">
      <c r="A3634">
        <v>187</v>
      </c>
    </row>
    <row r="3635" spans="1:1" x14ac:dyDescent="0.3">
      <c r="A3635">
        <v>422</v>
      </c>
    </row>
    <row r="3636" spans="1:1" x14ac:dyDescent="0.3">
      <c r="A3636">
        <v>264</v>
      </c>
    </row>
    <row r="3637" spans="1:1" x14ac:dyDescent="0.3">
      <c r="A3637">
        <v>71</v>
      </c>
    </row>
    <row r="3638" spans="1:1" x14ac:dyDescent="0.3">
      <c r="A3638">
        <v>743</v>
      </c>
    </row>
    <row r="3639" spans="1:1" x14ac:dyDescent="0.3">
      <c r="A3639">
        <v>210</v>
      </c>
    </row>
    <row r="3640" spans="1:1" x14ac:dyDescent="0.3">
      <c r="A3640">
        <v>183</v>
      </c>
    </row>
    <row r="3641" spans="1:1" x14ac:dyDescent="0.3">
      <c r="A3641">
        <v>441</v>
      </c>
    </row>
    <row r="3642" spans="1:1" x14ac:dyDescent="0.3">
      <c r="A3642">
        <v>125</v>
      </c>
    </row>
    <row r="3643" spans="1:1" x14ac:dyDescent="0.3">
      <c r="A3643">
        <v>208</v>
      </c>
    </row>
    <row r="3644" spans="1:1" x14ac:dyDescent="0.3">
      <c r="A3644">
        <v>402</v>
      </c>
    </row>
    <row r="3645" spans="1:1" x14ac:dyDescent="0.3">
      <c r="A3645">
        <v>325</v>
      </c>
    </row>
    <row r="3646" spans="1:1" x14ac:dyDescent="0.3">
      <c r="A3646">
        <v>298</v>
      </c>
    </row>
    <row r="3647" spans="1:1" x14ac:dyDescent="0.3">
      <c r="A3647">
        <v>577</v>
      </c>
    </row>
    <row r="3648" spans="1:1" x14ac:dyDescent="0.3">
      <c r="A3648">
        <v>39</v>
      </c>
    </row>
    <row r="3649" spans="1:1" x14ac:dyDescent="0.3">
      <c r="A3649">
        <v>160</v>
      </c>
    </row>
    <row r="3650" spans="1:1" x14ac:dyDescent="0.3">
      <c r="A3650">
        <v>234</v>
      </c>
    </row>
    <row r="3651" spans="1:1" x14ac:dyDescent="0.3">
      <c r="A3651">
        <v>259</v>
      </c>
    </row>
    <row r="3652" spans="1:1" x14ac:dyDescent="0.3">
      <c r="A3652">
        <v>259</v>
      </c>
    </row>
    <row r="3653" spans="1:1" x14ac:dyDescent="0.3">
      <c r="A3653">
        <v>65</v>
      </c>
    </row>
    <row r="3654" spans="1:1" x14ac:dyDescent="0.3">
      <c r="A3654">
        <v>153</v>
      </c>
    </row>
    <row r="3655" spans="1:1" x14ac:dyDescent="0.3">
      <c r="A3655">
        <v>105</v>
      </c>
    </row>
    <row r="3656" spans="1:1" x14ac:dyDescent="0.3">
      <c r="A3656">
        <v>501</v>
      </c>
    </row>
    <row r="3657" spans="1:1" x14ac:dyDescent="0.3">
      <c r="A3657">
        <v>223</v>
      </c>
    </row>
    <row r="3658" spans="1:1" x14ac:dyDescent="0.3">
      <c r="A3658">
        <v>319</v>
      </c>
    </row>
    <row r="3659" spans="1:1" x14ac:dyDescent="0.3">
      <c r="A3659">
        <v>184</v>
      </c>
    </row>
    <row r="3660" spans="1:1" x14ac:dyDescent="0.3">
      <c r="A3660">
        <v>139</v>
      </c>
    </row>
    <row r="3661" spans="1:1" x14ac:dyDescent="0.3">
      <c r="A3661">
        <v>245</v>
      </c>
    </row>
    <row r="3662" spans="1:1" x14ac:dyDescent="0.3">
      <c r="A3662">
        <v>300</v>
      </c>
    </row>
    <row r="3663" spans="1:1" x14ac:dyDescent="0.3">
      <c r="A3663">
        <v>387</v>
      </c>
    </row>
    <row r="3664" spans="1:1" x14ac:dyDescent="0.3">
      <c r="A3664">
        <v>185</v>
      </c>
    </row>
    <row r="3665" spans="1:1" x14ac:dyDescent="0.3">
      <c r="A3665">
        <v>514</v>
      </c>
    </row>
    <row r="3666" spans="1:1" x14ac:dyDescent="0.3">
      <c r="A3666">
        <v>424</v>
      </c>
    </row>
    <row r="3667" spans="1:1" x14ac:dyDescent="0.3">
      <c r="A3667">
        <v>167</v>
      </c>
    </row>
    <row r="3668" spans="1:1" x14ac:dyDescent="0.3">
      <c r="A3668">
        <v>644</v>
      </c>
    </row>
    <row r="3669" spans="1:1" x14ac:dyDescent="0.3">
      <c r="A3669">
        <v>212</v>
      </c>
    </row>
    <row r="3670" spans="1:1" x14ac:dyDescent="0.3">
      <c r="A3670">
        <v>396</v>
      </c>
    </row>
    <row r="3671" spans="1:1" x14ac:dyDescent="0.3">
      <c r="A3671">
        <v>334</v>
      </c>
    </row>
    <row r="3672" spans="1:1" x14ac:dyDescent="0.3">
      <c r="A3672">
        <v>329</v>
      </c>
    </row>
    <row r="3673" spans="1:1" x14ac:dyDescent="0.3">
      <c r="A3673">
        <v>674</v>
      </c>
    </row>
    <row r="3674" spans="1:1" x14ac:dyDescent="0.3">
      <c r="A3674">
        <v>87</v>
      </c>
    </row>
    <row r="3675" spans="1:1" x14ac:dyDescent="0.3">
      <c r="A3675">
        <v>231</v>
      </c>
    </row>
    <row r="3676" spans="1:1" x14ac:dyDescent="0.3">
      <c r="A3676">
        <v>169</v>
      </c>
    </row>
    <row r="3677" spans="1:1" x14ac:dyDescent="0.3">
      <c r="A3677">
        <v>121</v>
      </c>
    </row>
    <row r="3678" spans="1:1" x14ac:dyDescent="0.3">
      <c r="A3678">
        <v>123</v>
      </c>
    </row>
    <row r="3679" spans="1:1" x14ac:dyDescent="0.3">
      <c r="A3679">
        <v>331</v>
      </c>
    </row>
    <row r="3680" spans="1:1" x14ac:dyDescent="0.3">
      <c r="A3680">
        <v>322</v>
      </c>
    </row>
    <row r="3681" spans="1:1" x14ac:dyDescent="0.3">
      <c r="A3681">
        <v>302</v>
      </c>
    </row>
    <row r="3682" spans="1:1" x14ac:dyDescent="0.3">
      <c r="A3682">
        <v>336</v>
      </c>
    </row>
    <row r="3683" spans="1:1" x14ac:dyDescent="0.3">
      <c r="A3683">
        <v>533</v>
      </c>
    </row>
    <row r="3684" spans="1:1" x14ac:dyDescent="0.3">
      <c r="A3684">
        <v>479</v>
      </c>
    </row>
    <row r="3685" spans="1:1" x14ac:dyDescent="0.3">
      <c r="A3685">
        <v>237</v>
      </c>
    </row>
    <row r="3686" spans="1:1" x14ac:dyDescent="0.3">
      <c r="A3686">
        <v>275</v>
      </c>
    </row>
    <row r="3687" spans="1:1" x14ac:dyDescent="0.3">
      <c r="A3687">
        <v>308</v>
      </c>
    </row>
    <row r="3688" spans="1:1" x14ac:dyDescent="0.3">
      <c r="A3688">
        <v>385</v>
      </c>
    </row>
    <row r="3689" spans="1:1" x14ac:dyDescent="0.3">
      <c r="A3689">
        <v>367</v>
      </c>
    </row>
    <row r="3690" spans="1:1" x14ac:dyDescent="0.3">
      <c r="A3690">
        <v>443</v>
      </c>
    </row>
    <row r="3691" spans="1:1" x14ac:dyDescent="0.3">
      <c r="A3691">
        <v>266</v>
      </c>
    </row>
    <row r="3692" spans="1:1" x14ac:dyDescent="0.3">
      <c r="A3692">
        <v>415</v>
      </c>
    </row>
    <row r="3693" spans="1:1" x14ac:dyDescent="0.3">
      <c r="A3693">
        <v>427</v>
      </c>
    </row>
    <row r="3694" spans="1:1" x14ac:dyDescent="0.3">
      <c r="A3694">
        <v>499</v>
      </c>
    </row>
    <row r="3695" spans="1:1" x14ac:dyDescent="0.3">
      <c r="A3695">
        <v>294</v>
      </c>
    </row>
    <row r="3696" spans="1:1" x14ac:dyDescent="0.3">
      <c r="A3696">
        <v>292</v>
      </c>
    </row>
    <row r="3697" spans="1:1" x14ac:dyDescent="0.3">
      <c r="A3697">
        <v>375</v>
      </c>
    </row>
    <row r="3698" spans="1:1" x14ac:dyDescent="0.3">
      <c r="A3698">
        <v>117</v>
      </c>
    </row>
    <row r="3699" spans="1:1" x14ac:dyDescent="0.3">
      <c r="A3699">
        <v>414</v>
      </c>
    </row>
    <row r="3700" spans="1:1" x14ac:dyDescent="0.3">
      <c r="A3700">
        <v>280</v>
      </c>
    </row>
    <row r="3701" spans="1:1" x14ac:dyDescent="0.3">
      <c r="A3701">
        <v>911</v>
      </c>
    </row>
    <row r="3702" spans="1:1" x14ac:dyDescent="0.3">
      <c r="A3702">
        <v>304</v>
      </c>
    </row>
    <row r="3703" spans="1:1" x14ac:dyDescent="0.3">
      <c r="A3703">
        <v>797</v>
      </c>
    </row>
    <row r="3704" spans="1:1" x14ac:dyDescent="0.3">
      <c r="A3704">
        <v>373</v>
      </c>
    </row>
    <row r="3705" spans="1:1" x14ac:dyDescent="0.3">
      <c r="A3705">
        <v>447</v>
      </c>
    </row>
    <row r="3706" spans="1:1" x14ac:dyDescent="0.3">
      <c r="A3706">
        <v>432</v>
      </c>
    </row>
    <row r="3707" spans="1:1" x14ac:dyDescent="0.3">
      <c r="A3707">
        <v>218</v>
      </c>
    </row>
    <row r="3708" spans="1:1" x14ac:dyDescent="0.3">
      <c r="A3708">
        <v>207</v>
      </c>
    </row>
    <row r="3709" spans="1:1" x14ac:dyDescent="0.3">
      <c r="A3709">
        <v>177</v>
      </c>
    </row>
    <row r="3710" spans="1:1" x14ac:dyDescent="0.3">
      <c r="A3710">
        <v>118</v>
      </c>
    </row>
    <row r="3711" spans="1:1" x14ac:dyDescent="0.3">
      <c r="A3711">
        <v>384</v>
      </c>
    </row>
    <row r="3712" spans="1:1" x14ac:dyDescent="0.3">
      <c r="A3712">
        <v>253</v>
      </c>
    </row>
    <row r="3713" spans="1:1" x14ac:dyDescent="0.3">
      <c r="A3713">
        <v>216</v>
      </c>
    </row>
    <row r="3714" spans="1:1" x14ac:dyDescent="0.3">
      <c r="A3714">
        <v>421</v>
      </c>
    </row>
    <row r="3715" spans="1:1" x14ac:dyDescent="0.3">
      <c r="A3715">
        <v>301</v>
      </c>
    </row>
    <row r="3716" spans="1:1" x14ac:dyDescent="0.3">
      <c r="A3716">
        <v>442</v>
      </c>
    </row>
    <row r="3717" spans="1:1" x14ac:dyDescent="0.3">
      <c r="A3717">
        <v>191</v>
      </c>
    </row>
    <row r="3718" spans="1:1" x14ac:dyDescent="0.3">
      <c r="A3718">
        <v>347</v>
      </c>
    </row>
    <row r="3719" spans="1:1" x14ac:dyDescent="0.3">
      <c r="A3719">
        <v>350</v>
      </c>
    </row>
    <row r="3720" spans="1:1" x14ac:dyDescent="0.3">
      <c r="A3720">
        <v>663</v>
      </c>
    </row>
    <row r="3721" spans="1:1" x14ac:dyDescent="0.3">
      <c r="A3721">
        <v>61</v>
      </c>
    </row>
    <row r="3722" spans="1:1" x14ac:dyDescent="0.3">
      <c r="A3722">
        <v>542</v>
      </c>
    </row>
    <row r="3723" spans="1:1" x14ac:dyDescent="0.3">
      <c r="A3723">
        <v>542</v>
      </c>
    </row>
    <row r="3724" spans="1:1" x14ac:dyDescent="0.3">
      <c r="A3724">
        <v>356</v>
      </c>
    </row>
    <row r="3725" spans="1:1" x14ac:dyDescent="0.3">
      <c r="A3725">
        <v>261</v>
      </c>
    </row>
    <row r="3726" spans="1:1" x14ac:dyDescent="0.3">
      <c r="A3726">
        <v>306</v>
      </c>
    </row>
    <row r="3727" spans="1:1" x14ac:dyDescent="0.3">
      <c r="A3727">
        <v>299</v>
      </c>
    </row>
    <row r="3728" spans="1:1" x14ac:dyDescent="0.3">
      <c r="A3728">
        <v>182</v>
      </c>
    </row>
    <row r="3729" spans="1:1" x14ac:dyDescent="0.3">
      <c r="A3729">
        <v>300</v>
      </c>
    </row>
    <row r="3730" spans="1:1" x14ac:dyDescent="0.3">
      <c r="A3730">
        <v>265</v>
      </c>
    </row>
    <row r="3731" spans="1:1" x14ac:dyDescent="0.3">
      <c r="A3731">
        <v>358</v>
      </c>
    </row>
    <row r="3732" spans="1:1" x14ac:dyDescent="0.3">
      <c r="A3732">
        <v>199</v>
      </c>
    </row>
    <row r="3733" spans="1:1" x14ac:dyDescent="0.3">
      <c r="A3733">
        <v>448</v>
      </c>
    </row>
    <row r="3734" spans="1:1" x14ac:dyDescent="0.3">
      <c r="A3734">
        <v>217</v>
      </c>
    </row>
    <row r="3735" spans="1:1" x14ac:dyDescent="0.3">
      <c r="A3735">
        <v>285</v>
      </c>
    </row>
    <row r="3736" spans="1:1" x14ac:dyDescent="0.3">
      <c r="A3736">
        <v>275</v>
      </c>
    </row>
    <row r="3737" spans="1:1" x14ac:dyDescent="0.3">
      <c r="A3737">
        <v>152</v>
      </c>
    </row>
    <row r="3738" spans="1:1" x14ac:dyDescent="0.3">
      <c r="A3738">
        <v>655</v>
      </c>
    </row>
    <row r="3739" spans="1:1" x14ac:dyDescent="0.3">
      <c r="A3739">
        <v>241</v>
      </c>
    </row>
    <row r="3740" spans="1:1" x14ac:dyDescent="0.3">
      <c r="A3740">
        <v>294</v>
      </c>
    </row>
    <row r="3741" spans="1:1" x14ac:dyDescent="0.3">
      <c r="A3741">
        <v>366</v>
      </c>
    </row>
    <row r="3742" spans="1:1" x14ac:dyDescent="0.3">
      <c r="A3742">
        <v>311</v>
      </c>
    </row>
    <row r="3743" spans="1:1" x14ac:dyDescent="0.3">
      <c r="A3743">
        <v>48</v>
      </c>
    </row>
    <row r="3744" spans="1:1" x14ac:dyDescent="0.3">
      <c r="A3744">
        <v>353</v>
      </c>
    </row>
    <row r="3745" spans="1:1" x14ac:dyDescent="0.3">
      <c r="A3745">
        <v>304</v>
      </c>
    </row>
    <row r="3746" spans="1:1" x14ac:dyDescent="0.3">
      <c r="A3746">
        <v>599</v>
      </c>
    </row>
    <row r="3747" spans="1:1" x14ac:dyDescent="0.3">
      <c r="A3747">
        <v>495</v>
      </c>
    </row>
    <row r="3748" spans="1:1" x14ac:dyDescent="0.3">
      <c r="A3748">
        <v>321</v>
      </c>
    </row>
    <row r="3749" spans="1:1" x14ac:dyDescent="0.3">
      <c r="A3749">
        <v>302</v>
      </c>
    </row>
    <row r="3750" spans="1:1" x14ac:dyDescent="0.3">
      <c r="A3750">
        <v>176</v>
      </c>
    </row>
    <row r="3751" spans="1:1" x14ac:dyDescent="0.3">
      <c r="A3751">
        <v>716</v>
      </c>
    </row>
    <row r="3752" spans="1:1" x14ac:dyDescent="0.3">
      <c r="A3752">
        <v>265</v>
      </c>
    </row>
    <row r="3753" spans="1:1" x14ac:dyDescent="0.3">
      <c r="A3753">
        <v>275</v>
      </c>
    </row>
    <row r="3754" spans="1:1" x14ac:dyDescent="0.3">
      <c r="A3754">
        <v>160</v>
      </c>
    </row>
    <row r="3755" spans="1:1" x14ac:dyDescent="0.3">
      <c r="A3755">
        <v>72</v>
      </c>
    </row>
    <row r="3756" spans="1:1" x14ac:dyDescent="0.3">
      <c r="A3756">
        <v>215</v>
      </c>
    </row>
    <row r="3757" spans="1:1" x14ac:dyDescent="0.3">
      <c r="A3757">
        <v>207</v>
      </c>
    </row>
    <row r="3758" spans="1:1" x14ac:dyDescent="0.3">
      <c r="A3758">
        <v>211</v>
      </c>
    </row>
    <row r="3759" spans="1:1" x14ac:dyDescent="0.3">
      <c r="A3759">
        <v>473</v>
      </c>
    </row>
    <row r="3760" spans="1:1" x14ac:dyDescent="0.3">
      <c r="A3760">
        <v>323</v>
      </c>
    </row>
    <row r="3761" spans="1:1" x14ac:dyDescent="0.3">
      <c r="A3761">
        <v>285</v>
      </c>
    </row>
    <row r="3762" spans="1:1" x14ac:dyDescent="0.3">
      <c r="A3762">
        <v>427</v>
      </c>
    </row>
    <row r="3763" spans="1:1" x14ac:dyDescent="0.3">
      <c r="A3763">
        <v>848</v>
      </c>
    </row>
    <row r="3764" spans="1:1" x14ac:dyDescent="0.3">
      <c r="A3764">
        <v>110</v>
      </c>
    </row>
    <row r="3765" spans="1:1" x14ac:dyDescent="0.3">
      <c r="A3765">
        <v>211</v>
      </c>
    </row>
    <row r="3766" spans="1:1" x14ac:dyDescent="0.3">
      <c r="A3766">
        <v>917</v>
      </c>
    </row>
    <row r="3767" spans="1:1" x14ac:dyDescent="0.3">
      <c r="A3767">
        <v>337</v>
      </c>
    </row>
    <row r="3768" spans="1:1" x14ac:dyDescent="0.3">
      <c r="A3768">
        <v>229</v>
      </c>
    </row>
    <row r="3769" spans="1:1" x14ac:dyDescent="0.3">
      <c r="A3769">
        <v>202</v>
      </c>
    </row>
    <row r="3770" spans="1:1" x14ac:dyDescent="0.3">
      <c r="A3770">
        <v>277</v>
      </c>
    </row>
    <row r="3771" spans="1:1" x14ac:dyDescent="0.3">
      <c r="A3771">
        <v>331</v>
      </c>
    </row>
    <row r="3772" spans="1:1" x14ac:dyDescent="0.3">
      <c r="A3772">
        <v>406</v>
      </c>
    </row>
    <row r="3773" spans="1:1" x14ac:dyDescent="0.3">
      <c r="A3773">
        <v>205</v>
      </c>
    </row>
    <row r="3774" spans="1:1" x14ac:dyDescent="0.3">
      <c r="A3774">
        <v>294</v>
      </c>
    </row>
    <row r="3775" spans="1:1" x14ac:dyDescent="0.3">
      <c r="A3775">
        <v>253</v>
      </c>
    </row>
    <row r="3776" spans="1:1" x14ac:dyDescent="0.3">
      <c r="A3776">
        <v>242</v>
      </c>
    </row>
    <row r="3777" spans="1:1" x14ac:dyDescent="0.3">
      <c r="A3777">
        <v>284</v>
      </c>
    </row>
    <row r="3778" spans="1:1" x14ac:dyDescent="0.3">
      <c r="A3778">
        <v>84</v>
      </c>
    </row>
    <row r="3779" spans="1:1" x14ac:dyDescent="0.3">
      <c r="A3779">
        <v>159</v>
      </c>
    </row>
    <row r="3780" spans="1:1" x14ac:dyDescent="0.3">
      <c r="A3780">
        <v>198</v>
      </c>
    </row>
    <row r="3781" spans="1:1" x14ac:dyDescent="0.3">
      <c r="A3781">
        <v>121</v>
      </c>
    </row>
    <row r="3782" spans="1:1" x14ac:dyDescent="0.3">
      <c r="A3782">
        <v>213</v>
      </c>
    </row>
    <row r="3783" spans="1:1" x14ac:dyDescent="0.3">
      <c r="A3783">
        <v>183</v>
      </c>
    </row>
    <row r="3784" spans="1:1" x14ac:dyDescent="0.3">
      <c r="A3784">
        <v>215</v>
      </c>
    </row>
    <row r="3785" spans="1:1" x14ac:dyDescent="0.3">
      <c r="A3785">
        <v>122</v>
      </c>
    </row>
    <row r="3786" spans="1:1" x14ac:dyDescent="0.3">
      <c r="A3786">
        <v>234</v>
      </c>
    </row>
    <row r="3787" spans="1:1" x14ac:dyDescent="0.3">
      <c r="A3787">
        <v>135</v>
      </c>
    </row>
    <row r="3788" spans="1:1" x14ac:dyDescent="0.3">
      <c r="A3788">
        <v>116</v>
      </c>
    </row>
    <row r="3789" spans="1:1" x14ac:dyDescent="0.3">
      <c r="A3789">
        <v>72</v>
      </c>
    </row>
    <row r="3790" spans="1:1" x14ac:dyDescent="0.3">
      <c r="A3790">
        <v>515</v>
      </c>
    </row>
    <row r="3791" spans="1:1" x14ac:dyDescent="0.3">
      <c r="A3791">
        <v>157</v>
      </c>
    </row>
    <row r="3792" spans="1:1" x14ac:dyDescent="0.3">
      <c r="A3792">
        <v>388</v>
      </c>
    </row>
    <row r="3793" spans="1:1" x14ac:dyDescent="0.3">
      <c r="A3793">
        <v>147</v>
      </c>
    </row>
    <row r="3794" spans="1:1" x14ac:dyDescent="0.3">
      <c r="A3794">
        <v>76</v>
      </c>
    </row>
    <row r="3795" spans="1:1" x14ac:dyDescent="0.3">
      <c r="A3795">
        <v>87</v>
      </c>
    </row>
    <row r="3796" spans="1:1" x14ac:dyDescent="0.3">
      <c r="A3796">
        <v>84</v>
      </c>
    </row>
    <row r="3797" spans="1:1" x14ac:dyDescent="0.3">
      <c r="A3797">
        <v>173</v>
      </c>
    </row>
    <row r="3798" spans="1:1" x14ac:dyDescent="0.3">
      <c r="A3798">
        <v>493</v>
      </c>
    </row>
    <row r="3799" spans="1:1" x14ac:dyDescent="0.3">
      <c r="A3799">
        <v>288</v>
      </c>
    </row>
    <row r="3800" spans="1:1" x14ac:dyDescent="0.3">
      <c r="A3800">
        <v>149</v>
      </c>
    </row>
    <row r="3801" spans="1:1" x14ac:dyDescent="0.3">
      <c r="A3801">
        <v>176</v>
      </c>
    </row>
    <row r="3802" spans="1:1" x14ac:dyDescent="0.3">
      <c r="A3802">
        <v>633</v>
      </c>
    </row>
    <row r="3803" spans="1:1" x14ac:dyDescent="0.3">
      <c r="A3803">
        <v>366</v>
      </c>
    </row>
    <row r="3804" spans="1:1" x14ac:dyDescent="0.3">
      <c r="A3804">
        <v>279</v>
      </c>
    </row>
    <row r="3805" spans="1:1" x14ac:dyDescent="0.3">
      <c r="A3805">
        <v>199</v>
      </c>
    </row>
    <row r="3806" spans="1:1" x14ac:dyDescent="0.3">
      <c r="A3806">
        <v>289</v>
      </c>
    </row>
    <row r="3807" spans="1:1" x14ac:dyDescent="0.3">
      <c r="A3807">
        <v>444</v>
      </c>
    </row>
    <row r="3808" spans="1:1" x14ac:dyDescent="0.3">
      <c r="A3808">
        <v>191</v>
      </c>
    </row>
    <row r="3809" spans="1:1" x14ac:dyDescent="0.3">
      <c r="A3809">
        <v>168</v>
      </c>
    </row>
    <row r="3810" spans="1:1" x14ac:dyDescent="0.3">
      <c r="A3810">
        <v>232</v>
      </c>
    </row>
    <row r="3811" spans="1:1" x14ac:dyDescent="0.3">
      <c r="A3811">
        <v>335</v>
      </c>
    </row>
    <row r="3812" spans="1:1" x14ac:dyDescent="0.3">
      <c r="A3812">
        <v>147</v>
      </c>
    </row>
    <row r="3813" spans="1:1" x14ac:dyDescent="0.3">
      <c r="A3813">
        <v>236</v>
      </c>
    </row>
    <row r="3814" spans="1:1" x14ac:dyDescent="0.3">
      <c r="A3814">
        <v>339</v>
      </c>
    </row>
    <row r="3815" spans="1:1" x14ac:dyDescent="0.3">
      <c r="A3815">
        <v>894</v>
      </c>
    </row>
    <row r="3816" spans="1:1" x14ac:dyDescent="0.3">
      <c r="A3816">
        <v>513</v>
      </c>
    </row>
    <row r="3817" spans="1:1" x14ac:dyDescent="0.3">
      <c r="A3817">
        <v>607</v>
      </c>
    </row>
    <row r="3818" spans="1:1" x14ac:dyDescent="0.3">
      <c r="A3818">
        <v>388</v>
      </c>
    </row>
    <row r="3819" spans="1:1" x14ac:dyDescent="0.3">
      <c r="A3819">
        <v>274</v>
      </c>
    </row>
    <row r="3820" spans="1:1" x14ac:dyDescent="0.3">
      <c r="A3820">
        <v>313</v>
      </c>
    </row>
    <row r="3821" spans="1:1" x14ac:dyDescent="0.3">
      <c r="A3821">
        <v>512</v>
      </c>
    </row>
    <row r="3822" spans="1:1" x14ac:dyDescent="0.3">
      <c r="A3822">
        <v>300</v>
      </c>
    </row>
    <row r="3823" spans="1:1" x14ac:dyDescent="0.3">
      <c r="A3823">
        <v>576</v>
      </c>
    </row>
    <row r="3824" spans="1:1" x14ac:dyDescent="0.3">
      <c r="A3824">
        <v>643</v>
      </c>
    </row>
    <row r="3825" spans="1:1" x14ac:dyDescent="0.3">
      <c r="A3825">
        <v>52</v>
      </c>
    </row>
    <row r="3826" spans="1:1" x14ac:dyDescent="0.3">
      <c r="A3826">
        <v>790</v>
      </c>
    </row>
    <row r="3827" spans="1:1" x14ac:dyDescent="0.3">
      <c r="A3827">
        <v>134</v>
      </c>
    </row>
    <row r="3828" spans="1:1" x14ac:dyDescent="0.3">
      <c r="A3828">
        <v>194</v>
      </c>
    </row>
    <row r="3829" spans="1:1" x14ac:dyDescent="0.3">
      <c r="A3829">
        <v>189</v>
      </c>
    </row>
    <row r="3830" spans="1:1" x14ac:dyDescent="0.3">
      <c r="A3830">
        <v>249</v>
      </c>
    </row>
    <row r="3831" spans="1:1" x14ac:dyDescent="0.3">
      <c r="A3831">
        <v>315</v>
      </c>
    </row>
    <row r="3832" spans="1:1" x14ac:dyDescent="0.3">
      <c r="A3832">
        <v>268</v>
      </c>
    </row>
    <row r="3833" spans="1:1" x14ac:dyDescent="0.3">
      <c r="A3833">
        <v>121</v>
      </c>
    </row>
    <row r="3834" spans="1:1" x14ac:dyDescent="0.3">
      <c r="A3834">
        <v>473</v>
      </c>
    </row>
    <row r="3835" spans="1:1" x14ac:dyDescent="0.3">
      <c r="A3835">
        <v>281</v>
      </c>
    </row>
    <row r="3836" spans="1:1" x14ac:dyDescent="0.3">
      <c r="A3836">
        <v>188</v>
      </c>
    </row>
    <row r="3837" spans="1:1" x14ac:dyDescent="0.3">
      <c r="A3837">
        <v>658</v>
      </c>
    </row>
    <row r="3838" spans="1:1" x14ac:dyDescent="0.3">
      <c r="A3838">
        <v>295</v>
      </c>
    </row>
    <row r="3839" spans="1:1" x14ac:dyDescent="0.3">
      <c r="A3839">
        <v>689</v>
      </c>
    </row>
    <row r="3840" spans="1:1" x14ac:dyDescent="0.3">
      <c r="A3840">
        <v>273</v>
      </c>
    </row>
    <row r="3841" spans="1:1" x14ac:dyDescent="0.3">
      <c r="A3841">
        <v>453</v>
      </c>
    </row>
    <row r="3842" spans="1:1" x14ac:dyDescent="0.3">
      <c r="A3842">
        <v>91</v>
      </c>
    </row>
    <row r="3843" spans="1:1" x14ac:dyDescent="0.3">
      <c r="A3843">
        <v>88</v>
      </c>
    </row>
    <row r="3844" spans="1:1" x14ac:dyDescent="0.3">
      <c r="A3844">
        <v>326</v>
      </c>
    </row>
    <row r="3845" spans="1:1" x14ac:dyDescent="0.3">
      <c r="A3845">
        <v>630</v>
      </c>
    </row>
    <row r="3846" spans="1:1" x14ac:dyDescent="0.3">
      <c r="A3846">
        <v>242</v>
      </c>
    </row>
    <row r="3847" spans="1:1" x14ac:dyDescent="0.3">
      <c r="A3847">
        <v>318</v>
      </c>
    </row>
    <row r="3848" spans="1:1" x14ac:dyDescent="0.3">
      <c r="A3848">
        <v>145</v>
      </c>
    </row>
    <row r="3849" spans="1:1" x14ac:dyDescent="0.3">
      <c r="A3849">
        <v>151</v>
      </c>
    </row>
    <row r="3850" spans="1:1" x14ac:dyDescent="0.3">
      <c r="A3850">
        <v>95</v>
      </c>
    </row>
    <row r="3851" spans="1:1" x14ac:dyDescent="0.3">
      <c r="A3851">
        <v>102</v>
      </c>
    </row>
    <row r="3852" spans="1:1" x14ac:dyDescent="0.3">
      <c r="A3852">
        <v>652</v>
      </c>
    </row>
    <row r="3853" spans="1:1" x14ac:dyDescent="0.3">
      <c r="A3853">
        <v>280</v>
      </c>
    </row>
    <row r="3854" spans="1:1" x14ac:dyDescent="0.3">
      <c r="A3854">
        <v>395</v>
      </c>
    </row>
    <row r="3855" spans="1:1" x14ac:dyDescent="0.3">
      <c r="A3855">
        <v>417</v>
      </c>
    </row>
    <row r="3856" spans="1:1" x14ac:dyDescent="0.3">
      <c r="A3856">
        <v>297</v>
      </c>
    </row>
    <row r="3857" spans="1:1" x14ac:dyDescent="0.3">
      <c r="A3857">
        <v>307</v>
      </c>
    </row>
    <row r="3858" spans="1:1" x14ac:dyDescent="0.3">
      <c r="A3858">
        <v>369</v>
      </c>
    </row>
    <row r="3859" spans="1:1" x14ac:dyDescent="0.3">
      <c r="A3859">
        <v>40</v>
      </c>
    </row>
    <row r="3860" spans="1:1" x14ac:dyDescent="0.3">
      <c r="A3860">
        <v>217</v>
      </c>
    </row>
    <row r="3861" spans="1:1" x14ac:dyDescent="0.3">
      <c r="A3861">
        <v>243</v>
      </c>
    </row>
    <row r="3862" spans="1:1" x14ac:dyDescent="0.3">
      <c r="A3862">
        <v>489</v>
      </c>
    </row>
    <row r="3863" spans="1:1" x14ac:dyDescent="0.3">
      <c r="A3863">
        <v>403</v>
      </c>
    </row>
    <row r="3864" spans="1:1" x14ac:dyDescent="0.3">
      <c r="A3864">
        <v>250</v>
      </c>
    </row>
    <row r="3865" spans="1:1" x14ac:dyDescent="0.3">
      <c r="A3865">
        <v>483</v>
      </c>
    </row>
    <row r="3866" spans="1:1" x14ac:dyDescent="0.3">
      <c r="A3866">
        <v>288</v>
      </c>
    </row>
    <row r="3867" spans="1:1" x14ac:dyDescent="0.3">
      <c r="A3867">
        <v>405</v>
      </c>
    </row>
    <row r="3868" spans="1:1" x14ac:dyDescent="0.3">
      <c r="A3868">
        <v>253</v>
      </c>
    </row>
    <row r="3869" spans="1:1" x14ac:dyDescent="0.3">
      <c r="A3869">
        <v>314</v>
      </c>
    </row>
    <row r="3870" spans="1:1" x14ac:dyDescent="0.3">
      <c r="A3870">
        <v>268</v>
      </c>
    </row>
    <row r="3871" spans="1:1" x14ac:dyDescent="0.3">
      <c r="A3871">
        <v>147</v>
      </c>
    </row>
    <row r="3872" spans="1:1" x14ac:dyDescent="0.3">
      <c r="A3872">
        <v>385</v>
      </c>
    </row>
    <row r="3873" spans="1:1" x14ac:dyDescent="0.3">
      <c r="A3873">
        <v>476</v>
      </c>
    </row>
    <row r="3874" spans="1:1" x14ac:dyDescent="0.3">
      <c r="A3874">
        <v>65</v>
      </c>
    </row>
    <row r="3875" spans="1:1" x14ac:dyDescent="0.3">
      <c r="A3875">
        <v>582</v>
      </c>
    </row>
    <row r="3876" spans="1:1" x14ac:dyDescent="0.3">
      <c r="A3876">
        <v>331</v>
      </c>
    </row>
    <row r="3877" spans="1:1" x14ac:dyDescent="0.3">
      <c r="A3877">
        <v>264</v>
      </c>
    </row>
    <row r="3878" spans="1:1" x14ac:dyDescent="0.3">
      <c r="A3878">
        <v>361</v>
      </c>
    </row>
    <row r="3879" spans="1:1" x14ac:dyDescent="0.3">
      <c r="A3879">
        <v>339</v>
      </c>
    </row>
    <row r="3880" spans="1:1" x14ac:dyDescent="0.3">
      <c r="A3880">
        <v>846</v>
      </c>
    </row>
    <row r="3881" spans="1:1" x14ac:dyDescent="0.3">
      <c r="A3881">
        <v>243</v>
      </c>
    </row>
    <row r="3882" spans="1:1" x14ac:dyDescent="0.3">
      <c r="A3882">
        <v>105</v>
      </c>
    </row>
    <row r="3883" spans="1:1" x14ac:dyDescent="0.3">
      <c r="A3883">
        <v>852</v>
      </c>
    </row>
    <row r="3884" spans="1:1" x14ac:dyDescent="0.3">
      <c r="A3884">
        <v>517</v>
      </c>
    </row>
    <row r="3885" spans="1:1" x14ac:dyDescent="0.3">
      <c r="A3885">
        <v>338</v>
      </c>
    </row>
    <row r="3886" spans="1:1" x14ac:dyDescent="0.3">
      <c r="A3886">
        <v>94</v>
      </c>
    </row>
    <row r="3887" spans="1:1" x14ac:dyDescent="0.3">
      <c r="A3887">
        <v>114</v>
      </c>
    </row>
    <row r="3888" spans="1:1" x14ac:dyDescent="0.3">
      <c r="A3888">
        <v>142</v>
      </c>
    </row>
    <row r="3889" spans="1:1" x14ac:dyDescent="0.3">
      <c r="A3889">
        <v>226</v>
      </c>
    </row>
    <row r="3890" spans="1:1" x14ac:dyDescent="0.3">
      <c r="A3890">
        <v>214</v>
      </c>
    </row>
    <row r="3891" spans="1:1" x14ac:dyDescent="0.3">
      <c r="A3891">
        <v>572</v>
      </c>
    </row>
    <row r="3892" spans="1:1" x14ac:dyDescent="0.3">
      <c r="A3892">
        <v>138</v>
      </c>
    </row>
    <row r="3893" spans="1:1" x14ac:dyDescent="0.3">
      <c r="A3893">
        <v>138</v>
      </c>
    </row>
    <row r="3894" spans="1:1" x14ac:dyDescent="0.3">
      <c r="A3894">
        <v>656</v>
      </c>
    </row>
    <row r="3895" spans="1:1" x14ac:dyDescent="0.3">
      <c r="A3895">
        <v>306</v>
      </c>
    </row>
    <row r="3896" spans="1:1" x14ac:dyDescent="0.3">
      <c r="A3896">
        <v>247</v>
      </c>
    </row>
    <row r="3897" spans="1:1" x14ac:dyDescent="0.3">
      <c r="A3897">
        <v>237</v>
      </c>
    </row>
    <row r="3898" spans="1:1" x14ac:dyDescent="0.3">
      <c r="A3898">
        <v>711</v>
      </c>
    </row>
    <row r="3899" spans="1:1" x14ac:dyDescent="0.3">
      <c r="A3899">
        <v>306</v>
      </c>
    </row>
    <row r="3900" spans="1:1" x14ac:dyDescent="0.3">
      <c r="A3900">
        <v>198</v>
      </c>
    </row>
    <row r="3901" spans="1:1" x14ac:dyDescent="0.3">
      <c r="A3901">
        <v>628</v>
      </c>
    </row>
    <row r="3902" spans="1:1" x14ac:dyDescent="0.3">
      <c r="A3902">
        <v>461</v>
      </c>
    </row>
    <row r="3903" spans="1:1" x14ac:dyDescent="0.3">
      <c r="A3903">
        <v>267</v>
      </c>
    </row>
    <row r="3904" spans="1:1" x14ac:dyDescent="0.3">
      <c r="A3904">
        <v>295</v>
      </c>
    </row>
    <row r="3905" spans="1:1" x14ac:dyDescent="0.3">
      <c r="A3905">
        <v>360</v>
      </c>
    </row>
    <row r="3906" spans="1:1" x14ac:dyDescent="0.3">
      <c r="A3906">
        <v>370</v>
      </c>
    </row>
    <row r="3907" spans="1:1" x14ac:dyDescent="0.3">
      <c r="A3907">
        <v>659</v>
      </c>
    </row>
    <row r="3908" spans="1:1" x14ac:dyDescent="0.3">
      <c r="A3908">
        <v>409</v>
      </c>
    </row>
    <row r="3909" spans="1:1" x14ac:dyDescent="0.3">
      <c r="A3909">
        <v>184</v>
      </c>
    </row>
    <row r="3910" spans="1:1" x14ac:dyDescent="0.3">
      <c r="A3910">
        <v>364</v>
      </c>
    </row>
    <row r="3911" spans="1:1" x14ac:dyDescent="0.3">
      <c r="A3911">
        <v>321</v>
      </c>
    </row>
    <row r="3912" spans="1:1" x14ac:dyDescent="0.3">
      <c r="A3912">
        <v>231</v>
      </c>
    </row>
    <row r="3913" spans="1:1" x14ac:dyDescent="0.3">
      <c r="A3913">
        <v>865</v>
      </c>
    </row>
    <row r="3914" spans="1:1" x14ac:dyDescent="0.3">
      <c r="A3914">
        <v>372</v>
      </c>
    </row>
    <row r="3915" spans="1:1" x14ac:dyDescent="0.3">
      <c r="A3915">
        <v>355</v>
      </c>
    </row>
    <row r="3916" spans="1:1" x14ac:dyDescent="0.3">
      <c r="A3916">
        <v>385</v>
      </c>
    </row>
    <row r="3917" spans="1:1" x14ac:dyDescent="0.3">
      <c r="A3917">
        <v>345</v>
      </c>
    </row>
    <row r="3918" spans="1:1" x14ac:dyDescent="0.3">
      <c r="A3918">
        <v>666</v>
      </c>
    </row>
    <row r="3919" spans="1:1" x14ac:dyDescent="0.3">
      <c r="A3919">
        <v>387</v>
      </c>
    </row>
    <row r="3920" spans="1:1" x14ac:dyDescent="0.3">
      <c r="A3920">
        <v>243</v>
      </c>
    </row>
    <row r="3921" spans="1:1" x14ac:dyDescent="0.3">
      <c r="A3921">
        <v>510</v>
      </c>
    </row>
    <row r="3922" spans="1:1" x14ac:dyDescent="0.3">
      <c r="A3922">
        <v>201</v>
      </c>
    </row>
    <row r="3923" spans="1:1" x14ac:dyDescent="0.3">
      <c r="A3923">
        <v>315</v>
      </c>
    </row>
    <row r="3924" spans="1:1" x14ac:dyDescent="0.3">
      <c r="A3924">
        <v>287</v>
      </c>
    </row>
    <row r="3925" spans="1:1" x14ac:dyDescent="0.3">
      <c r="A3925">
        <v>288</v>
      </c>
    </row>
    <row r="3926" spans="1:1" x14ac:dyDescent="0.3">
      <c r="A3926">
        <v>337</v>
      </c>
    </row>
    <row r="3927" spans="1:1" x14ac:dyDescent="0.3">
      <c r="A3927">
        <v>223</v>
      </c>
    </row>
    <row r="3928" spans="1:1" x14ac:dyDescent="0.3">
      <c r="A3928">
        <v>434</v>
      </c>
    </row>
    <row r="3929" spans="1:1" x14ac:dyDescent="0.3">
      <c r="A3929">
        <v>439</v>
      </c>
    </row>
    <row r="3930" spans="1:1" x14ac:dyDescent="0.3">
      <c r="A3930">
        <v>196</v>
      </c>
    </row>
    <row r="3931" spans="1:1" x14ac:dyDescent="0.3">
      <c r="A3931">
        <v>632</v>
      </c>
    </row>
    <row r="3932" spans="1:1" x14ac:dyDescent="0.3">
      <c r="A3932">
        <v>385</v>
      </c>
    </row>
    <row r="3933" spans="1:1" x14ac:dyDescent="0.3">
      <c r="A3933">
        <v>196</v>
      </c>
    </row>
    <row r="3934" spans="1:1" x14ac:dyDescent="0.3">
      <c r="A3934">
        <v>202</v>
      </c>
    </row>
    <row r="3935" spans="1:1" x14ac:dyDescent="0.3">
      <c r="A3935">
        <v>390</v>
      </c>
    </row>
    <row r="3936" spans="1:1" x14ac:dyDescent="0.3">
      <c r="A3936">
        <v>527</v>
      </c>
    </row>
    <row r="3937" spans="1:1" x14ac:dyDescent="0.3">
      <c r="A3937">
        <v>209</v>
      </c>
    </row>
    <row r="3938" spans="1:1" x14ac:dyDescent="0.3">
      <c r="A3938">
        <v>353</v>
      </c>
    </row>
    <row r="3939" spans="1:1" x14ac:dyDescent="0.3">
      <c r="A3939">
        <v>539</v>
      </c>
    </row>
    <row r="3940" spans="1:1" x14ac:dyDescent="0.3">
      <c r="A3940">
        <v>365</v>
      </c>
    </row>
    <row r="3941" spans="1:1" x14ac:dyDescent="0.3">
      <c r="A3941">
        <v>378</v>
      </c>
    </row>
    <row r="3942" spans="1:1" x14ac:dyDescent="0.3">
      <c r="A3942">
        <v>336</v>
      </c>
    </row>
    <row r="3943" spans="1:1" x14ac:dyDescent="0.3">
      <c r="A3943">
        <v>453</v>
      </c>
    </row>
    <row r="3944" spans="1:1" x14ac:dyDescent="0.3">
      <c r="A3944">
        <v>322</v>
      </c>
    </row>
    <row r="3945" spans="1:1" x14ac:dyDescent="0.3">
      <c r="A3945">
        <v>298</v>
      </c>
    </row>
    <row r="3946" spans="1:1" x14ac:dyDescent="0.3">
      <c r="A3946">
        <v>484</v>
      </c>
    </row>
    <row r="3947" spans="1:1" x14ac:dyDescent="0.3">
      <c r="A3947">
        <v>573</v>
      </c>
    </row>
    <row r="3948" spans="1:1" x14ac:dyDescent="0.3">
      <c r="A3948">
        <v>416</v>
      </c>
    </row>
    <row r="3949" spans="1:1" x14ac:dyDescent="0.3">
      <c r="A3949">
        <v>309</v>
      </c>
    </row>
    <row r="3950" spans="1:1" x14ac:dyDescent="0.3">
      <c r="A3950">
        <v>293</v>
      </c>
    </row>
    <row r="3951" spans="1:1" x14ac:dyDescent="0.3">
      <c r="A3951">
        <v>369</v>
      </c>
    </row>
    <row r="3952" spans="1:1" x14ac:dyDescent="0.3">
      <c r="A3952">
        <v>485</v>
      </c>
    </row>
    <row r="3953" spans="1:1" x14ac:dyDescent="0.3">
      <c r="A3953">
        <v>536</v>
      </c>
    </row>
    <row r="3954" spans="1:1" x14ac:dyDescent="0.3">
      <c r="A3954">
        <v>329</v>
      </c>
    </row>
    <row r="3955" spans="1:1" x14ac:dyDescent="0.3">
      <c r="A3955">
        <v>176</v>
      </c>
    </row>
    <row r="3956" spans="1:1" x14ac:dyDescent="0.3">
      <c r="A3956">
        <v>241</v>
      </c>
    </row>
    <row r="3957" spans="1:1" x14ac:dyDescent="0.3">
      <c r="A3957">
        <v>288</v>
      </c>
    </row>
    <row r="3958" spans="1:1" x14ac:dyDescent="0.3">
      <c r="A3958">
        <v>128</v>
      </c>
    </row>
    <row r="3959" spans="1:1" x14ac:dyDescent="0.3">
      <c r="A3959">
        <v>63</v>
      </c>
    </row>
    <row r="3960" spans="1:1" x14ac:dyDescent="0.3">
      <c r="A3960">
        <v>323</v>
      </c>
    </row>
    <row r="3961" spans="1:1" x14ac:dyDescent="0.3">
      <c r="A3961">
        <v>466</v>
      </c>
    </row>
    <row r="3962" spans="1:1" x14ac:dyDescent="0.3">
      <c r="A3962">
        <v>378</v>
      </c>
    </row>
    <row r="3963" spans="1:1" x14ac:dyDescent="0.3">
      <c r="A3963">
        <v>246</v>
      </c>
    </row>
    <row r="3964" spans="1:1" x14ac:dyDescent="0.3">
      <c r="A3964">
        <v>307</v>
      </c>
    </row>
    <row r="3965" spans="1:1" x14ac:dyDescent="0.3">
      <c r="A3965">
        <v>263</v>
      </c>
    </row>
    <row r="3966" spans="1:1" x14ac:dyDescent="0.3">
      <c r="A3966">
        <v>590</v>
      </c>
    </row>
    <row r="3967" spans="1:1" x14ac:dyDescent="0.3">
      <c r="A3967">
        <v>256</v>
      </c>
    </row>
    <row r="3968" spans="1:1" x14ac:dyDescent="0.3">
      <c r="A3968">
        <v>206</v>
      </c>
    </row>
    <row r="3969" spans="1:1" x14ac:dyDescent="0.3">
      <c r="A3969">
        <v>355</v>
      </c>
    </row>
    <row r="3970" spans="1:1" x14ac:dyDescent="0.3">
      <c r="A3970">
        <v>246</v>
      </c>
    </row>
    <row r="3971" spans="1:1" x14ac:dyDescent="0.3">
      <c r="A3971">
        <v>96</v>
      </c>
    </row>
    <row r="3972" spans="1:1" x14ac:dyDescent="0.3">
      <c r="A3972">
        <v>329</v>
      </c>
    </row>
    <row r="3973" spans="1:1" x14ac:dyDescent="0.3">
      <c r="A3973">
        <v>221</v>
      </c>
    </row>
    <row r="3974" spans="1:1" x14ac:dyDescent="0.3">
      <c r="A3974">
        <v>396</v>
      </c>
    </row>
    <row r="3975" spans="1:1" x14ac:dyDescent="0.3">
      <c r="A3975">
        <v>288</v>
      </c>
    </row>
    <row r="3976" spans="1:1" x14ac:dyDescent="0.3">
      <c r="A3976">
        <v>224</v>
      </c>
    </row>
    <row r="3977" spans="1:1" x14ac:dyDescent="0.3">
      <c r="A3977">
        <v>235</v>
      </c>
    </row>
    <row r="3978" spans="1:1" x14ac:dyDescent="0.3">
      <c r="A3978">
        <v>1759</v>
      </c>
    </row>
    <row r="3979" spans="1:1" x14ac:dyDescent="0.3">
      <c r="A3979">
        <v>198</v>
      </c>
    </row>
    <row r="3980" spans="1:1" x14ac:dyDescent="0.3">
      <c r="A3980">
        <v>417</v>
      </c>
    </row>
    <row r="3981" spans="1:1" x14ac:dyDescent="0.3">
      <c r="A3981">
        <v>106</v>
      </c>
    </row>
    <row r="3982" spans="1:1" x14ac:dyDescent="0.3">
      <c r="A3982">
        <v>192</v>
      </c>
    </row>
    <row r="3983" spans="1:1" x14ac:dyDescent="0.3">
      <c r="A3983">
        <v>376</v>
      </c>
    </row>
    <row r="3984" spans="1:1" x14ac:dyDescent="0.3">
      <c r="A3984">
        <v>410</v>
      </c>
    </row>
    <row r="3985" spans="1:1" x14ac:dyDescent="0.3">
      <c r="A3985">
        <v>292</v>
      </c>
    </row>
    <row r="3986" spans="1:1" x14ac:dyDescent="0.3">
      <c r="A3986">
        <v>380</v>
      </c>
    </row>
    <row r="3987" spans="1:1" x14ac:dyDescent="0.3">
      <c r="A3987">
        <v>509</v>
      </c>
    </row>
    <row r="3988" spans="1:1" x14ac:dyDescent="0.3">
      <c r="A3988">
        <v>516</v>
      </c>
    </row>
    <row r="3989" spans="1:1" x14ac:dyDescent="0.3">
      <c r="A3989">
        <v>209</v>
      </c>
    </row>
    <row r="3990" spans="1:1" x14ac:dyDescent="0.3">
      <c r="A3990">
        <v>495</v>
      </c>
    </row>
    <row r="3991" spans="1:1" x14ac:dyDescent="0.3">
      <c r="A3991">
        <v>254</v>
      </c>
    </row>
    <row r="3992" spans="1:1" x14ac:dyDescent="0.3">
      <c r="A3992">
        <v>1048</v>
      </c>
    </row>
    <row r="3993" spans="1:1" x14ac:dyDescent="0.3">
      <c r="A3993">
        <v>453</v>
      </c>
    </row>
    <row r="3994" spans="1:1" x14ac:dyDescent="0.3">
      <c r="A3994">
        <v>216</v>
      </c>
    </row>
    <row r="3995" spans="1:1" x14ac:dyDescent="0.3">
      <c r="A3995">
        <v>528</v>
      </c>
    </row>
    <row r="3996" spans="1:1" x14ac:dyDescent="0.3">
      <c r="A3996">
        <v>1675</v>
      </c>
    </row>
    <row r="3997" spans="1:1" x14ac:dyDescent="0.3">
      <c r="A3997">
        <v>564</v>
      </c>
    </row>
    <row r="3998" spans="1:1" x14ac:dyDescent="0.3">
      <c r="A3998">
        <v>271</v>
      </c>
    </row>
    <row r="3999" spans="1:1" x14ac:dyDescent="0.3">
      <c r="A3999">
        <v>449</v>
      </c>
    </row>
    <row r="4000" spans="1:1" x14ac:dyDescent="0.3">
      <c r="A4000">
        <v>706</v>
      </c>
    </row>
    <row r="4001" spans="1:1" x14ac:dyDescent="0.3">
      <c r="A4001">
        <v>458</v>
      </c>
    </row>
    <row r="4002" spans="1:1" x14ac:dyDescent="0.3">
      <c r="A4002">
        <v>221</v>
      </c>
    </row>
    <row r="4003" spans="1:1" x14ac:dyDescent="0.3">
      <c r="A4003">
        <v>65</v>
      </c>
    </row>
    <row r="4004" spans="1:1" x14ac:dyDescent="0.3">
      <c r="A4004">
        <v>182</v>
      </c>
    </row>
    <row r="4005" spans="1:1" x14ac:dyDescent="0.3">
      <c r="A4005">
        <v>315</v>
      </c>
    </row>
    <row r="4006" spans="1:1" x14ac:dyDescent="0.3">
      <c r="A4006">
        <v>464</v>
      </c>
    </row>
    <row r="4007" spans="1:1" x14ac:dyDescent="0.3">
      <c r="A4007">
        <v>224</v>
      </c>
    </row>
    <row r="4008" spans="1:1" x14ac:dyDescent="0.3">
      <c r="A4008">
        <v>414</v>
      </c>
    </row>
    <row r="4009" spans="1:1" x14ac:dyDescent="0.3">
      <c r="A4009">
        <v>455</v>
      </c>
    </row>
    <row r="4010" spans="1:1" x14ac:dyDescent="0.3">
      <c r="A4010">
        <v>327</v>
      </c>
    </row>
    <row r="4011" spans="1:1" x14ac:dyDescent="0.3">
      <c r="A4011">
        <v>316</v>
      </c>
    </row>
    <row r="4012" spans="1:1" x14ac:dyDescent="0.3">
      <c r="A4012">
        <v>295</v>
      </c>
    </row>
    <row r="4013" spans="1:1" x14ac:dyDescent="0.3">
      <c r="A4013">
        <v>161</v>
      </c>
    </row>
    <row r="4014" spans="1:1" x14ac:dyDescent="0.3">
      <c r="A4014">
        <v>187</v>
      </c>
    </row>
    <row r="4015" spans="1:1" x14ac:dyDescent="0.3">
      <c r="A4015">
        <v>123</v>
      </c>
    </row>
    <row r="4016" spans="1:1" x14ac:dyDescent="0.3">
      <c r="A4016">
        <v>196</v>
      </c>
    </row>
    <row r="4017" spans="1:1" x14ac:dyDescent="0.3">
      <c r="A4017">
        <v>296</v>
      </c>
    </row>
    <row r="4018" spans="1:1" x14ac:dyDescent="0.3">
      <c r="A4018">
        <v>166</v>
      </c>
    </row>
    <row r="4019" spans="1:1" x14ac:dyDescent="0.3">
      <c r="A4019">
        <v>289</v>
      </c>
    </row>
    <row r="4020" spans="1:1" x14ac:dyDescent="0.3">
      <c r="A4020">
        <v>407</v>
      </c>
    </row>
    <row r="4021" spans="1:1" x14ac:dyDescent="0.3">
      <c r="A4021">
        <v>208</v>
      </c>
    </row>
    <row r="4022" spans="1:1" x14ac:dyDescent="0.3">
      <c r="A4022">
        <v>75</v>
      </c>
    </row>
    <row r="4023" spans="1:1" x14ac:dyDescent="0.3">
      <c r="A4023">
        <v>703</v>
      </c>
    </row>
    <row r="4024" spans="1:1" x14ac:dyDescent="0.3">
      <c r="A4024">
        <v>128</v>
      </c>
    </row>
    <row r="4025" spans="1:1" x14ac:dyDescent="0.3">
      <c r="A4025">
        <v>291</v>
      </c>
    </row>
    <row r="4026" spans="1:1" x14ac:dyDescent="0.3">
      <c r="A4026">
        <v>302</v>
      </c>
    </row>
    <row r="4027" spans="1:1" x14ac:dyDescent="0.3">
      <c r="A4027">
        <v>693</v>
      </c>
    </row>
    <row r="4028" spans="1:1" x14ac:dyDescent="0.3">
      <c r="A4028">
        <v>268</v>
      </c>
    </row>
    <row r="4029" spans="1:1" x14ac:dyDescent="0.3">
      <c r="A4029">
        <v>158</v>
      </c>
    </row>
    <row r="4030" spans="1:1" x14ac:dyDescent="0.3">
      <c r="A4030">
        <v>340</v>
      </c>
    </row>
    <row r="4031" spans="1:1" x14ac:dyDescent="0.3">
      <c r="A4031">
        <v>390</v>
      </c>
    </row>
    <row r="4032" spans="1:1" x14ac:dyDescent="0.3">
      <c r="A4032">
        <v>366</v>
      </c>
    </row>
    <row r="4033" spans="1:1" x14ac:dyDescent="0.3">
      <c r="A4033">
        <v>259</v>
      </c>
    </row>
    <row r="4034" spans="1:1" x14ac:dyDescent="0.3">
      <c r="A4034">
        <v>422</v>
      </c>
    </row>
    <row r="4035" spans="1:1" x14ac:dyDescent="0.3">
      <c r="A4035">
        <v>179</v>
      </c>
    </row>
    <row r="4036" spans="1:1" x14ac:dyDescent="0.3">
      <c r="A4036">
        <v>284</v>
      </c>
    </row>
    <row r="4037" spans="1:1" x14ac:dyDescent="0.3">
      <c r="A4037">
        <v>231</v>
      </c>
    </row>
    <row r="4038" spans="1:1" x14ac:dyDescent="0.3">
      <c r="A4038">
        <v>439</v>
      </c>
    </row>
    <row r="4039" spans="1:1" x14ac:dyDescent="0.3">
      <c r="A4039">
        <v>288</v>
      </c>
    </row>
    <row r="4040" spans="1:1" x14ac:dyDescent="0.3">
      <c r="A4040">
        <v>257</v>
      </c>
    </row>
    <row r="4041" spans="1:1" x14ac:dyDescent="0.3">
      <c r="A4041">
        <v>540</v>
      </c>
    </row>
    <row r="4042" spans="1:1" x14ac:dyDescent="0.3">
      <c r="A4042">
        <v>306</v>
      </c>
    </row>
    <row r="4043" spans="1:1" x14ac:dyDescent="0.3">
      <c r="A4043">
        <v>308</v>
      </c>
    </row>
    <row r="4044" spans="1:1" x14ac:dyDescent="0.3">
      <c r="A4044">
        <v>324</v>
      </c>
    </row>
    <row r="4045" spans="1:1" x14ac:dyDescent="0.3">
      <c r="A4045">
        <v>340</v>
      </c>
    </row>
    <row r="4046" spans="1:1" x14ac:dyDescent="0.3">
      <c r="A4046">
        <v>103</v>
      </c>
    </row>
    <row r="4047" spans="1:1" x14ac:dyDescent="0.3">
      <c r="A4047">
        <v>175</v>
      </c>
    </row>
    <row r="4048" spans="1:1" x14ac:dyDescent="0.3">
      <c r="A4048">
        <v>613</v>
      </c>
    </row>
    <row r="4049" spans="1:1" x14ac:dyDescent="0.3">
      <c r="A4049">
        <v>126</v>
      </c>
    </row>
    <row r="4050" spans="1:1" x14ac:dyDescent="0.3">
      <c r="A4050">
        <v>166</v>
      </c>
    </row>
    <row r="4051" spans="1:1" x14ac:dyDescent="0.3">
      <c r="A4051">
        <v>238</v>
      </c>
    </row>
    <row r="4052" spans="1:1" x14ac:dyDescent="0.3">
      <c r="A4052">
        <v>276</v>
      </c>
    </row>
    <row r="4053" spans="1:1" x14ac:dyDescent="0.3">
      <c r="A4053">
        <v>566</v>
      </c>
    </row>
    <row r="4054" spans="1:1" x14ac:dyDescent="0.3">
      <c r="A4054">
        <v>744</v>
      </c>
    </row>
    <row r="4055" spans="1:1" x14ac:dyDescent="0.3">
      <c r="A4055">
        <v>322</v>
      </c>
    </row>
    <row r="4056" spans="1:1" x14ac:dyDescent="0.3">
      <c r="A4056">
        <v>993</v>
      </c>
    </row>
    <row r="4057" spans="1:1" x14ac:dyDescent="0.3">
      <c r="A4057">
        <v>172</v>
      </c>
    </row>
    <row r="4058" spans="1:1" x14ac:dyDescent="0.3">
      <c r="A4058">
        <v>463</v>
      </c>
    </row>
    <row r="4059" spans="1:1" x14ac:dyDescent="0.3">
      <c r="A4059">
        <v>320</v>
      </c>
    </row>
    <row r="4060" spans="1:1" x14ac:dyDescent="0.3">
      <c r="A4060">
        <v>100</v>
      </c>
    </row>
    <row r="4061" spans="1:1" x14ac:dyDescent="0.3">
      <c r="A4061">
        <v>257</v>
      </c>
    </row>
    <row r="4062" spans="1:1" x14ac:dyDescent="0.3">
      <c r="A4062">
        <v>1040</v>
      </c>
    </row>
    <row r="4063" spans="1:1" x14ac:dyDescent="0.3">
      <c r="A4063">
        <v>228</v>
      </c>
    </row>
    <row r="4064" spans="1:1" x14ac:dyDescent="0.3">
      <c r="A4064">
        <v>315</v>
      </c>
    </row>
    <row r="4065" spans="1:1" x14ac:dyDescent="0.3">
      <c r="A4065">
        <v>2241</v>
      </c>
    </row>
    <row r="4066" spans="1:1" x14ac:dyDescent="0.3">
      <c r="A4066">
        <v>718</v>
      </c>
    </row>
    <row r="4067" spans="1:1" x14ac:dyDescent="0.3">
      <c r="A4067">
        <v>370</v>
      </c>
    </row>
    <row r="4068" spans="1:1" x14ac:dyDescent="0.3">
      <c r="A4068">
        <v>376</v>
      </c>
    </row>
    <row r="4069" spans="1:1" x14ac:dyDescent="0.3">
      <c r="A4069">
        <v>226</v>
      </c>
    </row>
    <row r="4070" spans="1:1" x14ac:dyDescent="0.3">
      <c r="A4070">
        <v>516</v>
      </c>
    </row>
    <row r="4071" spans="1:1" x14ac:dyDescent="0.3">
      <c r="A4071">
        <v>286</v>
      </c>
    </row>
    <row r="4072" spans="1:1" x14ac:dyDescent="0.3">
      <c r="A4072">
        <v>736</v>
      </c>
    </row>
    <row r="4073" spans="1:1" x14ac:dyDescent="0.3">
      <c r="A4073">
        <v>62</v>
      </c>
    </row>
    <row r="4074" spans="1:1" x14ac:dyDescent="0.3">
      <c r="A4074">
        <v>49</v>
      </c>
    </row>
    <row r="4075" spans="1:1" x14ac:dyDescent="0.3">
      <c r="A4075">
        <v>398</v>
      </c>
    </row>
    <row r="4076" spans="1:1" x14ac:dyDescent="0.3">
      <c r="A4076">
        <v>212</v>
      </c>
    </row>
    <row r="4077" spans="1:1" x14ac:dyDescent="0.3">
      <c r="A4077">
        <v>262</v>
      </c>
    </row>
    <row r="4078" spans="1:1" x14ac:dyDescent="0.3">
      <c r="A4078">
        <v>117</v>
      </c>
    </row>
    <row r="4079" spans="1:1" x14ac:dyDescent="0.3">
      <c r="A4079">
        <v>409</v>
      </c>
    </row>
    <row r="4080" spans="1:1" x14ac:dyDescent="0.3">
      <c r="A4080">
        <v>666</v>
      </c>
    </row>
    <row r="4081" spans="1:1" x14ac:dyDescent="0.3">
      <c r="A4081">
        <v>404</v>
      </c>
    </row>
    <row r="4082" spans="1:1" x14ac:dyDescent="0.3">
      <c r="A4082">
        <v>134</v>
      </c>
    </row>
    <row r="4083" spans="1:1" x14ac:dyDescent="0.3">
      <c r="A4083">
        <v>306</v>
      </c>
    </row>
    <row r="4084" spans="1:1" x14ac:dyDescent="0.3">
      <c r="A4084">
        <v>62</v>
      </c>
    </row>
    <row r="4085" spans="1:1" x14ac:dyDescent="0.3">
      <c r="A4085">
        <v>123</v>
      </c>
    </row>
    <row r="4086" spans="1:1" x14ac:dyDescent="0.3">
      <c r="A4086">
        <v>672</v>
      </c>
    </row>
    <row r="4087" spans="1:1" x14ac:dyDescent="0.3">
      <c r="A4087">
        <v>83</v>
      </c>
    </row>
    <row r="4088" spans="1:1" x14ac:dyDescent="0.3">
      <c r="A4088">
        <v>165</v>
      </c>
    </row>
    <row r="4089" spans="1:1" x14ac:dyDescent="0.3">
      <c r="A4089">
        <v>364</v>
      </c>
    </row>
    <row r="4090" spans="1:1" x14ac:dyDescent="0.3">
      <c r="A4090">
        <v>153</v>
      </c>
    </row>
    <row r="4091" spans="1:1" x14ac:dyDescent="0.3">
      <c r="A4091">
        <v>266</v>
      </c>
    </row>
    <row r="4092" spans="1:1" x14ac:dyDescent="0.3">
      <c r="A4092">
        <v>169</v>
      </c>
    </row>
    <row r="4093" spans="1:1" x14ac:dyDescent="0.3">
      <c r="A4093">
        <v>190</v>
      </c>
    </row>
    <row r="4094" spans="1:1" x14ac:dyDescent="0.3">
      <c r="A4094">
        <v>270</v>
      </c>
    </row>
    <row r="4095" spans="1:1" x14ac:dyDescent="0.3">
      <c r="A4095">
        <v>103</v>
      </c>
    </row>
    <row r="4096" spans="1:1" x14ac:dyDescent="0.3">
      <c r="A4096">
        <v>179</v>
      </c>
    </row>
    <row r="4097" spans="1:1" x14ac:dyDescent="0.3">
      <c r="A4097">
        <v>153</v>
      </c>
    </row>
    <row r="4098" spans="1:1" x14ac:dyDescent="0.3">
      <c r="A4098">
        <v>80</v>
      </c>
    </row>
    <row r="4099" spans="1:1" x14ac:dyDescent="0.3">
      <c r="A4099">
        <v>44</v>
      </c>
    </row>
    <row r="4100" spans="1:1" x14ac:dyDescent="0.3">
      <c r="A4100">
        <v>67</v>
      </c>
    </row>
    <row r="4101" spans="1:1" x14ac:dyDescent="0.3">
      <c r="A4101">
        <v>142</v>
      </c>
    </row>
    <row r="4102" spans="1:1" x14ac:dyDescent="0.3">
      <c r="A4102">
        <v>206</v>
      </c>
    </row>
    <row r="4103" spans="1:1" x14ac:dyDescent="0.3">
      <c r="A4103">
        <v>260</v>
      </c>
    </row>
    <row r="4104" spans="1:1" x14ac:dyDescent="0.3">
      <c r="A4104">
        <v>246</v>
      </c>
    </row>
    <row r="4105" spans="1:1" x14ac:dyDescent="0.3">
      <c r="A4105">
        <v>139</v>
      </c>
    </row>
    <row r="4106" spans="1:1" x14ac:dyDescent="0.3">
      <c r="A4106">
        <v>138</v>
      </c>
    </row>
    <row r="4107" spans="1:1" x14ac:dyDescent="0.3">
      <c r="A4107">
        <v>458</v>
      </c>
    </row>
    <row r="4108" spans="1:1" x14ac:dyDescent="0.3">
      <c r="A4108">
        <v>286</v>
      </c>
    </row>
    <row r="4109" spans="1:1" x14ac:dyDescent="0.3">
      <c r="A4109">
        <v>514</v>
      </c>
    </row>
    <row r="4110" spans="1:1" x14ac:dyDescent="0.3">
      <c r="A4110">
        <v>178</v>
      </c>
    </row>
    <row r="4111" spans="1:1" x14ac:dyDescent="0.3">
      <c r="A4111">
        <v>156</v>
      </c>
    </row>
    <row r="4112" spans="1:1" x14ac:dyDescent="0.3">
      <c r="A4112">
        <v>85</v>
      </c>
    </row>
    <row r="4113" spans="1:1" x14ac:dyDescent="0.3">
      <c r="A4113">
        <v>273</v>
      </c>
    </row>
    <row r="4114" spans="1:1" x14ac:dyDescent="0.3">
      <c r="A4114">
        <v>134</v>
      </c>
    </row>
    <row r="4115" spans="1:1" x14ac:dyDescent="0.3">
      <c r="A4115">
        <v>295</v>
      </c>
    </row>
    <row r="4116" spans="1:1" x14ac:dyDescent="0.3">
      <c r="A4116">
        <v>256</v>
      </c>
    </row>
    <row r="4117" spans="1:1" x14ac:dyDescent="0.3">
      <c r="A4117">
        <v>208</v>
      </c>
    </row>
    <row r="4118" spans="1:1" x14ac:dyDescent="0.3">
      <c r="A4118">
        <v>629</v>
      </c>
    </row>
    <row r="4119" spans="1:1" x14ac:dyDescent="0.3">
      <c r="A4119">
        <v>459</v>
      </c>
    </row>
    <row r="4120" spans="1:1" x14ac:dyDescent="0.3">
      <c r="A4120">
        <v>553</v>
      </c>
    </row>
    <row r="4121" spans="1:1" x14ac:dyDescent="0.3">
      <c r="A4121">
        <v>132</v>
      </c>
    </row>
    <row r="4122" spans="1:1" x14ac:dyDescent="0.3">
      <c r="A4122">
        <v>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1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2018-12-27T18:54:25Z</dcterms:created>
  <dcterms:modified xsi:type="dcterms:W3CDTF">2018-12-27T21:37:27Z</dcterms:modified>
</cp:coreProperties>
</file>