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D14" i="1"/>
  <c r="D15" i="1"/>
  <c r="D16" i="1"/>
  <c r="D13" i="1"/>
  <c r="C17" i="1"/>
  <c r="C7" i="1"/>
  <c r="D7" i="1"/>
  <c r="E7" i="1"/>
  <c r="F7" i="1"/>
  <c r="G7" i="1"/>
  <c r="H7" i="1"/>
  <c r="B7" i="1"/>
  <c r="B17" i="1"/>
  <c r="B15" i="1"/>
  <c r="B14" i="1"/>
  <c r="B16" i="1"/>
  <c r="B13" i="1"/>
  <c r="F17" i="1" l="1"/>
  <c r="H17" i="1" l="1"/>
  <c r="G17" i="1"/>
  <c r="J17" i="1"/>
  <c r="D17" i="1"/>
  <c r="I17" i="1"/>
  <c r="E17" i="1"/>
</calcChain>
</file>

<file path=xl/sharedStrings.xml><?xml version="1.0" encoding="utf-8"?>
<sst xmlns="http://schemas.openxmlformats.org/spreadsheetml/2006/main" count="14" uniqueCount="9">
  <si>
    <t>A</t>
  </si>
  <si>
    <t>T</t>
  </si>
  <si>
    <t>G</t>
  </si>
  <si>
    <t>C</t>
  </si>
  <si>
    <t>GC</t>
  </si>
  <si>
    <t>p(b)</t>
  </si>
  <si>
    <t>e(b)</t>
  </si>
  <si>
    <t>sum</t>
  </si>
  <si>
    <t>Gallus gallus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</si>
</sst>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0" sqref="H20"/>
    </sheetView>
  </sheetViews>
  <sheetFormatPr defaultRowHeight="15" x14ac:dyDescent="0.25"/>
  <sheetData>
    <row r="1" spans="1:10" x14ac:dyDescent="0.25">
      <c r="A1" s="1" t="s">
        <v>8</v>
      </c>
    </row>
    <row r="2" spans="1:10" x14ac:dyDescent="0.25">
      <c r="B2" s="1">
        <v>-3</v>
      </c>
      <c r="C2" s="1">
        <v>-2</v>
      </c>
      <c r="D2" s="1">
        <v>-1</v>
      </c>
      <c r="E2" s="1">
        <v>1</v>
      </c>
      <c r="F2" s="1">
        <v>2</v>
      </c>
      <c r="G2" s="1">
        <v>3</v>
      </c>
      <c r="H2" s="1">
        <v>4</v>
      </c>
    </row>
    <row r="3" spans="1:10" x14ac:dyDescent="0.25">
      <c r="A3" s="1" t="s">
        <v>0</v>
      </c>
      <c r="B3">
        <v>44</v>
      </c>
      <c r="C3">
        <v>27</v>
      </c>
      <c r="D3">
        <v>15</v>
      </c>
      <c r="E3">
        <v>100</v>
      </c>
      <c r="F3">
        <v>0</v>
      </c>
      <c r="G3">
        <v>0</v>
      </c>
      <c r="H3">
        <v>20</v>
      </c>
    </row>
    <row r="4" spans="1:10" x14ac:dyDescent="0.25">
      <c r="A4" s="1" t="s">
        <v>3</v>
      </c>
      <c r="B4">
        <v>7</v>
      </c>
      <c r="C4">
        <v>44</v>
      </c>
      <c r="D4">
        <v>47</v>
      </c>
      <c r="E4">
        <v>0</v>
      </c>
      <c r="F4">
        <v>0</v>
      </c>
      <c r="G4">
        <v>0</v>
      </c>
      <c r="H4">
        <v>13</v>
      </c>
    </row>
    <row r="5" spans="1:10" x14ac:dyDescent="0.25">
      <c r="A5" s="1" t="s">
        <v>2</v>
      </c>
      <c r="B5">
        <v>44</v>
      </c>
      <c r="C5">
        <v>20</v>
      </c>
      <c r="D5">
        <v>31</v>
      </c>
      <c r="E5">
        <v>0</v>
      </c>
      <c r="F5">
        <v>0</v>
      </c>
      <c r="G5">
        <v>100</v>
      </c>
      <c r="H5">
        <v>53</v>
      </c>
    </row>
    <row r="6" spans="1:10" x14ac:dyDescent="0.25">
      <c r="A6" s="1" t="s">
        <v>1</v>
      </c>
      <c r="B6">
        <v>5</v>
      </c>
      <c r="C6">
        <v>9</v>
      </c>
      <c r="D6">
        <v>7</v>
      </c>
      <c r="E6">
        <v>0</v>
      </c>
      <c r="F6">
        <v>100</v>
      </c>
      <c r="G6">
        <v>0</v>
      </c>
      <c r="H6">
        <v>14</v>
      </c>
    </row>
    <row r="7" spans="1:10" x14ac:dyDescent="0.25">
      <c r="A7" s="1" t="s">
        <v>7</v>
      </c>
      <c r="B7">
        <f>SUM(B3:B6)</f>
        <v>100</v>
      </c>
      <c r="C7">
        <f t="shared" ref="C7:H7" si="0">SUM(C3:C6)</f>
        <v>100</v>
      </c>
      <c r="D7">
        <f t="shared" si="0"/>
        <v>100</v>
      </c>
      <c r="E7">
        <f t="shared" si="0"/>
        <v>100</v>
      </c>
      <c r="F7">
        <f t="shared" si="0"/>
        <v>100</v>
      </c>
      <c r="G7">
        <f t="shared" si="0"/>
        <v>100</v>
      </c>
      <c r="H7">
        <f t="shared" si="0"/>
        <v>100</v>
      </c>
    </row>
    <row r="10" spans="1:10" x14ac:dyDescent="0.25">
      <c r="A10" t="s">
        <v>4</v>
      </c>
      <c r="B10">
        <v>50</v>
      </c>
    </row>
    <row r="12" spans="1:10" x14ac:dyDescent="0.25">
      <c r="B12" t="s">
        <v>5</v>
      </c>
      <c r="C12" t="s">
        <v>6</v>
      </c>
      <c r="D12" s="1">
        <v>-3</v>
      </c>
      <c r="E12" s="1">
        <v>-2</v>
      </c>
      <c r="F12" s="1">
        <v>-1</v>
      </c>
      <c r="G12" s="1">
        <v>1</v>
      </c>
      <c r="H12" s="1">
        <v>2</v>
      </c>
      <c r="I12" s="1">
        <v>3</v>
      </c>
      <c r="J12" s="1">
        <v>4</v>
      </c>
    </row>
    <row r="13" spans="1:10" x14ac:dyDescent="0.25">
      <c r="A13" t="s">
        <v>0</v>
      </c>
      <c r="B13">
        <f>(50-$B$10/2)/100</f>
        <v>0.25</v>
      </c>
      <c r="C13">
        <v>10</v>
      </c>
      <c r="D13">
        <f>LN((B3+$C13)/(B$7+$C$17)/$B13)</f>
        <v>0.43363598507486073</v>
      </c>
      <c r="E13">
        <f t="shared" ref="E13:J16" si="1">LN((C3+$C13)/(C$7+$C$17)/$B13)</f>
        <v>5.5569851154810786E-2</v>
      </c>
      <c r="F13">
        <f t="shared" si="1"/>
        <v>-0.33647223662121289</v>
      </c>
      <c r="G13">
        <f t="shared" si="1"/>
        <v>1.1451323043030026</v>
      </c>
      <c r="H13">
        <f t="shared" si="1"/>
        <v>-1.2527629684953681</v>
      </c>
      <c r="I13">
        <f t="shared" si="1"/>
        <v>-1.2527629684953681</v>
      </c>
      <c r="J13">
        <f t="shared" si="1"/>
        <v>-0.15415067982725836</v>
      </c>
    </row>
    <row r="14" spans="1:10" x14ac:dyDescent="0.25">
      <c r="A14" t="s">
        <v>3</v>
      </c>
      <c r="B14">
        <f>$B$10/200</f>
        <v>0.25</v>
      </c>
      <c r="C14">
        <v>10</v>
      </c>
      <c r="D14">
        <f t="shared" ref="D14:D16" si="2">LN((B4+$C14)/(B$7+$C$17)/$B14)</f>
        <v>-0.72213471743319757</v>
      </c>
      <c r="E14">
        <f t="shared" si="1"/>
        <v>0.43363598507486073</v>
      </c>
      <c r="F14">
        <f t="shared" si="1"/>
        <v>0.48770320634513648</v>
      </c>
      <c r="G14">
        <f t="shared" si="1"/>
        <v>-1.2527629684953681</v>
      </c>
      <c r="H14">
        <f t="shared" si="1"/>
        <v>-1.2527629684953681</v>
      </c>
      <c r="I14">
        <f t="shared" si="1"/>
        <v>-1.2527629684953681</v>
      </c>
      <c r="J14">
        <f t="shared" si="1"/>
        <v>-0.41985384556026401</v>
      </c>
    </row>
    <row r="15" spans="1:10" x14ac:dyDescent="0.25">
      <c r="A15" t="s">
        <v>2</v>
      </c>
      <c r="B15">
        <f>$B$10/200</f>
        <v>0.25</v>
      </c>
      <c r="C15">
        <v>10</v>
      </c>
      <c r="D15">
        <f t="shared" si="2"/>
        <v>0.43363598507486073</v>
      </c>
      <c r="E15">
        <f t="shared" si="1"/>
        <v>-0.15415067982725836</v>
      </c>
      <c r="F15">
        <f t="shared" si="1"/>
        <v>0.15822400521489419</v>
      </c>
      <c r="G15">
        <f t="shared" si="1"/>
        <v>-1.2527629684953681</v>
      </c>
      <c r="H15">
        <f t="shared" si="1"/>
        <v>-1.2527629684953681</v>
      </c>
      <c r="I15">
        <f t="shared" si="1"/>
        <v>1.1451323043030026</v>
      </c>
      <c r="J15">
        <f t="shared" si="1"/>
        <v>0.58778666490211906</v>
      </c>
    </row>
    <row r="16" spans="1:10" x14ac:dyDescent="0.25">
      <c r="A16" t="s">
        <v>1</v>
      </c>
      <c r="B16">
        <f>(50-$B$10/2)/100</f>
        <v>0.25</v>
      </c>
      <c r="C16">
        <v>10</v>
      </c>
      <c r="D16">
        <f t="shared" si="2"/>
        <v>-0.84729786038720367</v>
      </c>
      <c r="E16">
        <f t="shared" si="1"/>
        <v>-0.61090908232297325</v>
      </c>
      <c r="F16">
        <f t="shared" si="1"/>
        <v>-0.72213471743319757</v>
      </c>
      <c r="G16">
        <f t="shared" si="1"/>
        <v>-1.2527629684953681</v>
      </c>
      <c r="H16">
        <f t="shared" si="1"/>
        <v>1.1451323043030026</v>
      </c>
      <c r="I16">
        <f t="shared" si="1"/>
        <v>-1.2527629684953681</v>
      </c>
      <c r="J16">
        <f t="shared" si="1"/>
        <v>-0.37729423114146804</v>
      </c>
    </row>
    <row r="17" spans="1:10" x14ac:dyDescent="0.25">
      <c r="A17" t="s">
        <v>7</v>
      </c>
      <c r="B17">
        <f>SUM(B13:B16)</f>
        <v>1</v>
      </c>
      <c r="C17">
        <f t="shared" ref="C17:J17" si="3">SUM(C13:C16)</f>
        <v>40</v>
      </c>
      <c r="D17">
        <f t="shared" si="3"/>
        <v>-0.70216060767067978</v>
      </c>
      <c r="E17">
        <f t="shared" si="3"/>
        <v>-0.27585392592056013</v>
      </c>
      <c r="F17">
        <f t="shared" si="3"/>
        <v>-0.41267974249437978</v>
      </c>
      <c r="G17">
        <f t="shared" si="3"/>
        <v>-2.6131566011831016</v>
      </c>
      <c r="H17">
        <f t="shared" si="3"/>
        <v>-2.6131566011831016</v>
      </c>
      <c r="I17">
        <f t="shared" si="3"/>
        <v>-2.6131566011831016</v>
      </c>
      <c r="J17">
        <f t="shared" si="3"/>
        <v>-0.36351209162687131</v>
      </c>
    </row>
  </sheetData>
  <conditionalFormatting sqref="D13:J1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Salavatovich Salimgareev</dc:creator>
  <cp:lastModifiedBy>Ruslan Salavatovich Salimgareev</cp:lastModifiedBy>
  <dcterms:created xsi:type="dcterms:W3CDTF">2020-03-13T07:08:53Z</dcterms:created>
  <dcterms:modified xsi:type="dcterms:W3CDTF">2020-03-13T07:33:26Z</dcterms:modified>
</cp:coreProperties>
</file>